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showPivotChartFilter="1" defaultThemeVersion="124226"/>
  <mc:AlternateContent xmlns:mc="http://schemas.openxmlformats.org/markup-compatibility/2006">
    <mc:Choice Requires="x15">
      <x15ac:absPath xmlns:x15ac="http://schemas.microsoft.com/office/spreadsheetml/2010/11/ac" url="https://genomeqc.sharepoint.com/sites/DSAP/Shared Documents/General/Affaires scientifiques/PPAG/Programme d'innovation de la génomique à la commercialisation/site_web/"/>
    </mc:Choice>
  </mc:AlternateContent>
  <xr:revisionPtr revIDLastSave="0" documentId="8_{BDF9FDC8-4801-46C3-9908-FE7BA40E81C2}" xr6:coauthVersionLast="47" xr6:coauthVersionMax="47" xr10:uidLastSave="{00000000-0000-0000-0000-000000000000}"/>
  <workbookProtection workbookAlgorithmName="SHA-512" workbookHashValue="uFwQLyuB3N7ip+Zj25pb3B09YVQpzGdvVPlmrcCKuRgVa7Dkcz8SkX44bNNh+FW1i0e1zDmcRffAZRbIR/e89Q==" workbookSaltValue="Ssy3SFun/7Jm6yzomnxWcQ==" workbookSpinCount="100000" lockStructure="1"/>
  <bookViews>
    <workbookView xWindow="28680" yWindow="-120" windowWidth="29040" windowHeight="15720" tabRatio="853" xr2:uid="{00000000-000D-0000-FFFF-FFFF00000000}"/>
  </bookViews>
  <sheets>
    <sheet name="Instructions" sheetId="20" r:id="rId1"/>
    <sheet name="Primary Information" sheetId="3" r:id="rId2"/>
    <sheet name="Detailed Budget" sheetId="4" r:id="rId3"/>
    <sheet name="Sum by Act" sheetId="6" r:id="rId4"/>
    <sheet name="Sum by Cat" sheetId="12" r:id="rId5"/>
    <sheet name="Qtr Breakdown" sheetId="10" r:id="rId6"/>
    <sheet name="Custom Report" sheetId="13" r:id="rId7"/>
    <sheet name="Qtr Breakdown (FIN)" sheetId="21" state="hidden" r:id="rId8"/>
    <sheet name="Validation Lists" sheetId="5" state="hidden" r:id="rId9"/>
  </sheets>
  <definedNames>
    <definedName name="_xlnm._FilterDatabase" localSheetId="2" hidden="1">'Detailed Budget'!$A$15:$BM$515</definedName>
    <definedName name="ACTIVITIES_L">'Validation Lists'!$D$84:$D$96</definedName>
    <definedName name="ACTIVITIES_S">'Validation Lists'!$B$84:$B$96</definedName>
    <definedName name="CATEGORIES_L">'Validation Lists'!$C$8:$C$12</definedName>
    <definedName name="CATEGORIES_S">'Validation Lists'!$B$8:$B$12</definedName>
    <definedName name="CENTRES">'Validation Lists'!$B$63:$B$68</definedName>
    <definedName name="DETAILE_B">'Detailed Budget'!$B$15:$BI$515</definedName>
    <definedName name="DETAILED_B">'Detailed Budget'!$B$15:$BI$515</definedName>
    <definedName name="FUNDERS_L">'Validation Lists'!$D$121:$D$140</definedName>
    <definedName name="FUNDERS_S">'Validation Lists'!$B$121:$B$140</definedName>
    <definedName name="_xlnm.Print_Titles" localSheetId="6">'Custom Report'!$1:$10</definedName>
    <definedName name="_xlnm.Print_Titles" localSheetId="2">'Detailed Budget'!$1:$15</definedName>
    <definedName name="INFLATIONRATE">'Validation Lists'!$B$174:$B$179</definedName>
    <definedName name="INFRATE">'Validation Lists'!$B$74</definedName>
    <definedName name="LINEITEMS">'Detailed Budget'!$A$15:$BM$515</definedName>
    <definedName name="LOCATIONS">'Validation Lists'!$B$39:$B$52</definedName>
    <definedName name="NATURE">'Validation Lists'!$B$77:$B$80</definedName>
    <definedName name="ORGANIZATIONS">'Validation Lists'!$B$99:$B$118</definedName>
    <definedName name="RefNum" localSheetId="2">'Detailed Budget'!$A$16:$A$515</definedName>
    <definedName name="SAL">'Validation Lists'!$B$14:$B$37</definedName>
    <definedName name="SalOnly">SUMPRODUCT(--('Detailed Budget'!$C$16:$C$500="SAL"),--(SUBTOTAL(3,OFFSET('Detailed Budget'!$R$16,ROW('Detailed Budget'!$R$16:$R$500)-MIN(ROW('Detailed Budget'!$R$16:$R$500)),,))),'Detailed Budget'!$R$16:$R$500)</definedName>
    <definedName name="START_DATE">'Validation Lists'!$B$143:$B$168</definedName>
    <definedName name="STINNC">'Validation Lists'!$B$54:$B$56</definedName>
    <definedName name="TABLE_ACT">'Validation Lists'!$B$84:$D$96</definedName>
    <definedName name="TABLE_CAT">'Validation Lists'!$B$8:$C$12</definedName>
    <definedName name="TABLE_FUN">'Validation Lists'!$B$121:$D$140</definedName>
    <definedName name="TYPE">'Validation Lists'!$B$70:$B$72</definedName>
    <definedName name="_xlnm.Print_Area" localSheetId="2">'Detailed Budget'!$A$1:$BI$187</definedName>
    <definedName name="_xlnm.Print_Area" localSheetId="1">'Primary Information'!$A$1:$G$78</definedName>
  </definedNames>
  <calcPr calcId="191029"/>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6" i="4" l="1"/>
  <c r="R16" i="4"/>
  <c r="S16" i="4"/>
  <c r="T16" i="4"/>
  <c r="U16" i="4"/>
  <c r="V16" i="4"/>
  <c r="W16" i="4"/>
  <c r="X16" i="4"/>
  <c r="Y16" i="4"/>
  <c r="Z16" i="4"/>
  <c r="AA16" i="4"/>
  <c r="AB16" i="4"/>
  <c r="AC16" i="4"/>
  <c r="AD16" i="4"/>
  <c r="AE16" i="4"/>
  <c r="AF16" i="4"/>
  <c r="AG16" i="4"/>
  <c r="AH16" i="4"/>
  <c r="AI16" i="4"/>
  <c r="AJ16" i="4"/>
  <c r="AK16" i="4"/>
  <c r="AL16" i="4"/>
  <c r="AM16" i="4"/>
  <c r="AS16" i="4"/>
  <c r="AR16" i="4" s="1"/>
  <c r="AX16" i="4"/>
  <c r="AW16" i="4" s="1"/>
  <c r="BC16" i="4"/>
  <c r="AZ16" i="4" s="1"/>
  <c r="BH16" i="4"/>
  <c r="BD16" i="4" s="1"/>
  <c r="BI16" i="4"/>
  <c r="B102" i="21"/>
  <c r="B6" i="21"/>
  <c r="B105" i="21" s="1"/>
  <c r="B5" i="21"/>
  <c r="B104" i="21" s="1"/>
  <c r="B4" i="21"/>
  <c r="B67" i="21" s="1"/>
  <c r="B3" i="21"/>
  <c r="B66" i="21" s="1"/>
  <c r="B184" i="5"/>
  <c r="B106" i="5"/>
  <c r="B107" i="5"/>
  <c r="B108" i="5"/>
  <c r="B109" i="5"/>
  <c r="B110" i="5"/>
  <c r="B111" i="5"/>
  <c r="P17" i="4"/>
  <c r="AJ17" i="4" s="1"/>
  <c r="R17" i="4"/>
  <c r="S17" i="4"/>
  <c r="T17" i="4"/>
  <c r="U17" i="4"/>
  <c r="V17" i="4"/>
  <c r="W17" i="4"/>
  <c r="X17" i="4"/>
  <c r="Y17" i="4"/>
  <c r="Z17" i="4"/>
  <c r="AA17" i="4"/>
  <c r="AB17" i="4"/>
  <c r="AC17" i="4"/>
  <c r="AD17" i="4"/>
  <c r="AE17" i="4"/>
  <c r="AF17" i="4"/>
  <c r="AG17" i="4"/>
  <c r="AH17" i="4"/>
  <c r="AI17" i="4"/>
  <c r="P18" i="4"/>
  <c r="AM18" i="4" s="1"/>
  <c r="R18" i="4"/>
  <c r="S18" i="4"/>
  <c r="T18" i="4"/>
  <c r="U18" i="4"/>
  <c r="V18" i="4"/>
  <c r="W18" i="4"/>
  <c r="X18" i="4"/>
  <c r="Y18" i="4"/>
  <c r="Z18" i="4"/>
  <c r="AA18" i="4"/>
  <c r="AB18" i="4"/>
  <c r="AC18" i="4"/>
  <c r="AD18" i="4"/>
  <c r="AE18" i="4"/>
  <c r="AF18" i="4"/>
  <c r="AG18" i="4"/>
  <c r="AH18" i="4"/>
  <c r="AI18" i="4"/>
  <c r="P19" i="4"/>
  <c r="AM19" i="4" s="1"/>
  <c r="R19" i="4"/>
  <c r="S19" i="4"/>
  <c r="T19" i="4"/>
  <c r="U19" i="4"/>
  <c r="V19" i="4"/>
  <c r="W19" i="4"/>
  <c r="X19" i="4"/>
  <c r="Y19" i="4"/>
  <c r="Z19" i="4"/>
  <c r="AA19" i="4"/>
  <c r="AB19" i="4"/>
  <c r="AC19" i="4"/>
  <c r="AD19" i="4"/>
  <c r="AE19" i="4"/>
  <c r="AF19" i="4"/>
  <c r="AG19" i="4"/>
  <c r="AH19" i="4"/>
  <c r="AI19" i="4"/>
  <c r="P20" i="4"/>
  <c r="AK20" i="4" s="1"/>
  <c r="R20" i="4"/>
  <c r="S20" i="4"/>
  <c r="T20" i="4"/>
  <c r="U20" i="4"/>
  <c r="V20" i="4"/>
  <c r="W20" i="4"/>
  <c r="X20" i="4"/>
  <c r="Y20" i="4"/>
  <c r="Z20" i="4"/>
  <c r="AA20" i="4"/>
  <c r="AB20" i="4"/>
  <c r="AC20" i="4"/>
  <c r="AD20" i="4"/>
  <c r="AE20" i="4"/>
  <c r="AF20" i="4"/>
  <c r="AG20" i="4"/>
  <c r="AH20" i="4"/>
  <c r="AI20" i="4"/>
  <c r="P21" i="4"/>
  <c r="BH21" i="4" s="1"/>
  <c r="R21" i="4"/>
  <c r="S21" i="4"/>
  <c r="T21" i="4"/>
  <c r="U21" i="4"/>
  <c r="V21" i="4"/>
  <c r="W21" i="4"/>
  <c r="X21" i="4"/>
  <c r="Y21" i="4"/>
  <c r="Z21" i="4"/>
  <c r="AA21" i="4"/>
  <c r="AB21" i="4"/>
  <c r="AC21" i="4"/>
  <c r="AD21" i="4"/>
  <c r="AE21" i="4"/>
  <c r="AF21" i="4"/>
  <c r="AG21" i="4"/>
  <c r="AH21" i="4"/>
  <c r="AI21" i="4"/>
  <c r="P22" i="4"/>
  <c r="AX22" i="4" s="1"/>
  <c r="R22" i="4"/>
  <c r="S22" i="4"/>
  <c r="T22" i="4"/>
  <c r="U22" i="4"/>
  <c r="V22" i="4"/>
  <c r="W22" i="4"/>
  <c r="X22" i="4"/>
  <c r="Y22" i="4"/>
  <c r="Z22" i="4"/>
  <c r="AA22" i="4"/>
  <c r="AB22" i="4"/>
  <c r="AC22" i="4"/>
  <c r="AD22" i="4"/>
  <c r="AE22" i="4"/>
  <c r="AF22" i="4"/>
  <c r="AG22" i="4"/>
  <c r="AH22" i="4"/>
  <c r="AI22" i="4"/>
  <c r="P23" i="4"/>
  <c r="AJ23" i="4" s="1"/>
  <c r="R23" i="4"/>
  <c r="S23" i="4"/>
  <c r="T23" i="4"/>
  <c r="U23" i="4"/>
  <c r="V23" i="4"/>
  <c r="W23" i="4"/>
  <c r="X23" i="4"/>
  <c r="Y23" i="4"/>
  <c r="Z23" i="4"/>
  <c r="AA23" i="4"/>
  <c r="AB23" i="4"/>
  <c r="AC23" i="4"/>
  <c r="AD23" i="4"/>
  <c r="AE23" i="4"/>
  <c r="AF23" i="4"/>
  <c r="AG23" i="4"/>
  <c r="AH23" i="4"/>
  <c r="AI23" i="4"/>
  <c r="P24" i="4"/>
  <c r="BH24" i="4" s="1"/>
  <c r="BF24" i="4" s="1"/>
  <c r="R24" i="4"/>
  <c r="S24" i="4"/>
  <c r="T24" i="4"/>
  <c r="U24" i="4"/>
  <c r="V24" i="4"/>
  <c r="W24" i="4"/>
  <c r="X24" i="4"/>
  <c r="Y24" i="4"/>
  <c r="Z24" i="4"/>
  <c r="AA24" i="4"/>
  <c r="AB24" i="4"/>
  <c r="AC24" i="4"/>
  <c r="AD24" i="4"/>
  <c r="AE24" i="4"/>
  <c r="AF24" i="4"/>
  <c r="AG24" i="4"/>
  <c r="AH24" i="4"/>
  <c r="AI24" i="4"/>
  <c r="P25" i="4"/>
  <c r="AJ25" i="4" s="1"/>
  <c r="R25" i="4"/>
  <c r="S25" i="4"/>
  <c r="T25" i="4"/>
  <c r="U25" i="4"/>
  <c r="V25" i="4"/>
  <c r="W25" i="4"/>
  <c r="X25" i="4"/>
  <c r="Y25" i="4"/>
  <c r="Z25" i="4"/>
  <c r="AA25" i="4"/>
  <c r="AB25" i="4"/>
  <c r="AC25" i="4"/>
  <c r="AD25" i="4"/>
  <c r="AE25" i="4"/>
  <c r="AF25" i="4"/>
  <c r="AG25" i="4"/>
  <c r="AH25" i="4"/>
  <c r="AI25" i="4"/>
  <c r="P26" i="4"/>
  <c r="BH26" i="4" s="1"/>
  <c r="R26" i="4"/>
  <c r="S26" i="4"/>
  <c r="T26" i="4"/>
  <c r="U26" i="4"/>
  <c r="V26" i="4"/>
  <c r="W26" i="4"/>
  <c r="X26" i="4"/>
  <c r="Y26" i="4"/>
  <c r="Z26" i="4"/>
  <c r="AA26" i="4"/>
  <c r="AB26" i="4"/>
  <c r="AC26" i="4"/>
  <c r="AD26" i="4"/>
  <c r="AE26" i="4"/>
  <c r="AF26" i="4"/>
  <c r="AG26" i="4"/>
  <c r="AH26" i="4"/>
  <c r="AI26" i="4"/>
  <c r="P27" i="4"/>
  <c r="AS27" i="4" s="1"/>
  <c r="R27" i="4"/>
  <c r="S27" i="4"/>
  <c r="T27" i="4"/>
  <c r="U27" i="4"/>
  <c r="V27" i="4"/>
  <c r="W27" i="4"/>
  <c r="X27" i="4"/>
  <c r="Y27" i="4"/>
  <c r="Z27" i="4"/>
  <c r="AA27" i="4"/>
  <c r="AB27" i="4"/>
  <c r="AC27" i="4"/>
  <c r="AD27" i="4"/>
  <c r="AE27" i="4"/>
  <c r="AF27" i="4"/>
  <c r="AG27" i="4"/>
  <c r="AH27" i="4"/>
  <c r="AI27" i="4"/>
  <c r="P28" i="4"/>
  <c r="BC28" i="4" s="1"/>
  <c r="R28" i="4"/>
  <c r="S28" i="4"/>
  <c r="T28" i="4"/>
  <c r="U28" i="4"/>
  <c r="V28" i="4"/>
  <c r="W28" i="4"/>
  <c r="X28" i="4"/>
  <c r="Y28" i="4"/>
  <c r="Z28" i="4"/>
  <c r="AA28" i="4"/>
  <c r="AB28" i="4"/>
  <c r="AC28" i="4"/>
  <c r="AD28" i="4"/>
  <c r="AE28" i="4"/>
  <c r="AF28" i="4"/>
  <c r="AG28" i="4"/>
  <c r="AH28" i="4"/>
  <c r="AI28" i="4"/>
  <c r="P29" i="4"/>
  <c r="R29" i="4"/>
  <c r="S29" i="4"/>
  <c r="T29" i="4"/>
  <c r="U29" i="4"/>
  <c r="V29" i="4"/>
  <c r="W29" i="4"/>
  <c r="X29" i="4"/>
  <c r="Y29" i="4"/>
  <c r="Z29" i="4"/>
  <c r="AA29" i="4"/>
  <c r="AB29" i="4"/>
  <c r="AC29" i="4"/>
  <c r="AD29" i="4"/>
  <c r="AE29" i="4"/>
  <c r="AF29" i="4"/>
  <c r="AG29" i="4"/>
  <c r="AH29" i="4"/>
  <c r="AI29" i="4"/>
  <c r="P30" i="4"/>
  <c r="AJ30" i="4" s="1"/>
  <c r="R30" i="4"/>
  <c r="S30" i="4"/>
  <c r="T30" i="4"/>
  <c r="U30" i="4"/>
  <c r="V30" i="4"/>
  <c r="W30" i="4"/>
  <c r="X30" i="4"/>
  <c r="Y30" i="4"/>
  <c r="Z30" i="4"/>
  <c r="AA30" i="4"/>
  <c r="AB30" i="4"/>
  <c r="AC30" i="4"/>
  <c r="AD30" i="4"/>
  <c r="AE30" i="4"/>
  <c r="AF30" i="4"/>
  <c r="AG30" i="4"/>
  <c r="AH30" i="4"/>
  <c r="AI30" i="4"/>
  <c r="BC30" i="4"/>
  <c r="BH30" i="4"/>
  <c r="P31" i="4"/>
  <c r="AK31" i="4" s="1"/>
  <c r="R31" i="4"/>
  <c r="S31" i="4"/>
  <c r="T31" i="4"/>
  <c r="U31" i="4"/>
  <c r="V31" i="4"/>
  <c r="W31" i="4"/>
  <c r="X31" i="4"/>
  <c r="Y31" i="4"/>
  <c r="Z31" i="4"/>
  <c r="AA31" i="4"/>
  <c r="AB31" i="4"/>
  <c r="AC31" i="4"/>
  <c r="AD31" i="4"/>
  <c r="AE31" i="4"/>
  <c r="AF31" i="4"/>
  <c r="AG31" i="4"/>
  <c r="AH31" i="4"/>
  <c r="AI31" i="4"/>
  <c r="P32" i="4"/>
  <c r="BC32" i="4" s="1"/>
  <c r="BB32" i="4" s="1"/>
  <c r="R32" i="4"/>
  <c r="S32" i="4"/>
  <c r="T32" i="4"/>
  <c r="U32" i="4"/>
  <c r="V32" i="4"/>
  <c r="W32" i="4"/>
  <c r="X32" i="4"/>
  <c r="Y32" i="4"/>
  <c r="Z32" i="4"/>
  <c r="AA32" i="4"/>
  <c r="AB32" i="4"/>
  <c r="AC32" i="4"/>
  <c r="AD32" i="4"/>
  <c r="AE32" i="4"/>
  <c r="AF32" i="4"/>
  <c r="AG32" i="4"/>
  <c r="AH32" i="4"/>
  <c r="AI32" i="4"/>
  <c r="P33" i="4"/>
  <c r="AJ33" i="4" s="1"/>
  <c r="R33" i="4"/>
  <c r="S33" i="4"/>
  <c r="T33" i="4"/>
  <c r="U33" i="4"/>
  <c r="V33" i="4"/>
  <c r="W33" i="4"/>
  <c r="X33" i="4"/>
  <c r="Y33" i="4"/>
  <c r="Z33" i="4"/>
  <c r="AA33" i="4"/>
  <c r="AB33" i="4"/>
  <c r="AC33" i="4"/>
  <c r="AD33" i="4"/>
  <c r="AE33" i="4"/>
  <c r="AF33" i="4"/>
  <c r="AG33" i="4"/>
  <c r="AH33" i="4"/>
  <c r="AI33" i="4"/>
  <c r="P34" i="4"/>
  <c r="BC34" i="4" s="1"/>
  <c r="R34" i="4"/>
  <c r="S34" i="4"/>
  <c r="T34" i="4"/>
  <c r="U34" i="4"/>
  <c r="V34" i="4"/>
  <c r="W34" i="4"/>
  <c r="X34" i="4"/>
  <c r="Y34" i="4"/>
  <c r="Z34" i="4"/>
  <c r="AA34" i="4"/>
  <c r="AB34" i="4"/>
  <c r="AC34" i="4"/>
  <c r="AD34" i="4"/>
  <c r="AE34" i="4"/>
  <c r="AF34" i="4"/>
  <c r="AG34" i="4"/>
  <c r="AH34" i="4"/>
  <c r="AI34" i="4"/>
  <c r="P35" i="4"/>
  <c r="AJ35" i="4" s="1"/>
  <c r="R35" i="4"/>
  <c r="S35" i="4"/>
  <c r="T35" i="4"/>
  <c r="U35" i="4"/>
  <c r="V35" i="4"/>
  <c r="W35" i="4"/>
  <c r="X35" i="4"/>
  <c r="Y35" i="4"/>
  <c r="Z35" i="4"/>
  <c r="AA35" i="4"/>
  <c r="AB35" i="4"/>
  <c r="AC35" i="4"/>
  <c r="AD35" i="4"/>
  <c r="AE35" i="4"/>
  <c r="AF35" i="4"/>
  <c r="AG35" i="4"/>
  <c r="AH35" i="4"/>
  <c r="AI35" i="4"/>
  <c r="P36" i="4"/>
  <c r="BC36" i="4" s="1"/>
  <c r="R36" i="4"/>
  <c r="S36" i="4"/>
  <c r="T36" i="4"/>
  <c r="U36" i="4"/>
  <c r="V36" i="4"/>
  <c r="W36" i="4"/>
  <c r="X36" i="4"/>
  <c r="Y36" i="4"/>
  <c r="Z36" i="4"/>
  <c r="AA36" i="4"/>
  <c r="AB36" i="4"/>
  <c r="AC36" i="4"/>
  <c r="AD36" i="4"/>
  <c r="AE36" i="4"/>
  <c r="AF36" i="4"/>
  <c r="AG36" i="4"/>
  <c r="AH36" i="4"/>
  <c r="AI36" i="4"/>
  <c r="P37" i="4"/>
  <c r="BH37" i="4" s="1"/>
  <c r="R37" i="4"/>
  <c r="S37" i="4"/>
  <c r="T37" i="4"/>
  <c r="U37" i="4"/>
  <c r="V37" i="4"/>
  <c r="W37" i="4"/>
  <c r="X37" i="4"/>
  <c r="Y37" i="4"/>
  <c r="Z37" i="4"/>
  <c r="AA37" i="4"/>
  <c r="AB37" i="4"/>
  <c r="AC37" i="4"/>
  <c r="AD37" i="4"/>
  <c r="AE37" i="4"/>
  <c r="AF37" i="4"/>
  <c r="AG37" i="4"/>
  <c r="AH37" i="4"/>
  <c r="AI37" i="4"/>
  <c r="P38" i="4"/>
  <c r="AK38" i="4" s="1"/>
  <c r="R38" i="4"/>
  <c r="S38" i="4"/>
  <c r="T38" i="4"/>
  <c r="U38" i="4"/>
  <c r="V38" i="4"/>
  <c r="W38" i="4"/>
  <c r="X38" i="4"/>
  <c r="Y38" i="4"/>
  <c r="Z38" i="4"/>
  <c r="AA38" i="4"/>
  <c r="AB38" i="4"/>
  <c r="AC38" i="4"/>
  <c r="AD38" i="4"/>
  <c r="AE38" i="4"/>
  <c r="AF38" i="4"/>
  <c r="AG38" i="4"/>
  <c r="AH38" i="4"/>
  <c r="AI38" i="4"/>
  <c r="P39" i="4"/>
  <c r="AL39" i="4" s="1"/>
  <c r="R39" i="4"/>
  <c r="S39" i="4"/>
  <c r="T39" i="4"/>
  <c r="U39" i="4"/>
  <c r="V39" i="4"/>
  <c r="W39" i="4"/>
  <c r="X39" i="4"/>
  <c r="Y39" i="4"/>
  <c r="Z39" i="4"/>
  <c r="AA39" i="4"/>
  <c r="AB39" i="4"/>
  <c r="AC39" i="4"/>
  <c r="AD39" i="4"/>
  <c r="AE39" i="4"/>
  <c r="AF39" i="4"/>
  <c r="AG39" i="4"/>
  <c r="AH39" i="4"/>
  <c r="AI39" i="4"/>
  <c r="P40" i="4"/>
  <c r="AX40" i="4" s="1"/>
  <c r="R40" i="4"/>
  <c r="S40" i="4"/>
  <c r="T40" i="4"/>
  <c r="U40" i="4"/>
  <c r="V40" i="4"/>
  <c r="W40" i="4"/>
  <c r="X40" i="4"/>
  <c r="Y40" i="4"/>
  <c r="Z40" i="4"/>
  <c r="AA40" i="4"/>
  <c r="AB40" i="4"/>
  <c r="AC40" i="4"/>
  <c r="AD40" i="4"/>
  <c r="AE40" i="4"/>
  <c r="AF40" i="4"/>
  <c r="AG40" i="4"/>
  <c r="AH40" i="4"/>
  <c r="AI40" i="4"/>
  <c r="P41" i="4"/>
  <c r="AM41" i="4" s="1"/>
  <c r="R41" i="4"/>
  <c r="S41" i="4"/>
  <c r="T41" i="4"/>
  <c r="U41" i="4"/>
  <c r="V41" i="4"/>
  <c r="W41" i="4"/>
  <c r="X41" i="4"/>
  <c r="Y41" i="4"/>
  <c r="Z41" i="4"/>
  <c r="AA41" i="4"/>
  <c r="AB41" i="4"/>
  <c r="AC41" i="4"/>
  <c r="AD41" i="4"/>
  <c r="AE41" i="4"/>
  <c r="AF41" i="4"/>
  <c r="AG41" i="4"/>
  <c r="AH41" i="4"/>
  <c r="AI41" i="4"/>
  <c r="P42" i="4"/>
  <c r="R42" i="4"/>
  <c r="S42" i="4"/>
  <c r="T42" i="4"/>
  <c r="U42" i="4"/>
  <c r="V42" i="4"/>
  <c r="W42" i="4"/>
  <c r="X42" i="4"/>
  <c r="Y42" i="4"/>
  <c r="Z42" i="4"/>
  <c r="AA42" i="4"/>
  <c r="AB42" i="4"/>
  <c r="AC42" i="4"/>
  <c r="AD42" i="4"/>
  <c r="AE42" i="4"/>
  <c r="AF42" i="4"/>
  <c r="AG42" i="4"/>
  <c r="AH42" i="4"/>
  <c r="AI42" i="4"/>
  <c r="P43" i="4"/>
  <c r="AK43" i="4" s="1"/>
  <c r="R43" i="4"/>
  <c r="S43" i="4"/>
  <c r="T43" i="4"/>
  <c r="U43" i="4"/>
  <c r="V43" i="4"/>
  <c r="W43" i="4"/>
  <c r="X43" i="4"/>
  <c r="Y43" i="4"/>
  <c r="Z43" i="4"/>
  <c r="AA43" i="4"/>
  <c r="AB43" i="4"/>
  <c r="AC43" i="4"/>
  <c r="AD43" i="4"/>
  <c r="AE43" i="4"/>
  <c r="AF43" i="4"/>
  <c r="AG43" i="4"/>
  <c r="AH43" i="4"/>
  <c r="AI43" i="4"/>
  <c r="AS43" i="4"/>
  <c r="AQ43" i="4" s="1"/>
  <c r="AX43" i="4"/>
  <c r="BC43" i="4"/>
  <c r="AY43" i="4" s="1"/>
  <c r="P44" i="4"/>
  <c r="AJ44" i="4" s="1"/>
  <c r="R44" i="4"/>
  <c r="S44" i="4"/>
  <c r="T44" i="4"/>
  <c r="U44" i="4"/>
  <c r="V44" i="4"/>
  <c r="W44" i="4"/>
  <c r="X44" i="4"/>
  <c r="Y44" i="4"/>
  <c r="Z44" i="4"/>
  <c r="AA44" i="4"/>
  <c r="AB44" i="4"/>
  <c r="AC44" i="4"/>
  <c r="AD44" i="4"/>
  <c r="AE44" i="4"/>
  <c r="AF44" i="4"/>
  <c r="AG44" i="4"/>
  <c r="AH44" i="4"/>
  <c r="AI44" i="4"/>
  <c r="P45" i="4"/>
  <c r="BC45" i="4" s="1"/>
  <c r="R45" i="4"/>
  <c r="S45" i="4"/>
  <c r="T45" i="4"/>
  <c r="U45" i="4"/>
  <c r="V45" i="4"/>
  <c r="W45" i="4"/>
  <c r="X45" i="4"/>
  <c r="Y45" i="4"/>
  <c r="Z45" i="4"/>
  <c r="AA45" i="4"/>
  <c r="AB45" i="4"/>
  <c r="AC45" i="4"/>
  <c r="AD45" i="4"/>
  <c r="AE45" i="4"/>
  <c r="AF45" i="4"/>
  <c r="AG45" i="4"/>
  <c r="AH45" i="4"/>
  <c r="AI45" i="4"/>
  <c r="P46" i="4"/>
  <c r="AS46" i="4" s="1"/>
  <c r="AP46" i="4" s="1"/>
  <c r="R46" i="4"/>
  <c r="S46" i="4"/>
  <c r="T46" i="4"/>
  <c r="U46" i="4"/>
  <c r="V46" i="4"/>
  <c r="W46" i="4"/>
  <c r="X46" i="4"/>
  <c r="Y46" i="4"/>
  <c r="Z46" i="4"/>
  <c r="AA46" i="4"/>
  <c r="AB46" i="4"/>
  <c r="AC46" i="4"/>
  <c r="AD46" i="4"/>
  <c r="AE46" i="4"/>
  <c r="AF46" i="4"/>
  <c r="AG46" i="4"/>
  <c r="AH46" i="4"/>
  <c r="AI46" i="4"/>
  <c r="P47" i="4"/>
  <c r="BC47" i="4" s="1"/>
  <c r="R47" i="4"/>
  <c r="S47" i="4"/>
  <c r="T47" i="4"/>
  <c r="U47" i="4"/>
  <c r="V47" i="4"/>
  <c r="W47" i="4"/>
  <c r="X47" i="4"/>
  <c r="Y47" i="4"/>
  <c r="Z47" i="4"/>
  <c r="AA47" i="4"/>
  <c r="AB47" i="4"/>
  <c r="AC47" i="4"/>
  <c r="AD47" i="4"/>
  <c r="AE47" i="4"/>
  <c r="AF47" i="4"/>
  <c r="AG47" i="4"/>
  <c r="AH47" i="4"/>
  <c r="AI47" i="4"/>
  <c r="P48" i="4"/>
  <c r="AJ48" i="4" s="1"/>
  <c r="R48" i="4"/>
  <c r="S48" i="4"/>
  <c r="T48" i="4"/>
  <c r="U48" i="4"/>
  <c r="V48" i="4"/>
  <c r="W48" i="4"/>
  <c r="X48" i="4"/>
  <c r="Y48" i="4"/>
  <c r="Z48" i="4"/>
  <c r="AA48" i="4"/>
  <c r="AB48" i="4"/>
  <c r="AC48" i="4"/>
  <c r="AD48" i="4"/>
  <c r="AE48" i="4"/>
  <c r="AF48" i="4"/>
  <c r="AG48" i="4"/>
  <c r="AH48" i="4"/>
  <c r="AI48" i="4"/>
  <c r="P49" i="4"/>
  <c r="AJ49" i="4" s="1"/>
  <c r="R49" i="4"/>
  <c r="S49" i="4"/>
  <c r="T49" i="4"/>
  <c r="U49" i="4"/>
  <c r="V49" i="4"/>
  <c r="W49" i="4"/>
  <c r="X49" i="4"/>
  <c r="Y49" i="4"/>
  <c r="Z49" i="4"/>
  <c r="AA49" i="4"/>
  <c r="AB49" i="4"/>
  <c r="AC49" i="4"/>
  <c r="AD49" i="4"/>
  <c r="AE49" i="4"/>
  <c r="AF49" i="4"/>
  <c r="AG49" i="4"/>
  <c r="AH49" i="4"/>
  <c r="AI49" i="4"/>
  <c r="P50" i="4"/>
  <c r="AS50" i="4" s="1"/>
  <c r="R50" i="4"/>
  <c r="S50" i="4"/>
  <c r="T50" i="4"/>
  <c r="U50" i="4"/>
  <c r="V50" i="4"/>
  <c r="W50" i="4"/>
  <c r="X50" i="4"/>
  <c r="Y50" i="4"/>
  <c r="Z50" i="4"/>
  <c r="AA50" i="4"/>
  <c r="AB50" i="4"/>
  <c r="AC50" i="4"/>
  <c r="AD50" i="4"/>
  <c r="AE50" i="4"/>
  <c r="AF50" i="4"/>
  <c r="AG50" i="4"/>
  <c r="AH50" i="4"/>
  <c r="AI50" i="4"/>
  <c r="P51" i="4"/>
  <c r="AJ51" i="4" s="1"/>
  <c r="R51" i="4"/>
  <c r="S51" i="4"/>
  <c r="T51" i="4"/>
  <c r="U51" i="4"/>
  <c r="V51" i="4"/>
  <c r="W51" i="4"/>
  <c r="X51" i="4"/>
  <c r="Y51" i="4"/>
  <c r="Z51" i="4"/>
  <c r="AA51" i="4"/>
  <c r="AB51" i="4"/>
  <c r="AC51" i="4"/>
  <c r="AD51" i="4"/>
  <c r="AE51" i="4"/>
  <c r="AF51" i="4"/>
  <c r="AG51" i="4"/>
  <c r="AH51" i="4"/>
  <c r="AI51" i="4"/>
  <c r="P52" i="4"/>
  <c r="AJ52" i="4" s="1"/>
  <c r="R52" i="4"/>
  <c r="S52" i="4"/>
  <c r="T52" i="4"/>
  <c r="U52" i="4"/>
  <c r="V52" i="4"/>
  <c r="W52" i="4"/>
  <c r="X52" i="4"/>
  <c r="Y52" i="4"/>
  <c r="Z52" i="4"/>
  <c r="AA52" i="4"/>
  <c r="AB52" i="4"/>
  <c r="AC52" i="4"/>
  <c r="AD52" i="4"/>
  <c r="AE52" i="4"/>
  <c r="AF52" i="4"/>
  <c r="AG52" i="4"/>
  <c r="AH52" i="4"/>
  <c r="AI52" i="4"/>
  <c r="P53" i="4"/>
  <c r="AK53" i="4" s="1"/>
  <c r="R53" i="4"/>
  <c r="S53" i="4"/>
  <c r="T53" i="4"/>
  <c r="U53" i="4"/>
  <c r="V53" i="4"/>
  <c r="W53" i="4"/>
  <c r="X53" i="4"/>
  <c r="Y53" i="4"/>
  <c r="Z53" i="4"/>
  <c r="AA53" i="4"/>
  <c r="AB53" i="4"/>
  <c r="AC53" i="4"/>
  <c r="AD53" i="4"/>
  <c r="AE53" i="4"/>
  <c r="AF53" i="4"/>
  <c r="AG53" i="4"/>
  <c r="AH53" i="4"/>
  <c r="AI53" i="4"/>
  <c r="BH53" i="4"/>
  <c r="BF53" i="4" s="1"/>
  <c r="P54" i="4"/>
  <c r="R54" i="4"/>
  <c r="S54" i="4"/>
  <c r="T54" i="4"/>
  <c r="U54" i="4"/>
  <c r="V54" i="4"/>
  <c r="W54" i="4"/>
  <c r="X54" i="4"/>
  <c r="Y54" i="4"/>
  <c r="Z54" i="4"/>
  <c r="AA54" i="4"/>
  <c r="AB54" i="4"/>
  <c r="AC54" i="4"/>
  <c r="AD54" i="4"/>
  <c r="AE54" i="4"/>
  <c r="AF54" i="4"/>
  <c r="AG54" i="4"/>
  <c r="AH54" i="4"/>
  <c r="AI54" i="4"/>
  <c r="P55" i="4"/>
  <c r="AS55" i="4" s="1"/>
  <c r="AQ55" i="4" s="1"/>
  <c r="R55" i="4"/>
  <c r="S55" i="4"/>
  <c r="T55" i="4"/>
  <c r="U55" i="4"/>
  <c r="V55" i="4"/>
  <c r="W55" i="4"/>
  <c r="X55" i="4"/>
  <c r="Y55" i="4"/>
  <c r="Z55" i="4"/>
  <c r="AA55" i="4"/>
  <c r="AB55" i="4"/>
  <c r="AC55" i="4"/>
  <c r="AD55" i="4"/>
  <c r="AE55" i="4"/>
  <c r="AF55" i="4"/>
  <c r="AG55" i="4"/>
  <c r="AH55" i="4"/>
  <c r="AI55" i="4"/>
  <c r="P56" i="4"/>
  <c r="BH56" i="4" s="1"/>
  <c r="BF56" i="4" s="1"/>
  <c r="R56" i="4"/>
  <c r="S56" i="4"/>
  <c r="T56" i="4"/>
  <c r="U56" i="4"/>
  <c r="V56" i="4"/>
  <c r="W56" i="4"/>
  <c r="X56" i="4"/>
  <c r="Y56" i="4"/>
  <c r="Z56" i="4"/>
  <c r="AA56" i="4"/>
  <c r="AB56" i="4"/>
  <c r="AC56" i="4"/>
  <c r="AD56" i="4"/>
  <c r="AE56" i="4"/>
  <c r="AF56" i="4"/>
  <c r="AG56" i="4"/>
  <c r="AH56" i="4"/>
  <c r="AI56" i="4"/>
  <c r="P57" i="4"/>
  <c r="AL57" i="4" s="1"/>
  <c r="R57" i="4"/>
  <c r="S57" i="4"/>
  <c r="T57" i="4"/>
  <c r="U57" i="4"/>
  <c r="V57" i="4"/>
  <c r="W57" i="4"/>
  <c r="X57" i="4"/>
  <c r="Y57" i="4"/>
  <c r="Z57" i="4"/>
  <c r="AA57" i="4"/>
  <c r="AB57" i="4"/>
  <c r="AC57" i="4"/>
  <c r="AD57" i="4"/>
  <c r="AE57" i="4"/>
  <c r="AF57" i="4"/>
  <c r="AG57" i="4"/>
  <c r="AH57" i="4"/>
  <c r="AI57" i="4"/>
  <c r="P58" i="4"/>
  <c r="R58" i="4"/>
  <c r="S58" i="4"/>
  <c r="T58" i="4"/>
  <c r="U58" i="4"/>
  <c r="V58" i="4"/>
  <c r="W58" i="4"/>
  <c r="X58" i="4"/>
  <c r="Y58" i="4"/>
  <c r="Z58" i="4"/>
  <c r="AA58" i="4"/>
  <c r="AB58" i="4"/>
  <c r="AC58" i="4"/>
  <c r="AD58" i="4"/>
  <c r="AE58" i="4"/>
  <c r="AF58" i="4"/>
  <c r="AG58" i="4"/>
  <c r="AH58" i="4"/>
  <c r="AI58" i="4"/>
  <c r="P59" i="4"/>
  <c r="BC59" i="4" s="1"/>
  <c r="BA59" i="4" s="1"/>
  <c r="R59" i="4"/>
  <c r="S59" i="4"/>
  <c r="T59" i="4"/>
  <c r="U59" i="4"/>
  <c r="V59" i="4"/>
  <c r="W59" i="4"/>
  <c r="X59" i="4"/>
  <c r="Y59" i="4"/>
  <c r="Z59" i="4"/>
  <c r="AA59" i="4"/>
  <c r="AB59" i="4"/>
  <c r="AC59" i="4"/>
  <c r="AD59" i="4"/>
  <c r="AE59" i="4"/>
  <c r="AF59" i="4"/>
  <c r="AG59" i="4"/>
  <c r="AH59" i="4"/>
  <c r="AI59" i="4"/>
  <c r="AX59" i="4"/>
  <c r="AV59" i="4" s="1"/>
  <c r="P60" i="4"/>
  <c r="AK60" i="4" s="1"/>
  <c r="R60" i="4"/>
  <c r="S60" i="4"/>
  <c r="T60" i="4"/>
  <c r="U60" i="4"/>
  <c r="V60" i="4"/>
  <c r="W60" i="4"/>
  <c r="X60" i="4"/>
  <c r="Y60" i="4"/>
  <c r="Z60" i="4"/>
  <c r="AA60" i="4"/>
  <c r="AB60" i="4"/>
  <c r="AC60" i="4"/>
  <c r="AD60" i="4"/>
  <c r="AE60" i="4"/>
  <c r="AF60" i="4"/>
  <c r="AG60" i="4"/>
  <c r="AH60" i="4"/>
  <c r="AI60" i="4"/>
  <c r="P61" i="4"/>
  <c r="AJ61" i="4" s="1"/>
  <c r="R61" i="4"/>
  <c r="S61" i="4"/>
  <c r="T61" i="4"/>
  <c r="U61" i="4"/>
  <c r="V61" i="4"/>
  <c r="W61" i="4"/>
  <c r="X61" i="4"/>
  <c r="Y61" i="4"/>
  <c r="Z61" i="4"/>
  <c r="AA61" i="4"/>
  <c r="AB61" i="4"/>
  <c r="AC61" i="4"/>
  <c r="AD61" i="4"/>
  <c r="AE61" i="4"/>
  <c r="AF61" i="4"/>
  <c r="AG61" i="4"/>
  <c r="AH61" i="4"/>
  <c r="AI61" i="4"/>
  <c r="P62" i="4"/>
  <c r="AK62" i="4" s="1"/>
  <c r="R62" i="4"/>
  <c r="S62" i="4"/>
  <c r="T62" i="4"/>
  <c r="U62" i="4"/>
  <c r="V62" i="4"/>
  <c r="W62" i="4"/>
  <c r="X62" i="4"/>
  <c r="Y62" i="4"/>
  <c r="Z62" i="4"/>
  <c r="AA62" i="4"/>
  <c r="AB62" i="4"/>
  <c r="AC62" i="4"/>
  <c r="AD62" i="4"/>
  <c r="AE62" i="4"/>
  <c r="AF62" i="4"/>
  <c r="AG62" i="4"/>
  <c r="AH62" i="4"/>
  <c r="AI62" i="4"/>
  <c r="P63" i="4"/>
  <c r="BH63" i="4" s="1"/>
  <c r="R63" i="4"/>
  <c r="S63" i="4"/>
  <c r="T63" i="4"/>
  <c r="U63" i="4"/>
  <c r="V63" i="4"/>
  <c r="W63" i="4"/>
  <c r="X63" i="4"/>
  <c r="Y63" i="4"/>
  <c r="Z63" i="4"/>
  <c r="AA63" i="4"/>
  <c r="AB63" i="4"/>
  <c r="AC63" i="4"/>
  <c r="AD63" i="4"/>
  <c r="AE63" i="4"/>
  <c r="AF63" i="4"/>
  <c r="AG63" i="4"/>
  <c r="AH63" i="4"/>
  <c r="AI63" i="4"/>
  <c r="P64" i="4"/>
  <c r="AS64" i="4" s="1"/>
  <c r="AO64" i="4" s="1"/>
  <c r="R64" i="4"/>
  <c r="S64" i="4"/>
  <c r="T64" i="4"/>
  <c r="U64" i="4"/>
  <c r="V64" i="4"/>
  <c r="W64" i="4"/>
  <c r="X64" i="4"/>
  <c r="Y64" i="4"/>
  <c r="Z64" i="4"/>
  <c r="AA64" i="4"/>
  <c r="AB64" i="4"/>
  <c r="AC64" i="4"/>
  <c r="AD64" i="4"/>
  <c r="AE64" i="4"/>
  <c r="AF64" i="4"/>
  <c r="AG64" i="4"/>
  <c r="AH64" i="4"/>
  <c r="AI64" i="4"/>
  <c r="P65" i="4"/>
  <c r="AJ65" i="4" s="1"/>
  <c r="R65" i="4"/>
  <c r="S65" i="4"/>
  <c r="T65" i="4"/>
  <c r="U65" i="4"/>
  <c r="V65" i="4"/>
  <c r="W65" i="4"/>
  <c r="X65" i="4"/>
  <c r="Y65" i="4"/>
  <c r="Z65" i="4"/>
  <c r="AA65" i="4"/>
  <c r="AB65" i="4"/>
  <c r="AC65" i="4"/>
  <c r="AD65" i="4"/>
  <c r="AE65" i="4"/>
  <c r="AF65" i="4"/>
  <c r="AG65" i="4"/>
  <c r="AH65" i="4"/>
  <c r="AI65" i="4"/>
  <c r="P66" i="4"/>
  <c r="AK66" i="4" s="1"/>
  <c r="R66" i="4"/>
  <c r="S66" i="4"/>
  <c r="T66" i="4"/>
  <c r="U66" i="4"/>
  <c r="V66" i="4"/>
  <c r="W66" i="4"/>
  <c r="X66" i="4"/>
  <c r="Y66" i="4"/>
  <c r="Z66" i="4"/>
  <c r="AA66" i="4"/>
  <c r="AB66" i="4"/>
  <c r="AC66" i="4"/>
  <c r="AD66" i="4"/>
  <c r="AE66" i="4"/>
  <c r="AF66" i="4"/>
  <c r="AG66" i="4"/>
  <c r="AH66" i="4"/>
  <c r="AI66" i="4"/>
  <c r="P67" i="4"/>
  <c r="AJ67" i="4" s="1"/>
  <c r="R67" i="4"/>
  <c r="S67" i="4"/>
  <c r="T67" i="4"/>
  <c r="U67" i="4"/>
  <c r="V67" i="4"/>
  <c r="W67" i="4"/>
  <c r="X67" i="4"/>
  <c r="Y67" i="4"/>
  <c r="Z67" i="4"/>
  <c r="AA67" i="4"/>
  <c r="AB67" i="4"/>
  <c r="AC67" i="4"/>
  <c r="AD67" i="4"/>
  <c r="AE67" i="4"/>
  <c r="AF67" i="4"/>
  <c r="AG67" i="4"/>
  <c r="AH67" i="4"/>
  <c r="AI67" i="4"/>
  <c r="P68" i="4"/>
  <c r="R68" i="4"/>
  <c r="S68" i="4"/>
  <c r="T68" i="4"/>
  <c r="U68" i="4"/>
  <c r="V68" i="4"/>
  <c r="W68" i="4"/>
  <c r="X68" i="4"/>
  <c r="Y68" i="4"/>
  <c r="Z68" i="4"/>
  <c r="AA68" i="4"/>
  <c r="AB68" i="4"/>
  <c r="AC68" i="4"/>
  <c r="AD68" i="4"/>
  <c r="AE68" i="4"/>
  <c r="AF68" i="4"/>
  <c r="AG68" i="4"/>
  <c r="AH68" i="4"/>
  <c r="AI68" i="4"/>
  <c r="P69" i="4"/>
  <c r="AJ69" i="4" s="1"/>
  <c r="R69" i="4"/>
  <c r="S69" i="4"/>
  <c r="T69" i="4"/>
  <c r="U69" i="4"/>
  <c r="V69" i="4"/>
  <c r="W69" i="4"/>
  <c r="X69" i="4"/>
  <c r="Y69" i="4"/>
  <c r="Z69" i="4"/>
  <c r="AA69" i="4"/>
  <c r="AB69" i="4"/>
  <c r="AC69" i="4"/>
  <c r="AD69" i="4"/>
  <c r="AE69" i="4"/>
  <c r="AF69" i="4"/>
  <c r="AG69" i="4"/>
  <c r="AH69" i="4"/>
  <c r="AI69" i="4"/>
  <c r="P70" i="4"/>
  <c r="BH70" i="4" s="1"/>
  <c r="R70" i="4"/>
  <c r="S70" i="4"/>
  <c r="T70" i="4"/>
  <c r="U70" i="4"/>
  <c r="V70" i="4"/>
  <c r="W70" i="4"/>
  <c r="X70" i="4"/>
  <c r="Y70" i="4"/>
  <c r="Z70" i="4"/>
  <c r="AA70" i="4"/>
  <c r="AB70" i="4"/>
  <c r="AC70" i="4"/>
  <c r="AD70" i="4"/>
  <c r="AE70" i="4"/>
  <c r="AF70" i="4"/>
  <c r="AG70" i="4"/>
  <c r="AH70" i="4"/>
  <c r="AI70" i="4"/>
  <c r="P71" i="4"/>
  <c r="R71" i="4"/>
  <c r="S71" i="4"/>
  <c r="T71" i="4"/>
  <c r="U71" i="4"/>
  <c r="V71" i="4"/>
  <c r="W71" i="4"/>
  <c r="X71" i="4"/>
  <c r="Y71" i="4"/>
  <c r="Z71" i="4"/>
  <c r="AA71" i="4"/>
  <c r="AB71" i="4"/>
  <c r="AC71" i="4"/>
  <c r="AD71" i="4"/>
  <c r="AE71" i="4"/>
  <c r="AF71" i="4"/>
  <c r="AG71" i="4"/>
  <c r="AH71" i="4"/>
  <c r="AI71" i="4"/>
  <c r="P72" i="4"/>
  <c r="R72" i="4"/>
  <c r="S72" i="4"/>
  <c r="T72" i="4"/>
  <c r="U72" i="4"/>
  <c r="V72" i="4"/>
  <c r="W72" i="4"/>
  <c r="X72" i="4"/>
  <c r="Y72" i="4"/>
  <c r="Z72" i="4"/>
  <c r="AA72" i="4"/>
  <c r="AB72" i="4"/>
  <c r="AC72" i="4"/>
  <c r="AD72" i="4"/>
  <c r="AE72" i="4"/>
  <c r="AF72" i="4"/>
  <c r="AG72" i="4"/>
  <c r="AH72" i="4"/>
  <c r="AI72" i="4"/>
  <c r="P73" i="4"/>
  <c r="R73" i="4"/>
  <c r="S73" i="4"/>
  <c r="T73" i="4"/>
  <c r="U73" i="4"/>
  <c r="V73" i="4"/>
  <c r="W73" i="4"/>
  <c r="X73" i="4"/>
  <c r="Y73" i="4"/>
  <c r="Z73" i="4"/>
  <c r="AA73" i="4"/>
  <c r="AB73" i="4"/>
  <c r="AC73" i="4"/>
  <c r="AD73" i="4"/>
  <c r="AE73" i="4"/>
  <c r="AF73" i="4"/>
  <c r="AG73" i="4"/>
  <c r="AH73" i="4"/>
  <c r="AI73" i="4"/>
  <c r="P74" i="4"/>
  <c r="R74" i="4"/>
  <c r="S74" i="4"/>
  <c r="T74" i="4"/>
  <c r="U74" i="4"/>
  <c r="V74" i="4"/>
  <c r="W74" i="4"/>
  <c r="X74" i="4"/>
  <c r="Y74" i="4"/>
  <c r="Z74" i="4"/>
  <c r="AA74" i="4"/>
  <c r="AB74" i="4"/>
  <c r="AC74" i="4"/>
  <c r="AD74" i="4"/>
  <c r="AE74" i="4"/>
  <c r="AF74" i="4"/>
  <c r="AG74" i="4"/>
  <c r="AH74" i="4"/>
  <c r="AI74" i="4"/>
  <c r="P75" i="4"/>
  <c r="R75" i="4"/>
  <c r="S75" i="4"/>
  <c r="T75" i="4"/>
  <c r="U75" i="4"/>
  <c r="V75" i="4"/>
  <c r="W75" i="4"/>
  <c r="X75" i="4"/>
  <c r="Y75" i="4"/>
  <c r="Z75" i="4"/>
  <c r="AA75" i="4"/>
  <c r="AB75" i="4"/>
  <c r="AC75" i="4"/>
  <c r="AD75" i="4"/>
  <c r="AE75" i="4"/>
  <c r="AF75" i="4"/>
  <c r="AG75" i="4"/>
  <c r="AH75" i="4"/>
  <c r="AI75" i="4"/>
  <c r="AX75" i="4"/>
  <c r="BC75" i="4"/>
  <c r="AY75" i="4" s="1"/>
  <c r="P76" i="4"/>
  <c r="R76" i="4"/>
  <c r="S76" i="4"/>
  <c r="T76" i="4"/>
  <c r="U76" i="4"/>
  <c r="V76" i="4"/>
  <c r="W76" i="4"/>
  <c r="X76" i="4"/>
  <c r="Y76" i="4"/>
  <c r="Z76" i="4"/>
  <c r="AA76" i="4"/>
  <c r="AB76" i="4"/>
  <c r="AC76" i="4"/>
  <c r="AD76" i="4"/>
  <c r="AE76" i="4"/>
  <c r="AF76" i="4"/>
  <c r="AG76" i="4"/>
  <c r="AH76" i="4"/>
  <c r="AI76" i="4"/>
  <c r="P77" i="4"/>
  <c r="AL77" i="4" s="1"/>
  <c r="R77" i="4"/>
  <c r="S77" i="4"/>
  <c r="T77" i="4"/>
  <c r="U77" i="4"/>
  <c r="V77" i="4"/>
  <c r="W77" i="4"/>
  <c r="X77" i="4"/>
  <c r="Y77" i="4"/>
  <c r="Z77" i="4"/>
  <c r="AA77" i="4"/>
  <c r="AB77" i="4"/>
  <c r="AC77" i="4"/>
  <c r="AD77" i="4"/>
  <c r="AE77" i="4"/>
  <c r="AF77" i="4"/>
  <c r="AG77" i="4"/>
  <c r="AH77" i="4"/>
  <c r="AI77" i="4"/>
  <c r="P78" i="4"/>
  <c r="R78" i="4"/>
  <c r="S78" i="4"/>
  <c r="T78" i="4"/>
  <c r="U78" i="4"/>
  <c r="V78" i="4"/>
  <c r="W78" i="4"/>
  <c r="X78" i="4"/>
  <c r="Y78" i="4"/>
  <c r="Z78" i="4"/>
  <c r="AA78" i="4"/>
  <c r="AB78" i="4"/>
  <c r="AC78" i="4"/>
  <c r="AD78" i="4"/>
  <c r="AE78" i="4"/>
  <c r="AF78" i="4"/>
  <c r="AG78" i="4"/>
  <c r="AH78" i="4"/>
  <c r="AI78" i="4"/>
  <c r="BC78" i="4"/>
  <c r="P79" i="4"/>
  <c r="R79" i="4"/>
  <c r="S79" i="4"/>
  <c r="T79" i="4"/>
  <c r="U79" i="4"/>
  <c r="V79" i="4"/>
  <c r="W79" i="4"/>
  <c r="X79" i="4"/>
  <c r="Y79" i="4"/>
  <c r="Z79" i="4"/>
  <c r="AA79" i="4"/>
  <c r="AB79" i="4"/>
  <c r="AC79" i="4"/>
  <c r="AD79" i="4"/>
  <c r="AE79" i="4"/>
  <c r="AF79" i="4"/>
  <c r="AG79" i="4"/>
  <c r="AH79" i="4"/>
  <c r="AI79" i="4"/>
  <c r="P80" i="4"/>
  <c r="AX80" i="4" s="1"/>
  <c r="AT80" i="4" s="1"/>
  <c r="R80" i="4"/>
  <c r="S80" i="4"/>
  <c r="T80" i="4"/>
  <c r="U80" i="4"/>
  <c r="V80" i="4"/>
  <c r="W80" i="4"/>
  <c r="X80" i="4"/>
  <c r="Y80" i="4"/>
  <c r="Z80" i="4"/>
  <c r="AA80" i="4"/>
  <c r="AB80" i="4"/>
  <c r="AC80" i="4"/>
  <c r="AD80" i="4"/>
  <c r="AE80" i="4"/>
  <c r="AF80" i="4"/>
  <c r="AG80" i="4"/>
  <c r="AH80" i="4"/>
  <c r="AI80" i="4"/>
  <c r="P81" i="4"/>
  <c r="AX81" i="4" s="1"/>
  <c r="R81" i="4"/>
  <c r="S81" i="4"/>
  <c r="T81" i="4"/>
  <c r="U81" i="4"/>
  <c r="V81" i="4"/>
  <c r="W81" i="4"/>
  <c r="X81" i="4"/>
  <c r="Y81" i="4"/>
  <c r="Z81" i="4"/>
  <c r="AA81" i="4"/>
  <c r="AB81" i="4"/>
  <c r="AC81" i="4"/>
  <c r="AD81" i="4"/>
  <c r="AE81" i="4"/>
  <c r="AF81" i="4"/>
  <c r="AG81" i="4"/>
  <c r="AH81" i="4"/>
  <c r="AI81" i="4"/>
  <c r="P82" i="4"/>
  <c r="R82" i="4"/>
  <c r="S82" i="4"/>
  <c r="T82" i="4"/>
  <c r="U82" i="4"/>
  <c r="V82" i="4"/>
  <c r="W82" i="4"/>
  <c r="X82" i="4"/>
  <c r="Y82" i="4"/>
  <c r="Z82" i="4"/>
  <c r="AA82" i="4"/>
  <c r="AB82" i="4"/>
  <c r="AC82" i="4"/>
  <c r="AD82" i="4"/>
  <c r="AE82" i="4"/>
  <c r="AF82" i="4"/>
  <c r="AG82" i="4"/>
  <c r="AH82" i="4"/>
  <c r="AI82" i="4"/>
  <c r="P83" i="4"/>
  <c r="AL83" i="4" s="1"/>
  <c r="R83" i="4"/>
  <c r="S83" i="4"/>
  <c r="T83" i="4"/>
  <c r="U83" i="4"/>
  <c r="V83" i="4"/>
  <c r="W83" i="4"/>
  <c r="X83" i="4"/>
  <c r="Y83" i="4"/>
  <c r="Z83" i="4"/>
  <c r="AA83" i="4"/>
  <c r="AB83" i="4"/>
  <c r="AC83" i="4"/>
  <c r="AD83" i="4"/>
  <c r="AE83" i="4"/>
  <c r="AF83" i="4"/>
  <c r="AG83" i="4"/>
  <c r="AH83" i="4"/>
  <c r="AI83" i="4"/>
  <c r="P84" i="4"/>
  <c r="AX84" i="4" s="1"/>
  <c r="R84" i="4"/>
  <c r="S84" i="4"/>
  <c r="T84" i="4"/>
  <c r="U84" i="4"/>
  <c r="V84" i="4"/>
  <c r="W84" i="4"/>
  <c r="X84" i="4"/>
  <c r="Y84" i="4"/>
  <c r="Z84" i="4"/>
  <c r="AA84" i="4"/>
  <c r="AB84" i="4"/>
  <c r="AC84" i="4"/>
  <c r="AD84" i="4"/>
  <c r="AE84" i="4"/>
  <c r="AF84" i="4"/>
  <c r="AG84" i="4"/>
  <c r="AH84" i="4"/>
  <c r="AI84" i="4"/>
  <c r="P85" i="4"/>
  <c r="R85" i="4"/>
  <c r="S85" i="4"/>
  <c r="T85" i="4"/>
  <c r="U85" i="4"/>
  <c r="V85" i="4"/>
  <c r="W85" i="4"/>
  <c r="X85" i="4"/>
  <c r="Y85" i="4"/>
  <c r="Z85" i="4"/>
  <c r="AA85" i="4"/>
  <c r="AB85" i="4"/>
  <c r="AC85" i="4"/>
  <c r="AD85" i="4"/>
  <c r="AE85" i="4"/>
  <c r="AF85" i="4"/>
  <c r="AG85" i="4"/>
  <c r="AH85" i="4"/>
  <c r="AI85" i="4"/>
  <c r="P86" i="4"/>
  <c r="AJ86" i="4" s="1"/>
  <c r="R86" i="4"/>
  <c r="S86" i="4"/>
  <c r="T86" i="4"/>
  <c r="U86" i="4"/>
  <c r="V86" i="4"/>
  <c r="W86" i="4"/>
  <c r="X86" i="4"/>
  <c r="Y86" i="4"/>
  <c r="Z86" i="4"/>
  <c r="AA86" i="4"/>
  <c r="AB86" i="4"/>
  <c r="AC86" i="4"/>
  <c r="AD86" i="4"/>
  <c r="AE86" i="4"/>
  <c r="AF86" i="4"/>
  <c r="AG86" i="4"/>
  <c r="AH86" i="4"/>
  <c r="AI86" i="4"/>
  <c r="P87" i="4"/>
  <c r="AL87" i="4" s="1"/>
  <c r="R87" i="4"/>
  <c r="S87" i="4"/>
  <c r="T87" i="4"/>
  <c r="U87" i="4"/>
  <c r="V87" i="4"/>
  <c r="W87" i="4"/>
  <c r="X87" i="4"/>
  <c r="Y87" i="4"/>
  <c r="Z87" i="4"/>
  <c r="AA87" i="4"/>
  <c r="AB87" i="4"/>
  <c r="AC87" i="4"/>
  <c r="AD87" i="4"/>
  <c r="AE87" i="4"/>
  <c r="AF87" i="4"/>
  <c r="AG87" i="4"/>
  <c r="AH87" i="4"/>
  <c r="AI87" i="4"/>
  <c r="P88" i="4"/>
  <c r="R88" i="4"/>
  <c r="S88" i="4"/>
  <c r="T88" i="4"/>
  <c r="U88" i="4"/>
  <c r="V88" i="4"/>
  <c r="W88" i="4"/>
  <c r="X88" i="4"/>
  <c r="Y88" i="4"/>
  <c r="Z88" i="4"/>
  <c r="AA88" i="4"/>
  <c r="AB88" i="4"/>
  <c r="AC88" i="4"/>
  <c r="AD88" i="4"/>
  <c r="AE88" i="4"/>
  <c r="AF88" i="4"/>
  <c r="AG88" i="4"/>
  <c r="AH88" i="4"/>
  <c r="AI88" i="4"/>
  <c r="P89" i="4"/>
  <c r="R89" i="4"/>
  <c r="S89" i="4"/>
  <c r="T89" i="4"/>
  <c r="U89" i="4"/>
  <c r="V89" i="4"/>
  <c r="W89" i="4"/>
  <c r="X89" i="4"/>
  <c r="Y89" i="4"/>
  <c r="Z89" i="4"/>
  <c r="AA89" i="4"/>
  <c r="AB89" i="4"/>
  <c r="AC89" i="4"/>
  <c r="AD89" i="4"/>
  <c r="AE89" i="4"/>
  <c r="AF89" i="4"/>
  <c r="AG89" i="4"/>
  <c r="AH89" i="4"/>
  <c r="AI89" i="4"/>
  <c r="P90" i="4"/>
  <c r="AS90" i="4" s="1"/>
  <c r="AO90" i="4" s="1"/>
  <c r="R90" i="4"/>
  <c r="S90" i="4"/>
  <c r="T90" i="4"/>
  <c r="U90" i="4"/>
  <c r="V90" i="4"/>
  <c r="W90" i="4"/>
  <c r="X90" i="4"/>
  <c r="Y90" i="4"/>
  <c r="Z90" i="4"/>
  <c r="AA90" i="4"/>
  <c r="AB90" i="4"/>
  <c r="AC90" i="4"/>
  <c r="AD90" i="4"/>
  <c r="AE90" i="4"/>
  <c r="AF90" i="4"/>
  <c r="AG90" i="4"/>
  <c r="AH90" i="4"/>
  <c r="AI90" i="4"/>
  <c r="BC90" i="4"/>
  <c r="BH90" i="4"/>
  <c r="BG90" i="4" s="1"/>
  <c r="P91" i="4"/>
  <c r="AL91" i="4" s="1"/>
  <c r="R91" i="4"/>
  <c r="S91" i="4"/>
  <c r="T91" i="4"/>
  <c r="U91" i="4"/>
  <c r="V91" i="4"/>
  <c r="W91" i="4"/>
  <c r="X91" i="4"/>
  <c r="Y91" i="4"/>
  <c r="Z91" i="4"/>
  <c r="AA91" i="4"/>
  <c r="AB91" i="4"/>
  <c r="AC91" i="4"/>
  <c r="AD91" i="4"/>
  <c r="AE91" i="4"/>
  <c r="AF91" i="4"/>
  <c r="AG91" i="4"/>
  <c r="AH91" i="4"/>
  <c r="AI91" i="4"/>
  <c r="P92" i="4"/>
  <c r="AX92" i="4" s="1"/>
  <c r="AT92" i="4" s="1"/>
  <c r="R92" i="4"/>
  <c r="S92" i="4"/>
  <c r="T92" i="4"/>
  <c r="U92" i="4"/>
  <c r="V92" i="4"/>
  <c r="W92" i="4"/>
  <c r="X92" i="4"/>
  <c r="Y92" i="4"/>
  <c r="Z92" i="4"/>
  <c r="AA92" i="4"/>
  <c r="AB92" i="4"/>
  <c r="AC92" i="4"/>
  <c r="AD92" i="4"/>
  <c r="AE92" i="4"/>
  <c r="AF92" i="4"/>
  <c r="AG92" i="4"/>
  <c r="AH92" i="4"/>
  <c r="AI92" i="4"/>
  <c r="P93" i="4"/>
  <c r="R93" i="4"/>
  <c r="S93" i="4"/>
  <c r="T93" i="4"/>
  <c r="U93" i="4"/>
  <c r="V93" i="4"/>
  <c r="W93" i="4"/>
  <c r="X93" i="4"/>
  <c r="Y93" i="4"/>
  <c r="Z93" i="4"/>
  <c r="AA93" i="4"/>
  <c r="AB93" i="4"/>
  <c r="AC93" i="4"/>
  <c r="AD93" i="4"/>
  <c r="AE93" i="4"/>
  <c r="AF93" i="4"/>
  <c r="AG93" i="4"/>
  <c r="AH93" i="4"/>
  <c r="AI93" i="4"/>
  <c r="AL93" i="4"/>
  <c r="BC93" i="4"/>
  <c r="AY93" i="4" s="1"/>
  <c r="P94" i="4"/>
  <c r="AJ94" i="4" s="1"/>
  <c r="R94" i="4"/>
  <c r="S94" i="4"/>
  <c r="T94" i="4"/>
  <c r="U94" i="4"/>
  <c r="V94" i="4"/>
  <c r="W94" i="4"/>
  <c r="X94" i="4"/>
  <c r="Y94" i="4"/>
  <c r="Z94" i="4"/>
  <c r="AA94" i="4"/>
  <c r="AB94" i="4"/>
  <c r="AC94" i="4"/>
  <c r="AD94" i="4"/>
  <c r="AE94" i="4"/>
  <c r="AF94" i="4"/>
  <c r="AG94" i="4"/>
  <c r="AH94" i="4"/>
  <c r="AI94" i="4"/>
  <c r="P95" i="4"/>
  <c r="AL95" i="4" s="1"/>
  <c r="R95" i="4"/>
  <c r="S95" i="4"/>
  <c r="T95" i="4"/>
  <c r="U95" i="4"/>
  <c r="V95" i="4"/>
  <c r="W95" i="4"/>
  <c r="X95" i="4"/>
  <c r="Y95" i="4"/>
  <c r="Z95" i="4"/>
  <c r="AA95" i="4"/>
  <c r="AB95" i="4"/>
  <c r="AC95" i="4"/>
  <c r="AD95" i="4"/>
  <c r="AE95" i="4"/>
  <c r="AF95" i="4"/>
  <c r="AG95" i="4"/>
  <c r="AH95" i="4"/>
  <c r="AI95" i="4"/>
  <c r="P96" i="4"/>
  <c r="AX96" i="4" s="1"/>
  <c r="AW96" i="4" s="1"/>
  <c r="R96" i="4"/>
  <c r="S96" i="4"/>
  <c r="T96" i="4"/>
  <c r="U96" i="4"/>
  <c r="V96" i="4"/>
  <c r="W96" i="4"/>
  <c r="X96" i="4"/>
  <c r="Y96" i="4"/>
  <c r="Z96" i="4"/>
  <c r="AA96" i="4"/>
  <c r="AB96" i="4"/>
  <c r="AC96" i="4"/>
  <c r="AD96" i="4"/>
  <c r="AE96" i="4"/>
  <c r="AF96" i="4"/>
  <c r="AG96" i="4"/>
  <c r="AH96" i="4"/>
  <c r="AI96" i="4"/>
  <c r="P97" i="4"/>
  <c r="AX97" i="4" s="1"/>
  <c r="R97" i="4"/>
  <c r="S97" i="4"/>
  <c r="T97" i="4"/>
  <c r="U97" i="4"/>
  <c r="V97" i="4"/>
  <c r="W97" i="4"/>
  <c r="X97" i="4"/>
  <c r="Y97" i="4"/>
  <c r="Z97" i="4"/>
  <c r="AA97" i="4"/>
  <c r="AB97" i="4"/>
  <c r="AC97" i="4"/>
  <c r="AD97" i="4"/>
  <c r="AE97" i="4"/>
  <c r="AF97" i="4"/>
  <c r="AG97" i="4"/>
  <c r="AH97" i="4"/>
  <c r="AI97" i="4"/>
  <c r="P98" i="4"/>
  <c r="AK98" i="4" s="1"/>
  <c r="R98" i="4"/>
  <c r="S98" i="4"/>
  <c r="T98" i="4"/>
  <c r="U98" i="4"/>
  <c r="V98" i="4"/>
  <c r="W98" i="4"/>
  <c r="X98" i="4"/>
  <c r="Y98" i="4"/>
  <c r="Z98" i="4"/>
  <c r="AA98" i="4"/>
  <c r="AB98" i="4"/>
  <c r="AC98" i="4"/>
  <c r="AD98" i="4"/>
  <c r="AE98" i="4"/>
  <c r="AF98" i="4"/>
  <c r="AG98" i="4"/>
  <c r="AH98" i="4"/>
  <c r="AI98" i="4"/>
  <c r="P99" i="4"/>
  <c r="AL99" i="4" s="1"/>
  <c r="R99" i="4"/>
  <c r="S99" i="4"/>
  <c r="T99" i="4"/>
  <c r="U99" i="4"/>
  <c r="V99" i="4"/>
  <c r="W99" i="4"/>
  <c r="X99" i="4"/>
  <c r="Y99" i="4"/>
  <c r="Z99" i="4"/>
  <c r="AA99" i="4"/>
  <c r="AB99" i="4"/>
  <c r="AC99" i="4"/>
  <c r="AD99" i="4"/>
  <c r="AE99" i="4"/>
  <c r="AF99" i="4"/>
  <c r="AG99" i="4"/>
  <c r="AH99" i="4"/>
  <c r="AI99" i="4"/>
  <c r="P100" i="4"/>
  <c r="AX100" i="4" s="1"/>
  <c r="AV100" i="4" s="1"/>
  <c r="R100" i="4"/>
  <c r="S100" i="4"/>
  <c r="T100" i="4"/>
  <c r="U100" i="4"/>
  <c r="V100" i="4"/>
  <c r="W100" i="4"/>
  <c r="X100" i="4"/>
  <c r="Y100" i="4"/>
  <c r="Z100" i="4"/>
  <c r="AA100" i="4"/>
  <c r="AB100" i="4"/>
  <c r="AC100" i="4"/>
  <c r="AD100" i="4"/>
  <c r="AE100" i="4"/>
  <c r="AF100" i="4"/>
  <c r="AG100" i="4"/>
  <c r="AH100" i="4"/>
  <c r="AI100" i="4"/>
  <c r="P101" i="4"/>
  <c r="R101" i="4"/>
  <c r="S101" i="4"/>
  <c r="T101" i="4"/>
  <c r="U101" i="4"/>
  <c r="V101" i="4"/>
  <c r="W101" i="4"/>
  <c r="X101" i="4"/>
  <c r="Y101" i="4"/>
  <c r="Z101" i="4"/>
  <c r="AA101" i="4"/>
  <c r="AB101" i="4"/>
  <c r="AC101" i="4"/>
  <c r="AD101" i="4"/>
  <c r="AE101" i="4"/>
  <c r="AF101" i="4"/>
  <c r="AG101" i="4"/>
  <c r="AH101" i="4"/>
  <c r="AI101" i="4"/>
  <c r="P102" i="4"/>
  <c r="AJ102" i="4" s="1"/>
  <c r="R102" i="4"/>
  <c r="S102" i="4"/>
  <c r="T102" i="4"/>
  <c r="U102" i="4"/>
  <c r="V102" i="4"/>
  <c r="W102" i="4"/>
  <c r="X102" i="4"/>
  <c r="Y102" i="4"/>
  <c r="Z102" i="4"/>
  <c r="AA102" i="4"/>
  <c r="AB102" i="4"/>
  <c r="AC102" i="4"/>
  <c r="AD102" i="4"/>
  <c r="AE102" i="4"/>
  <c r="AF102" i="4"/>
  <c r="AG102" i="4"/>
  <c r="AH102" i="4"/>
  <c r="AI102" i="4"/>
  <c r="P103" i="4"/>
  <c r="R103" i="4"/>
  <c r="S103" i="4"/>
  <c r="T103" i="4"/>
  <c r="U103" i="4"/>
  <c r="V103" i="4"/>
  <c r="W103" i="4"/>
  <c r="X103" i="4"/>
  <c r="Y103" i="4"/>
  <c r="Z103" i="4"/>
  <c r="AA103" i="4"/>
  <c r="AB103" i="4"/>
  <c r="AC103" i="4"/>
  <c r="AD103" i="4"/>
  <c r="AE103" i="4"/>
  <c r="AF103" i="4"/>
  <c r="AG103" i="4"/>
  <c r="AH103" i="4"/>
  <c r="AI103" i="4"/>
  <c r="P104" i="4"/>
  <c r="R104" i="4"/>
  <c r="S104" i="4"/>
  <c r="T104" i="4"/>
  <c r="U104" i="4"/>
  <c r="V104" i="4"/>
  <c r="W104" i="4"/>
  <c r="X104" i="4"/>
  <c r="Y104" i="4"/>
  <c r="Z104" i="4"/>
  <c r="AA104" i="4"/>
  <c r="AB104" i="4"/>
  <c r="AC104" i="4"/>
  <c r="AD104" i="4"/>
  <c r="AE104" i="4"/>
  <c r="AF104" i="4"/>
  <c r="AG104" i="4"/>
  <c r="AH104" i="4"/>
  <c r="AI104" i="4"/>
  <c r="P105" i="4"/>
  <c r="BC105" i="4" s="1"/>
  <c r="BB105" i="4" s="1"/>
  <c r="R105" i="4"/>
  <c r="S105" i="4"/>
  <c r="T105" i="4"/>
  <c r="U105" i="4"/>
  <c r="V105" i="4"/>
  <c r="W105" i="4"/>
  <c r="X105" i="4"/>
  <c r="Y105" i="4"/>
  <c r="Z105" i="4"/>
  <c r="AA105" i="4"/>
  <c r="AB105" i="4"/>
  <c r="AC105" i="4"/>
  <c r="AD105" i="4"/>
  <c r="AE105" i="4"/>
  <c r="AF105" i="4"/>
  <c r="AG105" i="4"/>
  <c r="AH105" i="4"/>
  <c r="AI105" i="4"/>
  <c r="P106" i="4"/>
  <c r="AJ106" i="4" s="1"/>
  <c r="R106" i="4"/>
  <c r="S106" i="4"/>
  <c r="T106" i="4"/>
  <c r="U106" i="4"/>
  <c r="V106" i="4"/>
  <c r="W106" i="4"/>
  <c r="X106" i="4"/>
  <c r="Y106" i="4"/>
  <c r="Z106" i="4"/>
  <c r="AA106" i="4"/>
  <c r="AB106" i="4"/>
  <c r="AC106" i="4"/>
  <c r="AD106" i="4"/>
  <c r="AE106" i="4"/>
  <c r="AF106" i="4"/>
  <c r="AG106" i="4"/>
  <c r="AH106" i="4"/>
  <c r="AI106" i="4"/>
  <c r="P107" i="4"/>
  <c r="R107" i="4"/>
  <c r="S107" i="4"/>
  <c r="T107" i="4"/>
  <c r="U107" i="4"/>
  <c r="V107" i="4"/>
  <c r="W107" i="4"/>
  <c r="X107" i="4"/>
  <c r="Y107" i="4"/>
  <c r="Z107" i="4"/>
  <c r="AA107" i="4"/>
  <c r="AB107" i="4"/>
  <c r="AC107" i="4"/>
  <c r="AD107" i="4"/>
  <c r="AE107" i="4"/>
  <c r="AF107" i="4"/>
  <c r="AG107" i="4"/>
  <c r="AH107" i="4"/>
  <c r="AI107" i="4"/>
  <c r="BH107" i="4"/>
  <c r="BD107" i="4" s="1"/>
  <c r="P108" i="4"/>
  <c r="AM108" i="4" s="1"/>
  <c r="R108" i="4"/>
  <c r="S108" i="4"/>
  <c r="T108" i="4"/>
  <c r="U108" i="4"/>
  <c r="V108" i="4"/>
  <c r="W108" i="4"/>
  <c r="X108" i="4"/>
  <c r="Y108" i="4"/>
  <c r="Z108" i="4"/>
  <c r="AA108" i="4"/>
  <c r="AB108" i="4"/>
  <c r="AC108" i="4"/>
  <c r="AD108" i="4"/>
  <c r="AE108" i="4"/>
  <c r="AF108" i="4"/>
  <c r="AG108" i="4"/>
  <c r="AH108" i="4"/>
  <c r="AI108" i="4"/>
  <c r="P109" i="4"/>
  <c r="AX109" i="4" s="1"/>
  <c r="AW109" i="4" s="1"/>
  <c r="R109" i="4"/>
  <c r="S109" i="4"/>
  <c r="T109" i="4"/>
  <c r="U109" i="4"/>
  <c r="V109" i="4"/>
  <c r="W109" i="4"/>
  <c r="X109" i="4"/>
  <c r="Y109" i="4"/>
  <c r="Z109" i="4"/>
  <c r="AA109" i="4"/>
  <c r="AB109" i="4"/>
  <c r="AC109" i="4"/>
  <c r="AD109" i="4"/>
  <c r="AE109" i="4"/>
  <c r="AF109" i="4"/>
  <c r="AG109" i="4"/>
  <c r="AH109" i="4"/>
  <c r="AI109" i="4"/>
  <c r="P110" i="4"/>
  <c r="R110" i="4"/>
  <c r="S110" i="4"/>
  <c r="T110" i="4"/>
  <c r="U110" i="4"/>
  <c r="V110" i="4"/>
  <c r="W110" i="4"/>
  <c r="X110" i="4"/>
  <c r="Y110" i="4"/>
  <c r="Z110" i="4"/>
  <c r="AA110" i="4"/>
  <c r="AB110" i="4"/>
  <c r="AC110" i="4"/>
  <c r="AD110" i="4"/>
  <c r="AE110" i="4"/>
  <c r="AF110" i="4"/>
  <c r="AG110" i="4"/>
  <c r="AH110" i="4"/>
  <c r="AI110" i="4"/>
  <c r="P111" i="4"/>
  <c r="R111" i="4"/>
  <c r="S111" i="4"/>
  <c r="T111" i="4"/>
  <c r="U111" i="4"/>
  <c r="V111" i="4"/>
  <c r="W111" i="4"/>
  <c r="X111" i="4"/>
  <c r="Y111" i="4"/>
  <c r="Z111" i="4"/>
  <c r="AA111" i="4"/>
  <c r="AB111" i="4"/>
  <c r="AC111" i="4"/>
  <c r="AD111" i="4"/>
  <c r="AE111" i="4"/>
  <c r="AF111" i="4"/>
  <c r="AG111" i="4"/>
  <c r="AH111" i="4"/>
  <c r="AI111" i="4"/>
  <c r="P112" i="4"/>
  <c r="R112" i="4"/>
  <c r="S112" i="4"/>
  <c r="T112" i="4"/>
  <c r="U112" i="4"/>
  <c r="V112" i="4"/>
  <c r="W112" i="4"/>
  <c r="X112" i="4"/>
  <c r="Y112" i="4"/>
  <c r="Z112" i="4"/>
  <c r="AA112" i="4"/>
  <c r="AB112" i="4"/>
  <c r="AC112" i="4"/>
  <c r="AD112" i="4"/>
  <c r="AE112" i="4"/>
  <c r="AF112" i="4"/>
  <c r="AG112" i="4"/>
  <c r="AH112" i="4"/>
  <c r="AI112" i="4"/>
  <c r="P113" i="4"/>
  <c r="AS113" i="4" s="1"/>
  <c r="R113" i="4"/>
  <c r="S113" i="4"/>
  <c r="T113" i="4"/>
  <c r="U113" i="4"/>
  <c r="V113" i="4"/>
  <c r="W113" i="4"/>
  <c r="X113" i="4"/>
  <c r="Y113" i="4"/>
  <c r="Z113" i="4"/>
  <c r="AA113" i="4"/>
  <c r="AB113" i="4"/>
  <c r="AC113" i="4"/>
  <c r="AD113" i="4"/>
  <c r="AE113" i="4"/>
  <c r="AF113" i="4"/>
  <c r="AG113" i="4"/>
  <c r="AH113" i="4"/>
  <c r="AI113" i="4"/>
  <c r="P114" i="4"/>
  <c r="R114" i="4"/>
  <c r="S114" i="4"/>
  <c r="T114" i="4"/>
  <c r="U114" i="4"/>
  <c r="V114" i="4"/>
  <c r="W114" i="4"/>
  <c r="X114" i="4"/>
  <c r="Y114" i="4"/>
  <c r="Z114" i="4"/>
  <c r="AA114" i="4"/>
  <c r="AB114" i="4"/>
  <c r="AC114" i="4"/>
  <c r="AD114" i="4"/>
  <c r="AE114" i="4"/>
  <c r="AF114" i="4"/>
  <c r="AG114" i="4"/>
  <c r="AH114" i="4"/>
  <c r="AI114" i="4"/>
  <c r="P115" i="4"/>
  <c r="AJ115" i="4" s="1"/>
  <c r="R115" i="4"/>
  <c r="S115" i="4"/>
  <c r="T115" i="4"/>
  <c r="U115" i="4"/>
  <c r="V115" i="4"/>
  <c r="W115" i="4"/>
  <c r="X115" i="4"/>
  <c r="Y115" i="4"/>
  <c r="Z115" i="4"/>
  <c r="AA115" i="4"/>
  <c r="AB115" i="4"/>
  <c r="AC115" i="4"/>
  <c r="AD115" i="4"/>
  <c r="AE115" i="4"/>
  <c r="AF115" i="4"/>
  <c r="AG115" i="4"/>
  <c r="AH115" i="4"/>
  <c r="AI115" i="4"/>
  <c r="P116" i="4"/>
  <c r="AJ116" i="4" s="1"/>
  <c r="R116" i="4"/>
  <c r="S116" i="4"/>
  <c r="T116" i="4"/>
  <c r="U116" i="4"/>
  <c r="V116" i="4"/>
  <c r="W116" i="4"/>
  <c r="X116" i="4"/>
  <c r="Y116" i="4"/>
  <c r="Z116" i="4"/>
  <c r="AA116" i="4"/>
  <c r="AB116" i="4"/>
  <c r="AC116" i="4"/>
  <c r="AD116" i="4"/>
  <c r="AE116" i="4"/>
  <c r="AF116" i="4"/>
  <c r="AG116" i="4"/>
  <c r="AH116" i="4"/>
  <c r="AI116" i="4"/>
  <c r="P117" i="4"/>
  <c r="AL117" i="4" s="1"/>
  <c r="R117" i="4"/>
  <c r="S117" i="4"/>
  <c r="T117" i="4"/>
  <c r="U117" i="4"/>
  <c r="V117" i="4"/>
  <c r="W117" i="4"/>
  <c r="X117" i="4"/>
  <c r="Y117" i="4"/>
  <c r="Z117" i="4"/>
  <c r="AA117" i="4"/>
  <c r="AB117" i="4"/>
  <c r="AC117" i="4"/>
  <c r="AD117" i="4"/>
  <c r="AE117" i="4"/>
  <c r="AF117" i="4"/>
  <c r="AG117" i="4"/>
  <c r="AH117" i="4"/>
  <c r="AI117" i="4"/>
  <c r="AJ117" i="4"/>
  <c r="AK117" i="4"/>
  <c r="BC117" i="4"/>
  <c r="BB117" i="4" s="1"/>
  <c r="P118" i="4"/>
  <c r="R118" i="4"/>
  <c r="S118" i="4"/>
  <c r="T118" i="4"/>
  <c r="U118" i="4"/>
  <c r="V118" i="4"/>
  <c r="W118" i="4"/>
  <c r="X118" i="4"/>
  <c r="Y118" i="4"/>
  <c r="Z118" i="4"/>
  <c r="AA118" i="4"/>
  <c r="AB118" i="4"/>
  <c r="AC118" i="4"/>
  <c r="AD118" i="4"/>
  <c r="AE118" i="4"/>
  <c r="AF118" i="4"/>
  <c r="AG118" i="4"/>
  <c r="AH118" i="4"/>
  <c r="AI118" i="4"/>
  <c r="AX118" i="4"/>
  <c r="AT118" i="4" s="1"/>
  <c r="BC118" i="4"/>
  <c r="AY118" i="4" s="1"/>
  <c r="P119" i="4"/>
  <c r="R119" i="4"/>
  <c r="S119" i="4"/>
  <c r="T119" i="4"/>
  <c r="U119" i="4"/>
  <c r="V119" i="4"/>
  <c r="W119" i="4"/>
  <c r="X119" i="4"/>
  <c r="Y119" i="4"/>
  <c r="Z119" i="4"/>
  <c r="AA119" i="4"/>
  <c r="AB119" i="4"/>
  <c r="AC119" i="4"/>
  <c r="AD119" i="4"/>
  <c r="AE119" i="4"/>
  <c r="AF119" i="4"/>
  <c r="AG119" i="4"/>
  <c r="AH119" i="4"/>
  <c r="AI119" i="4"/>
  <c r="P120" i="4"/>
  <c r="R120" i="4"/>
  <c r="S120" i="4"/>
  <c r="T120" i="4"/>
  <c r="U120" i="4"/>
  <c r="V120" i="4"/>
  <c r="W120" i="4"/>
  <c r="X120" i="4"/>
  <c r="Y120" i="4"/>
  <c r="Z120" i="4"/>
  <c r="AA120" i="4"/>
  <c r="AB120" i="4"/>
  <c r="AC120" i="4"/>
  <c r="AD120" i="4"/>
  <c r="AE120" i="4"/>
  <c r="AF120" i="4"/>
  <c r="AG120" i="4"/>
  <c r="AH120" i="4"/>
  <c r="AI120" i="4"/>
  <c r="AL120" i="4"/>
  <c r="BH120" i="4"/>
  <c r="BD120" i="4" s="1"/>
  <c r="P121" i="4"/>
  <c r="AJ121" i="4" s="1"/>
  <c r="R121" i="4"/>
  <c r="S121" i="4"/>
  <c r="T121" i="4"/>
  <c r="U121" i="4"/>
  <c r="V121" i="4"/>
  <c r="W121" i="4"/>
  <c r="X121" i="4"/>
  <c r="Y121" i="4"/>
  <c r="Z121" i="4"/>
  <c r="AA121" i="4"/>
  <c r="AB121" i="4"/>
  <c r="AC121" i="4"/>
  <c r="AD121" i="4"/>
  <c r="AE121" i="4"/>
  <c r="AF121" i="4"/>
  <c r="AG121" i="4"/>
  <c r="AH121" i="4"/>
  <c r="AI121" i="4"/>
  <c r="P122" i="4"/>
  <c r="R122" i="4"/>
  <c r="S122" i="4"/>
  <c r="T122" i="4"/>
  <c r="U122" i="4"/>
  <c r="V122" i="4"/>
  <c r="W122" i="4"/>
  <c r="X122" i="4"/>
  <c r="Y122" i="4"/>
  <c r="Z122" i="4"/>
  <c r="AA122" i="4"/>
  <c r="AB122" i="4"/>
  <c r="AC122" i="4"/>
  <c r="AD122" i="4"/>
  <c r="AE122" i="4"/>
  <c r="AF122" i="4"/>
  <c r="AG122" i="4"/>
  <c r="AH122" i="4"/>
  <c r="AI122" i="4"/>
  <c r="AX122" i="4"/>
  <c r="AV122" i="4" s="1"/>
  <c r="BC122" i="4"/>
  <c r="P123" i="4"/>
  <c r="AM123" i="4" s="1"/>
  <c r="R123" i="4"/>
  <c r="S123" i="4"/>
  <c r="T123" i="4"/>
  <c r="U123" i="4"/>
  <c r="V123" i="4"/>
  <c r="W123" i="4"/>
  <c r="X123" i="4"/>
  <c r="Y123" i="4"/>
  <c r="Z123" i="4"/>
  <c r="AA123" i="4"/>
  <c r="AB123" i="4"/>
  <c r="AC123" i="4"/>
  <c r="AD123" i="4"/>
  <c r="AE123" i="4"/>
  <c r="AF123" i="4"/>
  <c r="AG123" i="4"/>
  <c r="AH123" i="4"/>
  <c r="AI123" i="4"/>
  <c r="P124" i="4"/>
  <c r="R124" i="4"/>
  <c r="S124" i="4"/>
  <c r="T124" i="4"/>
  <c r="U124" i="4"/>
  <c r="V124" i="4"/>
  <c r="W124" i="4"/>
  <c r="X124" i="4"/>
  <c r="Y124" i="4"/>
  <c r="Z124" i="4"/>
  <c r="AA124" i="4"/>
  <c r="AB124" i="4"/>
  <c r="AC124" i="4"/>
  <c r="AD124" i="4"/>
  <c r="AE124" i="4"/>
  <c r="AF124" i="4"/>
  <c r="AG124" i="4"/>
  <c r="AH124" i="4"/>
  <c r="AI124" i="4"/>
  <c r="P125" i="4"/>
  <c r="R125" i="4"/>
  <c r="S125" i="4"/>
  <c r="T125" i="4"/>
  <c r="U125" i="4"/>
  <c r="V125" i="4"/>
  <c r="W125" i="4"/>
  <c r="X125" i="4"/>
  <c r="Y125" i="4"/>
  <c r="Z125" i="4"/>
  <c r="AA125" i="4"/>
  <c r="AB125" i="4"/>
  <c r="AC125" i="4"/>
  <c r="AD125" i="4"/>
  <c r="AE125" i="4"/>
  <c r="AF125" i="4"/>
  <c r="AG125" i="4"/>
  <c r="AH125" i="4"/>
  <c r="AI125" i="4"/>
  <c r="P126" i="4"/>
  <c r="AS126" i="4" s="1"/>
  <c r="R126" i="4"/>
  <c r="S126" i="4"/>
  <c r="T126" i="4"/>
  <c r="U126" i="4"/>
  <c r="V126" i="4"/>
  <c r="W126" i="4"/>
  <c r="X126" i="4"/>
  <c r="Y126" i="4"/>
  <c r="Z126" i="4"/>
  <c r="AA126" i="4"/>
  <c r="AB126" i="4"/>
  <c r="AC126" i="4"/>
  <c r="AD126" i="4"/>
  <c r="AE126" i="4"/>
  <c r="AF126" i="4"/>
  <c r="AG126" i="4"/>
  <c r="AH126" i="4"/>
  <c r="AI126" i="4"/>
  <c r="P127" i="4"/>
  <c r="AK127" i="4" s="1"/>
  <c r="R127" i="4"/>
  <c r="S127" i="4"/>
  <c r="T127" i="4"/>
  <c r="U127" i="4"/>
  <c r="V127" i="4"/>
  <c r="W127" i="4"/>
  <c r="X127" i="4"/>
  <c r="Y127" i="4"/>
  <c r="Z127" i="4"/>
  <c r="AA127" i="4"/>
  <c r="AB127" i="4"/>
  <c r="AC127" i="4"/>
  <c r="AD127" i="4"/>
  <c r="AE127" i="4"/>
  <c r="AF127" i="4"/>
  <c r="AG127" i="4"/>
  <c r="AH127" i="4"/>
  <c r="AI127" i="4"/>
  <c r="P128" i="4"/>
  <c r="AS128" i="4" s="1"/>
  <c r="AR128" i="4" s="1"/>
  <c r="R128" i="4"/>
  <c r="S128" i="4"/>
  <c r="T128" i="4"/>
  <c r="U128" i="4"/>
  <c r="V128" i="4"/>
  <c r="W128" i="4"/>
  <c r="X128" i="4"/>
  <c r="Y128" i="4"/>
  <c r="Z128" i="4"/>
  <c r="AA128" i="4"/>
  <c r="AB128" i="4"/>
  <c r="AC128" i="4"/>
  <c r="AD128" i="4"/>
  <c r="AE128" i="4"/>
  <c r="AF128" i="4"/>
  <c r="AG128" i="4"/>
  <c r="AH128" i="4"/>
  <c r="AI128" i="4"/>
  <c r="AJ128" i="4"/>
  <c r="AK128" i="4"/>
  <c r="BH128" i="4"/>
  <c r="BG128" i="4" s="1"/>
  <c r="P129" i="4"/>
  <c r="AK129" i="4" s="1"/>
  <c r="R129" i="4"/>
  <c r="S129" i="4"/>
  <c r="T129" i="4"/>
  <c r="U129" i="4"/>
  <c r="V129" i="4"/>
  <c r="W129" i="4"/>
  <c r="X129" i="4"/>
  <c r="Y129" i="4"/>
  <c r="Z129" i="4"/>
  <c r="AA129" i="4"/>
  <c r="AB129" i="4"/>
  <c r="AC129" i="4"/>
  <c r="AD129" i="4"/>
  <c r="AE129" i="4"/>
  <c r="AF129" i="4"/>
  <c r="AG129" i="4"/>
  <c r="AH129" i="4"/>
  <c r="AI129" i="4"/>
  <c r="AJ129" i="4"/>
  <c r="BH129" i="4"/>
  <c r="BD129" i="4" s="1"/>
  <c r="P130" i="4"/>
  <c r="AS130" i="4" s="1"/>
  <c r="AR130" i="4" s="1"/>
  <c r="R130" i="4"/>
  <c r="S130" i="4"/>
  <c r="T130" i="4"/>
  <c r="U130" i="4"/>
  <c r="V130" i="4"/>
  <c r="W130" i="4"/>
  <c r="X130" i="4"/>
  <c r="Y130" i="4"/>
  <c r="Z130" i="4"/>
  <c r="AA130" i="4"/>
  <c r="AB130" i="4"/>
  <c r="AC130" i="4"/>
  <c r="AD130" i="4"/>
  <c r="AE130" i="4"/>
  <c r="AF130" i="4"/>
  <c r="AG130" i="4"/>
  <c r="AH130" i="4"/>
  <c r="AI130" i="4"/>
  <c r="P131" i="4"/>
  <c r="R131" i="4"/>
  <c r="S131" i="4"/>
  <c r="T131" i="4"/>
  <c r="U131" i="4"/>
  <c r="V131" i="4"/>
  <c r="W131" i="4"/>
  <c r="X131" i="4"/>
  <c r="Y131" i="4"/>
  <c r="Z131" i="4"/>
  <c r="AA131" i="4"/>
  <c r="AB131" i="4"/>
  <c r="AC131" i="4"/>
  <c r="AD131" i="4"/>
  <c r="AE131" i="4"/>
  <c r="AF131" i="4"/>
  <c r="AG131" i="4"/>
  <c r="AH131" i="4"/>
  <c r="AI131" i="4"/>
  <c r="P132" i="4"/>
  <c r="AS132" i="4" s="1"/>
  <c r="R132" i="4"/>
  <c r="S132" i="4"/>
  <c r="T132" i="4"/>
  <c r="U132" i="4"/>
  <c r="V132" i="4"/>
  <c r="W132" i="4"/>
  <c r="X132" i="4"/>
  <c r="Y132" i="4"/>
  <c r="Z132" i="4"/>
  <c r="AA132" i="4"/>
  <c r="AB132" i="4"/>
  <c r="AC132" i="4"/>
  <c r="AD132" i="4"/>
  <c r="AE132" i="4"/>
  <c r="AF132" i="4"/>
  <c r="AG132" i="4"/>
  <c r="AH132" i="4"/>
  <c r="AI132" i="4"/>
  <c r="AJ132" i="4"/>
  <c r="AK132" i="4"/>
  <c r="P133" i="4"/>
  <c r="R133" i="4"/>
  <c r="S133" i="4"/>
  <c r="T133" i="4"/>
  <c r="U133" i="4"/>
  <c r="V133" i="4"/>
  <c r="W133" i="4"/>
  <c r="X133" i="4"/>
  <c r="Y133" i="4"/>
  <c r="Z133" i="4"/>
  <c r="AA133" i="4"/>
  <c r="AB133" i="4"/>
  <c r="AC133" i="4"/>
  <c r="AD133" i="4"/>
  <c r="AE133" i="4"/>
  <c r="AF133" i="4"/>
  <c r="AG133" i="4"/>
  <c r="AH133" i="4"/>
  <c r="AI133" i="4"/>
  <c r="P134" i="4"/>
  <c r="AX134" i="4" s="1"/>
  <c r="AV134" i="4" s="1"/>
  <c r="R134" i="4"/>
  <c r="S134" i="4"/>
  <c r="T134" i="4"/>
  <c r="U134" i="4"/>
  <c r="V134" i="4"/>
  <c r="W134" i="4"/>
  <c r="X134" i="4"/>
  <c r="Y134" i="4"/>
  <c r="Z134" i="4"/>
  <c r="AA134" i="4"/>
  <c r="AB134" i="4"/>
  <c r="AC134" i="4"/>
  <c r="AD134" i="4"/>
  <c r="AE134" i="4"/>
  <c r="AF134" i="4"/>
  <c r="AG134" i="4"/>
  <c r="AH134" i="4"/>
  <c r="AI134" i="4"/>
  <c r="P135" i="4"/>
  <c r="AL135" i="4" s="1"/>
  <c r="R135" i="4"/>
  <c r="S135" i="4"/>
  <c r="T135" i="4"/>
  <c r="U135" i="4"/>
  <c r="V135" i="4"/>
  <c r="W135" i="4"/>
  <c r="X135" i="4"/>
  <c r="Y135" i="4"/>
  <c r="Z135" i="4"/>
  <c r="AA135" i="4"/>
  <c r="AB135" i="4"/>
  <c r="AC135" i="4"/>
  <c r="AD135" i="4"/>
  <c r="AE135" i="4"/>
  <c r="AF135" i="4"/>
  <c r="AG135" i="4"/>
  <c r="AH135" i="4"/>
  <c r="AI135" i="4"/>
  <c r="P136" i="4"/>
  <c r="AX136" i="4" s="1"/>
  <c r="R136" i="4"/>
  <c r="S136" i="4"/>
  <c r="T136" i="4"/>
  <c r="U136" i="4"/>
  <c r="V136" i="4"/>
  <c r="W136" i="4"/>
  <c r="X136" i="4"/>
  <c r="Y136" i="4"/>
  <c r="Z136" i="4"/>
  <c r="AA136" i="4"/>
  <c r="AB136" i="4"/>
  <c r="AC136" i="4"/>
  <c r="AD136" i="4"/>
  <c r="AE136" i="4"/>
  <c r="AF136" i="4"/>
  <c r="AG136" i="4"/>
  <c r="AH136" i="4"/>
  <c r="AI136" i="4"/>
  <c r="P137" i="4"/>
  <c r="AJ137" i="4" s="1"/>
  <c r="R137" i="4"/>
  <c r="S137" i="4"/>
  <c r="T137" i="4"/>
  <c r="U137" i="4"/>
  <c r="V137" i="4"/>
  <c r="W137" i="4"/>
  <c r="X137" i="4"/>
  <c r="Y137" i="4"/>
  <c r="Z137" i="4"/>
  <c r="AA137" i="4"/>
  <c r="AB137" i="4"/>
  <c r="AC137" i="4"/>
  <c r="AD137" i="4"/>
  <c r="AE137" i="4"/>
  <c r="AF137" i="4"/>
  <c r="AG137" i="4"/>
  <c r="AH137" i="4"/>
  <c r="AI137" i="4"/>
  <c r="P138" i="4"/>
  <c r="AJ138" i="4" s="1"/>
  <c r="R138" i="4"/>
  <c r="S138" i="4"/>
  <c r="T138" i="4"/>
  <c r="U138" i="4"/>
  <c r="V138" i="4"/>
  <c r="W138" i="4"/>
  <c r="X138" i="4"/>
  <c r="Y138" i="4"/>
  <c r="Z138" i="4"/>
  <c r="AA138" i="4"/>
  <c r="AB138" i="4"/>
  <c r="AC138" i="4"/>
  <c r="AD138" i="4"/>
  <c r="AE138" i="4"/>
  <c r="AF138" i="4"/>
  <c r="AG138" i="4"/>
  <c r="AH138" i="4"/>
  <c r="AI138" i="4"/>
  <c r="P139" i="4"/>
  <c r="AJ139" i="4" s="1"/>
  <c r="R139" i="4"/>
  <c r="S139" i="4"/>
  <c r="T139" i="4"/>
  <c r="U139" i="4"/>
  <c r="V139" i="4"/>
  <c r="W139" i="4"/>
  <c r="X139" i="4"/>
  <c r="Y139" i="4"/>
  <c r="Z139" i="4"/>
  <c r="AA139" i="4"/>
  <c r="AB139" i="4"/>
  <c r="AC139" i="4"/>
  <c r="AD139" i="4"/>
  <c r="AE139" i="4"/>
  <c r="AF139" i="4"/>
  <c r="AG139" i="4"/>
  <c r="AH139" i="4"/>
  <c r="AI139" i="4"/>
  <c r="AL139" i="4"/>
  <c r="AM139" i="4"/>
  <c r="P140" i="4"/>
  <c r="R140" i="4"/>
  <c r="S140" i="4"/>
  <c r="T140" i="4"/>
  <c r="U140" i="4"/>
  <c r="V140" i="4"/>
  <c r="W140" i="4"/>
  <c r="X140" i="4"/>
  <c r="Y140" i="4"/>
  <c r="Z140" i="4"/>
  <c r="AA140" i="4"/>
  <c r="AB140" i="4"/>
  <c r="AC140" i="4"/>
  <c r="AD140" i="4"/>
  <c r="AE140" i="4"/>
  <c r="AF140" i="4"/>
  <c r="AG140" i="4"/>
  <c r="AH140" i="4"/>
  <c r="AI140" i="4"/>
  <c r="P141" i="4"/>
  <c r="AX141" i="4" s="1"/>
  <c r="R141" i="4"/>
  <c r="S141" i="4"/>
  <c r="T141" i="4"/>
  <c r="U141" i="4"/>
  <c r="V141" i="4"/>
  <c r="W141" i="4"/>
  <c r="X141" i="4"/>
  <c r="Y141" i="4"/>
  <c r="Z141" i="4"/>
  <c r="AA141" i="4"/>
  <c r="AB141" i="4"/>
  <c r="AC141" i="4"/>
  <c r="AD141" i="4"/>
  <c r="AE141" i="4"/>
  <c r="AF141" i="4"/>
  <c r="AG141" i="4"/>
  <c r="AH141" i="4"/>
  <c r="AI141" i="4"/>
  <c r="BC141" i="4"/>
  <c r="BA141" i="4" s="1"/>
  <c r="P142" i="4"/>
  <c r="R142" i="4"/>
  <c r="S142" i="4"/>
  <c r="T142" i="4"/>
  <c r="U142" i="4"/>
  <c r="V142" i="4"/>
  <c r="W142" i="4"/>
  <c r="X142" i="4"/>
  <c r="Y142" i="4"/>
  <c r="Z142" i="4"/>
  <c r="AA142" i="4"/>
  <c r="AB142" i="4"/>
  <c r="AC142" i="4"/>
  <c r="AD142" i="4"/>
  <c r="AE142" i="4"/>
  <c r="AF142" i="4"/>
  <c r="AG142" i="4"/>
  <c r="AH142" i="4"/>
  <c r="AI142" i="4"/>
  <c r="P143" i="4"/>
  <c r="AL143" i="4" s="1"/>
  <c r="R143" i="4"/>
  <c r="S143" i="4"/>
  <c r="T143" i="4"/>
  <c r="U143" i="4"/>
  <c r="V143" i="4"/>
  <c r="W143" i="4"/>
  <c r="X143" i="4"/>
  <c r="Y143" i="4"/>
  <c r="Z143" i="4"/>
  <c r="AA143" i="4"/>
  <c r="AB143" i="4"/>
  <c r="AC143" i="4"/>
  <c r="AD143" i="4"/>
  <c r="AE143" i="4"/>
  <c r="AF143" i="4"/>
  <c r="AG143" i="4"/>
  <c r="AH143" i="4"/>
  <c r="AI143" i="4"/>
  <c r="AJ143" i="4"/>
  <c r="AK143" i="4"/>
  <c r="AX143" i="4"/>
  <c r="AW143" i="4" s="1"/>
  <c r="BC143" i="4"/>
  <c r="AY143" i="4" s="1"/>
  <c r="P144" i="4"/>
  <c r="R144" i="4"/>
  <c r="S144" i="4"/>
  <c r="T144" i="4"/>
  <c r="U144" i="4"/>
  <c r="V144" i="4"/>
  <c r="W144" i="4"/>
  <c r="X144" i="4"/>
  <c r="Y144" i="4"/>
  <c r="Z144" i="4"/>
  <c r="AA144" i="4"/>
  <c r="AB144" i="4"/>
  <c r="AC144" i="4"/>
  <c r="AD144" i="4"/>
  <c r="AE144" i="4"/>
  <c r="AF144" i="4"/>
  <c r="AG144" i="4"/>
  <c r="AH144" i="4"/>
  <c r="AI144" i="4"/>
  <c r="P145" i="4"/>
  <c r="AS145" i="4" s="1"/>
  <c r="R145" i="4"/>
  <c r="S145" i="4"/>
  <c r="T145" i="4"/>
  <c r="U145" i="4"/>
  <c r="V145" i="4"/>
  <c r="W145" i="4"/>
  <c r="X145" i="4"/>
  <c r="Y145" i="4"/>
  <c r="Z145" i="4"/>
  <c r="AA145" i="4"/>
  <c r="AB145" i="4"/>
  <c r="AC145" i="4"/>
  <c r="AD145" i="4"/>
  <c r="AE145" i="4"/>
  <c r="AF145" i="4"/>
  <c r="AG145" i="4"/>
  <c r="AH145" i="4"/>
  <c r="AI145" i="4"/>
  <c r="P146" i="4"/>
  <c r="AX146" i="4" s="1"/>
  <c r="R146" i="4"/>
  <c r="S146" i="4"/>
  <c r="T146" i="4"/>
  <c r="U146" i="4"/>
  <c r="V146" i="4"/>
  <c r="W146" i="4"/>
  <c r="X146" i="4"/>
  <c r="Y146" i="4"/>
  <c r="Z146" i="4"/>
  <c r="AA146" i="4"/>
  <c r="AB146" i="4"/>
  <c r="AC146" i="4"/>
  <c r="AD146" i="4"/>
  <c r="AE146" i="4"/>
  <c r="AF146" i="4"/>
  <c r="AG146" i="4"/>
  <c r="AH146" i="4"/>
  <c r="AI146" i="4"/>
  <c r="P147" i="4"/>
  <c r="R147" i="4"/>
  <c r="S147" i="4"/>
  <c r="T147" i="4"/>
  <c r="U147" i="4"/>
  <c r="V147" i="4"/>
  <c r="W147" i="4"/>
  <c r="X147" i="4"/>
  <c r="Y147" i="4"/>
  <c r="Z147" i="4"/>
  <c r="AA147" i="4"/>
  <c r="AB147" i="4"/>
  <c r="AC147" i="4"/>
  <c r="AD147" i="4"/>
  <c r="AE147" i="4"/>
  <c r="AF147" i="4"/>
  <c r="AG147" i="4"/>
  <c r="AH147" i="4"/>
  <c r="AI147" i="4"/>
  <c r="AK147" i="4"/>
  <c r="AL147" i="4"/>
  <c r="AM147" i="4"/>
  <c r="P148" i="4"/>
  <c r="AL148" i="4" s="1"/>
  <c r="R148" i="4"/>
  <c r="S148" i="4"/>
  <c r="T148" i="4"/>
  <c r="U148" i="4"/>
  <c r="V148" i="4"/>
  <c r="W148" i="4"/>
  <c r="X148" i="4"/>
  <c r="Y148" i="4"/>
  <c r="Z148" i="4"/>
  <c r="AA148" i="4"/>
  <c r="AB148" i="4"/>
  <c r="AC148" i="4"/>
  <c r="AD148" i="4"/>
  <c r="AE148" i="4"/>
  <c r="AF148" i="4"/>
  <c r="AG148" i="4"/>
  <c r="AH148" i="4"/>
  <c r="AI148" i="4"/>
  <c r="AK148" i="4"/>
  <c r="AM148" i="4"/>
  <c r="BC148" i="4"/>
  <c r="P149" i="4"/>
  <c r="R149" i="4"/>
  <c r="S149" i="4"/>
  <c r="T149" i="4"/>
  <c r="U149" i="4"/>
  <c r="V149" i="4"/>
  <c r="W149" i="4"/>
  <c r="X149" i="4"/>
  <c r="Y149" i="4"/>
  <c r="Z149" i="4"/>
  <c r="AA149" i="4"/>
  <c r="AB149" i="4"/>
  <c r="AC149" i="4"/>
  <c r="AD149" i="4"/>
  <c r="AE149" i="4"/>
  <c r="AF149" i="4"/>
  <c r="AG149" i="4"/>
  <c r="AH149" i="4"/>
  <c r="AI149" i="4"/>
  <c r="P150" i="4"/>
  <c r="R150" i="4"/>
  <c r="S150" i="4"/>
  <c r="T150" i="4"/>
  <c r="U150" i="4"/>
  <c r="V150" i="4"/>
  <c r="W150" i="4"/>
  <c r="X150" i="4"/>
  <c r="Y150" i="4"/>
  <c r="Z150" i="4"/>
  <c r="AA150" i="4"/>
  <c r="AB150" i="4"/>
  <c r="AC150" i="4"/>
  <c r="AD150" i="4"/>
  <c r="AE150" i="4"/>
  <c r="AF150" i="4"/>
  <c r="AG150" i="4"/>
  <c r="AH150" i="4"/>
  <c r="AI150" i="4"/>
  <c r="AJ150" i="4"/>
  <c r="P151" i="4"/>
  <c r="R151" i="4"/>
  <c r="S151" i="4"/>
  <c r="T151" i="4"/>
  <c r="U151" i="4"/>
  <c r="V151" i="4"/>
  <c r="W151" i="4"/>
  <c r="X151" i="4"/>
  <c r="Y151" i="4"/>
  <c r="Z151" i="4"/>
  <c r="AA151" i="4"/>
  <c r="AB151" i="4"/>
  <c r="AC151" i="4"/>
  <c r="AD151" i="4"/>
  <c r="AE151" i="4"/>
  <c r="AF151" i="4"/>
  <c r="AG151" i="4"/>
  <c r="AH151" i="4"/>
  <c r="AI151" i="4"/>
  <c r="P152" i="4"/>
  <c r="AS152" i="4" s="1"/>
  <c r="R152" i="4"/>
  <c r="S152" i="4"/>
  <c r="T152" i="4"/>
  <c r="U152" i="4"/>
  <c r="V152" i="4"/>
  <c r="W152" i="4"/>
  <c r="X152" i="4"/>
  <c r="Y152" i="4"/>
  <c r="Z152" i="4"/>
  <c r="AA152" i="4"/>
  <c r="AB152" i="4"/>
  <c r="AC152" i="4"/>
  <c r="AD152" i="4"/>
  <c r="AE152" i="4"/>
  <c r="AF152" i="4"/>
  <c r="AG152" i="4"/>
  <c r="AH152" i="4"/>
  <c r="AI152" i="4"/>
  <c r="P153" i="4"/>
  <c r="BC153" i="4" s="1"/>
  <c r="BB153" i="4" s="1"/>
  <c r="R153" i="4"/>
  <c r="S153" i="4"/>
  <c r="T153" i="4"/>
  <c r="U153" i="4"/>
  <c r="V153" i="4"/>
  <c r="W153" i="4"/>
  <c r="X153" i="4"/>
  <c r="Y153" i="4"/>
  <c r="Z153" i="4"/>
  <c r="AA153" i="4"/>
  <c r="AB153" i="4"/>
  <c r="AC153" i="4"/>
  <c r="AD153" i="4"/>
  <c r="AE153" i="4"/>
  <c r="AF153" i="4"/>
  <c r="AG153" i="4"/>
  <c r="AH153" i="4"/>
  <c r="AI153" i="4"/>
  <c r="P154" i="4"/>
  <c r="R154" i="4"/>
  <c r="S154" i="4"/>
  <c r="T154" i="4"/>
  <c r="U154" i="4"/>
  <c r="V154" i="4"/>
  <c r="W154" i="4"/>
  <c r="X154" i="4"/>
  <c r="Y154" i="4"/>
  <c r="Z154" i="4"/>
  <c r="AA154" i="4"/>
  <c r="AB154" i="4"/>
  <c r="AC154" i="4"/>
  <c r="AD154" i="4"/>
  <c r="AE154" i="4"/>
  <c r="AF154" i="4"/>
  <c r="AG154" i="4"/>
  <c r="AH154" i="4"/>
  <c r="AI154" i="4"/>
  <c r="AJ154" i="4"/>
  <c r="P155" i="4"/>
  <c r="R155" i="4"/>
  <c r="S155" i="4"/>
  <c r="T155" i="4"/>
  <c r="U155" i="4"/>
  <c r="V155" i="4"/>
  <c r="W155" i="4"/>
  <c r="X155" i="4"/>
  <c r="Y155" i="4"/>
  <c r="Z155" i="4"/>
  <c r="AA155" i="4"/>
  <c r="AB155" i="4"/>
  <c r="AC155" i="4"/>
  <c r="AD155" i="4"/>
  <c r="AE155" i="4"/>
  <c r="AF155" i="4"/>
  <c r="AG155" i="4"/>
  <c r="AH155" i="4"/>
  <c r="AI155" i="4"/>
  <c r="P156" i="4"/>
  <c r="R156" i="4"/>
  <c r="S156" i="4"/>
  <c r="T156" i="4"/>
  <c r="U156" i="4"/>
  <c r="V156" i="4"/>
  <c r="W156" i="4"/>
  <c r="X156" i="4"/>
  <c r="Y156" i="4"/>
  <c r="Z156" i="4"/>
  <c r="AA156" i="4"/>
  <c r="AB156" i="4"/>
  <c r="AC156" i="4"/>
  <c r="AD156" i="4"/>
  <c r="AE156" i="4"/>
  <c r="AF156" i="4"/>
  <c r="AG156" i="4"/>
  <c r="AH156" i="4"/>
  <c r="AI156" i="4"/>
  <c r="P157" i="4"/>
  <c r="R157" i="4"/>
  <c r="S157" i="4"/>
  <c r="T157" i="4"/>
  <c r="U157" i="4"/>
  <c r="V157" i="4"/>
  <c r="W157" i="4"/>
  <c r="X157" i="4"/>
  <c r="Y157" i="4"/>
  <c r="Z157" i="4"/>
  <c r="AA157" i="4"/>
  <c r="AB157" i="4"/>
  <c r="AC157" i="4"/>
  <c r="AD157" i="4"/>
  <c r="AE157" i="4"/>
  <c r="AF157" i="4"/>
  <c r="AG157" i="4"/>
  <c r="AH157" i="4"/>
  <c r="AI157" i="4"/>
  <c r="AK157" i="4"/>
  <c r="AM157" i="4"/>
  <c r="P158" i="4"/>
  <c r="R158" i="4"/>
  <c r="S158" i="4"/>
  <c r="T158" i="4"/>
  <c r="U158" i="4"/>
  <c r="V158" i="4"/>
  <c r="W158" i="4"/>
  <c r="X158" i="4"/>
  <c r="Y158" i="4"/>
  <c r="Z158" i="4"/>
  <c r="AA158" i="4"/>
  <c r="AB158" i="4"/>
  <c r="AC158" i="4"/>
  <c r="AD158" i="4"/>
  <c r="AE158" i="4"/>
  <c r="AF158" i="4"/>
  <c r="AG158" i="4"/>
  <c r="AH158" i="4"/>
  <c r="AI158" i="4"/>
  <c r="AS158" i="4"/>
  <c r="AR158" i="4" s="1"/>
  <c r="P159" i="4"/>
  <c r="R159" i="4"/>
  <c r="S159" i="4"/>
  <c r="T159" i="4"/>
  <c r="U159" i="4"/>
  <c r="V159" i="4"/>
  <c r="W159" i="4"/>
  <c r="X159" i="4"/>
  <c r="Y159" i="4"/>
  <c r="Z159" i="4"/>
  <c r="AA159" i="4"/>
  <c r="AB159" i="4"/>
  <c r="AC159" i="4"/>
  <c r="AD159" i="4"/>
  <c r="AE159" i="4"/>
  <c r="AF159" i="4"/>
  <c r="AG159" i="4"/>
  <c r="AH159" i="4"/>
  <c r="AI159" i="4"/>
  <c r="P160" i="4"/>
  <c r="BC160" i="4" s="1"/>
  <c r="R160" i="4"/>
  <c r="S160" i="4"/>
  <c r="T160" i="4"/>
  <c r="U160" i="4"/>
  <c r="V160" i="4"/>
  <c r="W160" i="4"/>
  <c r="X160" i="4"/>
  <c r="Y160" i="4"/>
  <c r="Z160" i="4"/>
  <c r="AA160" i="4"/>
  <c r="AB160" i="4"/>
  <c r="AC160" i="4"/>
  <c r="AD160" i="4"/>
  <c r="AE160" i="4"/>
  <c r="AF160" i="4"/>
  <c r="AG160" i="4"/>
  <c r="AH160" i="4"/>
  <c r="AI160" i="4"/>
  <c r="P161" i="4"/>
  <c r="R161" i="4"/>
  <c r="S161" i="4"/>
  <c r="T161" i="4"/>
  <c r="U161" i="4"/>
  <c r="V161" i="4"/>
  <c r="W161" i="4"/>
  <c r="X161" i="4"/>
  <c r="Y161" i="4"/>
  <c r="Z161" i="4"/>
  <c r="AA161" i="4"/>
  <c r="AB161" i="4"/>
  <c r="AC161" i="4"/>
  <c r="AD161" i="4"/>
  <c r="AE161" i="4"/>
  <c r="AF161" i="4"/>
  <c r="AG161" i="4"/>
  <c r="AH161" i="4"/>
  <c r="AI161" i="4"/>
  <c r="P162" i="4"/>
  <c r="R162" i="4"/>
  <c r="S162" i="4"/>
  <c r="T162" i="4"/>
  <c r="U162" i="4"/>
  <c r="V162" i="4"/>
  <c r="W162" i="4"/>
  <c r="X162" i="4"/>
  <c r="Y162" i="4"/>
  <c r="Z162" i="4"/>
  <c r="AA162" i="4"/>
  <c r="AB162" i="4"/>
  <c r="AC162" i="4"/>
  <c r="AD162" i="4"/>
  <c r="AE162" i="4"/>
  <c r="AF162" i="4"/>
  <c r="AG162" i="4"/>
  <c r="AH162" i="4"/>
  <c r="AI162" i="4"/>
  <c r="P163" i="4"/>
  <c r="R163" i="4"/>
  <c r="S163" i="4"/>
  <c r="T163" i="4"/>
  <c r="U163" i="4"/>
  <c r="V163" i="4"/>
  <c r="W163" i="4"/>
  <c r="X163" i="4"/>
  <c r="Y163" i="4"/>
  <c r="Z163" i="4"/>
  <c r="AA163" i="4"/>
  <c r="AB163" i="4"/>
  <c r="AC163" i="4"/>
  <c r="AD163" i="4"/>
  <c r="AE163" i="4"/>
  <c r="AF163" i="4"/>
  <c r="AG163" i="4"/>
  <c r="AH163" i="4"/>
  <c r="AI163" i="4"/>
  <c r="P164" i="4"/>
  <c r="R164" i="4"/>
  <c r="S164" i="4"/>
  <c r="T164" i="4"/>
  <c r="U164" i="4"/>
  <c r="V164" i="4"/>
  <c r="W164" i="4"/>
  <c r="X164" i="4"/>
  <c r="Y164" i="4"/>
  <c r="Z164" i="4"/>
  <c r="AA164" i="4"/>
  <c r="AB164" i="4"/>
  <c r="AC164" i="4"/>
  <c r="AD164" i="4"/>
  <c r="AE164" i="4"/>
  <c r="AF164" i="4"/>
  <c r="AG164" i="4"/>
  <c r="AH164" i="4"/>
  <c r="AI164" i="4"/>
  <c r="P165" i="4"/>
  <c r="R165" i="4"/>
  <c r="S165" i="4"/>
  <c r="T165" i="4"/>
  <c r="U165" i="4"/>
  <c r="V165" i="4"/>
  <c r="W165" i="4"/>
  <c r="X165" i="4"/>
  <c r="Y165" i="4"/>
  <c r="Z165" i="4"/>
  <c r="AA165" i="4"/>
  <c r="AB165" i="4"/>
  <c r="AC165" i="4"/>
  <c r="AD165" i="4"/>
  <c r="AE165" i="4"/>
  <c r="AF165" i="4"/>
  <c r="AG165" i="4"/>
  <c r="AH165" i="4"/>
  <c r="AI165" i="4"/>
  <c r="BC165" i="4"/>
  <c r="P166" i="4"/>
  <c r="AJ166" i="4" s="1"/>
  <c r="R166" i="4"/>
  <c r="S166" i="4"/>
  <c r="T166" i="4"/>
  <c r="U166" i="4"/>
  <c r="V166" i="4"/>
  <c r="W166" i="4"/>
  <c r="X166" i="4"/>
  <c r="Y166" i="4"/>
  <c r="Z166" i="4"/>
  <c r="AA166" i="4"/>
  <c r="AB166" i="4"/>
  <c r="AC166" i="4"/>
  <c r="AD166" i="4"/>
  <c r="AE166" i="4"/>
  <c r="AF166" i="4"/>
  <c r="AG166" i="4"/>
  <c r="AH166" i="4"/>
  <c r="AI166" i="4"/>
  <c r="P167" i="4"/>
  <c r="AM167" i="4" s="1"/>
  <c r="R167" i="4"/>
  <c r="S167" i="4"/>
  <c r="T167" i="4"/>
  <c r="U167" i="4"/>
  <c r="V167" i="4"/>
  <c r="W167" i="4"/>
  <c r="X167" i="4"/>
  <c r="Y167" i="4"/>
  <c r="Z167" i="4"/>
  <c r="AA167" i="4"/>
  <c r="AB167" i="4"/>
  <c r="AC167" i="4"/>
  <c r="AD167" i="4"/>
  <c r="AE167" i="4"/>
  <c r="AF167" i="4"/>
  <c r="AG167" i="4"/>
  <c r="AH167" i="4"/>
  <c r="AI167" i="4"/>
  <c r="P168" i="4"/>
  <c r="BC168" i="4" s="1"/>
  <c r="BA168" i="4" s="1"/>
  <c r="R168" i="4"/>
  <c r="S168" i="4"/>
  <c r="T168" i="4"/>
  <c r="U168" i="4"/>
  <c r="V168" i="4"/>
  <c r="W168" i="4"/>
  <c r="X168" i="4"/>
  <c r="Y168" i="4"/>
  <c r="Z168" i="4"/>
  <c r="AA168" i="4"/>
  <c r="AB168" i="4"/>
  <c r="AC168" i="4"/>
  <c r="AD168" i="4"/>
  <c r="AE168" i="4"/>
  <c r="AF168" i="4"/>
  <c r="AG168" i="4"/>
  <c r="AH168" i="4"/>
  <c r="AI168" i="4"/>
  <c r="P169" i="4"/>
  <c r="R169" i="4"/>
  <c r="S169" i="4"/>
  <c r="T169" i="4"/>
  <c r="U169" i="4"/>
  <c r="V169" i="4"/>
  <c r="W169" i="4"/>
  <c r="X169" i="4"/>
  <c r="Y169" i="4"/>
  <c r="Z169" i="4"/>
  <c r="AA169" i="4"/>
  <c r="AB169" i="4"/>
  <c r="AC169" i="4"/>
  <c r="AD169" i="4"/>
  <c r="AE169" i="4"/>
  <c r="AF169" i="4"/>
  <c r="AG169" i="4"/>
  <c r="AH169" i="4"/>
  <c r="AI169" i="4"/>
  <c r="P170" i="4"/>
  <c r="R170" i="4"/>
  <c r="S170" i="4"/>
  <c r="T170" i="4"/>
  <c r="U170" i="4"/>
  <c r="V170" i="4"/>
  <c r="W170" i="4"/>
  <c r="X170" i="4"/>
  <c r="Y170" i="4"/>
  <c r="Z170" i="4"/>
  <c r="AA170" i="4"/>
  <c r="AB170" i="4"/>
  <c r="AC170" i="4"/>
  <c r="AD170" i="4"/>
  <c r="AE170" i="4"/>
  <c r="AF170" i="4"/>
  <c r="AG170" i="4"/>
  <c r="AH170" i="4"/>
  <c r="AI170" i="4"/>
  <c r="P171" i="4"/>
  <c r="AM171" i="4" s="1"/>
  <c r="R171" i="4"/>
  <c r="S171" i="4"/>
  <c r="T171" i="4"/>
  <c r="U171" i="4"/>
  <c r="V171" i="4"/>
  <c r="W171" i="4"/>
  <c r="X171" i="4"/>
  <c r="Y171" i="4"/>
  <c r="Z171" i="4"/>
  <c r="AA171" i="4"/>
  <c r="AB171" i="4"/>
  <c r="AC171" i="4"/>
  <c r="AD171" i="4"/>
  <c r="AE171" i="4"/>
  <c r="AF171" i="4"/>
  <c r="AG171" i="4"/>
  <c r="AH171" i="4"/>
  <c r="AI171" i="4"/>
  <c r="AL171" i="4"/>
  <c r="AS171" i="4"/>
  <c r="P172" i="4"/>
  <c r="AL172" i="4" s="1"/>
  <c r="R172" i="4"/>
  <c r="S172" i="4"/>
  <c r="T172" i="4"/>
  <c r="U172" i="4"/>
  <c r="V172" i="4"/>
  <c r="W172" i="4"/>
  <c r="X172" i="4"/>
  <c r="Y172" i="4"/>
  <c r="Z172" i="4"/>
  <c r="AA172" i="4"/>
  <c r="AB172" i="4"/>
  <c r="AC172" i="4"/>
  <c r="AD172" i="4"/>
  <c r="AE172" i="4"/>
  <c r="AF172" i="4"/>
  <c r="AG172" i="4"/>
  <c r="AH172" i="4"/>
  <c r="AI172" i="4"/>
  <c r="P173" i="4"/>
  <c r="R173" i="4"/>
  <c r="S173" i="4"/>
  <c r="T173" i="4"/>
  <c r="U173" i="4"/>
  <c r="V173" i="4"/>
  <c r="W173" i="4"/>
  <c r="X173" i="4"/>
  <c r="Y173" i="4"/>
  <c r="Z173" i="4"/>
  <c r="AA173" i="4"/>
  <c r="AB173" i="4"/>
  <c r="AC173" i="4"/>
  <c r="AD173" i="4"/>
  <c r="AE173" i="4"/>
  <c r="AF173" i="4"/>
  <c r="AG173" i="4"/>
  <c r="AH173" i="4"/>
  <c r="AI173" i="4"/>
  <c r="P174" i="4"/>
  <c r="BH174" i="4" s="1"/>
  <c r="R174" i="4"/>
  <c r="S174" i="4"/>
  <c r="T174" i="4"/>
  <c r="U174" i="4"/>
  <c r="V174" i="4"/>
  <c r="W174" i="4"/>
  <c r="X174" i="4"/>
  <c r="Y174" i="4"/>
  <c r="Z174" i="4"/>
  <c r="AA174" i="4"/>
  <c r="AB174" i="4"/>
  <c r="AC174" i="4"/>
  <c r="AD174" i="4"/>
  <c r="AE174" i="4"/>
  <c r="AF174" i="4"/>
  <c r="AG174" i="4"/>
  <c r="AH174" i="4"/>
  <c r="AI174" i="4"/>
  <c r="P175" i="4"/>
  <c r="R175" i="4"/>
  <c r="S175" i="4"/>
  <c r="T175" i="4"/>
  <c r="U175" i="4"/>
  <c r="V175" i="4"/>
  <c r="W175" i="4"/>
  <c r="X175" i="4"/>
  <c r="Y175" i="4"/>
  <c r="Z175" i="4"/>
  <c r="AA175" i="4"/>
  <c r="AB175" i="4"/>
  <c r="AC175" i="4"/>
  <c r="AD175" i="4"/>
  <c r="AE175" i="4"/>
  <c r="AF175" i="4"/>
  <c r="AG175" i="4"/>
  <c r="AH175" i="4"/>
  <c r="AI175" i="4"/>
  <c r="P176" i="4"/>
  <c r="BH176" i="4" s="1"/>
  <c r="BE176" i="4" s="1"/>
  <c r="R176" i="4"/>
  <c r="S176" i="4"/>
  <c r="T176" i="4"/>
  <c r="U176" i="4"/>
  <c r="V176" i="4"/>
  <c r="W176" i="4"/>
  <c r="X176" i="4"/>
  <c r="Y176" i="4"/>
  <c r="Z176" i="4"/>
  <c r="AA176" i="4"/>
  <c r="AB176" i="4"/>
  <c r="AC176" i="4"/>
  <c r="AD176" i="4"/>
  <c r="AE176" i="4"/>
  <c r="AF176" i="4"/>
  <c r="AG176" i="4"/>
  <c r="AH176" i="4"/>
  <c r="AI176" i="4"/>
  <c r="P177" i="4"/>
  <c r="AX177" i="4" s="1"/>
  <c r="R177" i="4"/>
  <c r="S177" i="4"/>
  <c r="T177" i="4"/>
  <c r="U177" i="4"/>
  <c r="V177" i="4"/>
  <c r="W177" i="4"/>
  <c r="X177" i="4"/>
  <c r="Y177" i="4"/>
  <c r="Z177" i="4"/>
  <c r="AA177" i="4"/>
  <c r="AB177" i="4"/>
  <c r="AC177" i="4"/>
  <c r="AD177" i="4"/>
  <c r="AE177" i="4"/>
  <c r="AF177" i="4"/>
  <c r="AG177" i="4"/>
  <c r="AH177" i="4"/>
  <c r="AI177" i="4"/>
  <c r="P178" i="4"/>
  <c r="AX178" i="4" s="1"/>
  <c r="AU178" i="4" s="1"/>
  <c r="R178" i="4"/>
  <c r="S178" i="4"/>
  <c r="T178" i="4"/>
  <c r="U178" i="4"/>
  <c r="V178" i="4"/>
  <c r="W178" i="4"/>
  <c r="X178" i="4"/>
  <c r="Y178" i="4"/>
  <c r="Z178" i="4"/>
  <c r="AA178" i="4"/>
  <c r="AB178" i="4"/>
  <c r="AC178" i="4"/>
  <c r="AD178" i="4"/>
  <c r="AE178" i="4"/>
  <c r="AF178" i="4"/>
  <c r="AG178" i="4"/>
  <c r="AH178" i="4"/>
  <c r="AI178" i="4"/>
  <c r="BH178" i="4"/>
  <c r="P179" i="4"/>
  <c r="R179" i="4"/>
  <c r="S179" i="4"/>
  <c r="T179" i="4"/>
  <c r="U179" i="4"/>
  <c r="V179" i="4"/>
  <c r="W179" i="4"/>
  <c r="X179" i="4"/>
  <c r="Y179" i="4"/>
  <c r="Z179" i="4"/>
  <c r="AA179" i="4"/>
  <c r="AB179" i="4"/>
  <c r="AC179" i="4"/>
  <c r="AD179" i="4"/>
  <c r="AE179" i="4"/>
  <c r="AF179" i="4"/>
  <c r="AG179" i="4"/>
  <c r="AH179" i="4"/>
  <c r="AI179" i="4"/>
  <c r="P180" i="4"/>
  <c r="R180" i="4"/>
  <c r="S180" i="4"/>
  <c r="T180" i="4"/>
  <c r="U180" i="4"/>
  <c r="V180" i="4"/>
  <c r="W180" i="4"/>
  <c r="X180" i="4"/>
  <c r="Y180" i="4"/>
  <c r="Z180" i="4"/>
  <c r="AA180" i="4"/>
  <c r="AB180" i="4"/>
  <c r="AC180" i="4"/>
  <c r="AD180" i="4"/>
  <c r="AE180" i="4"/>
  <c r="AF180" i="4"/>
  <c r="AG180" i="4"/>
  <c r="AH180" i="4"/>
  <c r="AI180" i="4"/>
  <c r="P181" i="4"/>
  <c r="R181" i="4"/>
  <c r="S181" i="4"/>
  <c r="T181" i="4"/>
  <c r="U181" i="4"/>
  <c r="V181" i="4"/>
  <c r="W181" i="4"/>
  <c r="X181" i="4"/>
  <c r="Y181" i="4"/>
  <c r="Z181" i="4"/>
  <c r="AA181" i="4"/>
  <c r="AB181" i="4"/>
  <c r="AC181" i="4"/>
  <c r="AD181" i="4"/>
  <c r="AE181" i="4"/>
  <c r="AF181" i="4"/>
  <c r="AG181" i="4"/>
  <c r="AH181" i="4"/>
  <c r="AI181" i="4"/>
  <c r="BH181" i="4"/>
  <c r="BD181" i="4" s="1"/>
  <c r="P182" i="4"/>
  <c r="R182" i="4"/>
  <c r="S182" i="4"/>
  <c r="T182" i="4"/>
  <c r="U182" i="4"/>
  <c r="V182" i="4"/>
  <c r="W182" i="4"/>
  <c r="X182" i="4"/>
  <c r="Y182" i="4"/>
  <c r="Z182" i="4"/>
  <c r="AA182" i="4"/>
  <c r="AB182" i="4"/>
  <c r="AC182" i="4"/>
  <c r="AD182" i="4"/>
  <c r="AE182" i="4"/>
  <c r="AF182" i="4"/>
  <c r="AG182" i="4"/>
  <c r="AH182" i="4"/>
  <c r="AI182" i="4"/>
  <c r="P183" i="4"/>
  <c r="R183" i="4"/>
  <c r="S183" i="4"/>
  <c r="T183" i="4"/>
  <c r="U183" i="4"/>
  <c r="V183" i="4"/>
  <c r="W183" i="4"/>
  <c r="X183" i="4"/>
  <c r="Y183" i="4"/>
  <c r="Z183" i="4"/>
  <c r="AA183" i="4"/>
  <c r="AB183" i="4"/>
  <c r="AC183" i="4"/>
  <c r="AD183" i="4"/>
  <c r="AE183" i="4"/>
  <c r="AF183" i="4"/>
  <c r="AG183" i="4"/>
  <c r="AH183" i="4"/>
  <c r="AI183" i="4"/>
  <c r="P184" i="4"/>
  <c r="AX184" i="4" s="1"/>
  <c r="R184" i="4"/>
  <c r="S184" i="4"/>
  <c r="T184" i="4"/>
  <c r="U184" i="4"/>
  <c r="V184" i="4"/>
  <c r="W184" i="4"/>
  <c r="X184" i="4"/>
  <c r="Y184" i="4"/>
  <c r="Z184" i="4"/>
  <c r="AA184" i="4"/>
  <c r="AB184" i="4"/>
  <c r="AC184" i="4"/>
  <c r="AD184" i="4"/>
  <c r="AE184" i="4"/>
  <c r="AF184" i="4"/>
  <c r="AG184" i="4"/>
  <c r="AH184" i="4"/>
  <c r="AI184" i="4"/>
  <c r="P185" i="4"/>
  <c r="AM185" i="4" s="1"/>
  <c r="R185" i="4"/>
  <c r="S185" i="4"/>
  <c r="T185" i="4"/>
  <c r="U185" i="4"/>
  <c r="V185" i="4"/>
  <c r="W185" i="4"/>
  <c r="X185" i="4"/>
  <c r="Y185" i="4"/>
  <c r="Z185" i="4"/>
  <c r="AA185" i="4"/>
  <c r="AB185" i="4"/>
  <c r="AC185" i="4"/>
  <c r="AD185" i="4"/>
  <c r="AE185" i="4"/>
  <c r="AF185" i="4"/>
  <c r="AG185" i="4"/>
  <c r="AH185" i="4"/>
  <c r="AI185" i="4"/>
  <c r="P186" i="4"/>
  <c r="R186" i="4"/>
  <c r="S186" i="4"/>
  <c r="T186" i="4"/>
  <c r="U186" i="4"/>
  <c r="V186" i="4"/>
  <c r="W186" i="4"/>
  <c r="X186" i="4"/>
  <c r="Y186" i="4"/>
  <c r="Z186" i="4"/>
  <c r="AA186" i="4"/>
  <c r="AB186" i="4"/>
  <c r="AC186" i="4"/>
  <c r="AD186" i="4"/>
  <c r="AE186" i="4"/>
  <c r="AF186" i="4"/>
  <c r="AG186" i="4"/>
  <c r="AH186" i="4"/>
  <c r="AI186" i="4"/>
  <c r="P187" i="4"/>
  <c r="AL187" i="4" s="1"/>
  <c r="R187" i="4"/>
  <c r="S187" i="4"/>
  <c r="T187" i="4"/>
  <c r="U187" i="4"/>
  <c r="V187" i="4"/>
  <c r="W187" i="4"/>
  <c r="X187" i="4"/>
  <c r="Y187" i="4"/>
  <c r="Z187" i="4"/>
  <c r="AA187" i="4"/>
  <c r="AB187" i="4"/>
  <c r="AC187" i="4"/>
  <c r="AD187" i="4"/>
  <c r="AE187" i="4"/>
  <c r="AF187" i="4"/>
  <c r="AG187" i="4"/>
  <c r="AH187" i="4"/>
  <c r="AI187" i="4"/>
  <c r="P188" i="4"/>
  <c r="R188" i="4"/>
  <c r="S188" i="4"/>
  <c r="T188" i="4"/>
  <c r="U188" i="4"/>
  <c r="V188" i="4"/>
  <c r="W188" i="4"/>
  <c r="X188" i="4"/>
  <c r="Y188" i="4"/>
  <c r="Z188" i="4"/>
  <c r="AA188" i="4"/>
  <c r="AB188" i="4"/>
  <c r="AC188" i="4"/>
  <c r="AD188" i="4"/>
  <c r="AE188" i="4"/>
  <c r="AF188" i="4"/>
  <c r="AG188" i="4"/>
  <c r="AH188" i="4"/>
  <c r="AI188" i="4"/>
  <c r="AJ188" i="4"/>
  <c r="AK188" i="4"/>
  <c r="AL188" i="4"/>
  <c r="AM188" i="4"/>
  <c r="AS188" i="4"/>
  <c r="AX188" i="4"/>
  <c r="AU188" i="4" s="1"/>
  <c r="BC188" i="4"/>
  <c r="BB188" i="4" s="1"/>
  <c r="BH188" i="4"/>
  <c r="BF188" i="4" s="1"/>
  <c r="P189" i="4"/>
  <c r="R189" i="4"/>
  <c r="S189" i="4"/>
  <c r="T189" i="4"/>
  <c r="U189" i="4"/>
  <c r="V189" i="4"/>
  <c r="W189" i="4"/>
  <c r="X189" i="4"/>
  <c r="Y189" i="4"/>
  <c r="Z189" i="4"/>
  <c r="AA189" i="4"/>
  <c r="AB189" i="4"/>
  <c r="AC189" i="4"/>
  <c r="AD189" i="4"/>
  <c r="AE189" i="4"/>
  <c r="AF189" i="4"/>
  <c r="AG189" i="4"/>
  <c r="AH189" i="4"/>
  <c r="AI189" i="4"/>
  <c r="P190" i="4"/>
  <c r="AJ190" i="4" s="1"/>
  <c r="R190" i="4"/>
  <c r="S190" i="4"/>
  <c r="T190" i="4"/>
  <c r="U190" i="4"/>
  <c r="V190" i="4"/>
  <c r="W190" i="4"/>
  <c r="X190" i="4"/>
  <c r="Y190" i="4"/>
  <c r="Z190" i="4"/>
  <c r="AA190" i="4"/>
  <c r="AB190" i="4"/>
  <c r="AC190" i="4"/>
  <c r="AD190" i="4"/>
  <c r="AE190" i="4"/>
  <c r="AF190" i="4"/>
  <c r="AG190" i="4"/>
  <c r="AH190" i="4"/>
  <c r="AI190" i="4"/>
  <c r="AX190" i="4"/>
  <c r="AW190" i="4" s="1"/>
  <c r="BH190" i="4"/>
  <c r="BD190" i="4" s="1"/>
  <c r="P191" i="4"/>
  <c r="BC191" i="4" s="1"/>
  <c r="R191" i="4"/>
  <c r="S191" i="4"/>
  <c r="T191" i="4"/>
  <c r="U191" i="4"/>
  <c r="V191" i="4"/>
  <c r="W191" i="4"/>
  <c r="X191" i="4"/>
  <c r="Y191" i="4"/>
  <c r="Z191" i="4"/>
  <c r="AA191" i="4"/>
  <c r="AB191" i="4"/>
  <c r="AC191" i="4"/>
  <c r="AD191" i="4"/>
  <c r="AE191" i="4"/>
  <c r="AF191" i="4"/>
  <c r="AG191" i="4"/>
  <c r="AH191" i="4"/>
  <c r="AI191" i="4"/>
  <c r="AL191" i="4"/>
  <c r="AM191" i="4"/>
  <c r="AS191" i="4"/>
  <c r="AQ191" i="4" s="1"/>
  <c r="AX191" i="4"/>
  <c r="BH191" i="4"/>
  <c r="BD191" i="4" s="1"/>
  <c r="P192" i="4"/>
  <c r="R192" i="4"/>
  <c r="S192" i="4"/>
  <c r="T192" i="4"/>
  <c r="U192" i="4"/>
  <c r="V192" i="4"/>
  <c r="W192" i="4"/>
  <c r="X192" i="4"/>
  <c r="Y192" i="4"/>
  <c r="Z192" i="4"/>
  <c r="AA192" i="4"/>
  <c r="AB192" i="4"/>
  <c r="AC192" i="4"/>
  <c r="AD192" i="4"/>
  <c r="AE192" i="4"/>
  <c r="AF192" i="4"/>
  <c r="AG192" i="4"/>
  <c r="AH192" i="4"/>
  <c r="AI192" i="4"/>
  <c r="BC192" i="4"/>
  <c r="AZ192" i="4" s="1"/>
  <c r="P193" i="4"/>
  <c r="R193" i="4"/>
  <c r="S193" i="4"/>
  <c r="T193" i="4"/>
  <c r="U193" i="4"/>
  <c r="V193" i="4"/>
  <c r="W193" i="4"/>
  <c r="X193" i="4"/>
  <c r="Y193" i="4"/>
  <c r="Z193" i="4"/>
  <c r="AA193" i="4"/>
  <c r="AB193" i="4"/>
  <c r="AC193" i="4"/>
  <c r="AD193" i="4"/>
  <c r="AE193" i="4"/>
  <c r="AF193" i="4"/>
  <c r="AG193" i="4"/>
  <c r="AH193" i="4"/>
  <c r="AI193" i="4"/>
  <c r="BC193" i="4"/>
  <c r="P194" i="4"/>
  <c r="R194" i="4"/>
  <c r="S194" i="4"/>
  <c r="T194" i="4"/>
  <c r="U194" i="4"/>
  <c r="V194" i="4"/>
  <c r="W194" i="4"/>
  <c r="X194" i="4"/>
  <c r="Y194" i="4"/>
  <c r="Z194" i="4"/>
  <c r="AA194" i="4"/>
  <c r="AB194" i="4"/>
  <c r="AC194" i="4"/>
  <c r="AD194" i="4"/>
  <c r="AE194" i="4"/>
  <c r="AF194" i="4"/>
  <c r="AG194" i="4"/>
  <c r="AH194" i="4"/>
  <c r="AI194" i="4"/>
  <c r="P195" i="4"/>
  <c r="AJ195" i="4" s="1"/>
  <c r="R195" i="4"/>
  <c r="S195" i="4"/>
  <c r="T195" i="4"/>
  <c r="U195" i="4"/>
  <c r="V195" i="4"/>
  <c r="W195" i="4"/>
  <c r="X195" i="4"/>
  <c r="Y195" i="4"/>
  <c r="Z195" i="4"/>
  <c r="AA195" i="4"/>
  <c r="AB195" i="4"/>
  <c r="AC195" i="4"/>
  <c r="AD195" i="4"/>
  <c r="AE195" i="4"/>
  <c r="AF195" i="4"/>
  <c r="AG195" i="4"/>
  <c r="AH195" i="4"/>
  <c r="AI195" i="4"/>
  <c r="AL195" i="4"/>
  <c r="BC195" i="4"/>
  <c r="BH195" i="4"/>
  <c r="P196" i="4"/>
  <c r="R196" i="4"/>
  <c r="S196" i="4"/>
  <c r="T196" i="4"/>
  <c r="U196" i="4"/>
  <c r="V196" i="4"/>
  <c r="W196" i="4"/>
  <c r="X196" i="4"/>
  <c r="Y196" i="4"/>
  <c r="Z196" i="4"/>
  <c r="AA196" i="4"/>
  <c r="AB196" i="4"/>
  <c r="AC196" i="4"/>
  <c r="AD196" i="4"/>
  <c r="AE196" i="4"/>
  <c r="AF196" i="4"/>
  <c r="AG196" i="4"/>
  <c r="AH196" i="4"/>
  <c r="AI196" i="4"/>
  <c r="P197" i="4"/>
  <c r="R197" i="4"/>
  <c r="S197" i="4"/>
  <c r="T197" i="4"/>
  <c r="U197" i="4"/>
  <c r="V197" i="4"/>
  <c r="W197" i="4"/>
  <c r="X197" i="4"/>
  <c r="Y197" i="4"/>
  <c r="Z197" i="4"/>
  <c r="AA197" i="4"/>
  <c r="AB197" i="4"/>
  <c r="AC197" i="4"/>
  <c r="AD197" i="4"/>
  <c r="AE197" i="4"/>
  <c r="AF197" i="4"/>
  <c r="AG197" i="4"/>
  <c r="AH197" i="4"/>
  <c r="AI197" i="4"/>
  <c r="P198" i="4"/>
  <c r="BH198" i="4" s="1"/>
  <c r="R198" i="4"/>
  <c r="S198" i="4"/>
  <c r="T198" i="4"/>
  <c r="U198" i="4"/>
  <c r="V198" i="4"/>
  <c r="W198" i="4"/>
  <c r="X198" i="4"/>
  <c r="Y198" i="4"/>
  <c r="Z198" i="4"/>
  <c r="AA198" i="4"/>
  <c r="AB198" i="4"/>
  <c r="AC198" i="4"/>
  <c r="AD198" i="4"/>
  <c r="AE198" i="4"/>
  <c r="AF198" i="4"/>
  <c r="AG198" i="4"/>
  <c r="AH198" i="4"/>
  <c r="AI198" i="4"/>
  <c r="P199" i="4"/>
  <c r="R199" i="4"/>
  <c r="S199" i="4"/>
  <c r="T199" i="4"/>
  <c r="U199" i="4"/>
  <c r="V199" i="4"/>
  <c r="W199" i="4"/>
  <c r="X199" i="4"/>
  <c r="Y199" i="4"/>
  <c r="Z199" i="4"/>
  <c r="AA199" i="4"/>
  <c r="AB199" i="4"/>
  <c r="AC199" i="4"/>
  <c r="AD199" i="4"/>
  <c r="AE199" i="4"/>
  <c r="AF199" i="4"/>
  <c r="AG199" i="4"/>
  <c r="AH199" i="4"/>
  <c r="AI199" i="4"/>
  <c r="P200" i="4"/>
  <c r="R200" i="4"/>
  <c r="S200" i="4"/>
  <c r="T200" i="4"/>
  <c r="U200" i="4"/>
  <c r="V200" i="4"/>
  <c r="W200" i="4"/>
  <c r="X200" i="4"/>
  <c r="Y200" i="4"/>
  <c r="Z200" i="4"/>
  <c r="AA200" i="4"/>
  <c r="AB200" i="4"/>
  <c r="AC200" i="4"/>
  <c r="AD200" i="4"/>
  <c r="AE200" i="4"/>
  <c r="AF200" i="4"/>
  <c r="AG200" i="4"/>
  <c r="AH200" i="4"/>
  <c r="AI200" i="4"/>
  <c r="P201" i="4"/>
  <c r="BH201" i="4" s="1"/>
  <c r="BE201" i="4" s="1"/>
  <c r="R201" i="4"/>
  <c r="S201" i="4"/>
  <c r="T201" i="4"/>
  <c r="U201" i="4"/>
  <c r="V201" i="4"/>
  <c r="W201" i="4"/>
  <c r="X201" i="4"/>
  <c r="Y201" i="4"/>
  <c r="Z201" i="4"/>
  <c r="AA201" i="4"/>
  <c r="AB201" i="4"/>
  <c r="AC201" i="4"/>
  <c r="AD201" i="4"/>
  <c r="AE201" i="4"/>
  <c r="AF201" i="4"/>
  <c r="AG201" i="4"/>
  <c r="AH201" i="4"/>
  <c r="AI201" i="4"/>
  <c r="P202" i="4"/>
  <c r="R202" i="4"/>
  <c r="S202" i="4"/>
  <c r="T202" i="4"/>
  <c r="U202" i="4"/>
  <c r="V202" i="4"/>
  <c r="W202" i="4"/>
  <c r="X202" i="4"/>
  <c r="Y202" i="4"/>
  <c r="Z202" i="4"/>
  <c r="AA202" i="4"/>
  <c r="AB202" i="4"/>
  <c r="AC202" i="4"/>
  <c r="AD202" i="4"/>
  <c r="AE202" i="4"/>
  <c r="AF202" i="4"/>
  <c r="AG202" i="4"/>
  <c r="AH202" i="4"/>
  <c r="AI202" i="4"/>
  <c r="P203" i="4"/>
  <c r="AJ203" i="4" s="1"/>
  <c r="R203" i="4"/>
  <c r="S203" i="4"/>
  <c r="T203" i="4"/>
  <c r="U203" i="4"/>
  <c r="V203" i="4"/>
  <c r="W203" i="4"/>
  <c r="X203" i="4"/>
  <c r="Y203" i="4"/>
  <c r="Z203" i="4"/>
  <c r="AA203" i="4"/>
  <c r="AB203" i="4"/>
  <c r="AC203" i="4"/>
  <c r="AD203" i="4"/>
  <c r="AE203" i="4"/>
  <c r="AF203" i="4"/>
  <c r="AG203" i="4"/>
  <c r="AH203" i="4"/>
  <c r="AI203" i="4"/>
  <c r="AS203" i="4"/>
  <c r="AR203" i="4" s="1"/>
  <c r="AX203" i="4"/>
  <c r="AW203" i="4" s="1"/>
  <c r="P204" i="4"/>
  <c r="R204" i="4"/>
  <c r="S204" i="4"/>
  <c r="T204" i="4"/>
  <c r="U204" i="4"/>
  <c r="V204" i="4"/>
  <c r="W204" i="4"/>
  <c r="X204" i="4"/>
  <c r="Y204" i="4"/>
  <c r="Z204" i="4"/>
  <c r="AA204" i="4"/>
  <c r="AB204" i="4"/>
  <c r="AC204" i="4"/>
  <c r="AD204" i="4"/>
  <c r="AE204" i="4"/>
  <c r="AF204" i="4"/>
  <c r="AG204" i="4"/>
  <c r="AH204" i="4"/>
  <c r="AI204" i="4"/>
  <c r="AS204" i="4"/>
  <c r="AX204" i="4"/>
  <c r="AW204" i="4" s="1"/>
  <c r="BC204" i="4"/>
  <c r="BH204" i="4"/>
  <c r="P205" i="4"/>
  <c r="AK205" i="4" s="1"/>
  <c r="R205" i="4"/>
  <c r="S205" i="4"/>
  <c r="T205" i="4"/>
  <c r="U205" i="4"/>
  <c r="V205" i="4"/>
  <c r="W205" i="4"/>
  <c r="X205" i="4"/>
  <c r="Y205" i="4"/>
  <c r="Z205" i="4"/>
  <c r="AA205" i="4"/>
  <c r="AB205" i="4"/>
  <c r="AC205" i="4"/>
  <c r="AD205" i="4"/>
  <c r="AE205" i="4"/>
  <c r="AF205" i="4"/>
  <c r="AG205" i="4"/>
  <c r="AH205" i="4"/>
  <c r="AI205" i="4"/>
  <c r="AM205" i="4"/>
  <c r="AX205" i="4"/>
  <c r="AV205" i="4" s="1"/>
  <c r="BC205" i="4"/>
  <c r="AZ205" i="4" s="1"/>
  <c r="BH205" i="4"/>
  <c r="P206" i="4"/>
  <c r="R206" i="4"/>
  <c r="S206" i="4"/>
  <c r="T206" i="4"/>
  <c r="U206" i="4"/>
  <c r="V206" i="4"/>
  <c r="W206" i="4"/>
  <c r="X206" i="4"/>
  <c r="Y206" i="4"/>
  <c r="Z206" i="4"/>
  <c r="AA206" i="4"/>
  <c r="AB206" i="4"/>
  <c r="AC206" i="4"/>
  <c r="AD206" i="4"/>
  <c r="AE206" i="4"/>
  <c r="AF206" i="4"/>
  <c r="AG206" i="4"/>
  <c r="AH206" i="4"/>
  <c r="AI206" i="4"/>
  <c r="AX206" i="4"/>
  <c r="AT206" i="4" s="1"/>
  <c r="BC206" i="4"/>
  <c r="P207" i="4"/>
  <c r="R207" i="4"/>
  <c r="S207" i="4"/>
  <c r="T207" i="4"/>
  <c r="U207" i="4"/>
  <c r="V207" i="4"/>
  <c r="W207" i="4"/>
  <c r="X207" i="4"/>
  <c r="Y207" i="4"/>
  <c r="Z207" i="4"/>
  <c r="AA207" i="4"/>
  <c r="AB207" i="4"/>
  <c r="AC207" i="4"/>
  <c r="AD207" i="4"/>
  <c r="AE207" i="4"/>
  <c r="AF207" i="4"/>
  <c r="AG207" i="4"/>
  <c r="AH207" i="4"/>
  <c r="AI207" i="4"/>
  <c r="P208" i="4"/>
  <c r="R208" i="4"/>
  <c r="S208" i="4"/>
  <c r="T208" i="4"/>
  <c r="U208" i="4"/>
  <c r="V208" i="4"/>
  <c r="W208" i="4"/>
  <c r="X208" i="4"/>
  <c r="Y208" i="4"/>
  <c r="Z208" i="4"/>
  <c r="AA208" i="4"/>
  <c r="AB208" i="4"/>
  <c r="AC208" i="4"/>
  <c r="AD208" i="4"/>
  <c r="AE208" i="4"/>
  <c r="AF208" i="4"/>
  <c r="AG208" i="4"/>
  <c r="AH208" i="4"/>
  <c r="AI208" i="4"/>
  <c r="P209" i="4"/>
  <c r="AK209" i="4" s="1"/>
  <c r="R209" i="4"/>
  <c r="S209" i="4"/>
  <c r="T209" i="4"/>
  <c r="U209" i="4"/>
  <c r="V209" i="4"/>
  <c r="W209" i="4"/>
  <c r="X209" i="4"/>
  <c r="Y209" i="4"/>
  <c r="Z209" i="4"/>
  <c r="AA209" i="4"/>
  <c r="AB209" i="4"/>
  <c r="AC209" i="4"/>
  <c r="AD209" i="4"/>
  <c r="AE209" i="4"/>
  <c r="AF209" i="4"/>
  <c r="AG209" i="4"/>
  <c r="AH209" i="4"/>
  <c r="AI209" i="4"/>
  <c r="P210" i="4"/>
  <c r="R210" i="4"/>
  <c r="S210" i="4"/>
  <c r="T210" i="4"/>
  <c r="U210" i="4"/>
  <c r="V210" i="4"/>
  <c r="W210" i="4"/>
  <c r="X210" i="4"/>
  <c r="Y210" i="4"/>
  <c r="Z210" i="4"/>
  <c r="AA210" i="4"/>
  <c r="AB210" i="4"/>
  <c r="AC210" i="4"/>
  <c r="AD210" i="4"/>
  <c r="AE210" i="4"/>
  <c r="AF210" i="4"/>
  <c r="AG210" i="4"/>
  <c r="AH210" i="4"/>
  <c r="AI210" i="4"/>
  <c r="P211" i="4"/>
  <c r="BC211" i="4" s="1"/>
  <c r="R211" i="4"/>
  <c r="S211" i="4"/>
  <c r="T211" i="4"/>
  <c r="U211" i="4"/>
  <c r="V211" i="4"/>
  <c r="W211" i="4"/>
  <c r="X211" i="4"/>
  <c r="Y211" i="4"/>
  <c r="Z211" i="4"/>
  <c r="AA211" i="4"/>
  <c r="AB211" i="4"/>
  <c r="AC211" i="4"/>
  <c r="AD211" i="4"/>
  <c r="AE211" i="4"/>
  <c r="AF211" i="4"/>
  <c r="AG211" i="4"/>
  <c r="AH211" i="4"/>
  <c r="AI211" i="4"/>
  <c r="P212" i="4"/>
  <c r="R212" i="4"/>
  <c r="S212" i="4"/>
  <c r="T212" i="4"/>
  <c r="U212" i="4"/>
  <c r="V212" i="4"/>
  <c r="W212" i="4"/>
  <c r="X212" i="4"/>
  <c r="Y212" i="4"/>
  <c r="Z212" i="4"/>
  <c r="AA212" i="4"/>
  <c r="AB212" i="4"/>
  <c r="AC212" i="4"/>
  <c r="AD212" i="4"/>
  <c r="AE212" i="4"/>
  <c r="AF212" i="4"/>
  <c r="AG212" i="4"/>
  <c r="AH212" i="4"/>
  <c r="AI212" i="4"/>
  <c r="P213" i="4"/>
  <c r="R213" i="4"/>
  <c r="S213" i="4"/>
  <c r="T213" i="4"/>
  <c r="U213" i="4"/>
  <c r="V213" i="4"/>
  <c r="W213" i="4"/>
  <c r="X213" i="4"/>
  <c r="Y213" i="4"/>
  <c r="Z213" i="4"/>
  <c r="AA213" i="4"/>
  <c r="AB213" i="4"/>
  <c r="AC213" i="4"/>
  <c r="AD213" i="4"/>
  <c r="AE213" i="4"/>
  <c r="AF213" i="4"/>
  <c r="AG213" i="4"/>
  <c r="AH213" i="4"/>
  <c r="AI213" i="4"/>
  <c r="P214" i="4"/>
  <c r="R214" i="4"/>
  <c r="S214" i="4"/>
  <c r="T214" i="4"/>
  <c r="U214" i="4"/>
  <c r="V214" i="4"/>
  <c r="W214" i="4"/>
  <c r="X214" i="4"/>
  <c r="Y214" i="4"/>
  <c r="Z214" i="4"/>
  <c r="AA214" i="4"/>
  <c r="AB214" i="4"/>
  <c r="AC214" i="4"/>
  <c r="AD214" i="4"/>
  <c r="AE214" i="4"/>
  <c r="AF214" i="4"/>
  <c r="AG214" i="4"/>
  <c r="AH214" i="4"/>
  <c r="AI214" i="4"/>
  <c r="P215" i="4"/>
  <c r="BC215" i="4" s="1"/>
  <c r="R215" i="4"/>
  <c r="S215" i="4"/>
  <c r="T215" i="4"/>
  <c r="U215" i="4"/>
  <c r="V215" i="4"/>
  <c r="W215" i="4"/>
  <c r="X215" i="4"/>
  <c r="Y215" i="4"/>
  <c r="Z215" i="4"/>
  <c r="AA215" i="4"/>
  <c r="AB215" i="4"/>
  <c r="AC215" i="4"/>
  <c r="AD215" i="4"/>
  <c r="AE215" i="4"/>
  <c r="AF215" i="4"/>
  <c r="AG215" i="4"/>
  <c r="AH215" i="4"/>
  <c r="AI215" i="4"/>
  <c r="P216" i="4"/>
  <c r="AX216" i="4" s="1"/>
  <c r="AW216" i="4" s="1"/>
  <c r="R216" i="4"/>
  <c r="S216" i="4"/>
  <c r="T216" i="4"/>
  <c r="U216" i="4"/>
  <c r="V216" i="4"/>
  <c r="W216" i="4"/>
  <c r="X216" i="4"/>
  <c r="Y216" i="4"/>
  <c r="Z216" i="4"/>
  <c r="AA216" i="4"/>
  <c r="AB216" i="4"/>
  <c r="AC216" i="4"/>
  <c r="AD216" i="4"/>
  <c r="AE216" i="4"/>
  <c r="AF216" i="4"/>
  <c r="AG216" i="4"/>
  <c r="AH216" i="4"/>
  <c r="AI216" i="4"/>
  <c r="P217" i="4"/>
  <c r="R217" i="4"/>
  <c r="S217" i="4"/>
  <c r="T217" i="4"/>
  <c r="U217" i="4"/>
  <c r="V217" i="4"/>
  <c r="W217" i="4"/>
  <c r="X217" i="4"/>
  <c r="Y217" i="4"/>
  <c r="Z217" i="4"/>
  <c r="AA217" i="4"/>
  <c r="AB217" i="4"/>
  <c r="AC217" i="4"/>
  <c r="AD217" i="4"/>
  <c r="AE217" i="4"/>
  <c r="AF217" i="4"/>
  <c r="AG217" i="4"/>
  <c r="AH217" i="4"/>
  <c r="AI217" i="4"/>
  <c r="P218" i="4"/>
  <c r="R218" i="4"/>
  <c r="S218" i="4"/>
  <c r="T218" i="4"/>
  <c r="U218" i="4"/>
  <c r="V218" i="4"/>
  <c r="W218" i="4"/>
  <c r="X218" i="4"/>
  <c r="Y218" i="4"/>
  <c r="Z218" i="4"/>
  <c r="AA218" i="4"/>
  <c r="AB218" i="4"/>
  <c r="AC218" i="4"/>
  <c r="AD218" i="4"/>
  <c r="AE218" i="4"/>
  <c r="AF218" i="4"/>
  <c r="AG218" i="4"/>
  <c r="AH218" i="4"/>
  <c r="AI218" i="4"/>
  <c r="P219" i="4"/>
  <c r="AJ219" i="4" s="1"/>
  <c r="R219" i="4"/>
  <c r="S219" i="4"/>
  <c r="T219" i="4"/>
  <c r="U219" i="4"/>
  <c r="V219" i="4"/>
  <c r="W219" i="4"/>
  <c r="X219" i="4"/>
  <c r="Y219" i="4"/>
  <c r="Z219" i="4"/>
  <c r="AA219" i="4"/>
  <c r="AB219" i="4"/>
  <c r="AC219" i="4"/>
  <c r="AD219" i="4"/>
  <c r="AE219" i="4"/>
  <c r="AF219" i="4"/>
  <c r="AG219" i="4"/>
  <c r="AH219" i="4"/>
  <c r="AI219" i="4"/>
  <c r="AK219" i="4"/>
  <c r="AS219" i="4"/>
  <c r="AO219" i="4" s="1"/>
  <c r="P220" i="4"/>
  <c r="AL220" i="4" s="1"/>
  <c r="R220" i="4"/>
  <c r="S220" i="4"/>
  <c r="T220" i="4"/>
  <c r="U220" i="4"/>
  <c r="V220" i="4"/>
  <c r="W220" i="4"/>
  <c r="X220" i="4"/>
  <c r="Y220" i="4"/>
  <c r="Z220" i="4"/>
  <c r="AA220" i="4"/>
  <c r="AB220" i="4"/>
  <c r="AC220" i="4"/>
  <c r="AD220" i="4"/>
  <c r="AE220" i="4"/>
  <c r="AF220" i="4"/>
  <c r="AG220" i="4"/>
  <c r="AH220" i="4"/>
  <c r="AI220" i="4"/>
  <c r="AJ220" i="4"/>
  <c r="AM220" i="4"/>
  <c r="AX220" i="4"/>
  <c r="AV220" i="4" s="1"/>
  <c r="BC220" i="4"/>
  <c r="BA220" i="4" s="1"/>
  <c r="BH220" i="4"/>
  <c r="BD220" i="4" s="1"/>
  <c r="P221" i="4"/>
  <c r="AK221" i="4" s="1"/>
  <c r="R221" i="4"/>
  <c r="S221" i="4"/>
  <c r="T221" i="4"/>
  <c r="U221" i="4"/>
  <c r="V221" i="4"/>
  <c r="W221" i="4"/>
  <c r="X221" i="4"/>
  <c r="Y221" i="4"/>
  <c r="Z221" i="4"/>
  <c r="AA221" i="4"/>
  <c r="AB221" i="4"/>
  <c r="AC221" i="4"/>
  <c r="AD221" i="4"/>
  <c r="AE221" i="4"/>
  <c r="AF221" i="4"/>
  <c r="AG221" i="4"/>
  <c r="AH221" i="4"/>
  <c r="AI221" i="4"/>
  <c r="AL221" i="4"/>
  <c r="AX221" i="4"/>
  <c r="BC221" i="4"/>
  <c r="P222" i="4"/>
  <c r="BH222" i="4" s="1"/>
  <c r="BG222" i="4" s="1"/>
  <c r="R222" i="4"/>
  <c r="S222" i="4"/>
  <c r="T222" i="4"/>
  <c r="U222" i="4"/>
  <c r="V222" i="4"/>
  <c r="W222" i="4"/>
  <c r="X222" i="4"/>
  <c r="Y222" i="4"/>
  <c r="Z222" i="4"/>
  <c r="AA222" i="4"/>
  <c r="AB222" i="4"/>
  <c r="AC222" i="4"/>
  <c r="AD222" i="4"/>
  <c r="AE222" i="4"/>
  <c r="AF222" i="4"/>
  <c r="AG222" i="4"/>
  <c r="AH222" i="4"/>
  <c r="AI222" i="4"/>
  <c r="AK222" i="4"/>
  <c r="AL222" i="4"/>
  <c r="AM222" i="4"/>
  <c r="AX222" i="4"/>
  <c r="BC222" i="4"/>
  <c r="P223" i="4"/>
  <c r="AL223" i="4" s="1"/>
  <c r="R223" i="4"/>
  <c r="S223" i="4"/>
  <c r="T223" i="4"/>
  <c r="U223" i="4"/>
  <c r="V223" i="4"/>
  <c r="W223" i="4"/>
  <c r="X223" i="4"/>
  <c r="Y223" i="4"/>
  <c r="Z223" i="4"/>
  <c r="AA223" i="4"/>
  <c r="AB223" i="4"/>
  <c r="AC223" i="4"/>
  <c r="AD223" i="4"/>
  <c r="AE223" i="4"/>
  <c r="AF223" i="4"/>
  <c r="AG223" i="4"/>
  <c r="AH223" i="4"/>
  <c r="AI223" i="4"/>
  <c r="AJ223" i="4"/>
  <c r="AK223" i="4"/>
  <c r="AM223" i="4"/>
  <c r="AS223" i="4"/>
  <c r="BC223" i="4"/>
  <c r="BB223" i="4" s="1"/>
  <c r="BH223" i="4"/>
  <c r="P224" i="4"/>
  <c r="AL224" i="4" s="1"/>
  <c r="R224" i="4"/>
  <c r="S224" i="4"/>
  <c r="T224" i="4"/>
  <c r="U224" i="4"/>
  <c r="V224" i="4"/>
  <c r="W224" i="4"/>
  <c r="X224" i="4"/>
  <c r="Y224" i="4"/>
  <c r="Z224" i="4"/>
  <c r="AA224" i="4"/>
  <c r="AB224" i="4"/>
  <c r="AC224" i="4"/>
  <c r="AD224" i="4"/>
  <c r="AE224" i="4"/>
  <c r="AF224" i="4"/>
  <c r="AG224" i="4"/>
  <c r="AH224" i="4"/>
  <c r="AI224" i="4"/>
  <c r="AJ224" i="4"/>
  <c r="AK224" i="4"/>
  <c r="AS224" i="4"/>
  <c r="AQ224" i="4" s="1"/>
  <c r="AX224" i="4"/>
  <c r="BC224" i="4"/>
  <c r="BH224" i="4"/>
  <c r="BF224" i="4" s="1"/>
  <c r="P225" i="4"/>
  <c r="AM225" i="4" s="1"/>
  <c r="R225" i="4"/>
  <c r="S225" i="4"/>
  <c r="T225" i="4"/>
  <c r="U225" i="4"/>
  <c r="V225" i="4"/>
  <c r="W225" i="4"/>
  <c r="X225" i="4"/>
  <c r="Y225" i="4"/>
  <c r="Z225" i="4"/>
  <c r="AA225" i="4"/>
  <c r="AB225" i="4"/>
  <c r="AC225" i="4"/>
  <c r="AD225" i="4"/>
  <c r="AE225" i="4"/>
  <c r="AF225" i="4"/>
  <c r="AG225" i="4"/>
  <c r="AH225" i="4"/>
  <c r="AI225" i="4"/>
  <c r="AK225" i="4"/>
  <c r="AL225" i="4"/>
  <c r="AS225" i="4"/>
  <c r="AX225" i="4"/>
  <c r="BC225" i="4"/>
  <c r="BB225" i="4" s="1"/>
  <c r="BH225" i="4"/>
  <c r="BD225" i="4" s="1"/>
  <c r="P226" i="4"/>
  <c r="AS226" i="4" s="1"/>
  <c r="R226" i="4"/>
  <c r="S226" i="4"/>
  <c r="T226" i="4"/>
  <c r="U226" i="4"/>
  <c r="V226" i="4"/>
  <c r="W226" i="4"/>
  <c r="X226" i="4"/>
  <c r="Y226" i="4"/>
  <c r="Z226" i="4"/>
  <c r="AA226" i="4"/>
  <c r="AB226" i="4"/>
  <c r="AC226" i="4"/>
  <c r="AD226" i="4"/>
  <c r="AE226" i="4"/>
  <c r="AF226" i="4"/>
  <c r="AG226" i="4"/>
  <c r="AH226" i="4"/>
  <c r="AI226" i="4"/>
  <c r="P227" i="4"/>
  <c r="AL227" i="4" s="1"/>
  <c r="R227" i="4"/>
  <c r="S227" i="4"/>
  <c r="T227" i="4"/>
  <c r="U227" i="4"/>
  <c r="V227" i="4"/>
  <c r="W227" i="4"/>
  <c r="X227" i="4"/>
  <c r="Y227" i="4"/>
  <c r="Z227" i="4"/>
  <c r="AA227" i="4"/>
  <c r="AB227" i="4"/>
  <c r="AC227" i="4"/>
  <c r="AD227" i="4"/>
  <c r="AE227" i="4"/>
  <c r="AF227" i="4"/>
  <c r="AG227" i="4"/>
  <c r="AH227" i="4"/>
  <c r="AI227" i="4"/>
  <c r="AK227" i="4"/>
  <c r="AM227" i="4"/>
  <c r="P228" i="4"/>
  <c r="AL228" i="4" s="1"/>
  <c r="R228" i="4"/>
  <c r="S228" i="4"/>
  <c r="T228" i="4"/>
  <c r="U228" i="4"/>
  <c r="V228" i="4"/>
  <c r="W228" i="4"/>
  <c r="X228" i="4"/>
  <c r="Y228" i="4"/>
  <c r="Z228" i="4"/>
  <c r="AA228" i="4"/>
  <c r="AB228" i="4"/>
  <c r="AC228" i="4"/>
  <c r="AD228" i="4"/>
  <c r="AE228" i="4"/>
  <c r="AF228" i="4"/>
  <c r="AG228" i="4"/>
  <c r="AH228" i="4"/>
  <c r="AI228" i="4"/>
  <c r="AJ228" i="4"/>
  <c r="AK228" i="4"/>
  <c r="AM228" i="4"/>
  <c r="BH228" i="4"/>
  <c r="P229" i="4"/>
  <c r="AS229" i="4" s="1"/>
  <c r="AO229" i="4" s="1"/>
  <c r="R229" i="4"/>
  <c r="S229" i="4"/>
  <c r="T229" i="4"/>
  <c r="U229" i="4"/>
  <c r="V229" i="4"/>
  <c r="W229" i="4"/>
  <c r="X229" i="4"/>
  <c r="Y229" i="4"/>
  <c r="Z229" i="4"/>
  <c r="AA229" i="4"/>
  <c r="AB229" i="4"/>
  <c r="AC229" i="4"/>
  <c r="AD229" i="4"/>
  <c r="AE229" i="4"/>
  <c r="AF229" i="4"/>
  <c r="AG229" i="4"/>
  <c r="AH229" i="4"/>
  <c r="AI229" i="4"/>
  <c r="AJ229" i="4"/>
  <c r="AK229" i="4"/>
  <c r="BC229" i="4"/>
  <c r="BH229" i="4"/>
  <c r="BE229" i="4" s="1"/>
  <c r="P230" i="4"/>
  <c r="AK230" i="4" s="1"/>
  <c r="R230" i="4"/>
  <c r="S230" i="4"/>
  <c r="T230" i="4"/>
  <c r="U230" i="4"/>
  <c r="V230" i="4"/>
  <c r="W230" i="4"/>
  <c r="X230" i="4"/>
  <c r="Y230" i="4"/>
  <c r="Z230" i="4"/>
  <c r="AA230" i="4"/>
  <c r="AB230" i="4"/>
  <c r="AC230" i="4"/>
  <c r="AD230" i="4"/>
  <c r="AE230" i="4"/>
  <c r="AF230" i="4"/>
  <c r="AG230" i="4"/>
  <c r="AH230" i="4"/>
  <c r="AI230" i="4"/>
  <c r="AJ230" i="4"/>
  <c r="AL230" i="4"/>
  <c r="AM230" i="4"/>
  <c r="AS230" i="4"/>
  <c r="AQ230" i="4" s="1"/>
  <c r="AX230" i="4"/>
  <c r="BH230" i="4"/>
  <c r="P231" i="4"/>
  <c r="AX231" i="4" s="1"/>
  <c r="R231" i="4"/>
  <c r="S231" i="4"/>
  <c r="T231" i="4"/>
  <c r="U231" i="4"/>
  <c r="V231" i="4"/>
  <c r="W231" i="4"/>
  <c r="X231" i="4"/>
  <c r="Y231" i="4"/>
  <c r="Z231" i="4"/>
  <c r="AA231" i="4"/>
  <c r="AB231" i="4"/>
  <c r="AC231" i="4"/>
  <c r="AD231" i="4"/>
  <c r="AE231" i="4"/>
  <c r="AF231" i="4"/>
  <c r="AG231" i="4"/>
  <c r="AH231" i="4"/>
  <c r="AI231" i="4"/>
  <c r="AK231" i="4"/>
  <c r="BC231" i="4"/>
  <c r="AY231" i="4" s="1"/>
  <c r="BH231" i="4"/>
  <c r="P232" i="4"/>
  <c r="R232" i="4"/>
  <c r="S232" i="4"/>
  <c r="T232" i="4"/>
  <c r="U232" i="4"/>
  <c r="V232" i="4"/>
  <c r="W232" i="4"/>
  <c r="X232" i="4"/>
  <c r="Y232" i="4"/>
  <c r="Z232" i="4"/>
  <c r="AA232" i="4"/>
  <c r="AB232" i="4"/>
  <c r="AC232" i="4"/>
  <c r="AD232" i="4"/>
  <c r="AE232" i="4"/>
  <c r="AF232" i="4"/>
  <c r="AG232" i="4"/>
  <c r="AH232" i="4"/>
  <c r="AI232" i="4"/>
  <c r="AJ232" i="4"/>
  <c r="P233" i="4"/>
  <c r="R233" i="4"/>
  <c r="S233" i="4"/>
  <c r="T233" i="4"/>
  <c r="U233" i="4"/>
  <c r="V233" i="4"/>
  <c r="W233" i="4"/>
  <c r="X233" i="4"/>
  <c r="Y233" i="4"/>
  <c r="Z233" i="4"/>
  <c r="AA233" i="4"/>
  <c r="AB233" i="4"/>
  <c r="AC233" i="4"/>
  <c r="AD233" i="4"/>
  <c r="AE233" i="4"/>
  <c r="AF233" i="4"/>
  <c r="AG233" i="4"/>
  <c r="AH233" i="4"/>
  <c r="AI233" i="4"/>
  <c r="P234" i="4"/>
  <c r="R234" i="4"/>
  <c r="S234" i="4"/>
  <c r="T234" i="4"/>
  <c r="U234" i="4"/>
  <c r="V234" i="4"/>
  <c r="W234" i="4"/>
  <c r="X234" i="4"/>
  <c r="Y234" i="4"/>
  <c r="Z234" i="4"/>
  <c r="AA234" i="4"/>
  <c r="AB234" i="4"/>
  <c r="AC234" i="4"/>
  <c r="AD234" i="4"/>
  <c r="AE234" i="4"/>
  <c r="AF234" i="4"/>
  <c r="AG234" i="4"/>
  <c r="AH234" i="4"/>
  <c r="AI234" i="4"/>
  <c r="P235" i="4"/>
  <c r="R235" i="4"/>
  <c r="S235" i="4"/>
  <c r="T235" i="4"/>
  <c r="U235" i="4"/>
  <c r="V235" i="4"/>
  <c r="W235" i="4"/>
  <c r="X235" i="4"/>
  <c r="Y235" i="4"/>
  <c r="Z235" i="4"/>
  <c r="AA235" i="4"/>
  <c r="AB235" i="4"/>
  <c r="AC235" i="4"/>
  <c r="AD235" i="4"/>
  <c r="AE235" i="4"/>
  <c r="AF235" i="4"/>
  <c r="AG235" i="4"/>
  <c r="AH235" i="4"/>
  <c r="AI235" i="4"/>
  <c r="AJ235" i="4"/>
  <c r="BC235" i="4"/>
  <c r="AZ235" i="4" s="1"/>
  <c r="P236" i="4"/>
  <c r="R236" i="4"/>
  <c r="S236" i="4"/>
  <c r="T236" i="4"/>
  <c r="U236" i="4"/>
  <c r="V236" i="4"/>
  <c r="W236" i="4"/>
  <c r="X236" i="4"/>
  <c r="Y236" i="4"/>
  <c r="Z236" i="4"/>
  <c r="AA236" i="4"/>
  <c r="AB236" i="4"/>
  <c r="AC236" i="4"/>
  <c r="AD236" i="4"/>
  <c r="AE236" i="4"/>
  <c r="AF236" i="4"/>
  <c r="AG236" i="4"/>
  <c r="AH236" i="4"/>
  <c r="AI236" i="4"/>
  <c r="P237" i="4"/>
  <c r="R237" i="4"/>
  <c r="S237" i="4"/>
  <c r="T237" i="4"/>
  <c r="U237" i="4"/>
  <c r="V237" i="4"/>
  <c r="W237" i="4"/>
  <c r="X237" i="4"/>
  <c r="Y237" i="4"/>
  <c r="Z237" i="4"/>
  <c r="AA237" i="4"/>
  <c r="AB237" i="4"/>
  <c r="AC237" i="4"/>
  <c r="AD237" i="4"/>
  <c r="AE237" i="4"/>
  <c r="AF237" i="4"/>
  <c r="AG237" i="4"/>
  <c r="AH237" i="4"/>
  <c r="AI237" i="4"/>
  <c r="P238" i="4"/>
  <c r="AJ238" i="4" s="1"/>
  <c r="R238" i="4"/>
  <c r="S238" i="4"/>
  <c r="T238" i="4"/>
  <c r="U238" i="4"/>
  <c r="V238" i="4"/>
  <c r="W238" i="4"/>
  <c r="X238" i="4"/>
  <c r="Y238" i="4"/>
  <c r="Z238" i="4"/>
  <c r="AA238" i="4"/>
  <c r="AB238" i="4"/>
  <c r="AC238" i="4"/>
  <c r="AD238" i="4"/>
  <c r="AE238" i="4"/>
  <c r="AF238" i="4"/>
  <c r="AG238" i="4"/>
  <c r="AH238" i="4"/>
  <c r="AI238" i="4"/>
  <c r="AM238" i="4"/>
  <c r="AS238" i="4"/>
  <c r="BH238" i="4"/>
  <c r="P239" i="4"/>
  <c r="AJ239" i="4" s="1"/>
  <c r="R239" i="4"/>
  <c r="S239" i="4"/>
  <c r="T239" i="4"/>
  <c r="U239" i="4"/>
  <c r="V239" i="4"/>
  <c r="W239" i="4"/>
  <c r="X239" i="4"/>
  <c r="Y239" i="4"/>
  <c r="Z239" i="4"/>
  <c r="AA239" i="4"/>
  <c r="AB239" i="4"/>
  <c r="AC239" i="4"/>
  <c r="AD239" i="4"/>
  <c r="AE239" i="4"/>
  <c r="AF239" i="4"/>
  <c r="AG239" i="4"/>
  <c r="AH239" i="4"/>
  <c r="AI239" i="4"/>
  <c r="AK239" i="4"/>
  <c r="AM239" i="4"/>
  <c r="AX239" i="4"/>
  <c r="BC239" i="4"/>
  <c r="AZ239" i="4" s="1"/>
  <c r="BH239" i="4"/>
  <c r="P240" i="4"/>
  <c r="R240" i="4"/>
  <c r="S240" i="4"/>
  <c r="T240" i="4"/>
  <c r="U240" i="4"/>
  <c r="V240" i="4"/>
  <c r="W240" i="4"/>
  <c r="X240" i="4"/>
  <c r="Y240" i="4"/>
  <c r="Z240" i="4"/>
  <c r="AA240" i="4"/>
  <c r="AB240" i="4"/>
  <c r="AC240" i="4"/>
  <c r="AD240" i="4"/>
  <c r="AE240" i="4"/>
  <c r="AF240" i="4"/>
  <c r="AG240" i="4"/>
  <c r="AH240" i="4"/>
  <c r="AI240" i="4"/>
  <c r="AJ240" i="4"/>
  <c r="BC240" i="4"/>
  <c r="BH240" i="4"/>
  <c r="BF240" i="4" s="1"/>
  <c r="P241" i="4"/>
  <c r="AS241" i="4" s="1"/>
  <c r="AQ241" i="4" s="1"/>
  <c r="R241" i="4"/>
  <c r="S241" i="4"/>
  <c r="T241" i="4"/>
  <c r="U241" i="4"/>
  <c r="V241" i="4"/>
  <c r="W241" i="4"/>
  <c r="X241" i="4"/>
  <c r="Y241" i="4"/>
  <c r="Z241" i="4"/>
  <c r="AA241" i="4"/>
  <c r="AB241" i="4"/>
  <c r="AC241" i="4"/>
  <c r="AD241" i="4"/>
  <c r="AE241" i="4"/>
  <c r="AF241" i="4"/>
  <c r="AG241" i="4"/>
  <c r="AH241" i="4"/>
  <c r="AI241" i="4"/>
  <c r="P242" i="4"/>
  <c r="R242" i="4"/>
  <c r="S242" i="4"/>
  <c r="T242" i="4"/>
  <c r="U242" i="4"/>
  <c r="V242" i="4"/>
  <c r="W242" i="4"/>
  <c r="X242" i="4"/>
  <c r="Y242" i="4"/>
  <c r="Z242" i="4"/>
  <c r="AA242" i="4"/>
  <c r="AB242" i="4"/>
  <c r="AC242" i="4"/>
  <c r="AD242" i="4"/>
  <c r="AE242" i="4"/>
  <c r="AF242" i="4"/>
  <c r="AG242" i="4"/>
  <c r="AH242" i="4"/>
  <c r="AI242" i="4"/>
  <c r="P243" i="4"/>
  <c r="AL243" i="4" s="1"/>
  <c r="R243" i="4"/>
  <c r="S243" i="4"/>
  <c r="T243" i="4"/>
  <c r="U243" i="4"/>
  <c r="V243" i="4"/>
  <c r="W243" i="4"/>
  <c r="X243" i="4"/>
  <c r="Y243" i="4"/>
  <c r="Z243" i="4"/>
  <c r="AA243" i="4"/>
  <c r="AB243" i="4"/>
  <c r="AC243" i="4"/>
  <c r="AD243" i="4"/>
  <c r="AE243" i="4"/>
  <c r="AF243" i="4"/>
  <c r="AG243" i="4"/>
  <c r="AH243" i="4"/>
  <c r="AI243" i="4"/>
  <c r="BC243" i="4"/>
  <c r="AY243" i="4" s="1"/>
  <c r="P244" i="4"/>
  <c r="AJ244" i="4" s="1"/>
  <c r="R244" i="4"/>
  <c r="S244" i="4"/>
  <c r="T244" i="4"/>
  <c r="U244" i="4"/>
  <c r="V244" i="4"/>
  <c r="W244" i="4"/>
  <c r="X244" i="4"/>
  <c r="Y244" i="4"/>
  <c r="Z244" i="4"/>
  <c r="AA244" i="4"/>
  <c r="AB244" i="4"/>
  <c r="AC244" i="4"/>
  <c r="AD244" i="4"/>
  <c r="AE244" i="4"/>
  <c r="AF244" i="4"/>
  <c r="AG244" i="4"/>
  <c r="AH244" i="4"/>
  <c r="AI244" i="4"/>
  <c r="P245" i="4"/>
  <c r="R245" i="4"/>
  <c r="S245" i="4"/>
  <c r="T245" i="4"/>
  <c r="U245" i="4"/>
  <c r="V245" i="4"/>
  <c r="W245" i="4"/>
  <c r="X245" i="4"/>
  <c r="Y245" i="4"/>
  <c r="Z245" i="4"/>
  <c r="AA245" i="4"/>
  <c r="AB245" i="4"/>
  <c r="AC245" i="4"/>
  <c r="AD245" i="4"/>
  <c r="AE245" i="4"/>
  <c r="AF245" i="4"/>
  <c r="AG245" i="4"/>
  <c r="AH245" i="4"/>
  <c r="AI245" i="4"/>
  <c r="P246" i="4"/>
  <c r="AJ246" i="4" s="1"/>
  <c r="R246" i="4"/>
  <c r="S246" i="4"/>
  <c r="T246" i="4"/>
  <c r="U246" i="4"/>
  <c r="V246" i="4"/>
  <c r="W246" i="4"/>
  <c r="X246" i="4"/>
  <c r="Y246" i="4"/>
  <c r="Z246" i="4"/>
  <c r="AA246" i="4"/>
  <c r="AB246" i="4"/>
  <c r="AC246" i="4"/>
  <c r="AD246" i="4"/>
  <c r="AE246" i="4"/>
  <c r="AF246" i="4"/>
  <c r="AG246" i="4"/>
  <c r="AH246" i="4"/>
  <c r="AI246" i="4"/>
  <c r="P247" i="4"/>
  <c r="AM247" i="4" s="1"/>
  <c r="R247" i="4"/>
  <c r="S247" i="4"/>
  <c r="T247" i="4"/>
  <c r="U247" i="4"/>
  <c r="V247" i="4"/>
  <c r="W247" i="4"/>
  <c r="X247" i="4"/>
  <c r="Y247" i="4"/>
  <c r="Z247" i="4"/>
  <c r="AA247" i="4"/>
  <c r="AB247" i="4"/>
  <c r="AC247" i="4"/>
  <c r="AD247" i="4"/>
  <c r="AE247" i="4"/>
  <c r="AF247" i="4"/>
  <c r="AG247" i="4"/>
  <c r="AH247" i="4"/>
  <c r="AI247" i="4"/>
  <c r="P248" i="4"/>
  <c r="R248" i="4"/>
  <c r="S248" i="4"/>
  <c r="T248" i="4"/>
  <c r="U248" i="4"/>
  <c r="V248" i="4"/>
  <c r="W248" i="4"/>
  <c r="X248" i="4"/>
  <c r="Y248" i="4"/>
  <c r="Z248" i="4"/>
  <c r="AA248" i="4"/>
  <c r="AB248" i="4"/>
  <c r="AC248" i="4"/>
  <c r="AD248" i="4"/>
  <c r="AE248" i="4"/>
  <c r="AF248" i="4"/>
  <c r="AG248" i="4"/>
  <c r="AH248" i="4"/>
  <c r="AI248" i="4"/>
  <c r="P249" i="4"/>
  <c r="AM249" i="4" s="1"/>
  <c r="R249" i="4"/>
  <c r="S249" i="4"/>
  <c r="T249" i="4"/>
  <c r="U249" i="4"/>
  <c r="V249" i="4"/>
  <c r="W249" i="4"/>
  <c r="X249" i="4"/>
  <c r="Y249" i="4"/>
  <c r="Z249" i="4"/>
  <c r="AA249" i="4"/>
  <c r="AB249" i="4"/>
  <c r="AC249" i="4"/>
  <c r="AD249" i="4"/>
  <c r="AE249" i="4"/>
  <c r="AF249" i="4"/>
  <c r="AG249" i="4"/>
  <c r="AH249" i="4"/>
  <c r="AI249" i="4"/>
  <c r="P250" i="4"/>
  <c r="R250" i="4"/>
  <c r="S250" i="4"/>
  <c r="T250" i="4"/>
  <c r="U250" i="4"/>
  <c r="V250" i="4"/>
  <c r="W250" i="4"/>
  <c r="X250" i="4"/>
  <c r="Y250" i="4"/>
  <c r="Z250" i="4"/>
  <c r="AA250" i="4"/>
  <c r="AB250" i="4"/>
  <c r="AC250" i="4"/>
  <c r="AD250" i="4"/>
  <c r="AE250" i="4"/>
  <c r="AF250" i="4"/>
  <c r="AG250" i="4"/>
  <c r="AH250" i="4"/>
  <c r="AI250" i="4"/>
  <c r="P251" i="4"/>
  <c r="AK251" i="4" s="1"/>
  <c r="R251" i="4"/>
  <c r="S251" i="4"/>
  <c r="T251" i="4"/>
  <c r="U251" i="4"/>
  <c r="V251" i="4"/>
  <c r="W251" i="4"/>
  <c r="X251" i="4"/>
  <c r="Y251" i="4"/>
  <c r="Z251" i="4"/>
  <c r="AA251" i="4"/>
  <c r="AB251" i="4"/>
  <c r="AC251" i="4"/>
  <c r="AD251" i="4"/>
  <c r="AE251" i="4"/>
  <c r="AF251" i="4"/>
  <c r="AG251" i="4"/>
  <c r="AH251" i="4"/>
  <c r="AI251" i="4"/>
  <c r="P252" i="4"/>
  <c r="AJ252" i="4" s="1"/>
  <c r="R252" i="4"/>
  <c r="S252" i="4"/>
  <c r="T252" i="4"/>
  <c r="U252" i="4"/>
  <c r="V252" i="4"/>
  <c r="W252" i="4"/>
  <c r="X252" i="4"/>
  <c r="Y252" i="4"/>
  <c r="Z252" i="4"/>
  <c r="AA252" i="4"/>
  <c r="AB252" i="4"/>
  <c r="AC252" i="4"/>
  <c r="AD252" i="4"/>
  <c r="AE252" i="4"/>
  <c r="AF252" i="4"/>
  <c r="AG252" i="4"/>
  <c r="AH252" i="4"/>
  <c r="AI252" i="4"/>
  <c r="AM252" i="4"/>
  <c r="P253" i="4"/>
  <c r="AX253" i="4" s="1"/>
  <c r="AT253" i="4" s="1"/>
  <c r="R253" i="4"/>
  <c r="S253" i="4"/>
  <c r="T253" i="4"/>
  <c r="U253" i="4"/>
  <c r="V253" i="4"/>
  <c r="W253" i="4"/>
  <c r="X253" i="4"/>
  <c r="Y253" i="4"/>
  <c r="Z253" i="4"/>
  <c r="AA253" i="4"/>
  <c r="AB253" i="4"/>
  <c r="AC253" i="4"/>
  <c r="AD253" i="4"/>
  <c r="AE253" i="4"/>
  <c r="AF253" i="4"/>
  <c r="AG253" i="4"/>
  <c r="AH253" i="4"/>
  <c r="AI253" i="4"/>
  <c r="AJ253" i="4"/>
  <c r="P254" i="4"/>
  <c r="BH254" i="4" s="1"/>
  <c r="BF254" i="4" s="1"/>
  <c r="R254" i="4"/>
  <c r="S254" i="4"/>
  <c r="T254" i="4"/>
  <c r="U254" i="4"/>
  <c r="V254" i="4"/>
  <c r="W254" i="4"/>
  <c r="X254" i="4"/>
  <c r="Y254" i="4"/>
  <c r="Z254" i="4"/>
  <c r="AA254" i="4"/>
  <c r="AB254" i="4"/>
  <c r="AC254" i="4"/>
  <c r="AD254" i="4"/>
  <c r="AE254" i="4"/>
  <c r="AF254" i="4"/>
  <c r="AG254" i="4"/>
  <c r="AH254" i="4"/>
  <c r="AI254" i="4"/>
  <c r="AJ254" i="4"/>
  <c r="AL254" i="4"/>
  <c r="AX254" i="4"/>
  <c r="AW254" i="4" s="1"/>
  <c r="P255" i="4"/>
  <c r="BH255" i="4" s="1"/>
  <c r="R255" i="4"/>
  <c r="S255" i="4"/>
  <c r="T255" i="4"/>
  <c r="U255" i="4"/>
  <c r="V255" i="4"/>
  <c r="W255" i="4"/>
  <c r="X255" i="4"/>
  <c r="Y255" i="4"/>
  <c r="Z255" i="4"/>
  <c r="AA255" i="4"/>
  <c r="AB255" i="4"/>
  <c r="AC255" i="4"/>
  <c r="AD255" i="4"/>
  <c r="AE255" i="4"/>
  <c r="AF255" i="4"/>
  <c r="AG255" i="4"/>
  <c r="AH255" i="4"/>
  <c r="AI255" i="4"/>
  <c r="P256" i="4"/>
  <c r="R256" i="4"/>
  <c r="S256" i="4"/>
  <c r="T256" i="4"/>
  <c r="U256" i="4"/>
  <c r="V256" i="4"/>
  <c r="W256" i="4"/>
  <c r="X256" i="4"/>
  <c r="Y256" i="4"/>
  <c r="Z256" i="4"/>
  <c r="AA256" i="4"/>
  <c r="AB256" i="4"/>
  <c r="AC256" i="4"/>
  <c r="AD256" i="4"/>
  <c r="AE256" i="4"/>
  <c r="AF256" i="4"/>
  <c r="AG256" i="4"/>
  <c r="AH256" i="4"/>
  <c r="AI256" i="4"/>
  <c r="P257" i="4"/>
  <c r="R257" i="4"/>
  <c r="S257" i="4"/>
  <c r="T257" i="4"/>
  <c r="U257" i="4"/>
  <c r="V257" i="4"/>
  <c r="W257" i="4"/>
  <c r="X257" i="4"/>
  <c r="Y257" i="4"/>
  <c r="Z257" i="4"/>
  <c r="AA257" i="4"/>
  <c r="AB257" i="4"/>
  <c r="AC257" i="4"/>
  <c r="AD257" i="4"/>
  <c r="AE257" i="4"/>
  <c r="AF257" i="4"/>
  <c r="AG257" i="4"/>
  <c r="AH257" i="4"/>
  <c r="AI257" i="4"/>
  <c r="AJ257" i="4"/>
  <c r="AK257" i="4"/>
  <c r="AX257" i="4"/>
  <c r="AT257" i="4" s="1"/>
  <c r="P258" i="4"/>
  <c r="R258" i="4"/>
  <c r="S258" i="4"/>
  <c r="T258" i="4"/>
  <c r="U258" i="4"/>
  <c r="V258" i="4"/>
  <c r="W258" i="4"/>
  <c r="X258" i="4"/>
  <c r="Y258" i="4"/>
  <c r="Z258" i="4"/>
  <c r="AA258" i="4"/>
  <c r="AB258" i="4"/>
  <c r="AC258" i="4"/>
  <c r="AD258" i="4"/>
  <c r="AE258" i="4"/>
  <c r="AF258" i="4"/>
  <c r="AG258" i="4"/>
  <c r="AH258" i="4"/>
  <c r="AI258" i="4"/>
  <c r="AJ258" i="4"/>
  <c r="AK258" i="4"/>
  <c r="AX258" i="4"/>
  <c r="AT258" i="4" s="1"/>
  <c r="BH258" i="4"/>
  <c r="P259" i="4"/>
  <c r="R259" i="4"/>
  <c r="S259" i="4"/>
  <c r="T259" i="4"/>
  <c r="U259" i="4"/>
  <c r="V259" i="4"/>
  <c r="W259" i="4"/>
  <c r="X259" i="4"/>
  <c r="Y259" i="4"/>
  <c r="Z259" i="4"/>
  <c r="AA259" i="4"/>
  <c r="AB259" i="4"/>
  <c r="AC259" i="4"/>
  <c r="AD259" i="4"/>
  <c r="AE259" i="4"/>
  <c r="AF259" i="4"/>
  <c r="AG259" i="4"/>
  <c r="AH259" i="4"/>
  <c r="AI259" i="4"/>
  <c r="BH259" i="4"/>
  <c r="BG259" i="4" s="1"/>
  <c r="P260" i="4"/>
  <c r="AK260" i="4" s="1"/>
  <c r="R260" i="4"/>
  <c r="S260" i="4"/>
  <c r="T260" i="4"/>
  <c r="U260" i="4"/>
  <c r="V260" i="4"/>
  <c r="W260" i="4"/>
  <c r="X260" i="4"/>
  <c r="Y260" i="4"/>
  <c r="Z260" i="4"/>
  <c r="AA260" i="4"/>
  <c r="AB260" i="4"/>
  <c r="AC260" i="4"/>
  <c r="AD260" i="4"/>
  <c r="AE260" i="4"/>
  <c r="AF260" i="4"/>
  <c r="AG260" i="4"/>
  <c r="AH260" i="4"/>
  <c r="AI260" i="4"/>
  <c r="P261" i="4"/>
  <c r="R261" i="4"/>
  <c r="S261" i="4"/>
  <c r="T261" i="4"/>
  <c r="U261" i="4"/>
  <c r="V261" i="4"/>
  <c r="W261" i="4"/>
  <c r="X261" i="4"/>
  <c r="Y261" i="4"/>
  <c r="Z261" i="4"/>
  <c r="AA261" i="4"/>
  <c r="AB261" i="4"/>
  <c r="AC261" i="4"/>
  <c r="AD261" i="4"/>
  <c r="AE261" i="4"/>
  <c r="AF261" i="4"/>
  <c r="AG261" i="4"/>
  <c r="AH261" i="4"/>
  <c r="AI261" i="4"/>
  <c r="AJ261" i="4"/>
  <c r="BC261" i="4"/>
  <c r="BH261" i="4"/>
  <c r="P262" i="4"/>
  <c r="R262" i="4"/>
  <c r="S262" i="4"/>
  <c r="T262" i="4"/>
  <c r="U262" i="4"/>
  <c r="V262" i="4"/>
  <c r="W262" i="4"/>
  <c r="X262" i="4"/>
  <c r="Y262" i="4"/>
  <c r="Z262" i="4"/>
  <c r="AA262" i="4"/>
  <c r="AB262" i="4"/>
  <c r="AC262" i="4"/>
  <c r="AD262" i="4"/>
  <c r="AE262" i="4"/>
  <c r="AF262" i="4"/>
  <c r="AG262" i="4"/>
  <c r="AH262" i="4"/>
  <c r="AI262" i="4"/>
  <c r="AX262" i="4"/>
  <c r="AV262" i="4" s="1"/>
  <c r="P263" i="4"/>
  <c r="AX263" i="4" s="1"/>
  <c r="R263" i="4"/>
  <c r="S263" i="4"/>
  <c r="T263" i="4"/>
  <c r="U263" i="4"/>
  <c r="V263" i="4"/>
  <c r="W263" i="4"/>
  <c r="X263" i="4"/>
  <c r="Y263" i="4"/>
  <c r="Z263" i="4"/>
  <c r="AA263" i="4"/>
  <c r="AB263" i="4"/>
  <c r="AC263" i="4"/>
  <c r="AD263" i="4"/>
  <c r="AE263" i="4"/>
  <c r="AF263" i="4"/>
  <c r="AG263" i="4"/>
  <c r="AH263" i="4"/>
  <c r="AI263" i="4"/>
  <c r="P264" i="4"/>
  <c r="BH264" i="4" s="1"/>
  <c r="R264" i="4"/>
  <c r="S264" i="4"/>
  <c r="T264" i="4"/>
  <c r="U264" i="4"/>
  <c r="V264" i="4"/>
  <c r="W264" i="4"/>
  <c r="X264" i="4"/>
  <c r="Y264" i="4"/>
  <c r="Z264" i="4"/>
  <c r="AA264" i="4"/>
  <c r="AB264" i="4"/>
  <c r="AC264" i="4"/>
  <c r="AD264" i="4"/>
  <c r="AE264" i="4"/>
  <c r="AF264" i="4"/>
  <c r="AG264" i="4"/>
  <c r="AH264" i="4"/>
  <c r="AI264" i="4"/>
  <c r="AX264" i="4"/>
  <c r="AT264" i="4" s="1"/>
  <c r="P265" i="4"/>
  <c r="AK265" i="4" s="1"/>
  <c r="R265" i="4"/>
  <c r="S265" i="4"/>
  <c r="T265" i="4"/>
  <c r="U265" i="4"/>
  <c r="V265" i="4"/>
  <c r="W265" i="4"/>
  <c r="X265" i="4"/>
  <c r="Y265" i="4"/>
  <c r="Z265" i="4"/>
  <c r="AA265" i="4"/>
  <c r="AB265" i="4"/>
  <c r="AC265" i="4"/>
  <c r="AD265" i="4"/>
  <c r="AE265" i="4"/>
  <c r="AF265" i="4"/>
  <c r="AG265" i="4"/>
  <c r="AH265" i="4"/>
  <c r="AI265" i="4"/>
  <c r="BC265" i="4"/>
  <c r="AY265" i="4" s="1"/>
  <c r="P266" i="4"/>
  <c r="AS266" i="4" s="1"/>
  <c r="AP266" i="4" s="1"/>
  <c r="R266" i="4"/>
  <c r="S266" i="4"/>
  <c r="T266" i="4"/>
  <c r="U266" i="4"/>
  <c r="V266" i="4"/>
  <c r="W266" i="4"/>
  <c r="X266" i="4"/>
  <c r="Y266" i="4"/>
  <c r="Z266" i="4"/>
  <c r="AA266" i="4"/>
  <c r="AB266" i="4"/>
  <c r="AC266" i="4"/>
  <c r="AD266" i="4"/>
  <c r="AE266" i="4"/>
  <c r="AF266" i="4"/>
  <c r="AG266" i="4"/>
  <c r="AH266" i="4"/>
  <c r="AI266" i="4"/>
  <c r="P267" i="4"/>
  <c r="AK267" i="4" s="1"/>
  <c r="R267" i="4"/>
  <c r="S267" i="4"/>
  <c r="T267" i="4"/>
  <c r="U267" i="4"/>
  <c r="V267" i="4"/>
  <c r="W267" i="4"/>
  <c r="X267" i="4"/>
  <c r="Y267" i="4"/>
  <c r="Z267" i="4"/>
  <c r="AA267" i="4"/>
  <c r="AB267" i="4"/>
  <c r="AC267" i="4"/>
  <c r="AD267" i="4"/>
  <c r="AE267" i="4"/>
  <c r="AF267" i="4"/>
  <c r="AG267" i="4"/>
  <c r="AH267" i="4"/>
  <c r="AI267" i="4"/>
  <c r="AL267" i="4"/>
  <c r="AM267" i="4"/>
  <c r="BH267" i="4"/>
  <c r="BF267" i="4" s="1"/>
  <c r="P268" i="4"/>
  <c r="AK268" i="4" s="1"/>
  <c r="R268" i="4"/>
  <c r="S268" i="4"/>
  <c r="T268" i="4"/>
  <c r="U268" i="4"/>
  <c r="V268" i="4"/>
  <c r="W268" i="4"/>
  <c r="X268" i="4"/>
  <c r="Y268" i="4"/>
  <c r="Z268" i="4"/>
  <c r="AA268" i="4"/>
  <c r="AB268" i="4"/>
  <c r="AC268" i="4"/>
  <c r="AD268" i="4"/>
  <c r="AE268" i="4"/>
  <c r="AF268" i="4"/>
  <c r="AG268" i="4"/>
  <c r="AH268" i="4"/>
  <c r="AI268" i="4"/>
  <c r="AJ268" i="4"/>
  <c r="AL268" i="4"/>
  <c r="AS268" i="4"/>
  <c r="AX268" i="4"/>
  <c r="AW268" i="4" s="1"/>
  <c r="BC268" i="4"/>
  <c r="P269" i="4"/>
  <c r="AJ269" i="4" s="1"/>
  <c r="R269" i="4"/>
  <c r="S269" i="4"/>
  <c r="T269" i="4"/>
  <c r="U269" i="4"/>
  <c r="V269" i="4"/>
  <c r="W269" i="4"/>
  <c r="X269" i="4"/>
  <c r="Y269" i="4"/>
  <c r="Z269" i="4"/>
  <c r="AA269" i="4"/>
  <c r="AB269" i="4"/>
  <c r="AC269" i="4"/>
  <c r="AD269" i="4"/>
  <c r="AE269" i="4"/>
  <c r="AF269" i="4"/>
  <c r="AG269" i="4"/>
  <c r="AH269" i="4"/>
  <c r="AI269" i="4"/>
  <c r="AL269" i="4"/>
  <c r="AX269" i="4"/>
  <c r="AT269" i="4" s="1"/>
  <c r="BC269" i="4"/>
  <c r="AY269" i="4" s="1"/>
  <c r="P270" i="4"/>
  <c r="R270" i="4"/>
  <c r="S270" i="4"/>
  <c r="T270" i="4"/>
  <c r="U270" i="4"/>
  <c r="V270" i="4"/>
  <c r="W270" i="4"/>
  <c r="X270" i="4"/>
  <c r="Y270" i="4"/>
  <c r="Z270" i="4"/>
  <c r="AA270" i="4"/>
  <c r="AB270" i="4"/>
  <c r="AC270" i="4"/>
  <c r="AD270" i="4"/>
  <c r="AE270" i="4"/>
  <c r="AF270" i="4"/>
  <c r="AG270" i="4"/>
  <c r="AH270" i="4"/>
  <c r="AI270" i="4"/>
  <c r="BC270" i="4"/>
  <c r="BH270" i="4"/>
  <c r="P271" i="4"/>
  <c r="R271" i="4"/>
  <c r="S271" i="4"/>
  <c r="T271" i="4"/>
  <c r="U271" i="4"/>
  <c r="V271" i="4"/>
  <c r="W271" i="4"/>
  <c r="X271" i="4"/>
  <c r="Y271" i="4"/>
  <c r="Z271" i="4"/>
  <c r="AA271" i="4"/>
  <c r="AB271" i="4"/>
  <c r="AC271" i="4"/>
  <c r="AD271" i="4"/>
  <c r="AE271" i="4"/>
  <c r="AF271" i="4"/>
  <c r="AG271" i="4"/>
  <c r="AH271" i="4"/>
  <c r="AI271" i="4"/>
  <c r="P272" i="4"/>
  <c r="R272" i="4"/>
  <c r="S272" i="4"/>
  <c r="T272" i="4"/>
  <c r="U272" i="4"/>
  <c r="V272" i="4"/>
  <c r="W272" i="4"/>
  <c r="X272" i="4"/>
  <c r="Y272" i="4"/>
  <c r="Z272" i="4"/>
  <c r="AA272" i="4"/>
  <c r="AB272" i="4"/>
  <c r="AC272" i="4"/>
  <c r="AD272" i="4"/>
  <c r="AE272" i="4"/>
  <c r="AF272" i="4"/>
  <c r="AG272" i="4"/>
  <c r="AH272" i="4"/>
  <c r="AI272" i="4"/>
  <c r="P273" i="4"/>
  <c r="AK273" i="4" s="1"/>
  <c r="R273" i="4"/>
  <c r="S273" i="4"/>
  <c r="T273" i="4"/>
  <c r="U273" i="4"/>
  <c r="V273" i="4"/>
  <c r="W273" i="4"/>
  <c r="X273" i="4"/>
  <c r="Y273" i="4"/>
  <c r="Z273" i="4"/>
  <c r="AA273" i="4"/>
  <c r="AB273" i="4"/>
  <c r="AC273" i="4"/>
  <c r="AD273" i="4"/>
  <c r="AE273" i="4"/>
  <c r="AF273" i="4"/>
  <c r="AG273" i="4"/>
  <c r="AH273" i="4"/>
  <c r="AI273" i="4"/>
  <c r="AJ273" i="4"/>
  <c r="P274" i="4"/>
  <c r="R274" i="4"/>
  <c r="S274" i="4"/>
  <c r="T274" i="4"/>
  <c r="U274" i="4"/>
  <c r="V274" i="4"/>
  <c r="W274" i="4"/>
  <c r="X274" i="4"/>
  <c r="Y274" i="4"/>
  <c r="Z274" i="4"/>
  <c r="AA274" i="4"/>
  <c r="AB274" i="4"/>
  <c r="AC274" i="4"/>
  <c r="AD274" i="4"/>
  <c r="AE274" i="4"/>
  <c r="AF274" i="4"/>
  <c r="AG274" i="4"/>
  <c r="AH274" i="4"/>
  <c r="AI274" i="4"/>
  <c r="P275" i="4"/>
  <c r="R275" i="4"/>
  <c r="S275" i="4"/>
  <c r="T275" i="4"/>
  <c r="U275" i="4"/>
  <c r="V275" i="4"/>
  <c r="W275" i="4"/>
  <c r="X275" i="4"/>
  <c r="Y275" i="4"/>
  <c r="Z275" i="4"/>
  <c r="AA275" i="4"/>
  <c r="AB275" i="4"/>
  <c r="AC275" i="4"/>
  <c r="AD275" i="4"/>
  <c r="AE275" i="4"/>
  <c r="AF275" i="4"/>
  <c r="AG275" i="4"/>
  <c r="AH275" i="4"/>
  <c r="AI275" i="4"/>
  <c r="AK275" i="4"/>
  <c r="AX275" i="4"/>
  <c r="BH275" i="4"/>
  <c r="P276" i="4"/>
  <c r="R276" i="4"/>
  <c r="S276" i="4"/>
  <c r="T276" i="4"/>
  <c r="U276" i="4"/>
  <c r="V276" i="4"/>
  <c r="W276" i="4"/>
  <c r="X276" i="4"/>
  <c r="Y276" i="4"/>
  <c r="Z276" i="4"/>
  <c r="AA276" i="4"/>
  <c r="AB276" i="4"/>
  <c r="AC276" i="4"/>
  <c r="AD276" i="4"/>
  <c r="AE276" i="4"/>
  <c r="AF276" i="4"/>
  <c r="AG276" i="4"/>
  <c r="AH276" i="4"/>
  <c r="AI276" i="4"/>
  <c r="P277" i="4"/>
  <c r="R277" i="4"/>
  <c r="S277" i="4"/>
  <c r="T277" i="4"/>
  <c r="U277" i="4"/>
  <c r="V277" i="4"/>
  <c r="W277" i="4"/>
  <c r="X277" i="4"/>
  <c r="Y277" i="4"/>
  <c r="Z277" i="4"/>
  <c r="AA277" i="4"/>
  <c r="AB277" i="4"/>
  <c r="AC277" i="4"/>
  <c r="AD277" i="4"/>
  <c r="AE277" i="4"/>
  <c r="AF277" i="4"/>
  <c r="AG277" i="4"/>
  <c r="AH277" i="4"/>
  <c r="AI277" i="4"/>
  <c r="P278" i="4"/>
  <c r="R278" i="4"/>
  <c r="S278" i="4"/>
  <c r="T278" i="4"/>
  <c r="U278" i="4"/>
  <c r="V278" i="4"/>
  <c r="W278" i="4"/>
  <c r="X278" i="4"/>
  <c r="Y278" i="4"/>
  <c r="Z278" i="4"/>
  <c r="AA278" i="4"/>
  <c r="AB278" i="4"/>
  <c r="AC278" i="4"/>
  <c r="AD278" i="4"/>
  <c r="AE278" i="4"/>
  <c r="AF278" i="4"/>
  <c r="AG278" i="4"/>
  <c r="AH278" i="4"/>
  <c r="AI278" i="4"/>
  <c r="AJ278" i="4"/>
  <c r="P279" i="4"/>
  <c r="AJ279" i="4" s="1"/>
  <c r="R279" i="4"/>
  <c r="S279" i="4"/>
  <c r="T279" i="4"/>
  <c r="U279" i="4"/>
  <c r="V279" i="4"/>
  <c r="W279" i="4"/>
  <c r="X279" i="4"/>
  <c r="Y279" i="4"/>
  <c r="Z279" i="4"/>
  <c r="AA279" i="4"/>
  <c r="AB279" i="4"/>
  <c r="AC279" i="4"/>
  <c r="AD279" i="4"/>
  <c r="AE279" i="4"/>
  <c r="AF279" i="4"/>
  <c r="AG279" i="4"/>
  <c r="AH279" i="4"/>
  <c r="AI279" i="4"/>
  <c r="AK279" i="4"/>
  <c r="AS279" i="4"/>
  <c r="AO279" i="4" s="1"/>
  <c r="AX279" i="4"/>
  <c r="AW279" i="4" s="1"/>
  <c r="BC279" i="4"/>
  <c r="BH279" i="4"/>
  <c r="P280" i="4"/>
  <c r="AM280" i="4" s="1"/>
  <c r="R280" i="4"/>
  <c r="S280" i="4"/>
  <c r="T280" i="4"/>
  <c r="U280" i="4"/>
  <c r="V280" i="4"/>
  <c r="W280" i="4"/>
  <c r="X280" i="4"/>
  <c r="Y280" i="4"/>
  <c r="Z280" i="4"/>
  <c r="AA280" i="4"/>
  <c r="AB280" i="4"/>
  <c r="AC280" i="4"/>
  <c r="AD280" i="4"/>
  <c r="AE280" i="4"/>
  <c r="AF280" i="4"/>
  <c r="AG280" i="4"/>
  <c r="AH280" i="4"/>
  <c r="AI280" i="4"/>
  <c r="P281" i="4"/>
  <c r="AK281" i="4" s="1"/>
  <c r="R281" i="4"/>
  <c r="S281" i="4"/>
  <c r="T281" i="4"/>
  <c r="U281" i="4"/>
  <c r="V281" i="4"/>
  <c r="W281" i="4"/>
  <c r="X281" i="4"/>
  <c r="Y281" i="4"/>
  <c r="Z281" i="4"/>
  <c r="AA281" i="4"/>
  <c r="AB281" i="4"/>
  <c r="AC281" i="4"/>
  <c r="AD281" i="4"/>
  <c r="AE281" i="4"/>
  <c r="AF281" i="4"/>
  <c r="AG281" i="4"/>
  <c r="AH281" i="4"/>
  <c r="AI281" i="4"/>
  <c r="P282" i="4"/>
  <c r="BH282" i="4" s="1"/>
  <c r="R282" i="4"/>
  <c r="S282" i="4"/>
  <c r="T282" i="4"/>
  <c r="U282" i="4"/>
  <c r="V282" i="4"/>
  <c r="W282" i="4"/>
  <c r="X282" i="4"/>
  <c r="Y282" i="4"/>
  <c r="Z282" i="4"/>
  <c r="AA282" i="4"/>
  <c r="AB282" i="4"/>
  <c r="AC282" i="4"/>
  <c r="AD282" i="4"/>
  <c r="AE282" i="4"/>
  <c r="AF282" i="4"/>
  <c r="AG282" i="4"/>
  <c r="AH282" i="4"/>
  <c r="AI282" i="4"/>
  <c r="AS282" i="4"/>
  <c r="P283" i="4"/>
  <c r="AJ283" i="4" s="1"/>
  <c r="R283" i="4"/>
  <c r="S283" i="4"/>
  <c r="T283" i="4"/>
  <c r="U283" i="4"/>
  <c r="V283" i="4"/>
  <c r="W283" i="4"/>
  <c r="X283" i="4"/>
  <c r="Y283" i="4"/>
  <c r="Z283" i="4"/>
  <c r="AA283" i="4"/>
  <c r="AB283" i="4"/>
  <c r="AC283" i="4"/>
  <c r="AD283" i="4"/>
  <c r="AE283" i="4"/>
  <c r="AF283" i="4"/>
  <c r="AG283" i="4"/>
  <c r="AH283" i="4"/>
  <c r="AI283" i="4"/>
  <c r="AL283" i="4"/>
  <c r="AX283" i="4"/>
  <c r="AT283" i="4" s="1"/>
  <c r="BC283" i="4"/>
  <c r="BA283" i="4" s="1"/>
  <c r="BH283" i="4"/>
  <c r="P284" i="4"/>
  <c r="BH284" i="4" s="1"/>
  <c r="R284" i="4"/>
  <c r="S284" i="4"/>
  <c r="T284" i="4"/>
  <c r="U284" i="4"/>
  <c r="V284" i="4"/>
  <c r="W284" i="4"/>
  <c r="X284" i="4"/>
  <c r="Y284" i="4"/>
  <c r="Z284" i="4"/>
  <c r="AA284" i="4"/>
  <c r="AB284" i="4"/>
  <c r="AC284" i="4"/>
  <c r="AD284" i="4"/>
  <c r="AE284" i="4"/>
  <c r="AF284" i="4"/>
  <c r="AG284" i="4"/>
  <c r="AH284" i="4"/>
  <c r="AI284" i="4"/>
  <c r="AJ284" i="4"/>
  <c r="AK284" i="4"/>
  <c r="AL284" i="4"/>
  <c r="AM284" i="4"/>
  <c r="AS284" i="4"/>
  <c r="AP284" i="4" s="1"/>
  <c r="AX284" i="4"/>
  <c r="AU284" i="4" s="1"/>
  <c r="P285" i="4"/>
  <c r="AS285" i="4" s="1"/>
  <c r="R285" i="4"/>
  <c r="S285" i="4"/>
  <c r="T285" i="4"/>
  <c r="U285" i="4"/>
  <c r="V285" i="4"/>
  <c r="W285" i="4"/>
  <c r="X285" i="4"/>
  <c r="Y285" i="4"/>
  <c r="Z285" i="4"/>
  <c r="AA285" i="4"/>
  <c r="AB285" i="4"/>
  <c r="AC285" i="4"/>
  <c r="AD285" i="4"/>
  <c r="AE285" i="4"/>
  <c r="AF285" i="4"/>
  <c r="AG285" i="4"/>
  <c r="AH285" i="4"/>
  <c r="AI285" i="4"/>
  <c r="AJ285" i="4"/>
  <c r="AK285" i="4"/>
  <c r="AL285" i="4"/>
  <c r="AX285" i="4"/>
  <c r="BC285" i="4"/>
  <c r="AZ285" i="4" s="1"/>
  <c r="BH285" i="4"/>
  <c r="P286" i="4"/>
  <c r="BH286" i="4" s="1"/>
  <c r="R286" i="4"/>
  <c r="S286" i="4"/>
  <c r="T286" i="4"/>
  <c r="U286" i="4"/>
  <c r="V286" i="4"/>
  <c r="W286" i="4"/>
  <c r="X286" i="4"/>
  <c r="Y286" i="4"/>
  <c r="Z286" i="4"/>
  <c r="AA286" i="4"/>
  <c r="AB286" i="4"/>
  <c r="AC286" i="4"/>
  <c r="AD286" i="4"/>
  <c r="AE286" i="4"/>
  <c r="AF286" i="4"/>
  <c r="AG286" i="4"/>
  <c r="AH286" i="4"/>
  <c r="AI286" i="4"/>
  <c r="AJ286" i="4"/>
  <c r="AM286" i="4"/>
  <c r="AX286" i="4"/>
  <c r="AT286" i="4" s="1"/>
  <c r="BC286" i="4"/>
  <c r="P287" i="4"/>
  <c r="R287" i="4"/>
  <c r="S287" i="4"/>
  <c r="T287" i="4"/>
  <c r="U287" i="4"/>
  <c r="V287" i="4"/>
  <c r="W287" i="4"/>
  <c r="X287" i="4"/>
  <c r="Y287" i="4"/>
  <c r="Z287" i="4"/>
  <c r="AA287" i="4"/>
  <c r="AB287" i="4"/>
  <c r="AC287" i="4"/>
  <c r="AD287" i="4"/>
  <c r="AE287" i="4"/>
  <c r="AF287" i="4"/>
  <c r="AG287" i="4"/>
  <c r="AH287" i="4"/>
  <c r="AI287" i="4"/>
  <c r="AJ287" i="4"/>
  <c r="AL287" i="4"/>
  <c r="AM287" i="4"/>
  <c r="AS287" i="4"/>
  <c r="AO287" i="4" s="1"/>
  <c r="BC287" i="4"/>
  <c r="BA287" i="4" s="1"/>
  <c r="BH287" i="4"/>
  <c r="P288" i="4"/>
  <c r="R288" i="4"/>
  <c r="S288" i="4"/>
  <c r="T288" i="4"/>
  <c r="U288" i="4"/>
  <c r="V288" i="4"/>
  <c r="W288" i="4"/>
  <c r="X288" i="4"/>
  <c r="Y288" i="4"/>
  <c r="Z288" i="4"/>
  <c r="AA288" i="4"/>
  <c r="AB288" i="4"/>
  <c r="AC288" i="4"/>
  <c r="AD288" i="4"/>
  <c r="AE288" i="4"/>
  <c r="AF288" i="4"/>
  <c r="AG288" i="4"/>
  <c r="AH288" i="4"/>
  <c r="AI288" i="4"/>
  <c r="AS288" i="4"/>
  <c r="AO288" i="4" s="1"/>
  <c r="AX288" i="4"/>
  <c r="P289" i="4"/>
  <c r="R289" i="4"/>
  <c r="S289" i="4"/>
  <c r="T289" i="4"/>
  <c r="U289" i="4"/>
  <c r="V289" i="4"/>
  <c r="W289" i="4"/>
  <c r="X289" i="4"/>
  <c r="Y289" i="4"/>
  <c r="Z289" i="4"/>
  <c r="AA289" i="4"/>
  <c r="AB289" i="4"/>
  <c r="AC289" i="4"/>
  <c r="AD289" i="4"/>
  <c r="AE289" i="4"/>
  <c r="AF289" i="4"/>
  <c r="AG289" i="4"/>
  <c r="AH289" i="4"/>
  <c r="AI289" i="4"/>
  <c r="P290" i="4"/>
  <c r="R290" i="4"/>
  <c r="S290" i="4"/>
  <c r="T290" i="4"/>
  <c r="U290" i="4"/>
  <c r="V290" i="4"/>
  <c r="W290" i="4"/>
  <c r="X290" i="4"/>
  <c r="Y290" i="4"/>
  <c r="Z290" i="4"/>
  <c r="AA290" i="4"/>
  <c r="AB290" i="4"/>
  <c r="AC290" i="4"/>
  <c r="AD290" i="4"/>
  <c r="AE290" i="4"/>
  <c r="AF290" i="4"/>
  <c r="AG290" i="4"/>
  <c r="AH290" i="4"/>
  <c r="AI290" i="4"/>
  <c r="P291" i="4"/>
  <c r="R291" i="4"/>
  <c r="S291" i="4"/>
  <c r="T291" i="4"/>
  <c r="U291" i="4"/>
  <c r="V291" i="4"/>
  <c r="W291" i="4"/>
  <c r="X291" i="4"/>
  <c r="Y291" i="4"/>
  <c r="Z291" i="4"/>
  <c r="AA291" i="4"/>
  <c r="AB291" i="4"/>
  <c r="AC291" i="4"/>
  <c r="AD291" i="4"/>
  <c r="AE291" i="4"/>
  <c r="AF291" i="4"/>
  <c r="AG291" i="4"/>
  <c r="AH291" i="4"/>
  <c r="AI291" i="4"/>
  <c r="AJ291" i="4"/>
  <c r="AS291" i="4"/>
  <c r="BH291" i="4"/>
  <c r="BG291" i="4" s="1"/>
  <c r="P292" i="4"/>
  <c r="AJ292" i="4" s="1"/>
  <c r="R292" i="4"/>
  <c r="S292" i="4"/>
  <c r="T292" i="4"/>
  <c r="U292" i="4"/>
  <c r="V292" i="4"/>
  <c r="W292" i="4"/>
  <c r="X292" i="4"/>
  <c r="Y292" i="4"/>
  <c r="Z292" i="4"/>
  <c r="AA292" i="4"/>
  <c r="AB292" i="4"/>
  <c r="AC292" i="4"/>
  <c r="AD292" i="4"/>
  <c r="AE292" i="4"/>
  <c r="AF292" i="4"/>
  <c r="AG292" i="4"/>
  <c r="AH292" i="4"/>
  <c r="AI292" i="4"/>
  <c r="BH292" i="4"/>
  <c r="BD292" i="4" s="1"/>
  <c r="P293" i="4"/>
  <c r="BH293" i="4" s="1"/>
  <c r="R293" i="4"/>
  <c r="S293" i="4"/>
  <c r="T293" i="4"/>
  <c r="U293" i="4"/>
  <c r="V293" i="4"/>
  <c r="W293" i="4"/>
  <c r="X293" i="4"/>
  <c r="Y293" i="4"/>
  <c r="Z293" i="4"/>
  <c r="AA293" i="4"/>
  <c r="AB293" i="4"/>
  <c r="AC293" i="4"/>
  <c r="AD293" i="4"/>
  <c r="AE293" i="4"/>
  <c r="AF293" i="4"/>
  <c r="AG293" i="4"/>
  <c r="AH293" i="4"/>
  <c r="AI293" i="4"/>
  <c r="AX293" i="4"/>
  <c r="P294" i="4"/>
  <c r="AJ294" i="4" s="1"/>
  <c r="R294" i="4"/>
  <c r="S294" i="4"/>
  <c r="T294" i="4"/>
  <c r="U294" i="4"/>
  <c r="V294" i="4"/>
  <c r="W294" i="4"/>
  <c r="X294" i="4"/>
  <c r="Y294" i="4"/>
  <c r="Z294" i="4"/>
  <c r="AA294" i="4"/>
  <c r="AB294" i="4"/>
  <c r="AC294" i="4"/>
  <c r="AD294" i="4"/>
  <c r="AE294" i="4"/>
  <c r="AF294" i="4"/>
  <c r="AG294" i="4"/>
  <c r="AH294" i="4"/>
  <c r="AI294" i="4"/>
  <c r="P295" i="4"/>
  <c r="R295" i="4"/>
  <c r="S295" i="4"/>
  <c r="T295" i="4"/>
  <c r="U295" i="4"/>
  <c r="V295" i="4"/>
  <c r="W295" i="4"/>
  <c r="X295" i="4"/>
  <c r="Y295" i="4"/>
  <c r="Z295" i="4"/>
  <c r="AA295" i="4"/>
  <c r="AB295" i="4"/>
  <c r="AC295" i="4"/>
  <c r="AD295" i="4"/>
  <c r="AE295" i="4"/>
  <c r="AF295" i="4"/>
  <c r="AG295" i="4"/>
  <c r="AH295" i="4"/>
  <c r="AI295" i="4"/>
  <c r="P296" i="4"/>
  <c r="AJ296" i="4" s="1"/>
  <c r="R296" i="4"/>
  <c r="S296" i="4"/>
  <c r="T296" i="4"/>
  <c r="U296" i="4"/>
  <c r="V296" i="4"/>
  <c r="W296" i="4"/>
  <c r="X296" i="4"/>
  <c r="Y296" i="4"/>
  <c r="Z296" i="4"/>
  <c r="AA296" i="4"/>
  <c r="AB296" i="4"/>
  <c r="AC296" i="4"/>
  <c r="AD296" i="4"/>
  <c r="AE296" i="4"/>
  <c r="AF296" i="4"/>
  <c r="AG296" i="4"/>
  <c r="AH296" i="4"/>
  <c r="AI296" i="4"/>
  <c r="P297" i="4"/>
  <c r="R297" i="4"/>
  <c r="S297" i="4"/>
  <c r="T297" i="4"/>
  <c r="U297" i="4"/>
  <c r="V297" i="4"/>
  <c r="W297" i="4"/>
  <c r="X297" i="4"/>
  <c r="Y297" i="4"/>
  <c r="Z297" i="4"/>
  <c r="AA297" i="4"/>
  <c r="AB297" i="4"/>
  <c r="AC297" i="4"/>
  <c r="AD297" i="4"/>
  <c r="AE297" i="4"/>
  <c r="AF297" i="4"/>
  <c r="AG297" i="4"/>
  <c r="AH297" i="4"/>
  <c r="AI297" i="4"/>
  <c r="AX297" i="4"/>
  <c r="AT297" i="4" s="1"/>
  <c r="P298" i="4"/>
  <c r="BH298" i="4" s="1"/>
  <c r="BE298" i="4" s="1"/>
  <c r="R298" i="4"/>
  <c r="S298" i="4"/>
  <c r="T298" i="4"/>
  <c r="U298" i="4"/>
  <c r="V298" i="4"/>
  <c r="W298" i="4"/>
  <c r="X298" i="4"/>
  <c r="Y298" i="4"/>
  <c r="Z298" i="4"/>
  <c r="AA298" i="4"/>
  <c r="AB298" i="4"/>
  <c r="AC298" i="4"/>
  <c r="AD298" i="4"/>
  <c r="AE298" i="4"/>
  <c r="AF298" i="4"/>
  <c r="AG298" i="4"/>
  <c r="AH298" i="4"/>
  <c r="AI298" i="4"/>
  <c r="P299" i="4"/>
  <c r="AS299" i="4" s="1"/>
  <c r="R299" i="4"/>
  <c r="S299" i="4"/>
  <c r="T299" i="4"/>
  <c r="U299" i="4"/>
  <c r="V299" i="4"/>
  <c r="W299" i="4"/>
  <c r="X299" i="4"/>
  <c r="Y299" i="4"/>
  <c r="Z299" i="4"/>
  <c r="AA299" i="4"/>
  <c r="AB299" i="4"/>
  <c r="AC299" i="4"/>
  <c r="AD299" i="4"/>
  <c r="AE299" i="4"/>
  <c r="AF299" i="4"/>
  <c r="AG299" i="4"/>
  <c r="AH299" i="4"/>
  <c r="AI299" i="4"/>
  <c r="P300" i="4"/>
  <c r="AJ300" i="4" s="1"/>
  <c r="R300" i="4"/>
  <c r="S300" i="4"/>
  <c r="T300" i="4"/>
  <c r="U300" i="4"/>
  <c r="V300" i="4"/>
  <c r="W300" i="4"/>
  <c r="X300" i="4"/>
  <c r="Y300" i="4"/>
  <c r="Z300" i="4"/>
  <c r="AA300" i="4"/>
  <c r="AB300" i="4"/>
  <c r="AC300" i="4"/>
  <c r="AD300" i="4"/>
  <c r="AE300" i="4"/>
  <c r="AF300" i="4"/>
  <c r="AG300" i="4"/>
  <c r="AH300" i="4"/>
  <c r="AI300" i="4"/>
  <c r="AL300" i="4"/>
  <c r="BH300" i="4"/>
  <c r="P301" i="4"/>
  <c r="BH301" i="4" s="1"/>
  <c r="R301" i="4"/>
  <c r="S301" i="4"/>
  <c r="T301" i="4"/>
  <c r="U301" i="4"/>
  <c r="V301" i="4"/>
  <c r="W301" i="4"/>
  <c r="X301" i="4"/>
  <c r="Y301" i="4"/>
  <c r="Z301" i="4"/>
  <c r="AA301" i="4"/>
  <c r="AB301" i="4"/>
  <c r="AC301" i="4"/>
  <c r="AD301" i="4"/>
  <c r="AE301" i="4"/>
  <c r="AF301" i="4"/>
  <c r="AG301" i="4"/>
  <c r="AH301" i="4"/>
  <c r="AI301" i="4"/>
  <c r="P302" i="4"/>
  <c r="AJ302" i="4" s="1"/>
  <c r="R302" i="4"/>
  <c r="S302" i="4"/>
  <c r="T302" i="4"/>
  <c r="U302" i="4"/>
  <c r="V302" i="4"/>
  <c r="W302" i="4"/>
  <c r="X302" i="4"/>
  <c r="Y302" i="4"/>
  <c r="Z302" i="4"/>
  <c r="AA302" i="4"/>
  <c r="AB302" i="4"/>
  <c r="AC302" i="4"/>
  <c r="AD302" i="4"/>
  <c r="AE302" i="4"/>
  <c r="AF302" i="4"/>
  <c r="AG302" i="4"/>
  <c r="AH302" i="4"/>
  <c r="AI302" i="4"/>
  <c r="P303" i="4"/>
  <c r="BH303" i="4" s="1"/>
  <c r="BF303" i="4" s="1"/>
  <c r="R303" i="4"/>
  <c r="S303" i="4"/>
  <c r="T303" i="4"/>
  <c r="U303" i="4"/>
  <c r="V303" i="4"/>
  <c r="W303" i="4"/>
  <c r="X303" i="4"/>
  <c r="Y303" i="4"/>
  <c r="Z303" i="4"/>
  <c r="AA303" i="4"/>
  <c r="AB303" i="4"/>
  <c r="AC303" i="4"/>
  <c r="AD303" i="4"/>
  <c r="AE303" i="4"/>
  <c r="AF303" i="4"/>
  <c r="AG303" i="4"/>
  <c r="AH303" i="4"/>
  <c r="AI303" i="4"/>
  <c r="P304" i="4"/>
  <c r="AJ304" i="4" s="1"/>
  <c r="R304" i="4"/>
  <c r="S304" i="4"/>
  <c r="T304" i="4"/>
  <c r="U304" i="4"/>
  <c r="V304" i="4"/>
  <c r="W304" i="4"/>
  <c r="X304" i="4"/>
  <c r="Y304" i="4"/>
  <c r="Z304" i="4"/>
  <c r="AA304" i="4"/>
  <c r="AB304" i="4"/>
  <c r="AC304" i="4"/>
  <c r="AD304" i="4"/>
  <c r="AE304" i="4"/>
  <c r="AF304" i="4"/>
  <c r="AG304" i="4"/>
  <c r="AH304" i="4"/>
  <c r="AI304" i="4"/>
  <c r="P305" i="4"/>
  <c r="R305" i="4"/>
  <c r="S305" i="4"/>
  <c r="T305" i="4"/>
  <c r="U305" i="4"/>
  <c r="V305" i="4"/>
  <c r="W305" i="4"/>
  <c r="X305" i="4"/>
  <c r="Y305" i="4"/>
  <c r="Z305" i="4"/>
  <c r="AA305" i="4"/>
  <c r="AB305" i="4"/>
  <c r="AC305" i="4"/>
  <c r="AD305" i="4"/>
  <c r="AE305" i="4"/>
  <c r="AF305" i="4"/>
  <c r="AG305" i="4"/>
  <c r="AH305" i="4"/>
  <c r="AI305" i="4"/>
  <c r="P306" i="4"/>
  <c r="AK306" i="4" s="1"/>
  <c r="R306" i="4"/>
  <c r="S306" i="4"/>
  <c r="T306" i="4"/>
  <c r="U306" i="4"/>
  <c r="V306" i="4"/>
  <c r="W306" i="4"/>
  <c r="X306" i="4"/>
  <c r="Y306" i="4"/>
  <c r="Z306" i="4"/>
  <c r="AA306" i="4"/>
  <c r="AB306" i="4"/>
  <c r="AC306" i="4"/>
  <c r="AD306" i="4"/>
  <c r="AE306" i="4"/>
  <c r="AF306" i="4"/>
  <c r="AG306" i="4"/>
  <c r="AH306" i="4"/>
  <c r="AI306" i="4"/>
  <c r="P307" i="4"/>
  <c r="R307" i="4"/>
  <c r="S307" i="4"/>
  <c r="T307" i="4"/>
  <c r="U307" i="4"/>
  <c r="V307" i="4"/>
  <c r="W307" i="4"/>
  <c r="X307" i="4"/>
  <c r="Y307" i="4"/>
  <c r="Z307" i="4"/>
  <c r="AA307" i="4"/>
  <c r="AB307" i="4"/>
  <c r="AC307" i="4"/>
  <c r="AD307" i="4"/>
  <c r="AE307" i="4"/>
  <c r="AF307" i="4"/>
  <c r="AG307" i="4"/>
  <c r="AH307" i="4"/>
  <c r="AI307" i="4"/>
  <c r="P308" i="4"/>
  <c r="AJ308" i="4" s="1"/>
  <c r="R308" i="4"/>
  <c r="S308" i="4"/>
  <c r="T308" i="4"/>
  <c r="U308" i="4"/>
  <c r="V308" i="4"/>
  <c r="W308" i="4"/>
  <c r="X308" i="4"/>
  <c r="Y308" i="4"/>
  <c r="Z308" i="4"/>
  <c r="AA308" i="4"/>
  <c r="AB308" i="4"/>
  <c r="AC308" i="4"/>
  <c r="AD308" i="4"/>
  <c r="AE308" i="4"/>
  <c r="AF308" i="4"/>
  <c r="AG308" i="4"/>
  <c r="AH308" i="4"/>
  <c r="AI308" i="4"/>
  <c r="P309" i="4"/>
  <c r="AX309" i="4" s="1"/>
  <c r="AT309" i="4" s="1"/>
  <c r="R309" i="4"/>
  <c r="S309" i="4"/>
  <c r="T309" i="4"/>
  <c r="U309" i="4"/>
  <c r="V309" i="4"/>
  <c r="W309" i="4"/>
  <c r="X309" i="4"/>
  <c r="Y309" i="4"/>
  <c r="Z309" i="4"/>
  <c r="AA309" i="4"/>
  <c r="AB309" i="4"/>
  <c r="AC309" i="4"/>
  <c r="AD309" i="4"/>
  <c r="AE309" i="4"/>
  <c r="AF309" i="4"/>
  <c r="AG309" i="4"/>
  <c r="AH309" i="4"/>
  <c r="AI309" i="4"/>
  <c r="P310" i="4"/>
  <c r="R310" i="4"/>
  <c r="S310" i="4"/>
  <c r="T310" i="4"/>
  <c r="U310" i="4"/>
  <c r="V310" i="4"/>
  <c r="W310" i="4"/>
  <c r="X310" i="4"/>
  <c r="Y310" i="4"/>
  <c r="Z310" i="4"/>
  <c r="AA310" i="4"/>
  <c r="AB310" i="4"/>
  <c r="AC310" i="4"/>
  <c r="AD310" i="4"/>
  <c r="AE310" i="4"/>
  <c r="AF310" i="4"/>
  <c r="AG310" i="4"/>
  <c r="AH310" i="4"/>
  <c r="AI310" i="4"/>
  <c r="P311" i="4"/>
  <c r="R311" i="4"/>
  <c r="S311" i="4"/>
  <c r="T311" i="4"/>
  <c r="U311" i="4"/>
  <c r="V311" i="4"/>
  <c r="W311" i="4"/>
  <c r="X311" i="4"/>
  <c r="Y311" i="4"/>
  <c r="Z311" i="4"/>
  <c r="AA311" i="4"/>
  <c r="AB311" i="4"/>
  <c r="AC311" i="4"/>
  <c r="AD311" i="4"/>
  <c r="AE311" i="4"/>
  <c r="AF311" i="4"/>
  <c r="AG311" i="4"/>
  <c r="AH311" i="4"/>
  <c r="AI311" i="4"/>
  <c r="P312" i="4"/>
  <c r="R312" i="4"/>
  <c r="S312" i="4"/>
  <c r="T312" i="4"/>
  <c r="U312" i="4"/>
  <c r="V312" i="4"/>
  <c r="W312" i="4"/>
  <c r="X312" i="4"/>
  <c r="Y312" i="4"/>
  <c r="Z312" i="4"/>
  <c r="AA312" i="4"/>
  <c r="AB312" i="4"/>
  <c r="AC312" i="4"/>
  <c r="AD312" i="4"/>
  <c r="AE312" i="4"/>
  <c r="AF312" i="4"/>
  <c r="AG312" i="4"/>
  <c r="AH312" i="4"/>
  <c r="AI312" i="4"/>
  <c r="AX312" i="4"/>
  <c r="AU312" i="4" s="1"/>
  <c r="BC312" i="4"/>
  <c r="AY312" i="4" s="1"/>
  <c r="P313" i="4"/>
  <c r="R313" i="4"/>
  <c r="S313" i="4"/>
  <c r="T313" i="4"/>
  <c r="U313" i="4"/>
  <c r="V313" i="4"/>
  <c r="W313" i="4"/>
  <c r="X313" i="4"/>
  <c r="Y313" i="4"/>
  <c r="Z313" i="4"/>
  <c r="AA313" i="4"/>
  <c r="AB313" i="4"/>
  <c r="AC313" i="4"/>
  <c r="AD313" i="4"/>
  <c r="AE313" i="4"/>
  <c r="AF313" i="4"/>
  <c r="AG313" i="4"/>
  <c r="AH313" i="4"/>
  <c r="AI313" i="4"/>
  <c r="AJ313" i="4"/>
  <c r="AL313" i="4"/>
  <c r="AM313" i="4"/>
  <c r="AS313" i="4"/>
  <c r="AP313" i="4" s="1"/>
  <c r="AX313" i="4"/>
  <c r="BC313" i="4"/>
  <c r="AZ313" i="4" s="1"/>
  <c r="P314" i="4"/>
  <c r="R314" i="4"/>
  <c r="S314" i="4"/>
  <c r="T314" i="4"/>
  <c r="U314" i="4"/>
  <c r="V314" i="4"/>
  <c r="W314" i="4"/>
  <c r="X314" i="4"/>
  <c r="Y314" i="4"/>
  <c r="Z314" i="4"/>
  <c r="AA314" i="4"/>
  <c r="AB314" i="4"/>
  <c r="AC314" i="4"/>
  <c r="AD314" i="4"/>
  <c r="AE314" i="4"/>
  <c r="AF314" i="4"/>
  <c r="AG314" i="4"/>
  <c r="AH314" i="4"/>
  <c r="AI314" i="4"/>
  <c r="P315" i="4"/>
  <c r="R315" i="4"/>
  <c r="S315" i="4"/>
  <c r="T315" i="4"/>
  <c r="U315" i="4"/>
  <c r="V315" i="4"/>
  <c r="W315" i="4"/>
  <c r="X315" i="4"/>
  <c r="Y315" i="4"/>
  <c r="Z315" i="4"/>
  <c r="AA315" i="4"/>
  <c r="AB315" i="4"/>
  <c r="AC315" i="4"/>
  <c r="AD315" i="4"/>
  <c r="AE315" i="4"/>
  <c r="AF315" i="4"/>
  <c r="AG315" i="4"/>
  <c r="AH315" i="4"/>
  <c r="AI315" i="4"/>
  <c r="P316" i="4"/>
  <c r="R316" i="4"/>
  <c r="S316" i="4"/>
  <c r="T316" i="4"/>
  <c r="U316" i="4"/>
  <c r="V316" i="4"/>
  <c r="W316" i="4"/>
  <c r="X316" i="4"/>
  <c r="Y316" i="4"/>
  <c r="Z316" i="4"/>
  <c r="AA316" i="4"/>
  <c r="AB316" i="4"/>
  <c r="AC316" i="4"/>
  <c r="AD316" i="4"/>
  <c r="AE316" i="4"/>
  <c r="AF316" i="4"/>
  <c r="AG316" i="4"/>
  <c r="AH316" i="4"/>
  <c r="AI316" i="4"/>
  <c r="P317" i="4"/>
  <c r="BH317" i="4" s="1"/>
  <c r="R317" i="4"/>
  <c r="S317" i="4"/>
  <c r="T317" i="4"/>
  <c r="U317" i="4"/>
  <c r="V317" i="4"/>
  <c r="W317" i="4"/>
  <c r="X317" i="4"/>
  <c r="Y317" i="4"/>
  <c r="Z317" i="4"/>
  <c r="AA317" i="4"/>
  <c r="AB317" i="4"/>
  <c r="AC317" i="4"/>
  <c r="AD317" i="4"/>
  <c r="AE317" i="4"/>
  <c r="AF317" i="4"/>
  <c r="AG317" i="4"/>
  <c r="AH317" i="4"/>
  <c r="AI317" i="4"/>
  <c r="P318" i="4"/>
  <c r="BC318" i="4" s="1"/>
  <c r="R318" i="4"/>
  <c r="S318" i="4"/>
  <c r="T318" i="4"/>
  <c r="U318" i="4"/>
  <c r="V318" i="4"/>
  <c r="W318" i="4"/>
  <c r="X318" i="4"/>
  <c r="Y318" i="4"/>
  <c r="Z318" i="4"/>
  <c r="AA318" i="4"/>
  <c r="AB318" i="4"/>
  <c r="AC318" i="4"/>
  <c r="AD318" i="4"/>
  <c r="AE318" i="4"/>
  <c r="AF318" i="4"/>
  <c r="AG318" i="4"/>
  <c r="AH318" i="4"/>
  <c r="AI318" i="4"/>
  <c r="P319" i="4"/>
  <c r="R319" i="4"/>
  <c r="S319" i="4"/>
  <c r="T319" i="4"/>
  <c r="U319" i="4"/>
  <c r="V319" i="4"/>
  <c r="W319" i="4"/>
  <c r="X319" i="4"/>
  <c r="Y319" i="4"/>
  <c r="Z319" i="4"/>
  <c r="AA319" i="4"/>
  <c r="AB319" i="4"/>
  <c r="AC319" i="4"/>
  <c r="AD319" i="4"/>
  <c r="AE319" i="4"/>
  <c r="AF319" i="4"/>
  <c r="AG319" i="4"/>
  <c r="AH319" i="4"/>
  <c r="AI319" i="4"/>
  <c r="AL319" i="4"/>
  <c r="P320" i="4"/>
  <c r="BC320" i="4" s="1"/>
  <c r="BA320" i="4" s="1"/>
  <c r="R320" i="4"/>
  <c r="S320" i="4"/>
  <c r="T320" i="4"/>
  <c r="U320" i="4"/>
  <c r="V320" i="4"/>
  <c r="W320" i="4"/>
  <c r="X320" i="4"/>
  <c r="Y320" i="4"/>
  <c r="Z320" i="4"/>
  <c r="AA320" i="4"/>
  <c r="AB320" i="4"/>
  <c r="AC320" i="4"/>
  <c r="AD320" i="4"/>
  <c r="AE320" i="4"/>
  <c r="AF320" i="4"/>
  <c r="AG320" i="4"/>
  <c r="AH320" i="4"/>
  <c r="AI320" i="4"/>
  <c r="AS320" i="4"/>
  <c r="P321" i="4"/>
  <c r="R321" i="4"/>
  <c r="S321" i="4"/>
  <c r="T321" i="4"/>
  <c r="U321" i="4"/>
  <c r="V321" i="4"/>
  <c r="W321" i="4"/>
  <c r="X321" i="4"/>
  <c r="Y321" i="4"/>
  <c r="Z321" i="4"/>
  <c r="AA321" i="4"/>
  <c r="AB321" i="4"/>
  <c r="AC321" i="4"/>
  <c r="AD321" i="4"/>
  <c r="AE321" i="4"/>
  <c r="AF321" i="4"/>
  <c r="AG321" i="4"/>
  <c r="AH321" i="4"/>
  <c r="AI321" i="4"/>
  <c r="P322" i="4"/>
  <c r="R322" i="4"/>
  <c r="S322" i="4"/>
  <c r="T322" i="4"/>
  <c r="U322" i="4"/>
  <c r="V322" i="4"/>
  <c r="W322" i="4"/>
  <c r="X322" i="4"/>
  <c r="Y322" i="4"/>
  <c r="Z322" i="4"/>
  <c r="AA322" i="4"/>
  <c r="AB322" i="4"/>
  <c r="AC322" i="4"/>
  <c r="AD322" i="4"/>
  <c r="AE322" i="4"/>
  <c r="AF322" i="4"/>
  <c r="AG322" i="4"/>
  <c r="AH322" i="4"/>
  <c r="AI322" i="4"/>
  <c r="P323" i="4"/>
  <c r="R323" i="4"/>
  <c r="S323" i="4"/>
  <c r="T323" i="4"/>
  <c r="U323" i="4"/>
  <c r="V323" i="4"/>
  <c r="W323" i="4"/>
  <c r="X323" i="4"/>
  <c r="Y323" i="4"/>
  <c r="Z323" i="4"/>
  <c r="AA323" i="4"/>
  <c r="AB323" i="4"/>
  <c r="AC323" i="4"/>
  <c r="AD323" i="4"/>
  <c r="AE323" i="4"/>
  <c r="AF323" i="4"/>
  <c r="AG323" i="4"/>
  <c r="AH323" i="4"/>
  <c r="AI323" i="4"/>
  <c r="P324" i="4"/>
  <c r="R324" i="4"/>
  <c r="S324" i="4"/>
  <c r="T324" i="4"/>
  <c r="U324" i="4"/>
  <c r="V324" i="4"/>
  <c r="W324" i="4"/>
  <c r="X324" i="4"/>
  <c r="Y324" i="4"/>
  <c r="Z324" i="4"/>
  <c r="AA324" i="4"/>
  <c r="AB324" i="4"/>
  <c r="AC324" i="4"/>
  <c r="AD324" i="4"/>
  <c r="AE324" i="4"/>
  <c r="AF324" i="4"/>
  <c r="AG324" i="4"/>
  <c r="AH324" i="4"/>
  <c r="AI324" i="4"/>
  <c r="P325" i="4"/>
  <c r="AM325" i="4" s="1"/>
  <c r="R325" i="4"/>
  <c r="S325" i="4"/>
  <c r="T325" i="4"/>
  <c r="U325" i="4"/>
  <c r="V325" i="4"/>
  <c r="W325" i="4"/>
  <c r="X325" i="4"/>
  <c r="Y325" i="4"/>
  <c r="Z325" i="4"/>
  <c r="AA325" i="4"/>
  <c r="AB325" i="4"/>
  <c r="AC325" i="4"/>
  <c r="AD325" i="4"/>
  <c r="AE325" i="4"/>
  <c r="AF325" i="4"/>
  <c r="AG325" i="4"/>
  <c r="AH325" i="4"/>
  <c r="AI325" i="4"/>
  <c r="P326" i="4"/>
  <c r="R326" i="4"/>
  <c r="S326" i="4"/>
  <c r="T326" i="4"/>
  <c r="U326" i="4"/>
  <c r="V326" i="4"/>
  <c r="W326" i="4"/>
  <c r="X326" i="4"/>
  <c r="Y326" i="4"/>
  <c r="Z326" i="4"/>
  <c r="AA326" i="4"/>
  <c r="AB326" i="4"/>
  <c r="AC326" i="4"/>
  <c r="AD326" i="4"/>
  <c r="AE326" i="4"/>
  <c r="AF326" i="4"/>
  <c r="AG326" i="4"/>
  <c r="AH326" i="4"/>
  <c r="AI326" i="4"/>
  <c r="AX326" i="4"/>
  <c r="AW326" i="4" s="1"/>
  <c r="P327" i="4"/>
  <c r="AJ327" i="4" s="1"/>
  <c r="R327" i="4"/>
  <c r="S327" i="4"/>
  <c r="T327" i="4"/>
  <c r="U327" i="4"/>
  <c r="V327" i="4"/>
  <c r="W327" i="4"/>
  <c r="X327" i="4"/>
  <c r="Y327" i="4"/>
  <c r="Z327" i="4"/>
  <c r="AA327" i="4"/>
  <c r="AB327" i="4"/>
  <c r="AC327" i="4"/>
  <c r="AD327" i="4"/>
  <c r="AE327" i="4"/>
  <c r="AF327" i="4"/>
  <c r="AG327" i="4"/>
  <c r="AH327" i="4"/>
  <c r="AI327" i="4"/>
  <c r="AL327" i="4"/>
  <c r="AM327" i="4"/>
  <c r="AS327" i="4"/>
  <c r="AX327" i="4"/>
  <c r="AW327" i="4" s="1"/>
  <c r="BC327" i="4"/>
  <c r="BH327" i="4"/>
  <c r="BD327" i="4" s="1"/>
  <c r="P328" i="4"/>
  <c r="AS328" i="4" s="1"/>
  <c r="AR328" i="4" s="1"/>
  <c r="R328" i="4"/>
  <c r="S328" i="4"/>
  <c r="T328" i="4"/>
  <c r="U328" i="4"/>
  <c r="V328" i="4"/>
  <c r="W328" i="4"/>
  <c r="X328" i="4"/>
  <c r="Y328" i="4"/>
  <c r="Z328" i="4"/>
  <c r="AA328" i="4"/>
  <c r="AB328" i="4"/>
  <c r="AC328" i="4"/>
  <c r="AD328" i="4"/>
  <c r="AE328" i="4"/>
  <c r="AF328" i="4"/>
  <c r="AG328" i="4"/>
  <c r="AH328" i="4"/>
  <c r="AI328" i="4"/>
  <c r="P329" i="4"/>
  <c r="R329" i="4"/>
  <c r="S329" i="4"/>
  <c r="T329" i="4"/>
  <c r="U329" i="4"/>
  <c r="V329" i="4"/>
  <c r="W329" i="4"/>
  <c r="X329" i="4"/>
  <c r="Y329" i="4"/>
  <c r="Z329" i="4"/>
  <c r="AA329" i="4"/>
  <c r="AB329" i="4"/>
  <c r="AC329" i="4"/>
  <c r="AD329" i="4"/>
  <c r="AE329" i="4"/>
  <c r="AF329" i="4"/>
  <c r="AG329" i="4"/>
  <c r="AH329" i="4"/>
  <c r="AI329" i="4"/>
  <c r="P330" i="4"/>
  <c r="R330" i="4"/>
  <c r="S330" i="4"/>
  <c r="T330" i="4"/>
  <c r="U330" i="4"/>
  <c r="V330" i="4"/>
  <c r="W330" i="4"/>
  <c r="X330" i="4"/>
  <c r="Y330" i="4"/>
  <c r="Z330" i="4"/>
  <c r="AA330" i="4"/>
  <c r="AB330" i="4"/>
  <c r="AC330" i="4"/>
  <c r="AD330" i="4"/>
  <c r="AE330" i="4"/>
  <c r="AF330" i="4"/>
  <c r="AG330" i="4"/>
  <c r="AH330" i="4"/>
  <c r="AI330" i="4"/>
  <c r="P331" i="4"/>
  <c r="R331" i="4"/>
  <c r="S331" i="4"/>
  <c r="T331" i="4"/>
  <c r="U331" i="4"/>
  <c r="V331" i="4"/>
  <c r="W331" i="4"/>
  <c r="X331" i="4"/>
  <c r="Y331" i="4"/>
  <c r="Z331" i="4"/>
  <c r="AA331" i="4"/>
  <c r="AB331" i="4"/>
  <c r="AC331" i="4"/>
  <c r="AD331" i="4"/>
  <c r="AE331" i="4"/>
  <c r="AF331" i="4"/>
  <c r="AG331" i="4"/>
  <c r="AH331" i="4"/>
  <c r="AI331" i="4"/>
  <c r="P332" i="4"/>
  <c r="R332" i="4"/>
  <c r="S332" i="4"/>
  <c r="T332" i="4"/>
  <c r="U332" i="4"/>
  <c r="V332" i="4"/>
  <c r="W332" i="4"/>
  <c r="X332" i="4"/>
  <c r="Y332" i="4"/>
  <c r="Z332" i="4"/>
  <c r="AA332" i="4"/>
  <c r="AB332" i="4"/>
  <c r="AC332" i="4"/>
  <c r="AD332" i="4"/>
  <c r="AE332" i="4"/>
  <c r="AF332" i="4"/>
  <c r="AG332" i="4"/>
  <c r="AH332" i="4"/>
  <c r="AI332" i="4"/>
  <c r="P333" i="4"/>
  <c r="R333" i="4"/>
  <c r="S333" i="4"/>
  <c r="T333" i="4"/>
  <c r="U333" i="4"/>
  <c r="V333" i="4"/>
  <c r="W333" i="4"/>
  <c r="X333" i="4"/>
  <c r="Y333" i="4"/>
  <c r="Z333" i="4"/>
  <c r="AA333" i="4"/>
  <c r="AB333" i="4"/>
  <c r="AC333" i="4"/>
  <c r="AD333" i="4"/>
  <c r="AE333" i="4"/>
  <c r="AF333" i="4"/>
  <c r="AG333" i="4"/>
  <c r="AH333" i="4"/>
  <c r="AI333" i="4"/>
  <c r="P334" i="4"/>
  <c r="AM334" i="4" s="1"/>
  <c r="R334" i="4"/>
  <c r="S334" i="4"/>
  <c r="T334" i="4"/>
  <c r="U334" i="4"/>
  <c r="V334" i="4"/>
  <c r="W334" i="4"/>
  <c r="X334" i="4"/>
  <c r="Y334" i="4"/>
  <c r="Z334" i="4"/>
  <c r="AA334" i="4"/>
  <c r="AB334" i="4"/>
  <c r="AC334" i="4"/>
  <c r="AD334" i="4"/>
  <c r="AE334" i="4"/>
  <c r="AF334" i="4"/>
  <c r="AG334" i="4"/>
  <c r="AH334" i="4"/>
  <c r="AI334" i="4"/>
  <c r="P335" i="4"/>
  <c r="R335" i="4"/>
  <c r="S335" i="4"/>
  <c r="T335" i="4"/>
  <c r="U335" i="4"/>
  <c r="V335" i="4"/>
  <c r="W335" i="4"/>
  <c r="X335" i="4"/>
  <c r="Y335" i="4"/>
  <c r="Z335" i="4"/>
  <c r="AA335" i="4"/>
  <c r="AB335" i="4"/>
  <c r="AC335" i="4"/>
  <c r="AD335" i="4"/>
  <c r="AE335" i="4"/>
  <c r="AF335" i="4"/>
  <c r="AG335" i="4"/>
  <c r="AH335" i="4"/>
  <c r="AI335" i="4"/>
  <c r="P336" i="4"/>
  <c r="BH336" i="4" s="1"/>
  <c r="R336" i="4"/>
  <c r="S336" i="4"/>
  <c r="T336" i="4"/>
  <c r="U336" i="4"/>
  <c r="V336" i="4"/>
  <c r="W336" i="4"/>
  <c r="X336" i="4"/>
  <c r="Y336" i="4"/>
  <c r="Z336" i="4"/>
  <c r="AA336" i="4"/>
  <c r="AB336" i="4"/>
  <c r="AC336" i="4"/>
  <c r="AD336" i="4"/>
  <c r="AE336" i="4"/>
  <c r="AF336" i="4"/>
  <c r="AG336" i="4"/>
  <c r="AH336" i="4"/>
  <c r="AI336" i="4"/>
  <c r="BC336" i="4"/>
  <c r="P337" i="4"/>
  <c r="AJ337" i="4" s="1"/>
  <c r="R337" i="4"/>
  <c r="S337" i="4"/>
  <c r="T337" i="4"/>
  <c r="U337" i="4"/>
  <c r="V337" i="4"/>
  <c r="W337" i="4"/>
  <c r="X337" i="4"/>
  <c r="Y337" i="4"/>
  <c r="Z337" i="4"/>
  <c r="AA337" i="4"/>
  <c r="AB337" i="4"/>
  <c r="AC337" i="4"/>
  <c r="AD337" i="4"/>
  <c r="AE337" i="4"/>
  <c r="AF337" i="4"/>
  <c r="AG337" i="4"/>
  <c r="AH337" i="4"/>
  <c r="AI337" i="4"/>
  <c r="BH337" i="4"/>
  <c r="P338" i="4"/>
  <c r="AM338" i="4" s="1"/>
  <c r="R338" i="4"/>
  <c r="S338" i="4"/>
  <c r="T338" i="4"/>
  <c r="U338" i="4"/>
  <c r="V338" i="4"/>
  <c r="W338" i="4"/>
  <c r="X338" i="4"/>
  <c r="Y338" i="4"/>
  <c r="Z338" i="4"/>
  <c r="AA338" i="4"/>
  <c r="AB338" i="4"/>
  <c r="AC338" i="4"/>
  <c r="AD338" i="4"/>
  <c r="AE338" i="4"/>
  <c r="AF338" i="4"/>
  <c r="AG338" i="4"/>
  <c r="AH338" i="4"/>
  <c r="AI338" i="4"/>
  <c r="P339" i="4"/>
  <c r="R339" i="4"/>
  <c r="S339" i="4"/>
  <c r="T339" i="4"/>
  <c r="U339" i="4"/>
  <c r="V339" i="4"/>
  <c r="W339" i="4"/>
  <c r="X339" i="4"/>
  <c r="Y339" i="4"/>
  <c r="Z339" i="4"/>
  <c r="AA339" i="4"/>
  <c r="AB339" i="4"/>
  <c r="AC339" i="4"/>
  <c r="AD339" i="4"/>
  <c r="AE339" i="4"/>
  <c r="AF339" i="4"/>
  <c r="AG339" i="4"/>
  <c r="AH339" i="4"/>
  <c r="AI339" i="4"/>
  <c r="P340" i="4"/>
  <c r="R340" i="4"/>
  <c r="S340" i="4"/>
  <c r="T340" i="4"/>
  <c r="U340" i="4"/>
  <c r="V340" i="4"/>
  <c r="W340" i="4"/>
  <c r="X340" i="4"/>
  <c r="Y340" i="4"/>
  <c r="Z340" i="4"/>
  <c r="AA340" i="4"/>
  <c r="AB340" i="4"/>
  <c r="AC340" i="4"/>
  <c r="AD340" i="4"/>
  <c r="AE340" i="4"/>
  <c r="AF340" i="4"/>
  <c r="AG340" i="4"/>
  <c r="AH340" i="4"/>
  <c r="AI340" i="4"/>
  <c r="BC340" i="4"/>
  <c r="BH340" i="4"/>
  <c r="P341" i="4"/>
  <c r="R341" i="4"/>
  <c r="S341" i="4"/>
  <c r="T341" i="4"/>
  <c r="U341" i="4"/>
  <c r="V341" i="4"/>
  <c r="W341" i="4"/>
  <c r="X341" i="4"/>
  <c r="Y341" i="4"/>
  <c r="Z341" i="4"/>
  <c r="AA341" i="4"/>
  <c r="AB341" i="4"/>
  <c r="AC341" i="4"/>
  <c r="AD341" i="4"/>
  <c r="AE341" i="4"/>
  <c r="AF341" i="4"/>
  <c r="AG341" i="4"/>
  <c r="AH341" i="4"/>
  <c r="AI341" i="4"/>
  <c r="P342" i="4"/>
  <c r="AJ342" i="4" s="1"/>
  <c r="R342" i="4"/>
  <c r="S342" i="4"/>
  <c r="T342" i="4"/>
  <c r="U342" i="4"/>
  <c r="V342" i="4"/>
  <c r="W342" i="4"/>
  <c r="X342" i="4"/>
  <c r="Y342" i="4"/>
  <c r="Z342" i="4"/>
  <c r="AA342" i="4"/>
  <c r="AB342" i="4"/>
  <c r="AC342" i="4"/>
  <c r="AD342" i="4"/>
  <c r="AE342" i="4"/>
  <c r="AF342" i="4"/>
  <c r="AG342" i="4"/>
  <c r="AH342" i="4"/>
  <c r="AI342" i="4"/>
  <c r="BC342" i="4"/>
  <c r="BA342" i="4" s="1"/>
  <c r="BH342" i="4"/>
  <c r="BD342" i="4" s="1"/>
  <c r="P343" i="4"/>
  <c r="R343" i="4"/>
  <c r="S343" i="4"/>
  <c r="T343" i="4"/>
  <c r="U343" i="4"/>
  <c r="V343" i="4"/>
  <c r="W343" i="4"/>
  <c r="X343" i="4"/>
  <c r="Y343" i="4"/>
  <c r="Z343" i="4"/>
  <c r="AA343" i="4"/>
  <c r="AB343" i="4"/>
  <c r="AC343" i="4"/>
  <c r="AD343" i="4"/>
  <c r="AE343" i="4"/>
  <c r="AF343" i="4"/>
  <c r="AG343" i="4"/>
  <c r="AH343" i="4"/>
  <c r="AI343" i="4"/>
  <c r="P344" i="4"/>
  <c r="BH344" i="4" s="1"/>
  <c r="BF344" i="4" s="1"/>
  <c r="R344" i="4"/>
  <c r="S344" i="4"/>
  <c r="T344" i="4"/>
  <c r="U344" i="4"/>
  <c r="V344" i="4"/>
  <c r="W344" i="4"/>
  <c r="X344" i="4"/>
  <c r="Y344" i="4"/>
  <c r="Z344" i="4"/>
  <c r="AA344" i="4"/>
  <c r="AB344" i="4"/>
  <c r="AC344" i="4"/>
  <c r="AD344" i="4"/>
  <c r="AE344" i="4"/>
  <c r="AF344" i="4"/>
  <c r="AG344" i="4"/>
  <c r="AH344" i="4"/>
  <c r="AI344" i="4"/>
  <c r="P345" i="4"/>
  <c r="AK345" i="4" s="1"/>
  <c r="R345" i="4"/>
  <c r="S345" i="4"/>
  <c r="T345" i="4"/>
  <c r="U345" i="4"/>
  <c r="V345" i="4"/>
  <c r="W345" i="4"/>
  <c r="X345" i="4"/>
  <c r="Y345" i="4"/>
  <c r="Z345" i="4"/>
  <c r="AA345" i="4"/>
  <c r="AB345" i="4"/>
  <c r="AC345" i="4"/>
  <c r="AD345" i="4"/>
  <c r="AE345" i="4"/>
  <c r="AF345" i="4"/>
  <c r="AG345" i="4"/>
  <c r="AH345" i="4"/>
  <c r="AI345" i="4"/>
  <c r="P346" i="4"/>
  <c r="AX346" i="4" s="1"/>
  <c r="R346" i="4"/>
  <c r="S346" i="4"/>
  <c r="T346" i="4"/>
  <c r="U346" i="4"/>
  <c r="V346" i="4"/>
  <c r="W346" i="4"/>
  <c r="X346" i="4"/>
  <c r="Y346" i="4"/>
  <c r="Z346" i="4"/>
  <c r="AA346" i="4"/>
  <c r="AB346" i="4"/>
  <c r="AC346" i="4"/>
  <c r="AD346" i="4"/>
  <c r="AE346" i="4"/>
  <c r="AF346" i="4"/>
  <c r="AG346" i="4"/>
  <c r="AH346" i="4"/>
  <c r="AI346" i="4"/>
  <c r="P347" i="4"/>
  <c r="R347" i="4"/>
  <c r="S347" i="4"/>
  <c r="T347" i="4"/>
  <c r="U347" i="4"/>
  <c r="V347" i="4"/>
  <c r="W347" i="4"/>
  <c r="X347" i="4"/>
  <c r="Y347" i="4"/>
  <c r="Z347" i="4"/>
  <c r="AA347" i="4"/>
  <c r="AB347" i="4"/>
  <c r="AC347" i="4"/>
  <c r="AD347" i="4"/>
  <c r="AE347" i="4"/>
  <c r="AF347" i="4"/>
  <c r="AG347" i="4"/>
  <c r="AH347" i="4"/>
  <c r="AI347" i="4"/>
  <c r="P348" i="4"/>
  <c r="R348" i="4"/>
  <c r="S348" i="4"/>
  <c r="T348" i="4"/>
  <c r="U348" i="4"/>
  <c r="V348" i="4"/>
  <c r="W348" i="4"/>
  <c r="X348" i="4"/>
  <c r="Y348" i="4"/>
  <c r="Z348" i="4"/>
  <c r="AA348" i="4"/>
  <c r="AB348" i="4"/>
  <c r="AC348" i="4"/>
  <c r="AD348" i="4"/>
  <c r="AE348" i="4"/>
  <c r="AF348" i="4"/>
  <c r="AG348" i="4"/>
  <c r="AH348" i="4"/>
  <c r="AI348" i="4"/>
  <c r="AK348" i="4"/>
  <c r="AM348" i="4"/>
  <c r="P349" i="4"/>
  <c r="BC349" i="4" s="1"/>
  <c r="R349" i="4"/>
  <c r="S349" i="4"/>
  <c r="T349" i="4"/>
  <c r="U349" i="4"/>
  <c r="V349" i="4"/>
  <c r="W349" i="4"/>
  <c r="X349" i="4"/>
  <c r="Y349" i="4"/>
  <c r="Z349" i="4"/>
  <c r="AA349" i="4"/>
  <c r="AB349" i="4"/>
  <c r="AC349" i="4"/>
  <c r="AD349" i="4"/>
  <c r="AE349" i="4"/>
  <c r="AF349" i="4"/>
  <c r="AG349" i="4"/>
  <c r="AH349" i="4"/>
  <c r="AI349" i="4"/>
  <c r="AX349" i="4"/>
  <c r="BH349" i="4"/>
  <c r="BE349" i="4" s="1"/>
  <c r="P350" i="4"/>
  <c r="R350" i="4"/>
  <c r="S350" i="4"/>
  <c r="T350" i="4"/>
  <c r="U350" i="4"/>
  <c r="V350" i="4"/>
  <c r="W350" i="4"/>
  <c r="X350" i="4"/>
  <c r="Y350" i="4"/>
  <c r="Z350" i="4"/>
  <c r="AA350" i="4"/>
  <c r="AB350" i="4"/>
  <c r="AC350" i="4"/>
  <c r="AD350" i="4"/>
  <c r="AE350" i="4"/>
  <c r="AF350" i="4"/>
  <c r="AG350" i="4"/>
  <c r="AH350" i="4"/>
  <c r="AI350" i="4"/>
  <c r="AX350" i="4"/>
  <c r="AV350" i="4" s="1"/>
  <c r="BC350" i="4"/>
  <c r="BH350" i="4"/>
  <c r="P351" i="4"/>
  <c r="AS351" i="4" s="1"/>
  <c r="R351" i="4"/>
  <c r="S351" i="4"/>
  <c r="T351" i="4"/>
  <c r="U351" i="4"/>
  <c r="V351" i="4"/>
  <c r="W351" i="4"/>
  <c r="X351" i="4"/>
  <c r="Y351" i="4"/>
  <c r="Z351" i="4"/>
  <c r="AA351" i="4"/>
  <c r="AB351" i="4"/>
  <c r="AC351" i="4"/>
  <c r="AD351" i="4"/>
  <c r="AE351" i="4"/>
  <c r="AF351" i="4"/>
  <c r="AG351" i="4"/>
  <c r="AH351" i="4"/>
  <c r="AI351" i="4"/>
  <c r="P352" i="4"/>
  <c r="R352" i="4"/>
  <c r="S352" i="4"/>
  <c r="T352" i="4"/>
  <c r="U352" i="4"/>
  <c r="V352" i="4"/>
  <c r="W352" i="4"/>
  <c r="X352" i="4"/>
  <c r="Y352" i="4"/>
  <c r="Z352" i="4"/>
  <c r="AA352" i="4"/>
  <c r="AB352" i="4"/>
  <c r="AC352" i="4"/>
  <c r="AD352" i="4"/>
  <c r="AE352" i="4"/>
  <c r="AF352" i="4"/>
  <c r="AG352" i="4"/>
  <c r="AH352" i="4"/>
  <c r="AI352" i="4"/>
  <c r="P353" i="4"/>
  <c r="BC353" i="4" s="1"/>
  <c r="R353" i="4"/>
  <c r="S353" i="4"/>
  <c r="T353" i="4"/>
  <c r="U353" i="4"/>
  <c r="V353" i="4"/>
  <c r="W353" i="4"/>
  <c r="X353" i="4"/>
  <c r="Y353" i="4"/>
  <c r="Z353" i="4"/>
  <c r="AA353" i="4"/>
  <c r="AB353" i="4"/>
  <c r="AC353" i="4"/>
  <c r="AD353" i="4"/>
  <c r="AE353" i="4"/>
  <c r="AF353" i="4"/>
  <c r="AG353" i="4"/>
  <c r="AH353" i="4"/>
  <c r="AI353" i="4"/>
  <c r="AJ353" i="4"/>
  <c r="AK353" i="4"/>
  <c r="AL353" i="4"/>
  <c r="AM353" i="4"/>
  <c r="AX353" i="4"/>
  <c r="AU353" i="4" s="1"/>
  <c r="BH353" i="4"/>
  <c r="P354" i="4"/>
  <c r="AM354" i="4" s="1"/>
  <c r="R354" i="4"/>
  <c r="S354" i="4"/>
  <c r="T354" i="4"/>
  <c r="U354" i="4"/>
  <c r="V354" i="4"/>
  <c r="W354" i="4"/>
  <c r="X354" i="4"/>
  <c r="Y354" i="4"/>
  <c r="Z354" i="4"/>
  <c r="AA354" i="4"/>
  <c r="AB354" i="4"/>
  <c r="AC354" i="4"/>
  <c r="AD354" i="4"/>
  <c r="AE354" i="4"/>
  <c r="AF354" i="4"/>
  <c r="AG354" i="4"/>
  <c r="AH354" i="4"/>
  <c r="AI354" i="4"/>
  <c r="AJ354" i="4"/>
  <c r="AS354" i="4"/>
  <c r="BC354" i="4"/>
  <c r="BH354" i="4"/>
  <c r="BF354" i="4" s="1"/>
  <c r="P355" i="4"/>
  <c r="R355" i="4"/>
  <c r="S355" i="4"/>
  <c r="T355" i="4"/>
  <c r="U355" i="4"/>
  <c r="V355" i="4"/>
  <c r="W355" i="4"/>
  <c r="X355" i="4"/>
  <c r="Y355" i="4"/>
  <c r="Z355" i="4"/>
  <c r="AA355" i="4"/>
  <c r="AB355" i="4"/>
  <c r="AC355" i="4"/>
  <c r="AD355" i="4"/>
  <c r="AE355" i="4"/>
  <c r="AF355" i="4"/>
  <c r="AG355" i="4"/>
  <c r="AH355" i="4"/>
  <c r="AI355" i="4"/>
  <c r="P356" i="4"/>
  <c r="AM356" i="4" s="1"/>
  <c r="R356" i="4"/>
  <c r="S356" i="4"/>
  <c r="T356" i="4"/>
  <c r="U356" i="4"/>
  <c r="V356" i="4"/>
  <c r="W356" i="4"/>
  <c r="X356" i="4"/>
  <c r="Y356" i="4"/>
  <c r="Z356" i="4"/>
  <c r="AA356" i="4"/>
  <c r="AB356" i="4"/>
  <c r="AC356" i="4"/>
  <c r="AD356" i="4"/>
  <c r="AE356" i="4"/>
  <c r="AF356" i="4"/>
  <c r="AG356" i="4"/>
  <c r="AH356" i="4"/>
  <c r="AI356" i="4"/>
  <c r="P357" i="4"/>
  <c r="R357" i="4"/>
  <c r="S357" i="4"/>
  <c r="T357" i="4"/>
  <c r="U357" i="4"/>
  <c r="V357" i="4"/>
  <c r="W357" i="4"/>
  <c r="X357" i="4"/>
  <c r="Y357" i="4"/>
  <c r="Z357" i="4"/>
  <c r="AA357" i="4"/>
  <c r="AB357" i="4"/>
  <c r="AC357" i="4"/>
  <c r="AD357" i="4"/>
  <c r="AE357" i="4"/>
  <c r="AF357" i="4"/>
  <c r="AG357" i="4"/>
  <c r="AH357" i="4"/>
  <c r="AI357" i="4"/>
  <c r="BC357" i="4"/>
  <c r="AY357" i="4" s="1"/>
  <c r="P358" i="4"/>
  <c r="R358" i="4"/>
  <c r="S358" i="4"/>
  <c r="T358" i="4"/>
  <c r="U358" i="4"/>
  <c r="V358" i="4"/>
  <c r="W358" i="4"/>
  <c r="X358" i="4"/>
  <c r="Y358" i="4"/>
  <c r="Z358" i="4"/>
  <c r="AA358" i="4"/>
  <c r="AB358" i="4"/>
  <c r="AC358" i="4"/>
  <c r="AD358" i="4"/>
  <c r="AE358" i="4"/>
  <c r="AF358" i="4"/>
  <c r="AG358" i="4"/>
  <c r="AH358" i="4"/>
  <c r="AI358" i="4"/>
  <c r="P359" i="4"/>
  <c r="BH359" i="4" s="1"/>
  <c r="R359" i="4"/>
  <c r="S359" i="4"/>
  <c r="T359" i="4"/>
  <c r="U359" i="4"/>
  <c r="V359" i="4"/>
  <c r="W359" i="4"/>
  <c r="X359" i="4"/>
  <c r="Y359" i="4"/>
  <c r="Z359" i="4"/>
  <c r="AA359" i="4"/>
  <c r="AB359" i="4"/>
  <c r="AC359" i="4"/>
  <c r="AD359" i="4"/>
  <c r="AE359" i="4"/>
  <c r="AF359" i="4"/>
  <c r="AG359" i="4"/>
  <c r="AH359" i="4"/>
  <c r="AI359" i="4"/>
  <c r="P360" i="4"/>
  <c r="R360" i="4"/>
  <c r="S360" i="4"/>
  <c r="T360" i="4"/>
  <c r="U360" i="4"/>
  <c r="V360" i="4"/>
  <c r="W360" i="4"/>
  <c r="X360" i="4"/>
  <c r="Y360" i="4"/>
  <c r="Z360" i="4"/>
  <c r="AA360" i="4"/>
  <c r="AB360" i="4"/>
  <c r="AC360" i="4"/>
  <c r="AD360" i="4"/>
  <c r="AE360" i="4"/>
  <c r="AF360" i="4"/>
  <c r="AG360" i="4"/>
  <c r="AH360" i="4"/>
  <c r="AI360" i="4"/>
  <c r="AS360" i="4"/>
  <c r="AR360" i="4" s="1"/>
  <c r="AX360" i="4"/>
  <c r="AT360" i="4" s="1"/>
  <c r="P361" i="4"/>
  <c r="BC361" i="4" s="1"/>
  <c r="AY361" i="4" s="1"/>
  <c r="R361" i="4"/>
  <c r="S361" i="4"/>
  <c r="T361" i="4"/>
  <c r="U361" i="4"/>
  <c r="V361" i="4"/>
  <c r="W361" i="4"/>
  <c r="X361" i="4"/>
  <c r="Y361" i="4"/>
  <c r="Z361" i="4"/>
  <c r="AA361" i="4"/>
  <c r="AB361" i="4"/>
  <c r="AC361" i="4"/>
  <c r="AD361" i="4"/>
  <c r="AE361" i="4"/>
  <c r="AF361" i="4"/>
  <c r="AG361" i="4"/>
  <c r="AH361" i="4"/>
  <c r="AI361" i="4"/>
  <c r="P362" i="4"/>
  <c r="AX362" i="4" s="1"/>
  <c r="AU362" i="4" s="1"/>
  <c r="R362" i="4"/>
  <c r="S362" i="4"/>
  <c r="T362" i="4"/>
  <c r="U362" i="4"/>
  <c r="V362" i="4"/>
  <c r="W362" i="4"/>
  <c r="X362" i="4"/>
  <c r="Y362" i="4"/>
  <c r="Z362" i="4"/>
  <c r="AA362" i="4"/>
  <c r="AB362" i="4"/>
  <c r="AC362" i="4"/>
  <c r="AD362" i="4"/>
  <c r="AE362" i="4"/>
  <c r="AF362" i="4"/>
  <c r="AG362" i="4"/>
  <c r="AH362" i="4"/>
  <c r="AI362" i="4"/>
  <c r="AS362" i="4"/>
  <c r="AP362" i="4" s="1"/>
  <c r="P363" i="4"/>
  <c r="AM363" i="4" s="1"/>
  <c r="R363" i="4"/>
  <c r="S363" i="4"/>
  <c r="T363" i="4"/>
  <c r="U363" i="4"/>
  <c r="V363" i="4"/>
  <c r="W363" i="4"/>
  <c r="X363" i="4"/>
  <c r="Y363" i="4"/>
  <c r="Z363" i="4"/>
  <c r="AA363" i="4"/>
  <c r="AB363" i="4"/>
  <c r="AC363" i="4"/>
  <c r="AD363" i="4"/>
  <c r="AE363" i="4"/>
  <c r="AF363" i="4"/>
  <c r="AG363" i="4"/>
  <c r="AH363" i="4"/>
  <c r="AI363" i="4"/>
  <c r="P364" i="4"/>
  <c r="AL364" i="4" s="1"/>
  <c r="R364" i="4"/>
  <c r="S364" i="4"/>
  <c r="T364" i="4"/>
  <c r="U364" i="4"/>
  <c r="V364" i="4"/>
  <c r="W364" i="4"/>
  <c r="X364" i="4"/>
  <c r="Y364" i="4"/>
  <c r="Z364" i="4"/>
  <c r="AA364" i="4"/>
  <c r="AB364" i="4"/>
  <c r="AC364" i="4"/>
  <c r="AD364" i="4"/>
  <c r="AE364" i="4"/>
  <c r="AF364" i="4"/>
  <c r="AG364" i="4"/>
  <c r="AH364" i="4"/>
  <c r="AI364" i="4"/>
  <c r="P365" i="4"/>
  <c r="R365" i="4"/>
  <c r="S365" i="4"/>
  <c r="T365" i="4"/>
  <c r="U365" i="4"/>
  <c r="V365" i="4"/>
  <c r="W365" i="4"/>
  <c r="X365" i="4"/>
  <c r="Y365" i="4"/>
  <c r="Z365" i="4"/>
  <c r="AA365" i="4"/>
  <c r="AB365" i="4"/>
  <c r="AC365" i="4"/>
  <c r="AD365" i="4"/>
  <c r="AE365" i="4"/>
  <c r="AF365" i="4"/>
  <c r="AG365" i="4"/>
  <c r="AH365" i="4"/>
  <c r="AI365" i="4"/>
  <c r="P366" i="4"/>
  <c r="R366" i="4"/>
  <c r="S366" i="4"/>
  <c r="T366" i="4"/>
  <c r="U366" i="4"/>
  <c r="V366" i="4"/>
  <c r="W366" i="4"/>
  <c r="X366" i="4"/>
  <c r="Y366" i="4"/>
  <c r="Z366" i="4"/>
  <c r="AA366" i="4"/>
  <c r="AB366" i="4"/>
  <c r="AC366" i="4"/>
  <c r="AD366" i="4"/>
  <c r="AE366" i="4"/>
  <c r="AF366" i="4"/>
  <c r="AG366" i="4"/>
  <c r="AH366" i="4"/>
  <c r="AI366" i="4"/>
  <c r="AS366" i="4"/>
  <c r="AP366" i="4" s="1"/>
  <c r="BH366" i="4"/>
  <c r="BG366" i="4" s="1"/>
  <c r="P367" i="4"/>
  <c r="AK367" i="4" s="1"/>
  <c r="R367" i="4"/>
  <c r="S367" i="4"/>
  <c r="T367" i="4"/>
  <c r="U367" i="4"/>
  <c r="V367" i="4"/>
  <c r="W367" i="4"/>
  <c r="X367" i="4"/>
  <c r="Y367" i="4"/>
  <c r="Z367" i="4"/>
  <c r="AA367" i="4"/>
  <c r="AB367" i="4"/>
  <c r="AC367" i="4"/>
  <c r="AD367" i="4"/>
  <c r="AE367" i="4"/>
  <c r="AF367" i="4"/>
  <c r="AG367" i="4"/>
  <c r="AH367" i="4"/>
  <c r="AI367" i="4"/>
  <c r="P368" i="4"/>
  <c r="R368" i="4"/>
  <c r="S368" i="4"/>
  <c r="T368" i="4"/>
  <c r="U368" i="4"/>
  <c r="V368" i="4"/>
  <c r="W368" i="4"/>
  <c r="X368" i="4"/>
  <c r="Y368" i="4"/>
  <c r="Z368" i="4"/>
  <c r="AA368" i="4"/>
  <c r="AB368" i="4"/>
  <c r="AC368" i="4"/>
  <c r="AD368" i="4"/>
  <c r="AE368" i="4"/>
  <c r="AF368" i="4"/>
  <c r="AG368" i="4"/>
  <c r="AH368" i="4"/>
  <c r="AI368" i="4"/>
  <c r="AS368" i="4"/>
  <c r="AX368" i="4"/>
  <c r="AT368" i="4" s="1"/>
  <c r="BC368" i="4"/>
  <c r="BH368" i="4"/>
  <c r="BF368" i="4" s="1"/>
  <c r="P369" i="4"/>
  <c r="AX369" i="4" s="1"/>
  <c r="AU369" i="4" s="1"/>
  <c r="R369" i="4"/>
  <c r="S369" i="4"/>
  <c r="T369" i="4"/>
  <c r="U369" i="4"/>
  <c r="V369" i="4"/>
  <c r="W369" i="4"/>
  <c r="X369" i="4"/>
  <c r="Y369" i="4"/>
  <c r="Z369" i="4"/>
  <c r="AA369" i="4"/>
  <c r="AB369" i="4"/>
  <c r="AC369" i="4"/>
  <c r="AD369" i="4"/>
  <c r="AE369" i="4"/>
  <c r="AF369" i="4"/>
  <c r="AG369" i="4"/>
  <c r="AH369" i="4"/>
  <c r="AI369" i="4"/>
  <c r="P370" i="4"/>
  <c r="AX370" i="4" s="1"/>
  <c r="AV370" i="4" s="1"/>
  <c r="R370" i="4"/>
  <c r="S370" i="4"/>
  <c r="T370" i="4"/>
  <c r="U370" i="4"/>
  <c r="V370" i="4"/>
  <c r="W370" i="4"/>
  <c r="X370" i="4"/>
  <c r="Y370" i="4"/>
  <c r="Z370" i="4"/>
  <c r="AA370" i="4"/>
  <c r="AB370" i="4"/>
  <c r="AC370" i="4"/>
  <c r="AD370" i="4"/>
  <c r="AE370" i="4"/>
  <c r="AF370" i="4"/>
  <c r="AG370" i="4"/>
  <c r="AH370" i="4"/>
  <c r="AI370" i="4"/>
  <c r="P371" i="4"/>
  <c r="R371" i="4"/>
  <c r="S371" i="4"/>
  <c r="T371" i="4"/>
  <c r="U371" i="4"/>
  <c r="V371" i="4"/>
  <c r="W371" i="4"/>
  <c r="X371" i="4"/>
  <c r="Y371" i="4"/>
  <c r="Z371" i="4"/>
  <c r="AA371" i="4"/>
  <c r="AB371" i="4"/>
  <c r="AC371" i="4"/>
  <c r="AD371" i="4"/>
  <c r="AE371" i="4"/>
  <c r="AF371" i="4"/>
  <c r="AG371" i="4"/>
  <c r="AH371" i="4"/>
  <c r="AI371" i="4"/>
  <c r="AS371" i="4"/>
  <c r="BC371" i="4"/>
  <c r="P372" i="4"/>
  <c r="R372" i="4"/>
  <c r="S372" i="4"/>
  <c r="T372" i="4"/>
  <c r="U372" i="4"/>
  <c r="V372" i="4"/>
  <c r="W372" i="4"/>
  <c r="X372" i="4"/>
  <c r="Y372" i="4"/>
  <c r="Z372" i="4"/>
  <c r="AA372" i="4"/>
  <c r="AB372" i="4"/>
  <c r="AC372" i="4"/>
  <c r="AD372" i="4"/>
  <c r="AE372" i="4"/>
  <c r="AF372" i="4"/>
  <c r="AG372" i="4"/>
  <c r="AH372" i="4"/>
  <c r="AI372" i="4"/>
  <c r="P373" i="4"/>
  <c r="R373" i="4"/>
  <c r="S373" i="4"/>
  <c r="T373" i="4"/>
  <c r="U373" i="4"/>
  <c r="V373" i="4"/>
  <c r="W373" i="4"/>
  <c r="X373" i="4"/>
  <c r="Y373" i="4"/>
  <c r="Z373" i="4"/>
  <c r="AA373" i="4"/>
  <c r="AB373" i="4"/>
  <c r="AC373" i="4"/>
  <c r="AD373" i="4"/>
  <c r="AE373" i="4"/>
  <c r="AF373" i="4"/>
  <c r="AG373" i="4"/>
  <c r="AH373" i="4"/>
  <c r="AI373" i="4"/>
  <c r="P374" i="4"/>
  <c r="BC374" i="4" s="1"/>
  <c r="AY374" i="4" s="1"/>
  <c r="R374" i="4"/>
  <c r="S374" i="4"/>
  <c r="T374" i="4"/>
  <c r="U374" i="4"/>
  <c r="V374" i="4"/>
  <c r="W374" i="4"/>
  <c r="X374" i="4"/>
  <c r="Y374" i="4"/>
  <c r="Z374" i="4"/>
  <c r="AA374" i="4"/>
  <c r="AB374" i="4"/>
  <c r="AC374" i="4"/>
  <c r="AD374" i="4"/>
  <c r="AE374" i="4"/>
  <c r="AF374" i="4"/>
  <c r="AG374" i="4"/>
  <c r="AH374" i="4"/>
  <c r="AI374" i="4"/>
  <c r="AJ374" i="4"/>
  <c r="AK374" i="4"/>
  <c r="AL374" i="4"/>
  <c r="AM374" i="4"/>
  <c r="AS374" i="4"/>
  <c r="AR374" i="4" s="1"/>
  <c r="AX374" i="4"/>
  <c r="AV374" i="4" s="1"/>
  <c r="P375" i="4"/>
  <c r="BH375" i="4" s="1"/>
  <c r="R375" i="4"/>
  <c r="S375" i="4"/>
  <c r="T375" i="4"/>
  <c r="U375" i="4"/>
  <c r="V375" i="4"/>
  <c r="W375" i="4"/>
  <c r="X375" i="4"/>
  <c r="Y375" i="4"/>
  <c r="Z375" i="4"/>
  <c r="AA375" i="4"/>
  <c r="AB375" i="4"/>
  <c r="AC375" i="4"/>
  <c r="AD375" i="4"/>
  <c r="AE375" i="4"/>
  <c r="AF375" i="4"/>
  <c r="AG375" i="4"/>
  <c r="AH375" i="4"/>
  <c r="AI375" i="4"/>
  <c r="AJ375" i="4"/>
  <c r="AL375" i="4"/>
  <c r="AS375" i="4"/>
  <c r="P376" i="4"/>
  <c r="R376" i="4"/>
  <c r="S376" i="4"/>
  <c r="T376" i="4"/>
  <c r="U376" i="4"/>
  <c r="V376" i="4"/>
  <c r="W376" i="4"/>
  <c r="X376" i="4"/>
  <c r="Y376" i="4"/>
  <c r="Z376" i="4"/>
  <c r="AA376" i="4"/>
  <c r="AB376" i="4"/>
  <c r="AC376" i="4"/>
  <c r="AD376" i="4"/>
  <c r="AE376" i="4"/>
  <c r="AF376" i="4"/>
  <c r="AG376" i="4"/>
  <c r="AH376" i="4"/>
  <c r="AI376" i="4"/>
  <c r="BC376" i="4"/>
  <c r="AY376" i="4" s="1"/>
  <c r="P377" i="4"/>
  <c r="AX377" i="4" s="1"/>
  <c r="AV377" i="4" s="1"/>
  <c r="R377" i="4"/>
  <c r="S377" i="4"/>
  <c r="T377" i="4"/>
  <c r="U377" i="4"/>
  <c r="V377" i="4"/>
  <c r="W377" i="4"/>
  <c r="X377" i="4"/>
  <c r="Y377" i="4"/>
  <c r="Z377" i="4"/>
  <c r="AA377" i="4"/>
  <c r="AB377" i="4"/>
  <c r="AC377" i="4"/>
  <c r="AD377" i="4"/>
  <c r="AE377" i="4"/>
  <c r="AF377" i="4"/>
  <c r="AG377" i="4"/>
  <c r="AH377" i="4"/>
  <c r="AI377" i="4"/>
  <c r="BC377" i="4"/>
  <c r="P378" i="4"/>
  <c r="AX378" i="4" s="1"/>
  <c r="AV378" i="4" s="1"/>
  <c r="R378" i="4"/>
  <c r="S378" i="4"/>
  <c r="T378" i="4"/>
  <c r="U378" i="4"/>
  <c r="V378" i="4"/>
  <c r="W378" i="4"/>
  <c r="X378" i="4"/>
  <c r="Y378" i="4"/>
  <c r="Z378" i="4"/>
  <c r="AA378" i="4"/>
  <c r="AB378" i="4"/>
  <c r="AC378" i="4"/>
  <c r="AD378" i="4"/>
  <c r="AE378" i="4"/>
  <c r="AF378" i="4"/>
  <c r="AG378" i="4"/>
  <c r="AH378" i="4"/>
  <c r="AI378" i="4"/>
  <c r="P379" i="4"/>
  <c r="R379" i="4"/>
  <c r="S379" i="4"/>
  <c r="T379" i="4"/>
  <c r="U379" i="4"/>
  <c r="V379" i="4"/>
  <c r="W379" i="4"/>
  <c r="X379" i="4"/>
  <c r="Y379" i="4"/>
  <c r="Z379" i="4"/>
  <c r="AA379" i="4"/>
  <c r="AB379" i="4"/>
  <c r="AC379" i="4"/>
  <c r="AD379" i="4"/>
  <c r="AE379" i="4"/>
  <c r="AF379" i="4"/>
  <c r="AG379" i="4"/>
  <c r="AH379" i="4"/>
  <c r="AI379" i="4"/>
  <c r="AS379" i="4"/>
  <c r="AO379" i="4" s="1"/>
  <c r="BC379" i="4"/>
  <c r="BH379" i="4"/>
  <c r="BF379" i="4" s="1"/>
  <c r="P380" i="4"/>
  <c r="BC380" i="4" s="1"/>
  <c r="BB380" i="4" s="1"/>
  <c r="R380" i="4"/>
  <c r="S380" i="4"/>
  <c r="T380" i="4"/>
  <c r="U380" i="4"/>
  <c r="V380" i="4"/>
  <c r="W380" i="4"/>
  <c r="X380" i="4"/>
  <c r="Y380" i="4"/>
  <c r="Z380" i="4"/>
  <c r="AA380" i="4"/>
  <c r="AB380" i="4"/>
  <c r="AC380" i="4"/>
  <c r="AD380" i="4"/>
  <c r="AE380" i="4"/>
  <c r="AF380" i="4"/>
  <c r="AG380" i="4"/>
  <c r="AH380" i="4"/>
  <c r="AI380" i="4"/>
  <c r="AK380" i="4"/>
  <c r="AL380" i="4"/>
  <c r="AM380" i="4"/>
  <c r="BH380" i="4"/>
  <c r="P381" i="4"/>
  <c r="AL381" i="4" s="1"/>
  <c r="R381" i="4"/>
  <c r="S381" i="4"/>
  <c r="T381" i="4"/>
  <c r="U381" i="4"/>
  <c r="V381" i="4"/>
  <c r="W381" i="4"/>
  <c r="X381" i="4"/>
  <c r="Y381" i="4"/>
  <c r="Z381" i="4"/>
  <c r="AA381" i="4"/>
  <c r="AB381" i="4"/>
  <c r="AC381" i="4"/>
  <c r="AD381" i="4"/>
  <c r="AE381" i="4"/>
  <c r="AF381" i="4"/>
  <c r="AG381" i="4"/>
  <c r="AH381" i="4"/>
  <c r="AI381" i="4"/>
  <c r="AJ381" i="4"/>
  <c r="AK381" i="4"/>
  <c r="BH381" i="4"/>
  <c r="BE381" i="4" s="1"/>
  <c r="P382" i="4"/>
  <c r="AJ382" i="4" s="1"/>
  <c r="R382" i="4"/>
  <c r="S382" i="4"/>
  <c r="T382" i="4"/>
  <c r="U382" i="4"/>
  <c r="V382" i="4"/>
  <c r="W382" i="4"/>
  <c r="X382" i="4"/>
  <c r="Y382" i="4"/>
  <c r="Z382" i="4"/>
  <c r="AA382" i="4"/>
  <c r="AB382" i="4"/>
  <c r="AC382" i="4"/>
  <c r="AD382" i="4"/>
  <c r="AE382" i="4"/>
  <c r="AF382" i="4"/>
  <c r="AG382" i="4"/>
  <c r="AH382" i="4"/>
  <c r="AI382" i="4"/>
  <c r="AK382" i="4"/>
  <c r="AL382" i="4"/>
  <c r="AS382" i="4"/>
  <c r="AP382" i="4" s="1"/>
  <c r="AX382" i="4"/>
  <c r="AV382" i="4" s="1"/>
  <c r="BC382" i="4"/>
  <c r="BH382" i="4"/>
  <c r="P383" i="4"/>
  <c r="BC383" i="4" s="1"/>
  <c r="AY383" i="4" s="1"/>
  <c r="R383" i="4"/>
  <c r="S383" i="4"/>
  <c r="T383" i="4"/>
  <c r="U383" i="4"/>
  <c r="V383" i="4"/>
  <c r="W383" i="4"/>
  <c r="X383" i="4"/>
  <c r="Y383" i="4"/>
  <c r="Z383" i="4"/>
  <c r="AA383" i="4"/>
  <c r="AB383" i="4"/>
  <c r="AC383" i="4"/>
  <c r="AD383" i="4"/>
  <c r="AE383" i="4"/>
  <c r="AF383" i="4"/>
  <c r="AG383" i="4"/>
  <c r="AH383" i="4"/>
  <c r="AI383" i="4"/>
  <c r="AJ383" i="4"/>
  <c r="AK383" i="4"/>
  <c r="AL383" i="4"/>
  <c r="AM383" i="4"/>
  <c r="AS383" i="4"/>
  <c r="AX383" i="4"/>
  <c r="AU383" i="4" s="1"/>
  <c r="P384" i="4"/>
  <c r="R384" i="4"/>
  <c r="S384" i="4"/>
  <c r="T384" i="4"/>
  <c r="U384" i="4"/>
  <c r="V384" i="4"/>
  <c r="W384" i="4"/>
  <c r="X384" i="4"/>
  <c r="Y384" i="4"/>
  <c r="Z384" i="4"/>
  <c r="AA384" i="4"/>
  <c r="AB384" i="4"/>
  <c r="AC384" i="4"/>
  <c r="AD384" i="4"/>
  <c r="AE384" i="4"/>
  <c r="AF384" i="4"/>
  <c r="AG384" i="4"/>
  <c r="AH384" i="4"/>
  <c r="AI384" i="4"/>
  <c r="AK384" i="4"/>
  <c r="BC384" i="4"/>
  <c r="AZ384" i="4" s="1"/>
  <c r="P385" i="4"/>
  <c r="R385" i="4"/>
  <c r="S385" i="4"/>
  <c r="T385" i="4"/>
  <c r="U385" i="4"/>
  <c r="V385" i="4"/>
  <c r="W385" i="4"/>
  <c r="X385" i="4"/>
  <c r="Y385" i="4"/>
  <c r="Z385" i="4"/>
  <c r="AA385" i="4"/>
  <c r="AB385" i="4"/>
  <c r="AC385" i="4"/>
  <c r="AD385" i="4"/>
  <c r="AE385" i="4"/>
  <c r="AF385" i="4"/>
  <c r="AG385" i="4"/>
  <c r="AH385" i="4"/>
  <c r="AI385" i="4"/>
  <c r="AJ385" i="4"/>
  <c r="AK385" i="4"/>
  <c r="AL385" i="4"/>
  <c r="AM385" i="4"/>
  <c r="AS385" i="4"/>
  <c r="AQ385" i="4" s="1"/>
  <c r="AX385" i="4"/>
  <c r="AU385" i="4" s="1"/>
  <c r="BC385" i="4"/>
  <c r="AZ385" i="4" s="1"/>
  <c r="BH385" i="4"/>
  <c r="P386" i="4"/>
  <c r="R386" i="4"/>
  <c r="S386" i="4"/>
  <c r="T386" i="4"/>
  <c r="U386" i="4"/>
  <c r="V386" i="4"/>
  <c r="W386" i="4"/>
  <c r="X386" i="4"/>
  <c r="Y386" i="4"/>
  <c r="Z386" i="4"/>
  <c r="AA386" i="4"/>
  <c r="AB386" i="4"/>
  <c r="AC386" i="4"/>
  <c r="AD386" i="4"/>
  <c r="AE386" i="4"/>
  <c r="AF386" i="4"/>
  <c r="AG386" i="4"/>
  <c r="AH386" i="4"/>
  <c r="AI386" i="4"/>
  <c r="AJ386" i="4"/>
  <c r="BC386" i="4"/>
  <c r="AZ386" i="4" s="1"/>
  <c r="BH386" i="4"/>
  <c r="BE386" i="4" s="1"/>
  <c r="P387" i="4"/>
  <c r="R387" i="4"/>
  <c r="S387" i="4"/>
  <c r="T387" i="4"/>
  <c r="U387" i="4"/>
  <c r="V387" i="4"/>
  <c r="W387" i="4"/>
  <c r="X387" i="4"/>
  <c r="Y387" i="4"/>
  <c r="Z387" i="4"/>
  <c r="AA387" i="4"/>
  <c r="AB387" i="4"/>
  <c r="AC387" i="4"/>
  <c r="AD387" i="4"/>
  <c r="AE387" i="4"/>
  <c r="AF387" i="4"/>
  <c r="AG387" i="4"/>
  <c r="AH387" i="4"/>
  <c r="AI387" i="4"/>
  <c r="P388" i="4"/>
  <c r="R388" i="4"/>
  <c r="S388" i="4"/>
  <c r="T388" i="4"/>
  <c r="U388" i="4"/>
  <c r="V388" i="4"/>
  <c r="W388" i="4"/>
  <c r="X388" i="4"/>
  <c r="Y388" i="4"/>
  <c r="Z388" i="4"/>
  <c r="AA388" i="4"/>
  <c r="AB388" i="4"/>
  <c r="AC388" i="4"/>
  <c r="AD388" i="4"/>
  <c r="AE388" i="4"/>
  <c r="AF388" i="4"/>
  <c r="AG388" i="4"/>
  <c r="AH388" i="4"/>
  <c r="AI388" i="4"/>
  <c r="AJ388" i="4"/>
  <c r="AK388" i="4"/>
  <c r="AL388" i="4"/>
  <c r="AM388" i="4"/>
  <c r="AS388" i="4"/>
  <c r="AP388" i="4" s="1"/>
  <c r="AX388" i="4"/>
  <c r="AW388" i="4" s="1"/>
  <c r="BC388" i="4"/>
  <c r="AZ388" i="4" s="1"/>
  <c r="BH388" i="4"/>
  <c r="BD388" i="4" s="1"/>
  <c r="P389" i="4"/>
  <c r="R389" i="4"/>
  <c r="S389" i="4"/>
  <c r="T389" i="4"/>
  <c r="U389" i="4"/>
  <c r="V389" i="4"/>
  <c r="W389" i="4"/>
  <c r="X389" i="4"/>
  <c r="Y389" i="4"/>
  <c r="Z389" i="4"/>
  <c r="AA389" i="4"/>
  <c r="AB389" i="4"/>
  <c r="AC389" i="4"/>
  <c r="AD389" i="4"/>
  <c r="AE389" i="4"/>
  <c r="AF389" i="4"/>
  <c r="AG389" i="4"/>
  <c r="AH389" i="4"/>
  <c r="AI389" i="4"/>
  <c r="AJ389" i="4"/>
  <c r="AX389" i="4"/>
  <c r="BC389" i="4"/>
  <c r="AZ389" i="4" s="1"/>
  <c r="P390" i="4"/>
  <c r="AJ390" i="4" s="1"/>
  <c r="R390" i="4"/>
  <c r="S390" i="4"/>
  <c r="T390" i="4"/>
  <c r="U390" i="4"/>
  <c r="V390" i="4"/>
  <c r="W390" i="4"/>
  <c r="X390" i="4"/>
  <c r="Y390" i="4"/>
  <c r="Z390" i="4"/>
  <c r="AA390" i="4"/>
  <c r="AB390" i="4"/>
  <c r="AC390" i="4"/>
  <c r="AD390" i="4"/>
  <c r="AE390" i="4"/>
  <c r="AF390" i="4"/>
  <c r="AG390" i="4"/>
  <c r="AH390" i="4"/>
  <c r="AI390" i="4"/>
  <c r="P391" i="4"/>
  <c r="BH391" i="4" s="1"/>
  <c r="BE391" i="4" s="1"/>
  <c r="R391" i="4"/>
  <c r="S391" i="4"/>
  <c r="T391" i="4"/>
  <c r="U391" i="4"/>
  <c r="V391" i="4"/>
  <c r="W391" i="4"/>
  <c r="X391" i="4"/>
  <c r="Y391" i="4"/>
  <c r="Z391" i="4"/>
  <c r="AA391" i="4"/>
  <c r="AB391" i="4"/>
  <c r="AC391" i="4"/>
  <c r="AD391" i="4"/>
  <c r="AE391" i="4"/>
  <c r="AF391" i="4"/>
  <c r="AG391" i="4"/>
  <c r="AH391" i="4"/>
  <c r="AI391" i="4"/>
  <c r="P392" i="4"/>
  <c r="AJ392" i="4" s="1"/>
  <c r="R392" i="4"/>
  <c r="S392" i="4"/>
  <c r="T392" i="4"/>
  <c r="U392" i="4"/>
  <c r="V392" i="4"/>
  <c r="W392" i="4"/>
  <c r="X392" i="4"/>
  <c r="Y392" i="4"/>
  <c r="Z392" i="4"/>
  <c r="AA392" i="4"/>
  <c r="AB392" i="4"/>
  <c r="AC392" i="4"/>
  <c r="AD392" i="4"/>
  <c r="AE392" i="4"/>
  <c r="AF392" i="4"/>
  <c r="AG392" i="4"/>
  <c r="AH392" i="4"/>
  <c r="AI392" i="4"/>
  <c r="AL392" i="4"/>
  <c r="P393" i="4"/>
  <c r="R393" i="4"/>
  <c r="S393" i="4"/>
  <c r="T393" i="4"/>
  <c r="U393" i="4"/>
  <c r="V393" i="4"/>
  <c r="W393" i="4"/>
  <c r="X393" i="4"/>
  <c r="Y393" i="4"/>
  <c r="Z393" i="4"/>
  <c r="AA393" i="4"/>
  <c r="AB393" i="4"/>
  <c r="AC393" i="4"/>
  <c r="AD393" i="4"/>
  <c r="AE393" i="4"/>
  <c r="AF393" i="4"/>
  <c r="AG393" i="4"/>
  <c r="AH393" i="4"/>
  <c r="AI393" i="4"/>
  <c r="P394" i="4"/>
  <c r="BC394" i="4" s="1"/>
  <c r="R394" i="4"/>
  <c r="S394" i="4"/>
  <c r="T394" i="4"/>
  <c r="U394" i="4"/>
  <c r="V394" i="4"/>
  <c r="W394" i="4"/>
  <c r="X394" i="4"/>
  <c r="Y394" i="4"/>
  <c r="Z394" i="4"/>
  <c r="AA394" i="4"/>
  <c r="AB394" i="4"/>
  <c r="AC394" i="4"/>
  <c r="AD394" i="4"/>
  <c r="AE394" i="4"/>
  <c r="AF394" i="4"/>
  <c r="AG394" i="4"/>
  <c r="AH394" i="4"/>
  <c r="AI394" i="4"/>
  <c r="AJ394" i="4"/>
  <c r="BH394" i="4"/>
  <c r="BE394" i="4" s="1"/>
  <c r="P395" i="4"/>
  <c r="BC395" i="4" s="1"/>
  <c r="AY395" i="4" s="1"/>
  <c r="R395" i="4"/>
  <c r="S395" i="4"/>
  <c r="T395" i="4"/>
  <c r="U395" i="4"/>
  <c r="V395" i="4"/>
  <c r="W395" i="4"/>
  <c r="X395" i="4"/>
  <c r="Y395" i="4"/>
  <c r="Z395" i="4"/>
  <c r="AA395" i="4"/>
  <c r="AB395" i="4"/>
  <c r="AC395" i="4"/>
  <c r="AD395" i="4"/>
  <c r="AE395" i="4"/>
  <c r="AF395" i="4"/>
  <c r="AG395" i="4"/>
  <c r="AH395" i="4"/>
  <c r="AI395" i="4"/>
  <c r="AM395" i="4"/>
  <c r="AX395" i="4"/>
  <c r="AU395" i="4" s="1"/>
  <c r="P396" i="4"/>
  <c r="AM396" i="4" s="1"/>
  <c r="R396" i="4"/>
  <c r="S396" i="4"/>
  <c r="T396" i="4"/>
  <c r="U396" i="4"/>
  <c r="V396" i="4"/>
  <c r="W396" i="4"/>
  <c r="X396" i="4"/>
  <c r="Y396" i="4"/>
  <c r="Z396" i="4"/>
  <c r="AA396" i="4"/>
  <c r="AB396" i="4"/>
  <c r="AC396" i="4"/>
  <c r="AD396" i="4"/>
  <c r="AE396" i="4"/>
  <c r="AF396" i="4"/>
  <c r="AG396" i="4"/>
  <c r="AH396" i="4"/>
  <c r="AI396" i="4"/>
  <c r="AJ396" i="4"/>
  <c r="AK396" i="4"/>
  <c r="AS396" i="4"/>
  <c r="P397" i="4"/>
  <c r="R397" i="4"/>
  <c r="S397" i="4"/>
  <c r="T397" i="4"/>
  <c r="U397" i="4"/>
  <c r="V397" i="4"/>
  <c r="W397" i="4"/>
  <c r="X397" i="4"/>
  <c r="Y397" i="4"/>
  <c r="Z397" i="4"/>
  <c r="AA397" i="4"/>
  <c r="AB397" i="4"/>
  <c r="AC397" i="4"/>
  <c r="AD397" i="4"/>
  <c r="AE397" i="4"/>
  <c r="AF397" i="4"/>
  <c r="AG397" i="4"/>
  <c r="AH397" i="4"/>
  <c r="AI397" i="4"/>
  <c r="P398" i="4"/>
  <c r="R398" i="4"/>
  <c r="S398" i="4"/>
  <c r="T398" i="4"/>
  <c r="U398" i="4"/>
  <c r="V398" i="4"/>
  <c r="W398" i="4"/>
  <c r="X398" i="4"/>
  <c r="Y398" i="4"/>
  <c r="Z398" i="4"/>
  <c r="AA398" i="4"/>
  <c r="AB398" i="4"/>
  <c r="AC398" i="4"/>
  <c r="AD398" i="4"/>
  <c r="AE398" i="4"/>
  <c r="AF398" i="4"/>
  <c r="AG398" i="4"/>
  <c r="AH398" i="4"/>
  <c r="AI398" i="4"/>
  <c r="AM398" i="4"/>
  <c r="AX398" i="4"/>
  <c r="AW398" i="4" s="1"/>
  <c r="P399" i="4"/>
  <c r="AK399" i="4" s="1"/>
  <c r="R399" i="4"/>
  <c r="S399" i="4"/>
  <c r="T399" i="4"/>
  <c r="U399" i="4"/>
  <c r="V399" i="4"/>
  <c r="W399" i="4"/>
  <c r="X399" i="4"/>
  <c r="Y399" i="4"/>
  <c r="Z399" i="4"/>
  <c r="AA399" i="4"/>
  <c r="AB399" i="4"/>
  <c r="AC399" i="4"/>
  <c r="AD399" i="4"/>
  <c r="AE399" i="4"/>
  <c r="AF399" i="4"/>
  <c r="AG399" i="4"/>
  <c r="AH399" i="4"/>
  <c r="AI399" i="4"/>
  <c r="AX399" i="4"/>
  <c r="AT399" i="4" s="1"/>
  <c r="BC399" i="4"/>
  <c r="P400" i="4"/>
  <c r="AM400" i="4" s="1"/>
  <c r="R400" i="4"/>
  <c r="S400" i="4"/>
  <c r="T400" i="4"/>
  <c r="U400" i="4"/>
  <c r="V400" i="4"/>
  <c r="W400" i="4"/>
  <c r="X400" i="4"/>
  <c r="Y400" i="4"/>
  <c r="Z400" i="4"/>
  <c r="AA400" i="4"/>
  <c r="AB400" i="4"/>
  <c r="AC400" i="4"/>
  <c r="AD400" i="4"/>
  <c r="AE400" i="4"/>
  <c r="AF400" i="4"/>
  <c r="AG400" i="4"/>
  <c r="AH400" i="4"/>
  <c r="AI400" i="4"/>
  <c r="P401" i="4"/>
  <c r="R401" i="4"/>
  <c r="S401" i="4"/>
  <c r="T401" i="4"/>
  <c r="U401" i="4"/>
  <c r="V401" i="4"/>
  <c r="W401" i="4"/>
  <c r="X401" i="4"/>
  <c r="Y401" i="4"/>
  <c r="Z401" i="4"/>
  <c r="AA401" i="4"/>
  <c r="AB401" i="4"/>
  <c r="AC401" i="4"/>
  <c r="AD401" i="4"/>
  <c r="AE401" i="4"/>
  <c r="AF401" i="4"/>
  <c r="AG401" i="4"/>
  <c r="AH401" i="4"/>
  <c r="AI401" i="4"/>
  <c r="P402" i="4"/>
  <c r="AS402" i="4" s="1"/>
  <c r="AP402" i="4" s="1"/>
  <c r="R402" i="4"/>
  <c r="S402" i="4"/>
  <c r="T402" i="4"/>
  <c r="U402" i="4"/>
  <c r="V402" i="4"/>
  <c r="W402" i="4"/>
  <c r="X402" i="4"/>
  <c r="Y402" i="4"/>
  <c r="Z402" i="4"/>
  <c r="AA402" i="4"/>
  <c r="AB402" i="4"/>
  <c r="AC402" i="4"/>
  <c r="AD402" i="4"/>
  <c r="AE402" i="4"/>
  <c r="AF402" i="4"/>
  <c r="AG402" i="4"/>
  <c r="AH402" i="4"/>
  <c r="AI402" i="4"/>
  <c r="P403" i="4"/>
  <c r="R403" i="4"/>
  <c r="S403" i="4"/>
  <c r="T403" i="4"/>
  <c r="U403" i="4"/>
  <c r="V403" i="4"/>
  <c r="W403" i="4"/>
  <c r="X403" i="4"/>
  <c r="Y403" i="4"/>
  <c r="Z403" i="4"/>
  <c r="AA403" i="4"/>
  <c r="AB403" i="4"/>
  <c r="AC403" i="4"/>
  <c r="AD403" i="4"/>
  <c r="AE403" i="4"/>
  <c r="AF403" i="4"/>
  <c r="AG403" i="4"/>
  <c r="AH403" i="4"/>
  <c r="AI403" i="4"/>
  <c r="AK403" i="4"/>
  <c r="AL403" i="4"/>
  <c r="BC403" i="4"/>
  <c r="BA403" i="4" s="1"/>
  <c r="P404" i="4"/>
  <c r="R404" i="4"/>
  <c r="S404" i="4"/>
  <c r="T404" i="4"/>
  <c r="U404" i="4"/>
  <c r="V404" i="4"/>
  <c r="W404" i="4"/>
  <c r="X404" i="4"/>
  <c r="Y404" i="4"/>
  <c r="Z404" i="4"/>
  <c r="AA404" i="4"/>
  <c r="AB404" i="4"/>
  <c r="AC404" i="4"/>
  <c r="AD404" i="4"/>
  <c r="AE404" i="4"/>
  <c r="AF404" i="4"/>
  <c r="AG404" i="4"/>
  <c r="AH404" i="4"/>
  <c r="AI404" i="4"/>
  <c r="P405" i="4"/>
  <c r="R405" i="4"/>
  <c r="S405" i="4"/>
  <c r="T405" i="4"/>
  <c r="U405" i="4"/>
  <c r="V405" i="4"/>
  <c r="W405" i="4"/>
  <c r="X405" i="4"/>
  <c r="Y405" i="4"/>
  <c r="Z405" i="4"/>
  <c r="AA405" i="4"/>
  <c r="AB405" i="4"/>
  <c r="AC405" i="4"/>
  <c r="AD405" i="4"/>
  <c r="AE405" i="4"/>
  <c r="AF405" i="4"/>
  <c r="AG405" i="4"/>
  <c r="AH405" i="4"/>
  <c r="AI405" i="4"/>
  <c r="P406" i="4"/>
  <c r="R406" i="4"/>
  <c r="S406" i="4"/>
  <c r="T406" i="4"/>
  <c r="U406" i="4"/>
  <c r="V406" i="4"/>
  <c r="W406" i="4"/>
  <c r="X406" i="4"/>
  <c r="Y406" i="4"/>
  <c r="Z406" i="4"/>
  <c r="AA406" i="4"/>
  <c r="AB406" i="4"/>
  <c r="AC406" i="4"/>
  <c r="AD406" i="4"/>
  <c r="AE406" i="4"/>
  <c r="AF406" i="4"/>
  <c r="AG406" i="4"/>
  <c r="AH406" i="4"/>
  <c r="AI406" i="4"/>
  <c r="P407" i="4"/>
  <c r="BC407" i="4" s="1"/>
  <c r="AZ407" i="4" s="1"/>
  <c r="R407" i="4"/>
  <c r="S407" i="4"/>
  <c r="T407" i="4"/>
  <c r="U407" i="4"/>
  <c r="V407" i="4"/>
  <c r="W407" i="4"/>
  <c r="X407" i="4"/>
  <c r="Y407" i="4"/>
  <c r="Z407" i="4"/>
  <c r="AA407" i="4"/>
  <c r="AB407" i="4"/>
  <c r="AC407" i="4"/>
  <c r="AD407" i="4"/>
  <c r="AE407" i="4"/>
  <c r="AF407" i="4"/>
  <c r="AG407" i="4"/>
  <c r="AH407" i="4"/>
  <c r="AI407" i="4"/>
  <c r="AJ407" i="4"/>
  <c r="AK407" i="4"/>
  <c r="AL407" i="4"/>
  <c r="AS407" i="4"/>
  <c r="AR407" i="4" s="1"/>
  <c r="AX407" i="4"/>
  <c r="AW407" i="4" s="1"/>
  <c r="BH407" i="4"/>
  <c r="BE407" i="4" s="1"/>
  <c r="P408" i="4"/>
  <c r="AS408" i="4" s="1"/>
  <c r="R408" i="4"/>
  <c r="S408" i="4"/>
  <c r="T408" i="4"/>
  <c r="U408" i="4"/>
  <c r="V408" i="4"/>
  <c r="W408" i="4"/>
  <c r="X408" i="4"/>
  <c r="Y408" i="4"/>
  <c r="Z408" i="4"/>
  <c r="AA408" i="4"/>
  <c r="AB408" i="4"/>
  <c r="AC408" i="4"/>
  <c r="AD408" i="4"/>
  <c r="AE408" i="4"/>
  <c r="AF408" i="4"/>
  <c r="AG408" i="4"/>
  <c r="AH408" i="4"/>
  <c r="AI408" i="4"/>
  <c r="BC408" i="4"/>
  <c r="AY408" i="4" s="1"/>
  <c r="P409" i="4"/>
  <c r="R409" i="4"/>
  <c r="S409" i="4"/>
  <c r="T409" i="4"/>
  <c r="U409" i="4"/>
  <c r="V409" i="4"/>
  <c r="W409" i="4"/>
  <c r="X409" i="4"/>
  <c r="Y409" i="4"/>
  <c r="Z409" i="4"/>
  <c r="AA409" i="4"/>
  <c r="AB409" i="4"/>
  <c r="AC409" i="4"/>
  <c r="AD409" i="4"/>
  <c r="AE409" i="4"/>
  <c r="AF409" i="4"/>
  <c r="AG409" i="4"/>
  <c r="AH409" i="4"/>
  <c r="AI409" i="4"/>
  <c r="P410" i="4"/>
  <c r="R410" i="4"/>
  <c r="S410" i="4"/>
  <c r="T410" i="4"/>
  <c r="U410" i="4"/>
  <c r="V410" i="4"/>
  <c r="W410" i="4"/>
  <c r="X410" i="4"/>
  <c r="Y410" i="4"/>
  <c r="Z410" i="4"/>
  <c r="AA410" i="4"/>
  <c r="AB410" i="4"/>
  <c r="AC410" i="4"/>
  <c r="AD410" i="4"/>
  <c r="AE410" i="4"/>
  <c r="AF410" i="4"/>
  <c r="AG410" i="4"/>
  <c r="AH410" i="4"/>
  <c r="AI410" i="4"/>
  <c r="P411" i="4"/>
  <c r="AS411" i="4" s="1"/>
  <c r="R411" i="4"/>
  <c r="S411" i="4"/>
  <c r="T411" i="4"/>
  <c r="U411" i="4"/>
  <c r="V411" i="4"/>
  <c r="W411" i="4"/>
  <c r="X411" i="4"/>
  <c r="Y411" i="4"/>
  <c r="Z411" i="4"/>
  <c r="AA411" i="4"/>
  <c r="AB411" i="4"/>
  <c r="AC411" i="4"/>
  <c r="AD411" i="4"/>
  <c r="AE411" i="4"/>
  <c r="AF411" i="4"/>
  <c r="AG411" i="4"/>
  <c r="AH411" i="4"/>
  <c r="AI411" i="4"/>
  <c r="AK411" i="4"/>
  <c r="BC411" i="4"/>
  <c r="BH411" i="4"/>
  <c r="BE411" i="4" s="1"/>
  <c r="P412" i="4"/>
  <c r="AJ412" i="4" s="1"/>
  <c r="R412" i="4"/>
  <c r="S412" i="4"/>
  <c r="T412" i="4"/>
  <c r="U412" i="4"/>
  <c r="V412" i="4"/>
  <c r="W412" i="4"/>
  <c r="X412" i="4"/>
  <c r="Y412" i="4"/>
  <c r="Z412" i="4"/>
  <c r="AA412" i="4"/>
  <c r="AB412" i="4"/>
  <c r="AC412" i="4"/>
  <c r="AD412" i="4"/>
  <c r="AE412" i="4"/>
  <c r="AF412" i="4"/>
  <c r="AG412" i="4"/>
  <c r="AH412" i="4"/>
  <c r="AI412" i="4"/>
  <c r="P413" i="4"/>
  <c r="R413" i="4"/>
  <c r="S413" i="4"/>
  <c r="T413" i="4"/>
  <c r="U413" i="4"/>
  <c r="V413" i="4"/>
  <c r="W413" i="4"/>
  <c r="X413" i="4"/>
  <c r="Y413" i="4"/>
  <c r="Z413" i="4"/>
  <c r="AA413" i="4"/>
  <c r="AB413" i="4"/>
  <c r="AC413" i="4"/>
  <c r="AD413" i="4"/>
  <c r="AE413" i="4"/>
  <c r="AF413" i="4"/>
  <c r="AG413" i="4"/>
  <c r="AH413" i="4"/>
  <c r="AI413" i="4"/>
  <c r="P414" i="4"/>
  <c r="R414" i="4"/>
  <c r="S414" i="4"/>
  <c r="T414" i="4"/>
  <c r="U414" i="4"/>
  <c r="V414" i="4"/>
  <c r="W414" i="4"/>
  <c r="X414" i="4"/>
  <c r="Y414" i="4"/>
  <c r="Z414" i="4"/>
  <c r="AA414" i="4"/>
  <c r="AB414" i="4"/>
  <c r="AC414" i="4"/>
  <c r="AD414" i="4"/>
  <c r="AE414" i="4"/>
  <c r="AF414" i="4"/>
  <c r="AG414" i="4"/>
  <c r="AH414" i="4"/>
  <c r="AI414" i="4"/>
  <c r="P415" i="4"/>
  <c r="R415" i="4"/>
  <c r="S415" i="4"/>
  <c r="T415" i="4"/>
  <c r="U415" i="4"/>
  <c r="V415" i="4"/>
  <c r="W415" i="4"/>
  <c r="X415" i="4"/>
  <c r="Y415" i="4"/>
  <c r="Z415" i="4"/>
  <c r="AA415" i="4"/>
  <c r="AB415" i="4"/>
  <c r="AC415" i="4"/>
  <c r="AD415" i="4"/>
  <c r="AE415" i="4"/>
  <c r="AF415" i="4"/>
  <c r="AG415" i="4"/>
  <c r="AH415" i="4"/>
  <c r="AI415" i="4"/>
  <c r="P416" i="4"/>
  <c r="R416" i="4"/>
  <c r="S416" i="4"/>
  <c r="T416" i="4"/>
  <c r="U416" i="4"/>
  <c r="V416" i="4"/>
  <c r="W416" i="4"/>
  <c r="X416" i="4"/>
  <c r="Y416" i="4"/>
  <c r="Z416" i="4"/>
  <c r="AA416" i="4"/>
  <c r="AB416" i="4"/>
  <c r="AC416" i="4"/>
  <c r="AD416" i="4"/>
  <c r="AE416" i="4"/>
  <c r="AF416" i="4"/>
  <c r="AG416" i="4"/>
  <c r="AH416" i="4"/>
  <c r="AI416" i="4"/>
  <c r="AK416" i="4"/>
  <c r="AL416" i="4"/>
  <c r="AX416" i="4"/>
  <c r="AV416" i="4" s="1"/>
  <c r="BH416" i="4"/>
  <c r="P417" i="4"/>
  <c r="BC417" i="4" s="1"/>
  <c r="R417" i="4"/>
  <c r="S417" i="4"/>
  <c r="T417" i="4"/>
  <c r="U417" i="4"/>
  <c r="V417" i="4"/>
  <c r="W417" i="4"/>
  <c r="X417" i="4"/>
  <c r="Y417" i="4"/>
  <c r="Z417" i="4"/>
  <c r="AA417" i="4"/>
  <c r="AB417" i="4"/>
  <c r="AC417" i="4"/>
  <c r="AD417" i="4"/>
  <c r="AE417" i="4"/>
  <c r="AF417" i="4"/>
  <c r="AG417" i="4"/>
  <c r="AH417" i="4"/>
  <c r="AI417" i="4"/>
  <c r="AJ417" i="4"/>
  <c r="AS417" i="4"/>
  <c r="AQ417" i="4" s="1"/>
  <c r="BH417" i="4"/>
  <c r="BF417" i="4" s="1"/>
  <c r="P418" i="4"/>
  <c r="AM418" i="4" s="1"/>
  <c r="R418" i="4"/>
  <c r="S418" i="4"/>
  <c r="T418" i="4"/>
  <c r="U418" i="4"/>
  <c r="V418" i="4"/>
  <c r="W418" i="4"/>
  <c r="X418" i="4"/>
  <c r="Y418" i="4"/>
  <c r="Z418" i="4"/>
  <c r="AA418" i="4"/>
  <c r="AB418" i="4"/>
  <c r="AC418" i="4"/>
  <c r="AD418" i="4"/>
  <c r="AE418" i="4"/>
  <c r="AF418" i="4"/>
  <c r="AG418" i="4"/>
  <c r="AH418" i="4"/>
  <c r="AI418" i="4"/>
  <c r="AK418" i="4"/>
  <c r="AL418" i="4"/>
  <c r="AX418" i="4"/>
  <c r="AW418" i="4" s="1"/>
  <c r="BC418" i="4"/>
  <c r="BH418" i="4"/>
  <c r="BG418" i="4" s="1"/>
  <c r="P419" i="4"/>
  <c r="R419" i="4"/>
  <c r="S419" i="4"/>
  <c r="T419" i="4"/>
  <c r="U419" i="4"/>
  <c r="V419" i="4"/>
  <c r="W419" i="4"/>
  <c r="X419" i="4"/>
  <c r="Y419" i="4"/>
  <c r="Z419" i="4"/>
  <c r="AA419" i="4"/>
  <c r="AB419" i="4"/>
  <c r="AC419" i="4"/>
  <c r="AD419" i="4"/>
  <c r="AE419" i="4"/>
  <c r="AF419" i="4"/>
  <c r="AG419" i="4"/>
  <c r="AH419" i="4"/>
  <c r="AI419" i="4"/>
  <c r="AX419" i="4"/>
  <c r="BH419" i="4"/>
  <c r="P420" i="4"/>
  <c r="R420" i="4"/>
  <c r="S420" i="4"/>
  <c r="T420" i="4"/>
  <c r="U420" i="4"/>
  <c r="V420" i="4"/>
  <c r="W420" i="4"/>
  <c r="X420" i="4"/>
  <c r="Y420" i="4"/>
  <c r="Z420" i="4"/>
  <c r="AA420" i="4"/>
  <c r="AB420" i="4"/>
  <c r="AC420" i="4"/>
  <c r="AD420" i="4"/>
  <c r="AE420" i="4"/>
  <c r="AF420" i="4"/>
  <c r="AG420" i="4"/>
  <c r="AH420" i="4"/>
  <c r="AI420" i="4"/>
  <c r="P421" i="4"/>
  <c r="AJ421" i="4" s="1"/>
  <c r="R421" i="4"/>
  <c r="S421" i="4"/>
  <c r="T421" i="4"/>
  <c r="U421" i="4"/>
  <c r="V421" i="4"/>
  <c r="W421" i="4"/>
  <c r="X421" i="4"/>
  <c r="Y421" i="4"/>
  <c r="Z421" i="4"/>
  <c r="AA421" i="4"/>
  <c r="AB421" i="4"/>
  <c r="AC421" i="4"/>
  <c r="AD421" i="4"/>
  <c r="AE421" i="4"/>
  <c r="AF421" i="4"/>
  <c r="AG421" i="4"/>
  <c r="AH421" i="4"/>
  <c r="AI421" i="4"/>
  <c r="P422" i="4"/>
  <c r="AL422" i="4" s="1"/>
  <c r="R422" i="4"/>
  <c r="S422" i="4"/>
  <c r="T422" i="4"/>
  <c r="U422" i="4"/>
  <c r="V422" i="4"/>
  <c r="W422" i="4"/>
  <c r="X422" i="4"/>
  <c r="Y422" i="4"/>
  <c r="Z422" i="4"/>
  <c r="AA422" i="4"/>
  <c r="AB422" i="4"/>
  <c r="AC422" i="4"/>
  <c r="AD422" i="4"/>
  <c r="AE422" i="4"/>
  <c r="AF422" i="4"/>
  <c r="AG422" i="4"/>
  <c r="AH422" i="4"/>
  <c r="AI422" i="4"/>
  <c r="AM422" i="4"/>
  <c r="AX422" i="4"/>
  <c r="AT422" i="4" s="1"/>
  <c r="P423" i="4"/>
  <c r="AL423" i="4" s="1"/>
  <c r="R423" i="4"/>
  <c r="S423" i="4"/>
  <c r="T423" i="4"/>
  <c r="U423" i="4"/>
  <c r="V423" i="4"/>
  <c r="W423" i="4"/>
  <c r="X423" i="4"/>
  <c r="Y423" i="4"/>
  <c r="Z423" i="4"/>
  <c r="AA423" i="4"/>
  <c r="AB423" i="4"/>
  <c r="AC423" i="4"/>
  <c r="AD423" i="4"/>
  <c r="AE423" i="4"/>
  <c r="AF423" i="4"/>
  <c r="AG423" i="4"/>
  <c r="AH423" i="4"/>
  <c r="AI423" i="4"/>
  <c r="P424" i="4"/>
  <c r="AX424" i="4" s="1"/>
  <c r="AW424" i="4" s="1"/>
  <c r="R424" i="4"/>
  <c r="S424" i="4"/>
  <c r="T424" i="4"/>
  <c r="U424" i="4"/>
  <c r="V424" i="4"/>
  <c r="W424" i="4"/>
  <c r="X424" i="4"/>
  <c r="Y424" i="4"/>
  <c r="Z424" i="4"/>
  <c r="AA424" i="4"/>
  <c r="AB424" i="4"/>
  <c r="AC424" i="4"/>
  <c r="AD424" i="4"/>
  <c r="AE424" i="4"/>
  <c r="AF424" i="4"/>
  <c r="AG424" i="4"/>
  <c r="AH424" i="4"/>
  <c r="AI424" i="4"/>
  <c r="P425" i="4"/>
  <c r="BC425" i="4" s="1"/>
  <c r="AZ425" i="4" s="1"/>
  <c r="R425" i="4"/>
  <c r="S425" i="4"/>
  <c r="T425" i="4"/>
  <c r="U425" i="4"/>
  <c r="V425" i="4"/>
  <c r="W425" i="4"/>
  <c r="X425" i="4"/>
  <c r="Y425" i="4"/>
  <c r="Z425" i="4"/>
  <c r="AA425" i="4"/>
  <c r="AB425" i="4"/>
  <c r="AC425" i="4"/>
  <c r="AD425" i="4"/>
  <c r="AE425" i="4"/>
  <c r="AF425" i="4"/>
  <c r="AG425" i="4"/>
  <c r="AH425" i="4"/>
  <c r="AI425" i="4"/>
  <c r="AJ425" i="4"/>
  <c r="AK425" i="4"/>
  <c r="AL425" i="4"/>
  <c r="AX425" i="4"/>
  <c r="BH425" i="4"/>
  <c r="BF425" i="4" s="1"/>
  <c r="P426" i="4"/>
  <c r="BC426" i="4" s="1"/>
  <c r="AZ426" i="4" s="1"/>
  <c r="R426" i="4"/>
  <c r="S426" i="4"/>
  <c r="T426" i="4"/>
  <c r="U426" i="4"/>
  <c r="V426" i="4"/>
  <c r="W426" i="4"/>
  <c r="X426" i="4"/>
  <c r="Y426" i="4"/>
  <c r="Z426" i="4"/>
  <c r="AA426" i="4"/>
  <c r="AB426" i="4"/>
  <c r="AC426" i="4"/>
  <c r="AD426" i="4"/>
  <c r="AE426" i="4"/>
  <c r="AF426" i="4"/>
  <c r="AG426" i="4"/>
  <c r="AH426" i="4"/>
  <c r="AI426" i="4"/>
  <c r="AJ426" i="4"/>
  <c r="AS426" i="4"/>
  <c r="AP426" i="4" s="1"/>
  <c r="AX426" i="4"/>
  <c r="AT426" i="4" s="1"/>
  <c r="BH426" i="4"/>
  <c r="BG426" i="4" s="1"/>
  <c r="P427" i="4"/>
  <c r="AX427" i="4" s="1"/>
  <c r="AT427" i="4" s="1"/>
  <c r="R427" i="4"/>
  <c r="S427" i="4"/>
  <c r="T427" i="4"/>
  <c r="U427" i="4"/>
  <c r="V427" i="4"/>
  <c r="W427" i="4"/>
  <c r="X427" i="4"/>
  <c r="Y427" i="4"/>
  <c r="Z427" i="4"/>
  <c r="AA427" i="4"/>
  <c r="AB427" i="4"/>
  <c r="AC427" i="4"/>
  <c r="AD427" i="4"/>
  <c r="AE427" i="4"/>
  <c r="AF427" i="4"/>
  <c r="AG427" i="4"/>
  <c r="AH427" i="4"/>
  <c r="AI427" i="4"/>
  <c r="AL427" i="4"/>
  <c r="AM427" i="4"/>
  <c r="AS427" i="4"/>
  <c r="BC427" i="4"/>
  <c r="BH427" i="4"/>
  <c r="BF427" i="4" s="1"/>
  <c r="P428" i="4"/>
  <c r="AM428" i="4" s="1"/>
  <c r="R428" i="4"/>
  <c r="S428" i="4"/>
  <c r="T428" i="4"/>
  <c r="U428" i="4"/>
  <c r="V428" i="4"/>
  <c r="W428" i="4"/>
  <c r="X428" i="4"/>
  <c r="Y428" i="4"/>
  <c r="Z428" i="4"/>
  <c r="AA428" i="4"/>
  <c r="AB428" i="4"/>
  <c r="AC428" i="4"/>
  <c r="AD428" i="4"/>
  <c r="AE428" i="4"/>
  <c r="AF428" i="4"/>
  <c r="AG428" i="4"/>
  <c r="AH428" i="4"/>
  <c r="AI428" i="4"/>
  <c r="AK428" i="4"/>
  <c r="BH428" i="4"/>
  <c r="BF428" i="4" s="1"/>
  <c r="P429" i="4"/>
  <c r="AX429" i="4" s="1"/>
  <c r="AV429" i="4" s="1"/>
  <c r="R429" i="4"/>
  <c r="S429" i="4"/>
  <c r="T429" i="4"/>
  <c r="U429" i="4"/>
  <c r="V429" i="4"/>
  <c r="W429" i="4"/>
  <c r="X429" i="4"/>
  <c r="Y429" i="4"/>
  <c r="Z429" i="4"/>
  <c r="AA429" i="4"/>
  <c r="AB429" i="4"/>
  <c r="AC429" i="4"/>
  <c r="AD429" i="4"/>
  <c r="AE429" i="4"/>
  <c r="AF429" i="4"/>
  <c r="AG429" i="4"/>
  <c r="AH429" i="4"/>
  <c r="AI429" i="4"/>
  <c r="P430" i="4"/>
  <c r="R430" i="4"/>
  <c r="S430" i="4"/>
  <c r="T430" i="4"/>
  <c r="U430" i="4"/>
  <c r="V430" i="4"/>
  <c r="W430" i="4"/>
  <c r="X430" i="4"/>
  <c r="Y430" i="4"/>
  <c r="Z430" i="4"/>
  <c r="AA430" i="4"/>
  <c r="AB430" i="4"/>
  <c r="AC430" i="4"/>
  <c r="AD430" i="4"/>
  <c r="AE430" i="4"/>
  <c r="AF430" i="4"/>
  <c r="AG430" i="4"/>
  <c r="AH430" i="4"/>
  <c r="AI430" i="4"/>
  <c r="P431" i="4"/>
  <c r="R431" i="4"/>
  <c r="S431" i="4"/>
  <c r="T431" i="4"/>
  <c r="U431" i="4"/>
  <c r="V431" i="4"/>
  <c r="W431" i="4"/>
  <c r="X431" i="4"/>
  <c r="Y431" i="4"/>
  <c r="Z431" i="4"/>
  <c r="AA431" i="4"/>
  <c r="AB431" i="4"/>
  <c r="AC431" i="4"/>
  <c r="AD431" i="4"/>
  <c r="AE431" i="4"/>
  <c r="AF431" i="4"/>
  <c r="AG431" i="4"/>
  <c r="AH431" i="4"/>
  <c r="AI431" i="4"/>
  <c r="P432" i="4"/>
  <c r="BH432" i="4" s="1"/>
  <c r="R432" i="4"/>
  <c r="S432" i="4"/>
  <c r="T432" i="4"/>
  <c r="U432" i="4"/>
  <c r="V432" i="4"/>
  <c r="W432" i="4"/>
  <c r="X432" i="4"/>
  <c r="Y432" i="4"/>
  <c r="Z432" i="4"/>
  <c r="AA432" i="4"/>
  <c r="AB432" i="4"/>
  <c r="AC432" i="4"/>
  <c r="AD432" i="4"/>
  <c r="AE432" i="4"/>
  <c r="AF432" i="4"/>
  <c r="AG432" i="4"/>
  <c r="AH432" i="4"/>
  <c r="AI432" i="4"/>
  <c r="AM432" i="4"/>
  <c r="AS432" i="4"/>
  <c r="P433" i="4"/>
  <c r="R433" i="4"/>
  <c r="S433" i="4"/>
  <c r="T433" i="4"/>
  <c r="U433" i="4"/>
  <c r="V433" i="4"/>
  <c r="W433" i="4"/>
  <c r="X433" i="4"/>
  <c r="Y433" i="4"/>
  <c r="Z433" i="4"/>
  <c r="AA433" i="4"/>
  <c r="AB433" i="4"/>
  <c r="AC433" i="4"/>
  <c r="AD433" i="4"/>
  <c r="AE433" i="4"/>
  <c r="AF433" i="4"/>
  <c r="AG433" i="4"/>
  <c r="AH433" i="4"/>
  <c r="AI433" i="4"/>
  <c r="AM433" i="4"/>
  <c r="BC433" i="4"/>
  <c r="AZ433" i="4" s="1"/>
  <c r="P434" i="4"/>
  <c r="R434" i="4"/>
  <c r="S434" i="4"/>
  <c r="T434" i="4"/>
  <c r="U434" i="4"/>
  <c r="V434" i="4"/>
  <c r="W434" i="4"/>
  <c r="X434" i="4"/>
  <c r="Y434" i="4"/>
  <c r="Z434" i="4"/>
  <c r="AA434" i="4"/>
  <c r="AB434" i="4"/>
  <c r="AC434" i="4"/>
  <c r="AD434" i="4"/>
  <c r="AE434" i="4"/>
  <c r="AF434" i="4"/>
  <c r="AG434" i="4"/>
  <c r="AH434" i="4"/>
  <c r="AI434" i="4"/>
  <c r="P435" i="4"/>
  <c r="AJ435" i="4" s="1"/>
  <c r="R435" i="4"/>
  <c r="S435" i="4"/>
  <c r="T435" i="4"/>
  <c r="U435" i="4"/>
  <c r="V435" i="4"/>
  <c r="W435" i="4"/>
  <c r="X435" i="4"/>
  <c r="Y435" i="4"/>
  <c r="Z435" i="4"/>
  <c r="AA435" i="4"/>
  <c r="AB435" i="4"/>
  <c r="AC435" i="4"/>
  <c r="AD435" i="4"/>
  <c r="AE435" i="4"/>
  <c r="AF435" i="4"/>
  <c r="AG435" i="4"/>
  <c r="AH435" i="4"/>
  <c r="AI435" i="4"/>
  <c r="P436" i="4"/>
  <c r="BH436" i="4" s="1"/>
  <c r="BF436" i="4" s="1"/>
  <c r="R436" i="4"/>
  <c r="S436" i="4"/>
  <c r="T436" i="4"/>
  <c r="U436" i="4"/>
  <c r="V436" i="4"/>
  <c r="W436" i="4"/>
  <c r="X436" i="4"/>
  <c r="Y436" i="4"/>
  <c r="Z436" i="4"/>
  <c r="AA436" i="4"/>
  <c r="AB436" i="4"/>
  <c r="AC436" i="4"/>
  <c r="AD436" i="4"/>
  <c r="AE436" i="4"/>
  <c r="AF436" i="4"/>
  <c r="AG436" i="4"/>
  <c r="AH436" i="4"/>
  <c r="AI436" i="4"/>
  <c r="P437" i="4"/>
  <c r="AM437" i="4" s="1"/>
  <c r="R437" i="4"/>
  <c r="S437" i="4"/>
  <c r="T437" i="4"/>
  <c r="U437" i="4"/>
  <c r="V437" i="4"/>
  <c r="W437" i="4"/>
  <c r="X437" i="4"/>
  <c r="Y437" i="4"/>
  <c r="Z437" i="4"/>
  <c r="AA437" i="4"/>
  <c r="AB437" i="4"/>
  <c r="AC437" i="4"/>
  <c r="AD437" i="4"/>
  <c r="AE437" i="4"/>
  <c r="AF437" i="4"/>
  <c r="AG437" i="4"/>
  <c r="AH437" i="4"/>
  <c r="AI437" i="4"/>
  <c r="P438" i="4"/>
  <c r="R438" i="4"/>
  <c r="S438" i="4"/>
  <c r="T438" i="4"/>
  <c r="U438" i="4"/>
  <c r="V438" i="4"/>
  <c r="W438" i="4"/>
  <c r="X438" i="4"/>
  <c r="Y438" i="4"/>
  <c r="Z438" i="4"/>
  <c r="AA438" i="4"/>
  <c r="AB438" i="4"/>
  <c r="AC438" i="4"/>
  <c r="AD438" i="4"/>
  <c r="AE438" i="4"/>
  <c r="AF438" i="4"/>
  <c r="AG438" i="4"/>
  <c r="AH438" i="4"/>
  <c r="AI438" i="4"/>
  <c r="P439" i="4"/>
  <c r="R439" i="4"/>
  <c r="S439" i="4"/>
  <c r="T439" i="4"/>
  <c r="U439" i="4"/>
  <c r="V439" i="4"/>
  <c r="W439" i="4"/>
  <c r="X439" i="4"/>
  <c r="Y439" i="4"/>
  <c r="Z439" i="4"/>
  <c r="AA439" i="4"/>
  <c r="AB439" i="4"/>
  <c r="AC439" i="4"/>
  <c r="AD439" i="4"/>
  <c r="AE439" i="4"/>
  <c r="AF439" i="4"/>
  <c r="AG439" i="4"/>
  <c r="AH439" i="4"/>
  <c r="AI439" i="4"/>
  <c r="AL439" i="4"/>
  <c r="AS439" i="4"/>
  <c r="AX439" i="4"/>
  <c r="AU439" i="4" s="1"/>
  <c r="P440" i="4"/>
  <c r="R440" i="4"/>
  <c r="S440" i="4"/>
  <c r="T440" i="4"/>
  <c r="U440" i="4"/>
  <c r="V440" i="4"/>
  <c r="W440" i="4"/>
  <c r="X440" i="4"/>
  <c r="Y440" i="4"/>
  <c r="Z440" i="4"/>
  <c r="AA440" i="4"/>
  <c r="AB440" i="4"/>
  <c r="AC440" i="4"/>
  <c r="AD440" i="4"/>
  <c r="AE440" i="4"/>
  <c r="AF440" i="4"/>
  <c r="AG440" i="4"/>
  <c r="AH440" i="4"/>
  <c r="AI440" i="4"/>
  <c r="AS440" i="4"/>
  <c r="AO440" i="4" s="1"/>
  <c r="BC440" i="4"/>
  <c r="BB440" i="4" s="1"/>
  <c r="BH440" i="4"/>
  <c r="BE440" i="4" s="1"/>
  <c r="P441" i="4"/>
  <c r="R441" i="4"/>
  <c r="S441" i="4"/>
  <c r="T441" i="4"/>
  <c r="U441" i="4"/>
  <c r="V441" i="4"/>
  <c r="W441" i="4"/>
  <c r="X441" i="4"/>
  <c r="Y441" i="4"/>
  <c r="Z441" i="4"/>
  <c r="AA441" i="4"/>
  <c r="AB441" i="4"/>
  <c r="AC441" i="4"/>
  <c r="AD441" i="4"/>
  <c r="AE441" i="4"/>
  <c r="AF441" i="4"/>
  <c r="AG441" i="4"/>
  <c r="AH441" i="4"/>
  <c r="AI441" i="4"/>
  <c r="P442" i="4"/>
  <c r="R442" i="4"/>
  <c r="S442" i="4"/>
  <c r="T442" i="4"/>
  <c r="U442" i="4"/>
  <c r="V442" i="4"/>
  <c r="W442" i="4"/>
  <c r="X442" i="4"/>
  <c r="Y442" i="4"/>
  <c r="Z442" i="4"/>
  <c r="AA442" i="4"/>
  <c r="AB442" i="4"/>
  <c r="AC442" i="4"/>
  <c r="AD442" i="4"/>
  <c r="AE442" i="4"/>
  <c r="AF442" i="4"/>
  <c r="AG442" i="4"/>
  <c r="AH442" i="4"/>
  <c r="AI442" i="4"/>
  <c r="P443" i="4"/>
  <c r="AX443" i="4" s="1"/>
  <c r="R443" i="4"/>
  <c r="S443" i="4"/>
  <c r="T443" i="4"/>
  <c r="U443" i="4"/>
  <c r="V443" i="4"/>
  <c r="W443" i="4"/>
  <c r="X443" i="4"/>
  <c r="Y443" i="4"/>
  <c r="Z443" i="4"/>
  <c r="AA443" i="4"/>
  <c r="AB443" i="4"/>
  <c r="AC443" i="4"/>
  <c r="AD443" i="4"/>
  <c r="AE443" i="4"/>
  <c r="AF443" i="4"/>
  <c r="AG443" i="4"/>
  <c r="AH443" i="4"/>
  <c r="AI443" i="4"/>
  <c r="P444" i="4"/>
  <c r="AM444" i="4" s="1"/>
  <c r="R444" i="4"/>
  <c r="S444" i="4"/>
  <c r="T444" i="4"/>
  <c r="U444" i="4"/>
  <c r="V444" i="4"/>
  <c r="W444" i="4"/>
  <c r="X444" i="4"/>
  <c r="Y444" i="4"/>
  <c r="Z444" i="4"/>
  <c r="AA444" i="4"/>
  <c r="AB444" i="4"/>
  <c r="AC444" i="4"/>
  <c r="AD444" i="4"/>
  <c r="AE444" i="4"/>
  <c r="AF444" i="4"/>
  <c r="AG444" i="4"/>
  <c r="AH444" i="4"/>
  <c r="AI444" i="4"/>
  <c r="P445" i="4"/>
  <c r="AL445" i="4" s="1"/>
  <c r="R445" i="4"/>
  <c r="S445" i="4"/>
  <c r="T445" i="4"/>
  <c r="U445" i="4"/>
  <c r="V445" i="4"/>
  <c r="W445" i="4"/>
  <c r="X445" i="4"/>
  <c r="Y445" i="4"/>
  <c r="Z445" i="4"/>
  <c r="AA445" i="4"/>
  <c r="AB445" i="4"/>
  <c r="AC445" i="4"/>
  <c r="AD445" i="4"/>
  <c r="AE445" i="4"/>
  <c r="AF445" i="4"/>
  <c r="AG445" i="4"/>
  <c r="AH445" i="4"/>
  <c r="AI445" i="4"/>
  <c r="P446" i="4"/>
  <c r="R446" i="4"/>
  <c r="S446" i="4"/>
  <c r="T446" i="4"/>
  <c r="U446" i="4"/>
  <c r="V446" i="4"/>
  <c r="W446" i="4"/>
  <c r="X446" i="4"/>
  <c r="Y446" i="4"/>
  <c r="Z446" i="4"/>
  <c r="AA446" i="4"/>
  <c r="AB446" i="4"/>
  <c r="AC446" i="4"/>
  <c r="AD446" i="4"/>
  <c r="AE446" i="4"/>
  <c r="AF446" i="4"/>
  <c r="AG446" i="4"/>
  <c r="AH446" i="4"/>
  <c r="AI446" i="4"/>
  <c r="P447" i="4"/>
  <c r="AJ447" i="4" s="1"/>
  <c r="R447" i="4"/>
  <c r="S447" i="4"/>
  <c r="T447" i="4"/>
  <c r="U447" i="4"/>
  <c r="V447" i="4"/>
  <c r="W447" i="4"/>
  <c r="X447" i="4"/>
  <c r="Y447" i="4"/>
  <c r="Z447" i="4"/>
  <c r="AA447" i="4"/>
  <c r="AB447" i="4"/>
  <c r="AC447" i="4"/>
  <c r="AD447" i="4"/>
  <c r="AE447" i="4"/>
  <c r="AF447" i="4"/>
  <c r="AG447" i="4"/>
  <c r="AH447" i="4"/>
  <c r="AI447" i="4"/>
  <c r="P448" i="4"/>
  <c r="AM448" i="4" s="1"/>
  <c r="R448" i="4"/>
  <c r="S448" i="4"/>
  <c r="T448" i="4"/>
  <c r="U448" i="4"/>
  <c r="V448" i="4"/>
  <c r="W448" i="4"/>
  <c r="X448" i="4"/>
  <c r="Y448" i="4"/>
  <c r="Z448" i="4"/>
  <c r="AA448" i="4"/>
  <c r="AB448" i="4"/>
  <c r="AC448" i="4"/>
  <c r="AD448" i="4"/>
  <c r="AE448" i="4"/>
  <c r="AF448" i="4"/>
  <c r="AG448" i="4"/>
  <c r="AH448" i="4"/>
  <c r="AI448" i="4"/>
  <c r="P449" i="4"/>
  <c r="AJ449" i="4" s="1"/>
  <c r="R449" i="4"/>
  <c r="S449" i="4"/>
  <c r="T449" i="4"/>
  <c r="U449" i="4"/>
  <c r="V449" i="4"/>
  <c r="W449" i="4"/>
  <c r="X449" i="4"/>
  <c r="Y449" i="4"/>
  <c r="Z449" i="4"/>
  <c r="AA449" i="4"/>
  <c r="AB449" i="4"/>
  <c r="AC449" i="4"/>
  <c r="AD449" i="4"/>
  <c r="AE449" i="4"/>
  <c r="AF449" i="4"/>
  <c r="AG449" i="4"/>
  <c r="AH449" i="4"/>
  <c r="AI449" i="4"/>
  <c r="P450" i="4"/>
  <c r="BH450" i="4" s="1"/>
  <c r="BD450" i="4" s="1"/>
  <c r="R450" i="4"/>
  <c r="S450" i="4"/>
  <c r="T450" i="4"/>
  <c r="U450" i="4"/>
  <c r="V450" i="4"/>
  <c r="W450" i="4"/>
  <c r="X450" i="4"/>
  <c r="Y450" i="4"/>
  <c r="Z450" i="4"/>
  <c r="AA450" i="4"/>
  <c r="AB450" i="4"/>
  <c r="AC450" i="4"/>
  <c r="AD450" i="4"/>
  <c r="AE450" i="4"/>
  <c r="AF450" i="4"/>
  <c r="AG450" i="4"/>
  <c r="AH450" i="4"/>
  <c r="AI450" i="4"/>
  <c r="P451" i="4"/>
  <c r="AS451" i="4" s="1"/>
  <c r="R451" i="4"/>
  <c r="S451" i="4"/>
  <c r="T451" i="4"/>
  <c r="U451" i="4"/>
  <c r="V451" i="4"/>
  <c r="W451" i="4"/>
  <c r="X451" i="4"/>
  <c r="Y451" i="4"/>
  <c r="Z451" i="4"/>
  <c r="AA451" i="4"/>
  <c r="AB451" i="4"/>
  <c r="AC451" i="4"/>
  <c r="AD451" i="4"/>
  <c r="AE451" i="4"/>
  <c r="AF451" i="4"/>
  <c r="AG451" i="4"/>
  <c r="AH451" i="4"/>
  <c r="AI451" i="4"/>
  <c r="AL451" i="4"/>
  <c r="P452" i="4"/>
  <c r="R452" i="4"/>
  <c r="S452" i="4"/>
  <c r="T452" i="4"/>
  <c r="U452" i="4"/>
  <c r="V452" i="4"/>
  <c r="W452" i="4"/>
  <c r="X452" i="4"/>
  <c r="Y452" i="4"/>
  <c r="Z452" i="4"/>
  <c r="AA452" i="4"/>
  <c r="AB452" i="4"/>
  <c r="AC452" i="4"/>
  <c r="AD452" i="4"/>
  <c r="AE452" i="4"/>
  <c r="AF452" i="4"/>
  <c r="AG452" i="4"/>
  <c r="AH452" i="4"/>
  <c r="AI452" i="4"/>
  <c r="BC452" i="4"/>
  <c r="BH452" i="4"/>
  <c r="BF452" i="4" s="1"/>
  <c r="P453" i="4"/>
  <c r="R453" i="4"/>
  <c r="S453" i="4"/>
  <c r="T453" i="4"/>
  <c r="U453" i="4"/>
  <c r="V453" i="4"/>
  <c r="W453" i="4"/>
  <c r="X453" i="4"/>
  <c r="Y453" i="4"/>
  <c r="Z453" i="4"/>
  <c r="AA453" i="4"/>
  <c r="AB453" i="4"/>
  <c r="AC453" i="4"/>
  <c r="AD453" i="4"/>
  <c r="AE453" i="4"/>
  <c r="AF453" i="4"/>
  <c r="AG453" i="4"/>
  <c r="AH453" i="4"/>
  <c r="AI453" i="4"/>
  <c r="P454" i="4"/>
  <c r="R454" i="4"/>
  <c r="S454" i="4"/>
  <c r="T454" i="4"/>
  <c r="U454" i="4"/>
  <c r="V454" i="4"/>
  <c r="W454" i="4"/>
  <c r="X454" i="4"/>
  <c r="Y454" i="4"/>
  <c r="Z454" i="4"/>
  <c r="AA454" i="4"/>
  <c r="AB454" i="4"/>
  <c r="AC454" i="4"/>
  <c r="AD454" i="4"/>
  <c r="AE454" i="4"/>
  <c r="AF454" i="4"/>
  <c r="AG454" i="4"/>
  <c r="AH454" i="4"/>
  <c r="AI454" i="4"/>
  <c r="AJ454" i="4"/>
  <c r="AK454" i="4"/>
  <c r="P455" i="4"/>
  <c r="AJ455" i="4" s="1"/>
  <c r="R455" i="4"/>
  <c r="S455" i="4"/>
  <c r="T455" i="4"/>
  <c r="U455" i="4"/>
  <c r="V455" i="4"/>
  <c r="W455" i="4"/>
  <c r="X455" i="4"/>
  <c r="Y455" i="4"/>
  <c r="Z455" i="4"/>
  <c r="AA455" i="4"/>
  <c r="AB455" i="4"/>
  <c r="AC455" i="4"/>
  <c r="AD455" i="4"/>
  <c r="AE455" i="4"/>
  <c r="AF455" i="4"/>
  <c r="AG455" i="4"/>
  <c r="AH455" i="4"/>
  <c r="AI455" i="4"/>
  <c r="AX455" i="4"/>
  <c r="AU455" i="4" s="1"/>
  <c r="P456" i="4"/>
  <c r="R456" i="4"/>
  <c r="S456" i="4"/>
  <c r="T456" i="4"/>
  <c r="U456" i="4"/>
  <c r="V456" i="4"/>
  <c r="W456" i="4"/>
  <c r="X456" i="4"/>
  <c r="Y456" i="4"/>
  <c r="Z456" i="4"/>
  <c r="AA456" i="4"/>
  <c r="AB456" i="4"/>
  <c r="AC456" i="4"/>
  <c r="AD456" i="4"/>
  <c r="AE456" i="4"/>
  <c r="AF456" i="4"/>
  <c r="AG456" i="4"/>
  <c r="AH456" i="4"/>
  <c r="AI456" i="4"/>
  <c r="P457" i="4"/>
  <c r="R457" i="4"/>
  <c r="S457" i="4"/>
  <c r="T457" i="4"/>
  <c r="U457" i="4"/>
  <c r="V457" i="4"/>
  <c r="W457" i="4"/>
  <c r="X457" i="4"/>
  <c r="Y457" i="4"/>
  <c r="Z457" i="4"/>
  <c r="AA457" i="4"/>
  <c r="AB457" i="4"/>
  <c r="AC457" i="4"/>
  <c r="AD457" i="4"/>
  <c r="AE457" i="4"/>
  <c r="AF457" i="4"/>
  <c r="AG457" i="4"/>
  <c r="AH457" i="4"/>
  <c r="AI457" i="4"/>
  <c r="P458" i="4"/>
  <c r="BH458" i="4" s="1"/>
  <c r="BD458" i="4" s="1"/>
  <c r="R458" i="4"/>
  <c r="S458" i="4"/>
  <c r="T458" i="4"/>
  <c r="U458" i="4"/>
  <c r="V458" i="4"/>
  <c r="W458" i="4"/>
  <c r="X458" i="4"/>
  <c r="Y458" i="4"/>
  <c r="Z458" i="4"/>
  <c r="AA458" i="4"/>
  <c r="AB458" i="4"/>
  <c r="AC458" i="4"/>
  <c r="AD458" i="4"/>
  <c r="AE458" i="4"/>
  <c r="AF458" i="4"/>
  <c r="AG458" i="4"/>
  <c r="AH458" i="4"/>
  <c r="AI458" i="4"/>
  <c r="P459" i="4"/>
  <c r="AS459" i="4" s="1"/>
  <c r="AO459" i="4" s="1"/>
  <c r="R459" i="4"/>
  <c r="S459" i="4"/>
  <c r="T459" i="4"/>
  <c r="U459" i="4"/>
  <c r="V459" i="4"/>
  <c r="W459" i="4"/>
  <c r="X459" i="4"/>
  <c r="Y459" i="4"/>
  <c r="Z459" i="4"/>
  <c r="AA459" i="4"/>
  <c r="AB459" i="4"/>
  <c r="AC459" i="4"/>
  <c r="AD459" i="4"/>
  <c r="AE459" i="4"/>
  <c r="AF459" i="4"/>
  <c r="AG459" i="4"/>
  <c r="AH459" i="4"/>
  <c r="AI459" i="4"/>
  <c r="BH459" i="4"/>
  <c r="BE459" i="4" s="1"/>
  <c r="P460" i="4"/>
  <c r="AM460" i="4" s="1"/>
  <c r="R460" i="4"/>
  <c r="S460" i="4"/>
  <c r="T460" i="4"/>
  <c r="U460" i="4"/>
  <c r="V460" i="4"/>
  <c r="W460" i="4"/>
  <c r="X460" i="4"/>
  <c r="Y460" i="4"/>
  <c r="Z460" i="4"/>
  <c r="AA460" i="4"/>
  <c r="AB460" i="4"/>
  <c r="AC460" i="4"/>
  <c r="AD460" i="4"/>
  <c r="AE460" i="4"/>
  <c r="AF460" i="4"/>
  <c r="AG460" i="4"/>
  <c r="AH460" i="4"/>
  <c r="AI460" i="4"/>
  <c r="P461" i="4"/>
  <c r="AX461" i="4" s="1"/>
  <c r="AV461" i="4" s="1"/>
  <c r="R461" i="4"/>
  <c r="S461" i="4"/>
  <c r="T461" i="4"/>
  <c r="U461" i="4"/>
  <c r="V461" i="4"/>
  <c r="W461" i="4"/>
  <c r="X461" i="4"/>
  <c r="Y461" i="4"/>
  <c r="Z461" i="4"/>
  <c r="AA461" i="4"/>
  <c r="AB461" i="4"/>
  <c r="AC461" i="4"/>
  <c r="AD461" i="4"/>
  <c r="AE461" i="4"/>
  <c r="AF461" i="4"/>
  <c r="AG461" i="4"/>
  <c r="AH461" i="4"/>
  <c r="AI461" i="4"/>
  <c r="P462" i="4"/>
  <c r="R462" i="4"/>
  <c r="S462" i="4"/>
  <c r="T462" i="4"/>
  <c r="U462" i="4"/>
  <c r="V462" i="4"/>
  <c r="W462" i="4"/>
  <c r="X462" i="4"/>
  <c r="Y462" i="4"/>
  <c r="Z462" i="4"/>
  <c r="AA462" i="4"/>
  <c r="AB462" i="4"/>
  <c r="AC462" i="4"/>
  <c r="AD462" i="4"/>
  <c r="AE462" i="4"/>
  <c r="AF462" i="4"/>
  <c r="AG462" i="4"/>
  <c r="AH462" i="4"/>
  <c r="AI462" i="4"/>
  <c r="P463" i="4"/>
  <c r="R463" i="4"/>
  <c r="S463" i="4"/>
  <c r="T463" i="4"/>
  <c r="U463" i="4"/>
  <c r="V463" i="4"/>
  <c r="W463" i="4"/>
  <c r="X463" i="4"/>
  <c r="Y463" i="4"/>
  <c r="Z463" i="4"/>
  <c r="AA463" i="4"/>
  <c r="AB463" i="4"/>
  <c r="AC463" i="4"/>
  <c r="AD463" i="4"/>
  <c r="AE463" i="4"/>
  <c r="AF463" i="4"/>
  <c r="AG463" i="4"/>
  <c r="AH463" i="4"/>
  <c r="AI463" i="4"/>
  <c r="AK463" i="4"/>
  <c r="AL463" i="4"/>
  <c r="AS463" i="4"/>
  <c r="AO463" i="4" s="1"/>
  <c r="P464" i="4"/>
  <c r="R464" i="4"/>
  <c r="S464" i="4"/>
  <c r="T464" i="4"/>
  <c r="U464" i="4"/>
  <c r="V464" i="4"/>
  <c r="W464" i="4"/>
  <c r="X464" i="4"/>
  <c r="Y464" i="4"/>
  <c r="Z464" i="4"/>
  <c r="AA464" i="4"/>
  <c r="AB464" i="4"/>
  <c r="AC464" i="4"/>
  <c r="AD464" i="4"/>
  <c r="AE464" i="4"/>
  <c r="AF464" i="4"/>
  <c r="AG464" i="4"/>
  <c r="AH464" i="4"/>
  <c r="AI464" i="4"/>
  <c r="AL464" i="4"/>
  <c r="AM464" i="4"/>
  <c r="BC464" i="4"/>
  <c r="AZ464" i="4" s="1"/>
  <c r="BH464" i="4"/>
  <c r="P465" i="4"/>
  <c r="R465" i="4"/>
  <c r="S465" i="4"/>
  <c r="T465" i="4"/>
  <c r="U465" i="4"/>
  <c r="V465" i="4"/>
  <c r="W465" i="4"/>
  <c r="X465" i="4"/>
  <c r="Y465" i="4"/>
  <c r="Z465" i="4"/>
  <c r="AA465" i="4"/>
  <c r="AB465" i="4"/>
  <c r="AC465" i="4"/>
  <c r="AD465" i="4"/>
  <c r="AE465" i="4"/>
  <c r="AF465" i="4"/>
  <c r="AG465" i="4"/>
  <c r="AH465" i="4"/>
  <c r="AI465" i="4"/>
  <c r="AS465" i="4"/>
  <c r="AX465" i="4"/>
  <c r="AT465" i="4" s="1"/>
  <c r="BC465" i="4"/>
  <c r="AZ465" i="4" s="1"/>
  <c r="BH465" i="4"/>
  <c r="BG465" i="4" s="1"/>
  <c r="P466" i="4"/>
  <c r="R466" i="4"/>
  <c r="S466" i="4"/>
  <c r="T466" i="4"/>
  <c r="U466" i="4"/>
  <c r="V466" i="4"/>
  <c r="W466" i="4"/>
  <c r="X466" i="4"/>
  <c r="Y466" i="4"/>
  <c r="Z466" i="4"/>
  <c r="AA466" i="4"/>
  <c r="AB466" i="4"/>
  <c r="AC466" i="4"/>
  <c r="AD466" i="4"/>
  <c r="AE466" i="4"/>
  <c r="AF466" i="4"/>
  <c r="AG466" i="4"/>
  <c r="AH466" i="4"/>
  <c r="AI466" i="4"/>
  <c r="P467" i="4"/>
  <c r="R467" i="4"/>
  <c r="S467" i="4"/>
  <c r="T467" i="4"/>
  <c r="U467" i="4"/>
  <c r="V467" i="4"/>
  <c r="W467" i="4"/>
  <c r="X467" i="4"/>
  <c r="Y467" i="4"/>
  <c r="Z467" i="4"/>
  <c r="AA467" i="4"/>
  <c r="AB467" i="4"/>
  <c r="AC467" i="4"/>
  <c r="AD467" i="4"/>
  <c r="AE467" i="4"/>
  <c r="AF467" i="4"/>
  <c r="AG467" i="4"/>
  <c r="AH467" i="4"/>
  <c r="AI467" i="4"/>
  <c r="AJ467" i="4"/>
  <c r="AK467" i="4"/>
  <c r="AX467" i="4"/>
  <c r="AW467" i="4" s="1"/>
  <c r="BC467" i="4"/>
  <c r="AY467" i="4" s="1"/>
  <c r="BH467" i="4"/>
  <c r="BD467" i="4" s="1"/>
  <c r="P468" i="4"/>
  <c r="AX468" i="4" s="1"/>
  <c r="AT468" i="4" s="1"/>
  <c r="R468" i="4"/>
  <c r="S468" i="4"/>
  <c r="T468" i="4"/>
  <c r="U468" i="4"/>
  <c r="V468" i="4"/>
  <c r="W468" i="4"/>
  <c r="X468" i="4"/>
  <c r="Y468" i="4"/>
  <c r="Z468" i="4"/>
  <c r="AA468" i="4"/>
  <c r="AB468" i="4"/>
  <c r="AC468" i="4"/>
  <c r="AD468" i="4"/>
  <c r="AE468" i="4"/>
  <c r="AF468" i="4"/>
  <c r="AG468" i="4"/>
  <c r="AH468" i="4"/>
  <c r="AI468" i="4"/>
  <c r="AJ468" i="4"/>
  <c r="AK468" i="4"/>
  <c r="AL468" i="4"/>
  <c r="AM468" i="4"/>
  <c r="AS468" i="4"/>
  <c r="AP468" i="4" s="1"/>
  <c r="BC468" i="4"/>
  <c r="AY468" i="4" s="1"/>
  <c r="BH468" i="4"/>
  <c r="P469" i="4"/>
  <c r="AJ469" i="4" s="1"/>
  <c r="R469" i="4"/>
  <c r="S469" i="4"/>
  <c r="T469" i="4"/>
  <c r="U469" i="4"/>
  <c r="V469" i="4"/>
  <c r="W469" i="4"/>
  <c r="X469" i="4"/>
  <c r="Y469" i="4"/>
  <c r="Z469" i="4"/>
  <c r="AA469" i="4"/>
  <c r="AB469" i="4"/>
  <c r="AC469" i="4"/>
  <c r="AD469" i="4"/>
  <c r="AE469" i="4"/>
  <c r="AF469" i="4"/>
  <c r="AG469" i="4"/>
  <c r="AH469" i="4"/>
  <c r="AI469" i="4"/>
  <c r="AX469" i="4"/>
  <c r="AU469" i="4" s="1"/>
  <c r="P470" i="4"/>
  <c r="BC470" i="4" s="1"/>
  <c r="AZ470" i="4" s="1"/>
  <c r="R470" i="4"/>
  <c r="S470" i="4"/>
  <c r="T470" i="4"/>
  <c r="U470" i="4"/>
  <c r="V470" i="4"/>
  <c r="W470" i="4"/>
  <c r="X470" i="4"/>
  <c r="Y470" i="4"/>
  <c r="Z470" i="4"/>
  <c r="AA470" i="4"/>
  <c r="AB470" i="4"/>
  <c r="AC470" i="4"/>
  <c r="AD470" i="4"/>
  <c r="AE470" i="4"/>
  <c r="AF470" i="4"/>
  <c r="AG470" i="4"/>
  <c r="AH470" i="4"/>
  <c r="AI470" i="4"/>
  <c r="P471" i="4"/>
  <c r="AL471" i="4" s="1"/>
  <c r="R471" i="4"/>
  <c r="S471" i="4"/>
  <c r="T471" i="4"/>
  <c r="U471" i="4"/>
  <c r="V471" i="4"/>
  <c r="W471" i="4"/>
  <c r="X471" i="4"/>
  <c r="Y471" i="4"/>
  <c r="Z471" i="4"/>
  <c r="AA471" i="4"/>
  <c r="AB471" i="4"/>
  <c r="AC471" i="4"/>
  <c r="AD471" i="4"/>
  <c r="AE471" i="4"/>
  <c r="AF471" i="4"/>
  <c r="AG471" i="4"/>
  <c r="AH471" i="4"/>
  <c r="AI471" i="4"/>
  <c r="P472" i="4"/>
  <c r="BC472" i="4" s="1"/>
  <c r="AY472" i="4" s="1"/>
  <c r="R472" i="4"/>
  <c r="S472" i="4"/>
  <c r="T472" i="4"/>
  <c r="U472" i="4"/>
  <c r="V472" i="4"/>
  <c r="W472" i="4"/>
  <c r="X472" i="4"/>
  <c r="Y472" i="4"/>
  <c r="Z472" i="4"/>
  <c r="AA472" i="4"/>
  <c r="AB472" i="4"/>
  <c r="AC472" i="4"/>
  <c r="AD472" i="4"/>
  <c r="AE472" i="4"/>
  <c r="AF472" i="4"/>
  <c r="AG472" i="4"/>
  <c r="AH472" i="4"/>
  <c r="AI472" i="4"/>
  <c r="P473" i="4"/>
  <c r="R473" i="4"/>
  <c r="S473" i="4"/>
  <c r="T473" i="4"/>
  <c r="U473" i="4"/>
  <c r="V473" i="4"/>
  <c r="W473" i="4"/>
  <c r="X473" i="4"/>
  <c r="Y473" i="4"/>
  <c r="Z473" i="4"/>
  <c r="AA473" i="4"/>
  <c r="AB473" i="4"/>
  <c r="AC473" i="4"/>
  <c r="AD473" i="4"/>
  <c r="AE473" i="4"/>
  <c r="AF473" i="4"/>
  <c r="AG473" i="4"/>
  <c r="AH473" i="4"/>
  <c r="AI473" i="4"/>
  <c r="P474" i="4"/>
  <c r="AM474" i="4" s="1"/>
  <c r="R474" i="4"/>
  <c r="S474" i="4"/>
  <c r="T474" i="4"/>
  <c r="U474" i="4"/>
  <c r="V474" i="4"/>
  <c r="W474" i="4"/>
  <c r="X474" i="4"/>
  <c r="Y474" i="4"/>
  <c r="Z474" i="4"/>
  <c r="AA474" i="4"/>
  <c r="AB474" i="4"/>
  <c r="AC474" i="4"/>
  <c r="AD474" i="4"/>
  <c r="AE474" i="4"/>
  <c r="AF474" i="4"/>
  <c r="AG474" i="4"/>
  <c r="AH474" i="4"/>
  <c r="AI474" i="4"/>
  <c r="BC474" i="4"/>
  <c r="AY474" i="4" s="1"/>
  <c r="P475" i="4"/>
  <c r="AJ475" i="4" s="1"/>
  <c r="R475" i="4"/>
  <c r="S475" i="4"/>
  <c r="T475" i="4"/>
  <c r="U475" i="4"/>
  <c r="V475" i="4"/>
  <c r="W475" i="4"/>
  <c r="X475" i="4"/>
  <c r="Y475" i="4"/>
  <c r="Z475" i="4"/>
  <c r="AA475" i="4"/>
  <c r="AB475" i="4"/>
  <c r="AC475" i="4"/>
  <c r="AD475" i="4"/>
  <c r="AE475" i="4"/>
  <c r="AF475" i="4"/>
  <c r="AG475" i="4"/>
  <c r="AH475" i="4"/>
  <c r="AI475" i="4"/>
  <c r="P476" i="4"/>
  <c r="R476" i="4"/>
  <c r="S476" i="4"/>
  <c r="T476" i="4"/>
  <c r="U476" i="4"/>
  <c r="V476" i="4"/>
  <c r="W476" i="4"/>
  <c r="X476" i="4"/>
  <c r="Y476" i="4"/>
  <c r="Z476" i="4"/>
  <c r="AA476" i="4"/>
  <c r="AB476" i="4"/>
  <c r="AC476" i="4"/>
  <c r="AD476" i="4"/>
  <c r="AE476" i="4"/>
  <c r="AF476" i="4"/>
  <c r="AG476" i="4"/>
  <c r="AH476" i="4"/>
  <c r="AI476" i="4"/>
  <c r="P477" i="4"/>
  <c r="R477" i="4"/>
  <c r="S477" i="4"/>
  <c r="T477" i="4"/>
  <c r="U477" i="4"/>
  <c r="V477" i="4"/>
  <c r="W477" i="4"/>
  <c r="X477" i="4"/>
  <c r="Y477" i="4"/>
  <c r="Z477" i="4"/>
  <c r="AA477" i="4"/>
  <c r="AB477" i="4"/>
  <c r="AC477" i="4"/>
  <c r="AD477" i="4"/>
  <c r="AE477" i="4"/>
  <c r="AF477" i="4"/>
  <c r="AG477" i="4"/>
  <c r="AH477" i="4"/>
  <c r="AI477" i="4"/>
  <c r="AJ477" i="4"/>
  <c r="AK477" i="4"/>
  <c r="AX477" i="4"/>
  <c r="AW477" i="4" s="1"/>
  <c r="P478" i="4"/>
  <c r="AJ478" i="4" s="1"/>
  <c r="R478" i="4"/>
  <c r="S478" i="4"/>
  <c r="T478" i="4"/>
  <c r="U478" i="4"/>
  <c r="V478" i="4"/>
  <c r="W478" i="4"/>
  <c r="X478" i="4"/>
  <c r="Y478" i="4"/>
  <c r="Z478" i="4"/>
  <c r="AA478" i="4"/>
  <c r="AB478" i="4"/>
  <c r="AC478" i="4"/>
  <c r="AD478" i="4"/>
  <c r="AE478" i="4"/>
  <c r="AF478" i="4"/>
  <c r="AG478" i="4"/>
  <c r="AH478" i="4"/>
  <c r="AI478" i="4"/>
  <c r="P479" i="4"/>
  <c r="AL479" i="4" s="1"/>
  <c r="R479" i="4"/>
  <c r="S479" i="4"/>
  <c r="T479" i="4"/>
  <c r="U479" i="4"/>
  <c r="V479" i="4"/>
  <c r="W479" i="4"/>
  <c r="X479" i="4"/>
  <c r="Y479" i="4"/>
  <c r="Z479" i="4"/>
  <c r="AA479" i="4"/>
  <c r="AB479" i="4"/>
  <c r="AC479" i="4"/>
  <c r="AD479" i="4"/>
  <c r="AE479" i="4"/>
  <c r="AF479" i="4"/>
  <c r="AG479" i="4"/>
  <c r="AH479" i="4"/>
  <c r="AI479" i="4"/>
  <c r="P480" i="4"/>
  <c r="R480" i="4"/>
  <c r="S480" i="4"/>
  <c r="T480" i="4"/>
  <c r="U480" i="4"/>
  <c r="V480" i="4"/>
  <c r="W480" i="4"/>
  <c r="X480" i="4"/>
  <c r="Y480" i="4"/>
  <c r="Z480" i="4"/>
  <c r="AA480" i="4"/>
  <c r="AB480" i="4"/>
  <c r="AC480" i="4"/>
  <c r="AD480" i="4"/>
  <c r="AE480" i="4"/>
  <c r="AF480" i="4"/>
  <c r="AG480" i="4"/>
  <c r="AH480" i="4"/>
  <c r="AI480" i="4"/>
  <c r="AJ480" i="4"/>
  <c r="P481" i="4"/>
  <c r="R481" i="4"/>
  <c r="S481" i="4"/>
  <c r="T481" i="4"/>
  <c r="U481" i="4"/>
  <c r="V481" i="4"/>
  <c r="W481" i="4"/>
  <c r="X481" i="4"/>
  <c r="Y481" i="4"/>
  <c r="Z481" i="4"/>
  <c r="AA481" i="4"/>
  <c r="AB481" i="4"/>
  <c r="AC481" i="4"/>
  <c r="AD481" i="4"/>
  <c r="AE481" i="4"/>
  <c r="AF481" i="4"/>
  <c r="AG481" i="4"/>
  <c r="AH481" i="4"/>
  <c r="AI481" i="4"/>
  <c r="BH481" i="4"/>
  <c r="BG481" i="4" s="1"/>
  <c r="P482" i="4"/>
  <c r="AJ482" i="4" s="1"/>
  <c r="R482" i="4"/>
  <c r="S482" i="4"/>
  <c r="T482" i="4"/>
  <c r="U482" i="4"/>
  <c r="V482" i="4"/>
  <c r="W482" i="4"/>
  <c r="X482" i="4"/>
  <c r="Y482" i="4"/>
  <c r="Z482" i="4"/>
  <c r="AA482" i="4"/>
  <c r="AB482" i="4"/>
  <c r="AC482" i="4"/>
  <c r="AD482" i="4"/>
  <c r="AE482" i="4"/>
  <c r="AF482" i="4"/>
  <c r="AG482" i="4"/>
  <c r="AH482" i="4"/>
  <c r="AI482" i="4"/>
  <c r="P483" i="4"/>
  <c r="R483" i="4"/>
  <c r="S483" i="4"/>
  <c r="T483" i="4"/>
  <c r="U483" i="4"/>
  <c r="V483" i="4"/>
  <c r="W483" i="4"/>
  <c r="X483" i="4"/>
  <c r="Y483" i="4"/>
  <c r="Z483" i="4"/>
  <c r="AA483" i="4"/>
  <c r="AB483" i="4"/>
  <c r="AC483" i="4"/>
  <c r="AD483" i="4"/>
  <c r="AE483" i="4"/>
  <c r="AF483" i="4"/>
  <c r="AG483" i="4"/>
  <c r="AH483" i="4"/>
  <c r="AI483" i="4"/>
  <c r="P484" i="4"/>
  <c r="R484" i="4"/>
  <c r="S484" i="4"/>
  <c r="T484" i="4"/>
  <c r="U484" i="4"/>
  <c r="V484" i="4"/>
  <c r="W484" i="4"/>
  <c r="X484" i="4"/>
  <c r="Y484" i="4"/>
  <c r="Z484" i="4"/>
  <c r="AA484" i="4"/>
  <c r="AB484" i="4"/>
  <c r="AC484" i="4"/>
  <c r="AD484" i="4"/>
  <c r="AE484" i="4"/>
  <c r="AF484" i="4"/>
  <c r="AG484" i="4"/>
  <c r="AH484" i="4"/>
  <c r="AI484" i="4"/>
  <c r="P485" i="4"/>
  <c r="AJ485" i="4" s="1"/>
  <c r="R485" i="4"/>
  <c r="S485" i="4"/>
  <c r="T485" i="4"/>
  <c r="U485" i="4"/>
  <c r="V485" i="4"/>
  <c r="W485" i="4"/>
  <c r="X485" i="4"/>
  <c r="Y485" i="4"/>
  <c r="Z485" i="4"/>
  <c r="AA485" i="4"/>
  <c r="AB485" i="4"/>
  <c r="AC485" i="4"/>
  <c r="AD485" i="4"/>
  <c r="AE485" i="4"/>
  <c r="AF485" i="4"/>
  <c r="AG485" i="4"/>
  <c r="AH485" i="4"/>
  <c r="AI485" i="4"/>
  <c r="P486" i="4"/>
  <c r="R486" i="4"/>
  <c r="S486" i="4"/>
  <c r="T486" i="4"/>
  <c r="U486" i="4"/>
  <c r="V486" i="4"/>
  <c r="W486" i="4"/>
  <c r="X486" i="4"/>
  <c r="Y486" i="4"/>
  <c r="Z486" i="4"/>
  <c r="AA486" i="4"/>
  <c r="AB486" i="4"/>
  <c r="AC486" i="4"/>
  <c r="AD486" i="4"/>
  <c r="AE486" i="4"/>
  <c r="AF486" i="4"/>
  <c r="AG486" i="4"/>
  <c r="AH486" i="4"/>
  <c r="AI486" i="4"/>
  <c r="P487" i="4"/>
  <c r="AK487" i="4" s="1"/>
  <c r="R487" i="4"/>
  <c r="S487" i="4"/>
  <c r="T487" i="4"/>
  <c r="U487" i="4"/>
  <c r="V487" i="4"/>
  <c r="W487" i="4"/>
  <c r="X487" i="4"/>
  <c r="Y487" i="4"/>
  <c r="Z487" i="4"/>
  <c r="AA487" i="4"/>
  <c r="AB487" i="4"/>
  <c r="AC487" i="4"/>
  <c r="AD487" i="4"/>
  <c r="AE487" i="4"/>
  <c r="AF487" i="4"/>
  <c r="AG487" i="4"/>
  <c r="AH487" i="4"/>
  <c r="AI487" i="4"/>
  <c r="AS487" i="4"/>
  <c r="AQ487" i="4" s="1"/>
  <c r="P488" i="4"/>
  <c r="AJ488" i="4" s="1"/>
  <c r="R488" i="4"/>
  <c r="S488" i="4"/>
  <c r="T488" i="4"/>
  <c r="U488" i="4"/>
  <c r="V488" i="4"/>
  <c r="W488" i="4"/>
  <c r="X488" i="4"/>
  <c r="Y488" i="4"/>
  <c r="Z488" i="4"/>
  <c r="AA488" i="4"/>
  <c r="AB488" i="4"/>
  <c r="AC488" i="4"/>
  <c r="AD488" i="4"/>
  <c r="AE488" i="4"/>
  <c r="AF488" i="4"/>
  <c r="AG488" i="4"/>
  <c r="AH488" i="4"/>
  <c r="AI488" i="4"/>
  <c r="P489" i="4"/>
  <c r="R489" i="4"/>
  <c r="S489" i="4"/>
  <c r="T489" i="4"/>
  <c r="U489" i="4"/>
  <c r="V489" i="4"/>
  <c r="W489" i="4"/>
  <c r="X489" i="4"/>
  <c r="Y489" i="4"/>
  <c r="Z489" i="4"/>
  <c r="AA489" i="4"/>
  <c r="AB489" i="4"/>
  <c r="AC489" i="4"/>
  <c r="AD489" i="4"/>
  <c r="AE489" i="4"/>
  <c r="AF489" i="4"/>
  <c r="AG489" i="4"/>
  <c r="AH489" i="4"/>
  <c r="AI489" i="4"/>
  <c r="P490" i="4"/>
  <c r="BC490" i="4" s="1"/>
  <c r="R490" i="4"/>
  <c r="S490" i="4"/>
  <c r="T490" i="4"/>
  <c r="U490" i="4"/>
  <c r="V490" i="4"/>
  <c r="W490" i="4"/>
  <c r="X490" i="4"/>
  <c r="Y490" i="4"/>
  <c r="Z490" i="4"/>
  <c r="AA490" i="4"/>
  <c r="AB490" i="4"/>
  <c r="AC490" i="4"/>
  <c r="AD490" i="4"/>
  <c r="AE490" i="4"/>
  <c r="AF490" i="4"/>
  <c r="AG490" i="4"/>
  <c r="AH490" i="4"/>
  <c r="AI490" i="4"/>
  <c r="AK490" i="4"/>
  <c r="AX490" i="4"/>
  <c r="AW490" i="4" s="1"/>
  <c r="BH490" i="4"/>
  <c r="BD490" i="4" s="1"/>
  <c r="P491" i="4"/>
  <c r="R491" i="4"/>
  <c r="S491" i="4"/>
  <c r="T491" i="4"/>
  <c r="U491" i="4"/>
  <c r="V491" i="4"/>
  <c r="W491" i="4"/>
  <c r="X491" i="4"/>
  <c r="Y491" i="4"/>
  <c r="Z491" i="4"/>
  <c r="AA491" i="4"/>
  <c r="AB491" i="4"/>
  <c r="AC491" i="4"/>
  <c r="AD491" i="4"/>
  <c r="AE491" i="4"/>
  <c r="AF491" i="4"/>
  <c r="AG491" i="4"/>
  <c r="AH491" i="4"/>
  <c r="AI491" i="4"/>
  <c r="AK491" i="4"/>
  <c r="AL491" i="4"/>
  <c r="AM491" i="4"/>
  <c r="BC491" i="4"/>
  <c r="P492" i="4"/>
  <c r="AX492" i="4" s="1"/>
  <c r="AT492" i="4" s="1"/>
  <c r="R492" i="4"/>
  <c r="S492" i="4"/>
  <c r="T492" i="4"/>
  <c r="U492" i="4"/>
  <c r="V492" i="4"/>
  <c r="W492" i="4"/>
  <c r="X492" i="4"/>
  <c r="Y492" i="4"/>
  <c r="Z492" i="4"/>
  <c r="AA492" i="4"/>
  <c r="AB492" i="4"/>
  <c r="AC492" i="4"/>
  <c r="AD492" i="4"/>
  <c r="AE492" i="4"/>
  <c r="AF492" i="4"/>
  <c r="AG492" i="4"/>
  <c r="AH492" i="4"/>
  <c r="AI492" i="4"/>
  <c r="BH492" i="4"/>
  <c r="BF492" i="4" s="1"/>
  <c r="P493" i="4"/>
  <c r="AJ493" i="4" s="1"/>
  <c r="R493" i="4"/>
  <c r="S493" i="4"/>
  <c r="T493" i="4"/>
  <c r="U493" i="4"/>
  <c r="V493" i="4"/>
  <c r="W493" i="4"/>
  <c r="X493" i="4"/>
  <c r="Y493" i="4"/>
  <c r="Z493" i="4"/>
  <c r="AA493" i="4"/>
  <c r="AB493" i="4"/>
  <c r="AC493" i="4"/>
  <c r="AD493" i="4"/>
  <c r="AE493" i="4"/>
  <c r="AF493" i="4"/>
  <c r="AG493" i="4"/>
  <c r="AH493" i="4"/>
  <c r="AI493" i="4"/>
  <c r="P494" i="4"/>
  <c r="R494" i="4"/>
  <c r="S494" i="4"/>
  <c r="T494" i="4"/>
  <c r="U494" i="4"/>
  <c r="V494" i="4"/>
  <c r="W494" i="4"/>
  <c r="X494" i="4"/>
  <c r="Y494" i="4"/>
  <c r="Z494" i="4"/>
  <c r="AA494" i="4"/>
  <c r="AB494" i="4"/>
  <c r="AC494" i="4"/>
  <c r="AD494" i="4"/>
  <c r="AE494" i="4"/>
  <c r="AF494" i="4"/>
  <c r="AG494" i="4"/>
  <c r="AH494" i="4"/>
  <c r="AI494" i="4"/>
  <c r="P495" i="4"/>
  <c r="R495" i="4"/>
  <c r="S495" i="4"/>
  <c r="T495" i="4"/>
  <c r="U495" i="4"/>
  <c r="V495" i="4"/>
  <c r="W495" i="4"/>
  <c r="X495" i="4"/>
  <c r="Y495" i="4"/>
  <c r="Z495" i="4"/>
  <c r="AA495" i="4"/>
  <c r="AB495" i="4"/>
  <c r="AC495" i="4"/>
  <c r="AD495" i="4"/>
  <c r="AE495" i="4"/>
  <c r="AF495" i="4"/>
  <c r="AG495" i="4"/>
  <c r="AH495" i="4"/>
  <c r="AI495" i="4"/>
  <c r="P496" i="4"/>
  <c r="R496" i="4"/>
  <c r="S496" i="4"/>
  <c r="T496" i="4"/>
  <c r="U496" i="4"/>
  <c r="V496" i="4"/>
  <c r="W496" i="4"/>
  <c r="X496" i="4"/>
  <c r="Y496" i="4"/>
  <c r="Z496" i="4"/>
  <c r="AA496" i="4"/>
  <c r="AB496" i="4"/>
  <c r="AC496" i="4"/>
  <c r="AD496" i="4"/>
  <c r="AE496" i="4"/>
  <c r="AF496" i="4"/>
  <c r="AG496" i="4"/>
  <c r="AH496" i="4"/>
  <c r="AI496" i="4"/>
  <c r="AM496" i="4"/>
  <c r="P497" i="4"/>
  <c r="AL497" i="4" s="1"/>
  <c r="R497" i="4"/>
  <c r="S497" i="4"/>
  <c r="T497" i="4"/>
  <c r="U497" i="4"/>
  <c r="V497" i="4"/>
  <c r="W497" i="4"/>
  <c r="X497" i="4"/>
  <c r="Y497" i="4"/>
  <c r="Z497" i="4"/>
  <c r="AA497" i="4"/>
  <c r="AB497" i="4"/>
  <c r="AC497" i="4"/>
  <c r="AD497" i="4"/>
  <c r="AE497" i="4"/>
  <c r="AF497" i="4"/>
  <c r="AG497" i="4"/>
  <c r="AH497" i="4"/>
  <c r="AI497" i="4"/>
  <c r="AK497" i="4"/>
  <c r="AX497" i="4"/>
  <c r="AV497" i="4" s="1"/>
  <c r="BC497" i="4"/>
  <c r="BA497" i="4" s="1"/>
  <c r="BH497" i="4"/>
  <c r="BD497" i="4" s="1"/>
  <c r="P498" i="4"/>
  <c r="AJ498" i="4" s="1"/>
  <c r="R498" i="4"/>
  <c r="S498" i="4"/>
  <c r="T498" i="4"/>
  <c r="U498" i="4"/>
  <c r="V498" i="4"/>
  <c r="W498" i="4"/>
  <c r="X498" i="4"/>
  <c r="Y498" i="4"/>
  <c r="Z498" i="4"/>
  <c r="AA498" i="4"/>
  <c r="AB498" i="4"/>
  <c r="AC498" i="4"/>
  <c r="AD498" i="4"/>
  <c r="AE498" i="4"/>
  <c r="AF498" i="4"/>
  <c r="AG498" i="4"/>
  <c r="AH498" i="4"/>
  <c r="AI498" i="4"/>
  <c r="P499" i="4"/>
  <c r="AK499" i="4" s="1"/>
  <c r="R499" i="4"/>
  <c r="S499" i="4"/>
  <c r="T499" i="4"/>
  <c r="U499" i="4"/>
  <c r="V499" i="4"/>
  <c r="W499" i="4"/>
  <c r="X499" i="4"/>
  <c r="Y499" i="4"/>
  <c r="Z499" i="4"/>
  <c r="AA499" i="4"/>
  <c r="AB499" i="4"/>
  <c r="AC499" i="4"/>
  <c r="AD499" i="4"/>
  <c r="AE499" i="4"/>
  <c r="AF499" i="4"/>
  <c r="AG499" i="4"/>
  <c r="AH499" i="4"/>
  <c r="AI499" i="4"/>
  <c r="P500" i="4"/>
  <c r="AL500" i="4" s="1"/>
  <c r="R500" i="4"/>
  <c r="S500" i="4"/>
  <c r="T500" i="4"/>
  <c r="U500" i="4"/>
  <c r="V500" i="4"/>
  <c r="W500" i="4"/>
  <c r="X500" i="4"/>
  <c r="Y500" i="4"/>
  <c r="Z500" i="4"/>
  <c r="AA500" i="4"/>
  <c r="AB500" i="4"/>
  <c r="AC500" i="4"/>
  <c r="AD500" i="4"/>
  <c r="AE500" i="4"/>
  <c r="AF500" i="4"/>
  <c r="AG500" i="4"/>
  <c r="AH500" i="4"/>
  <c r="AI500" i="4"/>
  <c r="AS500" i="4"/>
  <c r="AO500" i="4" s="1"/>
  <c r="BC500" i="4"/>
  <c r="AY500" i="4" s="1"/>
  <c r="BH500" i="4"/>
  <c r="BD500" i="4" s="1"/>
  <c r="P501" i="4"/>
  <c r="AX501" i="4" s="1"/>
  <c r="AU501" i="4" s="1"/>
  <c r="R501" i="4"/>
  <c r="S501" i="4"/>
  <c r="T501" i="4"/>
  <c r="U501" i="4"/>
  <c r="V501" i="4"/>
  <c r="W501" i="4"/>
  <c r="X501" i="4"/>
  <c r="Y501" i="4"/>
  <c r="Z501" i="4"/>
  <c r="AA501" i="4"/>
  <c r="AB501" i="4"/>
  <c r="AC501" i="4"/>
  <c r="AD501" i="4"/>
  <c r="AE501" i="4"/>
  <c r="AF501" i="4"/>
  <c r="AG501" i="4"/>
  <c r="AH501" i="4"/>
  <c r="AI501" i="4"/>
  <c r="AK501" i="4"/>
  <c r="AL501" i="4"/>
  <c r="AS501" i="4"/>
  <c r="AR501" i="4" s="1"/>
  <c r="BC501" i="4"/>
  <c r="P502" i="4"/>
  <c r="R502" i="4"/>
  <c r="S502" i="4"/>
  <c r="T502" i="4"/>
  <c r="U502" i="4"/>
  <c r="V502" i="4"/>
  <c r="W502" i="4"/>
  <c r="X502" i="4"/>
  <c r="Y502" i="4"/>
  <c r="Z502" i="4"/>
  <c r="AA502" i="4"/>
  <c r="AB502" i="4"/>
  <c r="AC502" i="4"/>
  <c r="AD502" i="4"/>
  <c r="AE502" i="4"/>
  <c r="AF502" i="4"/>
  <c r="AG502" i="4"/>
  <c r="AH502" i="4"/>
  <c r="AI502" i="4"/>
  <c r="AK502" i="4"/>
  <c r="P503" i="4"/>
  <c r="AJ503" i="4" s="1"/>
  <c r="R503" i="4"/>
  <c r="S503" i="4"/>
  <c r="T503" i="4"/>
  <c r="U503" i="4"/>
  <c r="V503" i="4"/>
  <c r="W503" i="4"/>
  <c r="X503" i="4"/>
  <c r="Y503" i="4"/>
  <c r="Z503" i="4"/>
  <c r="AA503" i="4"/>
  <c r="AB503" i="4"/>
  <c r="AC503" i="4"/>
  <c r="AD503" i="4"/>
  <c r="AE503" i="4"/>
  <c r="AF503" i="4"/>
  <c r="AG503" i="4"/>
  <c r="AH503" i="4"/>
  <c r="AI503" i="4"/>
  <c r="P504" i="4"/>
  <c r="AJ504" i="4" s="1"/>
  <c r="R504" i="4"/>
  <c r="S504" i="4"/>
  <c r="T504" i="4"/>
  <c r="U504" i="4"/>
  <c r="V504" i="4"/>
  <c r="W504" i="4"/>
  <c r="X504" i="4"/>
  <c r="Y504" i="4"/>
  <c r="Z504" i="4"/>
  <c r="AA504" i="4"/>
  <c r="AB504" i="4"/>
  <c r="AC504" i="4"/>
  <c r="AD504" i="4"/>
  <c r="AE504" i="4"/>
  <c r="AF504" i="4"/>
  <c r="AG504" i="4"/>
  <c r="AH504" i="4"/>
  <c r="AI504" i="4"/>
  <c r="P505" i="4"/>
  <c r="BC505" i="4" s="1"/>
  <c r="BA505" i="4" s="1"/>
  <c r="R505" i="4"/>
  <c r="S505" i="4"/>
  <c r="T505" i="4"/>
  <c r="U505" i="4"/>
  <c r="V505" i="4"/>
  <c r="W505" i="4"/>
  <c r="X505" i="4"/>
  <c r="Y505" i="4"/>
  <c r="Z505" i="4"/>
  <c r="AA505" i="4"/>
  <c r="AB505" i="4"/>
  <c r="AC505" i="4"/>
  <c r="AD505" i="4"/>
  <c r="AE505" i="4"/>
  <c r="AF505" i="4"/>
  <c r="AG505" i="4"/>
  <c r="AH505" i="4"/>
  <c r="AI505" i="4"/>
  <c r="P506" i="4"/>
  <c r="R506" i="4"/>
  <c r="S506" i="4"/>
  <c r="T506" i="4"/>
  <c r="U506" i="4"/>
  <c r="V506" i="4"/>
  <c r="W506" i="4"/>
  <c r="X506" i="4"/>
  <c r="Y506" i="4"/>
  <c r="Z506" i="4"/>
  <c r="AA506" i="4"/>
  <c r="AB506" i="4"/>
  <c r="AC506" i="4"/>
  <c r="AD506" i="4"/>
  <c r="AE506" i="4"/>
  <c r="AF506" i="4"/>
  <c r="AG506" i="4"/>
  <c r="AH506" i="4"/>
  <c r="AI506" i="4"/>
  <c r="P507" i="4"/>
  <c r="R507" i="4"/>
  <c r="S507" i="4"/>
  <c r="T507" i="4"/>
  <c r="U507" i="4"/>
  <c r="V507" i="4"/>
  <c r="W507" i="4"/>
  <c r="X507" i="4"/>
  <c r="Y507" i="4"/>
  <c r="Z507" i="4"/>
  <c r="AA507" i="4"/>
  <c r="AB507" i="4"/>
  <c r="AC507" i="4"/>
  <c r="AD507" i="4"/>
  <c r="AE507" i="4"/>
  <c r="AF507" i="4"/>
  <c r="AG507" i="4"/>
  <c r="AH507" i="4"/>
  <c r="AI507" i="4"/>
  <c r="AS507" i="4"/>
  <c r="AR507" i="4" s="1"/>
  <c r="AX507" i="4"/>
  <c r="BC507" i="4"/>
  <c r="AZ507" i="4" s="1"/>
  <c r="P508" i="4"/>
  <c r="R508" i="4"/>
  <c r="S508" i="4"/>
  <c r="T508" i="4"/>
  <c r="U508" i="4"/>
  <c r="V508" i="4"/>
  <c r="W508" i="4"/>
  <c r="X508" i="4"/>
  <c r="Y508" i="4"/>
  <c r="Z508" i="4"/>
  <c r="AA508" i="4"/>
  <c r="AB508" i="4"/>
  <c r="AC508" i="4"/>
  <c r="AD508" i="4"/>
  <c r="AE508" i="4"/>
  <c r="AF508" i="4"/>
  <c r="AG508" i="4"/>
  <c r="AH508" i="4"/>
  <c r="AI508" i="4"/>
  <c r="AL508" i="4"/>
  <c r="AM508" i="4"/>
  <c r="AX508" i="4"/>
  <c r="AW508" i="4" s="1"/>
  <c r="BH508" i="4"/>
  <c r="BF508" i="4" s="1"/>
  <c r="P509" i="4"/>
  <c r="AK509" i="4" s="1"/>
  <c r="R509" i="4"/>
  <c r="S509" i="4"/>
  <c r="T509" i="4"/>
  <c r="U509" i="4"/>
  <c r="V509" i="4"/>
  <c r="W509" i="4"/>
  <c r="X509" i="4"/>
  <c r="Y509" i="4"/>
  <c r="Z509" i="4"/>
  <c r="AA509" i="4"/>
  <c r="AB509" i="4"/>
  <c r="AC509" i="4"/>
  <c r="AD509" i="4"/>
  <c r="AE509" i="4"/>
  <c r="AF509" i="4"/>
  <c r="AG509" i="4"/>
  <c r="AH509" i="4"/>
  <c r="AI509" i="4"/>
  <c r="P510" i="4"/>
  <c r="BC510" i="4" s="1"/>
  <c r="R510" i="4"/>
  <c r="S510" i="4"/>
  <c r="T510" i="4"/>
  <c r="U510" i="4"/>
  <c r="V510" i="4"/>
  <c r="W510" i="4"/>
  <c r="X510" i="4"/>
  <c r="Y510" i="4"/>
  <c r="Z510" i="4"/>
  <c r="AA510" i="4"/>
  <c r="AB510" i="4"/>
  <c r="AC510" i="4"/>
  <c r="AD510" i="4"/>
  <c r="AE510" i="4"/>
  <c r="AF510" i="4"/>
  <c r="AG510" i="4"/>
  <c r="AH510" i="4"/>
  <c r="AI510" i="4"/>
  <c r="P511" i="4"/>
  <c r="AM511" i="4" s="1"/>
  <c r="R511" i="4"/>
  <c r="S511" i="4"/>
  <c r="T511" i="4"/>
  <c r="U511" i="4"/>
  <c r="V511" i="4"/>
  <c r="W511" i="4"/>
  <c r="X511" i="4"/>
  <c r="Y511" i="4"/>
  <c r="Z511" i="4"/>
  <c r="AA511" i="4"/>
  <c r="AB511" i="4"/>
  <c r="AC511" i="4"/>
  <c r="AD511" i="4"/>
  <c r="AE511" i="4"/>
  <c r="AF511" i="4"/>
  <c r="AG511" i="4"/>
  <c r="AH511" i="4"/>
  <c r="AI511" i="4"/>
  <c r="AJ511" i="4"/>
  <c r="AL511" i="4"/>
  <c r="AS511" i="4"/>
  <c r="AQ511" i="4" s="1"/>
  <c r="P512" i="4"/>
  <c r="AM512" i="4" s="1"/>
  <c r="R512" i="4"/>
  <c r="S512" i="4"/>
  <c r="T512" i="4"/>
  <c r="U512" i="4"/>
  <c r="V512" i="4"/>
  <c r="W512" i="4"/>
  <c r="X512" i="4"/>
  <c r="Y512" i="4"/>
  <c r="Z512" i="4"/>
  <c r="AA512" i="4"/>
  <c r="AB512" i="4"/>
  <c r="AC512" i="4"/>
  <c r="AD512" i="4"/>
  <c r="AE512" i="4"/>
  <c r="AF512" i="4"/>
  <c r="AG512" i="4"/>
  <c r="AH512" i="4"/>
  <c r="AI512" i="4"/>
  <c r="AJ512" i="4"/>
  <c r="AL512" i="4"/>
  <c r="BC512" i="4"/>
  <c r="AY512" i="4" s="1"/>
  <c r="BH512" i="4"/>
  <c r="BF512" i="4" s="1"/>
  <c r="P513" i="4"/>
  <c r="R513" i="4"/>
  <c r="S513" i="4"/>
  <c r="T513" i="4"/>
  <c r="U513" i="4"/>
  <c r="V513" i="4"/>
  <c r="W513" i="4"/>
  <c r="X513" i="4"/>
  <c r="Y513" i="4"/>
  <c r="Z513" i="4"/>
  <c r="AA513" i="4"/>
  <c r="AB513" i="4"/>
  <c r="AC513" i="4"/>
  <c r="AD513" i="4"/>
  <c r="AE513" i="4"/>
  <c r="AF513" i="4"/>
  <c r="AG513" i="4"/>
  <c r="AH513" i="4"/>
  <c r="AI513" i="4"/>
  <c r="P514" i="4"/>
  <c r="BH514" i="4" s="1"/>
  <c r="BD514" i="4" s="1"/>
  <c r="R514" i="4"/>
  <c r="S514" i="4"/>
  <c r="T514" i="4"/>
  <c r="U514" i="4"/>
  <c r="V514" i="4"/>
  <c r="W514" i="4"/>
  <c r="X514" i="4"/>
  <c r="Y514" i="4"/>
  <c r="Z514" i="4"/>
  <c r="AA514" i="4"/>
  <c r="AB514" i="4"/>
  <c r="AC514" i="4"/>
  <c r="AD514" i="4"/>
  <c r="AE514" i="4"/>
  <c r="AF514" i="4"/>
  <c r="AG514" i="4"/>
  <c r="AH514" i="4"/>
  <c r="AI514" i="4"/>
  <c r="P515" i="4"/>
  <c r="BC515" i="4" s="1"/>
  <c r="AY515" i="4" s="1"/>
  <c r="R515" i="4"/>
  <c r="S515" i="4"/>
  <c r="T515" i="4"/>
  <c r="U515" i="4"/>
  <c r="V515" i="4"/>
  <c r="W515" i="4"/>
  <c r="X515" i="4"/>
  <c r="Y515" i="4"/>
  <c r="Z515" i="4"/>
  <c r="AA515" i="4"/>
  <c r="AB515" i="4"/>
  <c r="AC515" i="4"/>
  <c r="AD515" i="4"/>
  <c r="AE515" i="4"/>
  <c r="AF515" i="4"/>
  <c r="AG515" i="4"/>
  <c r="AH515" i="4"/>
  <c r="AI515" i="4"/>
  <c r="AK515" i="4"/>
  <c r="AL515" i="4"/>
  <c r="AM515" i="4"/>
  <c r="AS515" i="4"/>
  <c r="AQ515" i="4" s="1"/>
  <c r="AX515" i="4"/>
  <c r="AU515" i="4" s="1"/>
  <c r="BH515" i="4"/>
  <c r="BG515" i="4" s="1"/>
  <c r="D2" i="4"/>
  <c r="C5" i="3"/>
  <c r="B15" i="20"/>
  <c r="B2" i="20"/>
  <c r="B103" i="21" l="1"/>
  <c r="AN16" i="4"/>
  <c r="Q16" i="4"/>
  <c r="AY16" i="4"/>
  <c r="AV16" i="4"/>
  <c r="BG16" i="4"/>
  <c r="BF16" i="4"/>
  <c r="AT16" i="4"/>
  <c r="BE16" i="4"/>
  <c r="AQ16" i="4"/>
  <c r="BB16" i="4"/>
  <c r="AP16" i="4"/>
  <c r="AU16" i="4"/>
  <c r="BA16" i="4"/>
  <c r="AO16" i="4"/>
  <c r="AK18" i="4"/>
  <c r="B68" i="21"/>
  <c r="B69" i="21"/>
  <c r="AJ466" i="4"/>
  <c r="BH466" i="4"/>
  <c r="BE466" i="4" s="1"/>
  <c r="AJ393" i="4"/>
  <c r="AM393" i="4"/>
  <c r="BH393" i="4"/>
  <c r="BG393" i="4" s="1"/>
  <c r="AL393" i="4"/>
  <c r="AX466" i="4"/>
  <c r="AT466" i="4" s="1"/>
  <c r="AK397" i="4"/>
  <c r="AL397" i="4"/>
  <c r="AM441" i="4"/>
  <c r="AK441" i="4"/>
  <c r="AS441" i="4"/>
  <c r="AO441" i="4" s="1"/>
  <c r="AM466" i="4"/>
  <c r="AJ462" i="4"/>
  <c r="AK462" i="4"/>
  <c r="BC444" i="4"/>
  <c r="AZ444" i="4" s="1"/>
  <c r="AM431" i="4"/>
  <c r="AX431" i="4"/>
  <c r="AT431" i="4" s="1"/>
  <c r="BC431" i="4"/>
  <c r="AL404" i="4"/>
  <c r="AK404" i="4"/>
  <c r="AJ401" i="4"/>
  <c r="AM401" i="4"/>
  <c r="BC401" i="4"/>
  <c r="BB401" i="4" s="1"/>
  <c r="BH401" i="4"/>
  <c r="BG401" i="4" s="1"/>
  <c r="AJ315" i="4"/>
  <c r="AL315" i="4"/>
  <c r="AX311" i="4"/>
  <c r="AU311" i="4" s="1"/>
  <c r="BC311" i="4"/>
  <c r="BA311" i="4" s="1"/>
  <c r="BH311" i="4"/>
  <c r="AX212" i="4"/>
  <c r="AV212" i="4" s="1"/>
  <c r="AJ212" i="4"/>
  <c r="AM200" i="4"/>
  <c r="AJ200" i="4"/>
  <c r="BH161" i="4"/>
  <c r="AK161" i="4"/>
  <c r="AL161" i="4"/>
  <c r="AL56" i="4"/>
  <c r="AK124" i="4"/>
  <c r="AJ124" i="4"/>
  <c r="AM124" i="4"/>
  <c r="AX124" i="4"/>
  <c r="AW124" i="4" s="1"/>
  <c r="BC124" i="4"/>
  <c r="AY124" i="4" s="1"/>
  <c r="AK486" i="4"/>
  <c r="BC486" i="4"/>
  <c r="AY486" i="4" s="1"/>
  <c r="BH486" i="4"/>
  <c r="BD486" i="4" s="1"/>
  <c r="BC466" i="4"/>
  <c r="BH456" i="4"/>
  <c r="AK456" i="4"/>
  <c r="AS456" i="4"/>
  <c r="AP456" i="4" s="1"/>
  <c r="BC456" i="4"/>
  <c r="BB456" i="4" s="1"/>
  <c r="AJ453" i="4"/>
  <c r="BH453" i="4"/>
  <c r="BD453" i="4" s="1"/>
  <c r="BC373" i="4"/>
  <c r="AZ373" i="4" s="1"/>
  <c r="AM373" i="4"/>
  <c r="AX373" i="4"/>
  <c r="AV373" i="4" s="1"/>
  <c r="AJ310" i="4"/>
  <c r="AL310" i="4"/>
  <c r="AS310" i="4"/>
  <c r="AP310" i="4" s="1"/>
  <c r="AM197" i="4"/>
  <c r="AJ197" i="4"/>
  <c r="AK197" i="4"/>
  <c r="AL197" i="4"/>
  <c r="AS197" i="4"/>
  <c r="AQ197" i="4" s="1"/>
  <c r="BC197" i="4"/>
  <c r="AY197" i="4" s="1"/>
  <c r="BH197" i="4"/>
  <c r="BD197" i="4" s="1"/>
  <c r="AJ104" i="4"/>
  <c r="AS104" i="4"/>
  <c r="AP104" i="4" s="1"/>
  <c r="BC104" i="4"/>
  <c r="AY104" i="4" s="1"/>
  <c r="BH104" i="4"/>
  <c r="AL489" i="4"/>
  <c r="AM489" i="4"/>
  <c r="BC277" i="4"/>
  <c r="BB277" i="4" s="1"/>
  <c r="BH277" i="4"/>
  <c r="BF277" i="4" s="1"/>
  <c r="AL274" i="4"/>
  <c r="BC274" i="4"/>
  <c r="AY274" i="4" s="1"/>
  <c r="AS466" i="4"/>
  <c r="AR466" i="4" s="1"/>
  <c r="AK434" i="4"/>
  <c r="AJ434" i="4"/>
  <c r="AL434" i="4"/>
  <c r="AN434" i="4" s="1"/>
  <c r="AM434" i="4"/>
  <c r="BC289" i="4"/>
  <c r="BA289" i="4" s="1"/>
  <c r="AX289" i="4"/>
  <c r="AK233" i="4"/>
  <c r="AL233" i="4"/>
  <c r="AM233" i="4"/>
  <c r="AS233" i="4"/>
  <c r="AR233" i="4" s="1"/>
  <c r="AS207" i="4"/>
  <c r="AQ207" i="4" s="1"/>
  <c r="AK207" i="4"/>
  <c r="AL207" i="4"/>
  <c r="AM207" i="4"/>
  <c r="AX207" i="4"/>
  <c r="AV207" i="4" s="1"/>
  <c r="BC207" i="4"/>
  <c r="AY207" i="4" s="1"/>
  <c r="AS155" i="4"/>
  <c r="AJ155" i="4"/>
  <c r="AL155" i="4"/>
  <c r="AM155" i="4"/>
  <c r="AX155" i="4"/>
  <c r="AT155" i="4" s="1"/>
  <c r="BC155" i="4"/>
  <c r="AZ155" i="4" s="1"/>
  <c r="BC56" i="4"/>
  <c r="BB56" i="4" s="1"/>
  <c r="AL484" i="4"/>
  <c r="AM484" i="4"/>
  <c r="AX484" i="4"/>
  <c r="AU484" i="4" s="1"/>
  <c r="BH484" i="4"/>
  <c r="BF484" i="4" s="1"/>
  <c r="AJ473" i="4"/>
  <c r="AL473" i="4"/>
  <c r="AS473" i="4"/>
  <c r="AP473" i="4" s="1"/>
  <c r="AL466" i="4"/>
  <c r="AX444" i="4"/>
  <c r="AV444" i="4" s="1"/>
  <c r="AM442" i="4"/>
  <c r="BH442" i="4"/>
  <c r="BD442" i="4" s="1"/>
  <c r="BH434" i="4"/>
  <c r="BG434" i="4" s="1"/>
  <c r="AM414" i="4"/>
  <c r="AS414" i="4"/>
  <c r="AX414" i="4"/>
  <c r="AU414" i="4" s="1"/>
  <c r="BH400" i="4"/>
  <c r="BD400" i="4" s="1"/>
  <c r="BC341" i="4"/>
  <c r="BB341" i="4" s="1"/>
  <c r="AJ341" i="4"/>
  <c r="AK341" i="4"/>
  <c r="AL341" i="4"/>
  <c r="AJ332" i="4"/>
  <c r="BC332" i="4"/>
  <c r="AY332" i="4" s="1"/>
  <c r="BH332" i="4"/>
  <c r="BG332" i="4" s="1"/>
  <c r="AS332" i="4"/>
  <c r="AP332" i="4" s="1"/>
  <c r="AX332" i="4"/>
  <c r="AT332" i="4" s="1"/>
  <c r="BC310" i="4"/>
  <c r="AJ237" i="4"/>
  <c r="AX237" i="4"/>
  <c r="AW237" i="4" s="1"/>
  <c r="AK213" i="4"/>
  <c r="AS213" i="4"/>
  <c r="AP213" i="4" s="1"/>
  <c r="AL71" i="4"/>
  <c r="AM71" i="4"/>
  <c r="AX71" i="4"/>
  <c r="AT71" i="4" s="1"/>
  <c r="AJ68" i="4"/>
  <c r="BH68" i="4"/>
  <c r="BG68" i="4" s="1"/>
  <c r="AS62" i="4"/>
  <c r="AP62" i="4" s="1"/>
  <c r="AK56" i="4"/>
  <c r="AJ494" i="4"/>
  <c r="AK494" i="4"/>
  <c r="AL494" i="4"/>
  <c r="AM494" i="4"/>
  <c r="AJ486" i="4"/>
  <c r="AL476" i="4"/>
  <c r="BC476" i="4"/>
  <c r="BH476" i="4"/>
  <c r="BE476" i="4" s="1"/>
  <c r="AK466" i="4"/>
  <c r="AL457" i="4"/>
  <c r="AX457" i="4"/>
  <c r="AT457" i="4" s="1"/>
  <c r="AX447" i="4"/>
  <c r="AW447" i="4" s="1"/>
  <c r="AS444" i="4"/>
  <c r="AO444" i="4" s="1"/>
  <c r="BH441" i="4"/>
  <c r="BD441" i="4" s="1"/>
  <c r="BC434" i="4"/>
  <c r="AK405" i="4"/>
  <c r="AL405" i="4"/>
  <c r="BC400" i="4"/>
  <c r="BC337" i="4"/>
  <c r="AX310" i="4"/>
  <c r="AS234" i="4"/>
  <c r="AO234" i="4" s="1"/>
  <c r="AL234" i="4"/>
  <c r="AM234" i="4"/>
  <c r="AX234" i="4"/>
  <c r="AU234" i="4" s="1"/>
  <c r="BH212" i="4"/>
  <c r="BE212" i="4" s="1"/>
  <c r="AJ182" i="4"/>
  <c r="AX182" i="4"/>
  <c r="AT182" i="4" s="1"/>
  <c r="BH182" i="4"/>
  <c r="BF182" i="4" s="1"/>
  <c r="BC156" i="4"/>
  <c r="AM156" i="4"/>
  <c r="AS156" i="4"/>
  <c r="BH156" i="4"/>
  <c r="BG156" i="4" s="1"/>
  <c r="AK110" i="4"/>
  <c r="AJ110" i="4"/>
  <c r="AX110" i="4"/>
  <c r="AU110" i="4" s="1"/>
  <c r="BH98" i="4"/>
  <c r="BH94" i="4"/>
  <c r="AL79" i="4"/>
  <c r="AX79" i="4"/>
  <c r="AV79" i="4" s="1"/>
  <c r="BC79" i="4"/>
  <c r="BB79" i="4" s="1"/>
  <c r="AX70" i="4"/>
  <c r="AJ56" i="4"/>
  <c r="BH493" i="4"/>
  <c r="BD493" i="4" s="1"/>
  <c r="BC475" i="4"/>
  <c r="AZ475" i="4" s="1"/>
  <c r="AL444" i="4"/>
  <c r="BC441" i="4"/>
  <c r="AY441" i="4" s="1"/>
  <c r="AJ438" i="4"/>
  <c r="AX438" i="4"/>
  <c r="BH438" i="4"/>
  <c r="BF438" i="4" s="1"/>
  <c r="AX434" i="4"/>
  <c r="AK420" i="4"/>
  <c r="AL420" i="4"/>
  <c r="AL409" i="4"/>
  <c r="BH409" i="4"/>
  <c r="BC404" i="4"/>
  <c r="BB404" i="4" s="1"/>
  <c r="AX367" i="4"/>
  <c r="AW367" i="4" s="1"/>
  <c r="BH364" i="4"/>
  <c r="BE364" i="4" s="1"/>
  <c r="AX342" i="4"/>
  <c r="AV342" i="4" s="1"/>
  <c r="BH341" i="4"/>
  <c r="BE341" i="4" s="1"/>
  <c r="AX337" i="4"/>
  <c r="AW337" i="4" s="1"/>
  <c r="BH325" i="4"/>
  <c r="AK242" i="4"/>
  <c r="AM242" i="4"/>
  <c r="AX233" i="4"/>
  <c r="AW233" i="4" s="1"/>
  <c r="BC212" i="4"/>
  <c r="BH155" i="4"/>
  <c r="BC98" i="4"/>
  <c r="AZ98" i="4" s="1"/>
  <c r="AX94" i="4"/>
  <c r="AU94" i="4" s="1"/>
  <c r="AK70" i="4"/>
  <c r="BC57" i="4"/>
  <c r="AY57" i="4" s="1"/>
  <c r="AL502" i="4"/>
  <c r="AJ502" i="4"/>
  <c r="AN502" i="4" s="1"/>
  <c r="AM446" i="4"/>
  <c r="AL446" i="4"/>
  <c r="AS446" i="4"/>
  <c r="AQ446" i="4" s="1"/>
  <c r="AX446" i="4"/>
  <c r="AW446" i="4" s="1"/>
  <c r="AJ446" i="4"/>
  <c r="BC446" i="4"/>
  <c r="BA446" i="4" s="1"/>
  <c r="AK444" i="4"/>
  <c r="AX441" i="4"/>
  <c r="AT441" i="4" s="1"/>
  <c r="AS434" i="4"/>
  <c r="AO434" i="4" s="1"/>
  <c r="BC415" i="4"/>
  <c r="BA415" i="4" s="1"/>
  <c r="AX415" i="4"/>
  <c r="AT415" i="4" s="1"/>
  <c r="AJ415" i="4"/>
  <c r="AL415" i="4"/>
  <c r="AS404" i="4"/>
  <c r="AP404" i="4" s="1"/>
  <c r="AM372" i="4"/>
  <c r="BH372" i="4"/>
  <c r="AM364" i="4"/>
  <c r="AS342" i="4"/>
  <c r="AX341" i="4"/>
  <c r="AS337" i="4"/>
  <c r="AQ337" i="4" s="1"/>
  <c r="AM335" i="4"/>
  <c r="BC335" i="4"/>
  <c r="BB335" i="4" s="1"/>
  <c r="BH335" i="4"/>
  <c r="BG335" i="4" s="1"/>
  <c r="AJ335" i="4"/>
  <c r="AK325" i="4"/>
  <c r="AK262" i="4"/>
  <c r="AJ262" i="4"/>
  <c r="AL262" i="4"/>
  <c r="AM262" i="4"/>
  <c r="AJ233" i="4"/>
  <c r="AM212" i="4"/>
  <c r="BH208" i="4"/>
  <c r="BG208" i="4" s="1"/>
  <c r="BC208" i="4"/>
  <c r="BA208" i="4" s="1"/>
  <c r="AX166" i="4"/>
  <c r="AU166" i="4" s="1"/>
  <c r="AK155" i="4"/>
  <c r="AK103" i="4"/>
  <c r="AJ103" i="4"/>
  <c r="AX103" i="4"/>
  <c r="AT103" i="4" s="1"/>
  <c r="BH103" i="4"/>
  <c r="BH99" i="4"/>
  <c r="BE99" i="4" s="1"/>
  <c r="AX98" i="4"/>
  <c r="AM95" i="4"/>
  <c r="AM94" i="4"/>
  <c r="BC89" i="4"/>
  <c r="BB89" i="4" s="1"/>
  <c r="AL89" i="4"/>
  <c r="AX89" i="4"/>
  <c r="AV89" i="4" s="1"/>
  <c r="BH74" i="4"/>
  <c r="BF74" i="4" s="1"/>
  <c r="AJ74" i="4"/>
  <c r="AK74" i="4"/>
  <c r="AX74" i="4"/>
  <c r="AU74" i="4" s="1"/>
  <c r="BC74" i="4"/>
  <c r="AY74" i="4" s="1"/>
  <c r="AJ70" i="4"/>
  <c r="BH502" i="4"/>
  <c r="BC495" i="4"/>
  <c r="AL495" i="4"/>
  <c r="AX495" i="4"/>
  <c r="AU495" i="4" s="1"/>
  <c r="BH495" i="4"/>
  <c r="BE495" i="4" s="1"/>
  <c r="AK484" i="4"/>
  <c r="AK414" i="4"/>
  <c r="AM404" i="4"/>
  <c r="AM342" i="4"/>
  <c r="AS341" i="4"/>
  <c r="AJ339" i="4"/>
  <c r="AM339" i="4"/>
  <c r="BC339" i="4"/>
  <c r="BH339" i="4"/>
  <c r="AM337" i="4"/>
  <c r="AM270" i="4"/>
  <c r="AX270" i="4"/>
  <c r="AV270" i="4" s="1"/>
  <c r="BC257" i="4"/>
  <c r="BA257" i="4" s="1"/>
  <c r="BH257" i="4"/>
  <c r="BD257" i="4" s="1"/>
  <c r="BH252" i="4"/>
  <c r="BE252" i="4" s="1"/>
  <c r="BH245" i="4"/>
  <c r="AX245" i="4"/>
  <c r="AU245" i="4" s="1"/>
  <c r="AM245" i="4"/>
  <c r="AM235" i="4"/>
  <c r="AS235" i="4"/>
  <c r="AR235" i="4" s="1"/>
  <c r="AX235" i="4"/>
  <c r="AU235" i="4" s="1"/>
  <c r="BH214" i="4"/>
  <c r="AK214" i="4"/>
  <c r="AM214" i="4"/>
  <c r="AX214" i="4"/>
  <c r="AW214" i="4" s="1"/>
  <c r="BC214" i="4"/>
  <c r="AY214" i="4" s="1"/>
  <c r="AL212" i="4"/>
  <c r="AS193" i="4"/>
  <c r="AQ193" i="4" s="1"/>
  <c r="AJ193" i="4"/>
  <c r="AK193" i="4"/>
  <c r="AM193" i="4"/>
  <c r="AL193" i="4"/>
  <c r="AX193" i="4"/>
  <c r="AK189" i="4"/>
  <c r="AL189" i="4"/>
  <c r="AS166" i="4"/>
  <c r="AR166" i="4" s="1"/>
  <c r="AL162" i="4"/>
  <c r="AX162" i="4"/>
  <c r="AV162" i="4" s="1"/>
  <c r="BH102" i="4"/>
  <c r="BD102" i="4" s="1"/>
  <c r="BC99" i="4"/>
  <c r="BA99" i="4" s="1"/>
  <c r="AM98" i="4"/>
  <c r="AK95" i="4"/>
  <c r="AL94" i="4"/>
  <c r="AX502" i="4"/>
  <c r="AW502" i="4" s="1"/>
  <c r="AX494" i="4"/>
  <c r="AJ484" i="4"/>
  <c r="AK457" i="4"/>
  <c r="AK452" i="4"/>
  <c r="AJ452" i="4"/>
  <c r="AS452" i="4"/>
  <c r="AQ452" i="4" s="1"/>
  <c r="AX452" i="4"/>
  <c r="AW452" i="4" s="1"/>
  <c r="BC423" i="4"/>
  <c r="BB423" i="4" s="1"/>
  <c r="AX420" i="4"/>
  <c r="AU420" i="4" s="1"/>
  <c r="AJ414" i="4"/>
  <c r="AX381" i="4"/>
  <c r="AU381" i="4" s="1"/>
  <c r="AM350" i="4"/>
  <c r="AS350" i="4"/>
  <c r="AL342" i="4"/>
  <c r="AM341" i="4"/>
  <c r="AL337" i="4"/>
  <c r="AJ307" i="4"/>
  <c r="AS307" i="4"/>
  <c r="AO307" i="4" s="1"/>
  <c r="BH307" i="4"/>
  <c r="BE307" i="4" s="1"/>
  <c r="AS257" i="4"/>
  <c r="AO257" i="4" s="1"/>
  <c r="BC252" i="4"/>
  <c r="AY252" i="4" s="1"/>
  <c r="AJ250" i="4"/>
  <c r="BH250" i="4"/>
  <c r="BD250" i="4" s="1"/>
  <c r="AX250" i="4"/>
  <c r="BC234" i="4"/>
  <c r="BC213" i="4"/>
  <c r="AL170" i="4"/>
  <c r="AK170" i="4"/>
  <c r="AX170" i="4"/>
  <c r="AW170" i="4" s="1"/>
  <c r="BH170" i="4"/>
  <c r="BG170" i="4" s="1"/>
  <c r="AJ170" i="4"/>
  <c r="BH147" i="4"/>
  <c r="BG147" i="4" s="1"/>
  <c r="AJ147" i="4"/>
  <c r="AN147" i="4" s="1"/>
  <c r="AJ111" i="4"/>
  <c r="AS111" i="4"/>
  <c r="AX111" i="4"/>
  <c r="BH111" i="4"/>
  <c r="AX99" i="4"/>
  <c r="AJ98" i="4"/>
  <c r="AJ95" i="4"/>
  <c r="AK94" i="4"/>
  <c r="BC506" i="4"/>
  <c r="AZ506" i="4" s="1"/>
  <c r="AX506" i="4"/>
  <c r="AU506" i="4" s="1"/>
  <c r="BH506" i="4"/>
  <c r="BD506" i="4" s="1"/>
  <c r="AS502" i="4"/>
  <c r="AS494" i="4"/>
  <c r="AQ494" i="4" s="1"/>
  <c r="AM480" i="4"/>
  <c r="AK480" i="4"/>
  <c r="AX480" i="4"/>
  <c r="AJ457" i="4"/>
  <c r="AX451" i="4"/>
  <c r="AV451" i="4" s="1"/>
  <c r="AM430" i="4"/>
  <c r="AK430" i="4"/>
  <c r="AL430" i="4"/>
  <c r="AX430" i="4"/>
  <c r="AT430" i="4" s="1"/>
  <c r="AJ430" i="4"/>
  <c r="AN430" i="4" s="1"/>
  <c r="BC430" i="4"/>
  <c r="AY430" i="4" s="1"/>
  <c r="BH430" i="4"/>
  <c r="AS420" i="4"/>
  <c r="AP420" i="4" s="1"/>
  <c r="AS381" i="4"/>
  <c r="AX380" i="4"/>
  <c r="AL347" i="4"/>
  <c r="AS347" i="4"/>
  <c r="AQ347" i="4" s="1"/>
  <c r="AX347" i="4"/>
  <c r="AT347" i="4" s="1"/>
  <c r="BH347" i="4"/>
  <c r="BE347" i="4" s="1"/>
  <c r="AJ347" i="4"/>
  <c r="AK342" i="4"/>
  <c r="AX301" i="4"/>
  <c r="AU301" i="4" s="1"/>
  <c r="AK298" i="4"/>
  <c r="AM257" i="4"/>
  <c r="AN257" i="4" s="1"/>
  <c r="BH253" i="4"/>
  <c r="BG253" i="4" s="1"/>
  <c r="AX252" i="4"/>
  <c r="AK234" i="4"/>
  <c r="AS232" i="4"/>
  <c r="AO232" i="4" s="1"/>
  <c r="AM232" i="4"/>
  <c r="AX232" i="4"/>
  <c r="AW232" i="4" s="1"/>
  <c r="BC232" i="4"/>
  <c r="BA232" i="4" s="1"/>
  <c r="BH232" i="4"/>
  <c r="BF232" i="4" s="1"/>
  <c r="BC147" i="4"/>
  <c r="BB147" i="4" s="1"/>
  <c r="AL125" i="4"/>
  <c r="BH125" i="4"/>
  <c r="BD125" i="4" s="1"/>
  <c r="BH110" i="4"/>
  <c r="BG110" i="4" s="1"/>
  <c r="AS514" i="4"/>
  <c r="AQ514" i="4" s="1"/>
  <c r="AM514" i="4"/>
  <c r="AL389" i="4"/>
  <c r="AK389" i="4"/>
  <c r="AM389" i="4"/>
  <c r="AS389" i="4"/>
  <c r="AO389" i="4" s="1"/>
  <c r="AM502" i="4"/>
  <c r="AJ483" i="4"/>
  <c r="AM483" i="4"/>
  <c r="AS483" i="4"/>
  <c r="AQ483" i="4" s="1"/>
  <c r="BC483" i="4"/>
  <c r="AY483" i="4" s="1"/>
  <c r="AM451" i="4"/>
  <c r="AS438" i="4"/>
  <c r="AS433" i="4"/>
  <c r="AL433" i="4"/>
  <c r="AM420" i="4"/>
  <c r="BH389" i="4"/>
  <c r="BG389" i="4" s="1"/>
  <c r="AS380" i="4"/>
  <c r="AR380" i="4" s="1"/>
  <c r="BH346" i="4"/>
  <c r="BG346" i="4" s="1"/>
  <c r="AL331" i="4"/>
  <c r="BH331" i="4"/>
  <c r="BD331" i="4" s="1"/>
  <c r="AX318" i="4"/>
  <c r="AK313" i="4"/>
  <c r="AN313" i="4" s="1"/>
  <c r="BH313" i="4"/>
  <c r="BF313" i="4" s="1"/>
  <c r="AJ271" i="4"/>
  <c r="AS271" i="4"/>
  <c r="AQ271" i="4" s="1"/>
  <c r="BC271" i="4"/>
  <c r="BH262" i="4"/>
  <c r="AL257" i="4"/>
  <c r="AS252" i="4"/>
  <c r="AO252" i="4" s="1"/>
  <c r="BH248" i="4"/>
  <c r="BE248" i="4" s="1"/>
  <c r="BC248" i="4"/>
  <c r="BA248" i="4" s="1"/>
  <c r="AJ217" i="4"/>
  <c r="AK217" i="4"/>
  <c r="AS217" i="4"/>
  <c r="BC217" i="4"/>
  <c r="AZ217" i="4" s="1"/>
  <c r="BH206" i="4"/>
  <c r="BE206" i="4" s="1"/>
  <c r="AJ206" i="4"/>
  <c r="BH148" i="4"/>
  <c r="BD148" i="4" s="1"/>
  <c r="AX147" i="4"/>
  <c r="AS157" i="4"/>
  <c r="AO157" i="4" s="1"/>
  <c r="AJ157" i="4"/>
  <c r="AL150" i="4"/>
  <c r="AK150" i="4"/>
  <c r="AX150" i="4"/>
  <c r="AT150" i="4" s="1"/>
  <c r="BC150" i="4"/>
  <c r="AY150" i="4" s="1"/>
  <c r="AJ120" i="4"/>
  <c r="AM120" i="4"/>
  <c r="AS120" i="4"/>
  <c r="AP120" i="4" s="1"/>
  <c r="AX120" i="4"/>
  <c r="BC120" i="4"/>
  <c r="BA120" i="4" s="1"/>
  <c r="AJ507" i="4"/>
  <c r="AK507" i="4"/>
  <c r="AJ491" i="4"/>
  <c r="BH491" i="4"/>
  <c r="BF491" i="4" s="1"/>
  <c r="AM481" i="4"/>
  <c r="AJ481" i="4"/>
  <c r="BC481" i="4"/>
  <c r="BA481" i="4" s="1"/>
  <c r="AL477" i="4"/>
  <c r="AM477" i="4"/>
  <c r="AS477" i="4"/>
  <c r="AR477" i="4" s="1"/>
  <c r="AM463" i="4"/>
  <c r="AJ463" i="4"/>
  <c r="AN463" i="4" s="1"/>
  <c r="BC439" i="4"/>
  <c r="AK439" i="4"/>
  <c r="AL413" i="4"/>
  <c r="BH413" i="4"/>
  <c r="BD413" i="4" s="1"/>
  <c r="AX410" i="4"/>
  <c r="AU410" i="4" s="1"/>
  <c r="AK410" i="4"/>
  <c r="AJ406" i="4"/>
  <c r="AX406" i="4"/>
  <c r="AW406" i="4" s="1"/>
  <c r="AJ398" i="4"/>
  <c r="BH398" i="4"/>
  <c r="BG398" i="4" s="1"/>
  <c r="AL386" i="4"/>
  <c r="AK386" i="4"/>
  <c r="AS386" i="4"/>
  <c r="AX386" i="4"/>
  <c r="AV386" i="4" s="1"/>
  <c r="AL384" i="4"/>
  <c r="BH384" i="4"/>
  <c r="BE384" i="4" s="1"/>
  <c r="AK340" i="4"/>
  <c r="AL340" i="4"/>
  <c r="AS340" i="4"/>
  <c r="AQ340" i="4" s="1"/>
  <c r="AX340" i="4"/>
  <c r="AL316" i="4"/>
  <c r="AS316" i="4"/>
  <c r="AR316" i="4" s="1"/>
  <c r="AX229" i="4"/>
  <c r="AJ181" i="4"/>
  <c r="AX181" i="4"/>
  <c r="BC181" i="4"/>
  <c r="BB181" i="4" s="1"/>
  <c r="AL75" i="4"/>
  <c r="AJ75" i="4"/>
  <c r="AK75" i="4"/>
  <c r="AM75" i="4"/>
  <c r="AK508" i="4"/>
  <c r="AJ508" i="4"/>
  <c r="AN508" i="4" s="1"/>
  <c r="AL496" i="4"/>
  <c r="AS496" i="4"/>
  <c r="AP496" i="4" s="1"/>
  <c r="AX491" i="4"/>
  <c r="BH477" i="4"/>
  <c r="BF477" i="4" s="1"/>
  <c r="AJ464" i="4"/>
  <c r="AK464" i="4"/>
  <c r="AK440" i="4"/>
  <c r="AJ440" i="4"/>
  <c r="AJ348" i="4"/>
  <c r="AX348" i="4"/>
  <c r="BH348" i="4"/>
  <c r="BE348" i="4" s="1"/>
  <c r="AX324" i="4"/>
  <c r="AV324" i="4" s="1"/>
  <c r="AK324" i="4"/>
  <c r="BC324" i="4"/>
  <c r="AZ324" i="4" s="1"/>
  <c r="BC278" i="4"/>
  <c r="BH278" i="4"/>
  <c r="BF278" i="4" s="1"/>
  <c r="AL261" i="4"/>
  <c r="AM261" i="4"/>
  <c r="AX261" i="4"/>
  <c r="AT261" i="4" s="1"/>
  <c r="AM229" i="4"/>
  <c r="BC228" i="4"/>
  <c r="BB228" i="4" s="1"/>
  <c r="BH227" i="4"/>
  <c r="BD227" i="4" s="1"/>
  <c r="AJ107" i="4"/>
  <c r="AK107" i="4"/>
  <c r="AM107" i="4"/>
  <c r="AS107" i="4"/>
  <c r="AR107" i="4" s="1"/>
  <c r="BH78" i="4"/>
  <c r="AX78" i="4"/>
  <c r="BH513" i="4"/>
  <c r="BF513" i="4" s="1"/>
  <c r="AX513" i="4"/>
  <c r="AW513" i="4" s="1"/>
  <c r="AX511" i="4"/>
  <c r="AU511" i="4" s="1"/>
  <c r="BH507" i="4"/>
  <c r="BG507" i="4" s="1"/>
  <c r="AS491" i="4"/>
  <c r="AQ491" i="4" s="1"/>
  <c r="BC477" i="4"/>
  <c r="AY477" i="4" s="1"/>
  <c r="AK465" i="4"/>
  <c r="AJ465" i="4"/>
  <c r="BC463" i="4"/>
  <c r="AY463" i="4" s="1"/>
  <c r="AL454" i="4"/>
  <c r="AX454" i="4"/>
  <c r="BH454" i="4"/>
  <c r="BH439" i="4"/>
  <c r="BE439" i="4" s="1"/>
  <c r="BC387" i="4"/>
  <c r="AY387" i="4" s="1"/>
  <c r="AX387" i="4"/>
  <c r="AT387" i="4" s="1"/>
  <c r="AJ368" i="4"/>
  <c r="AM368" i="4"/>
  <c r="AX365" i="4"/>
  <c r="AV365" i="4" s="1"/>
  <c r="BC365" i="4"/>
  <c r="BB365" i="4" s="1"/>
  <c r="AJ319" i="4"/>
  <c r="AX319" i="4"/>
  <c r="AL229" i="4"/>
  <c r="AN229" i="4" s="1"/>
  <c r="AX228" i="4"/>
  <c r="BC227" i="4"/>
  <c r="AL204" i="4"/>
  <c r="AJ204" i="4"/>
  <c r="AK204" i="4"/>
  <c r="AM204" i="4"/>
  <c r="BC158" i="4"/>
  <c r="BA158" i="4" s="1"/>
  <c r="AJ158" i="4"/>
  <c r="AL158" i="4"/>
  <c r="AK158" i="4"/>
  <c r="BH383" i="4"/>
  <c r="BG383" i="4" s="1"/>
  <c r="BH139" i="4"/>
  <c r="BE139" i="4" s="1"/>
  <c r="BH219" i="4"/>
  <c r="BH171" i="4"/>
  <c r="AX139" i="4"/>
  <c r="BC219" i="4"/>
  <c r="BC171" i="4"/>
  <c r="AY171" i="4" s="1"/>
  <c r="AS139" i="4"/>
  <c r="AO139" i="4" s="1"/>
  <c r="BC174" i="4"/>
  <c r="BA174" i="4" s="1"/>
  <c r="AS168" i="4"/>
  <c r="AL160" i="4"/>
  <c r="AS153" i="4"/>
  <c r="AR153" i="4" s="1"/>
  <c r="AK146" i="4"/>
  <c r="BC138" i="4"/>
  <c r="BB138" i="4" s="1"/>
  <c r="AS106" i="4"/>
  <c r="AP106" i="4" s="1"/>
  <c r="AX87" i="4"/>
  <c r="AU87" i="4" s="1"/>
  <c r="AK68" i="4"/>
  <c r="AK174" i="4"/>
  <c r="AL153" i="4"/>
  <c r="AJ146" i="4"/>
  <c r="AX138" i="4"/>
  <c r="AW138" i="4" s="1"/>
  <c r="AM106" i="4"/>
  <c r="AM87" i="4"/>
  <c r="AM64" i="4"/>
  <c r="AK162" i="4"/>
  <c r="AJ161" i="4"/>
  <c r="AS150" i="4"/>
  <c r="AJ148" i="4"/>
  <c r="AN148" i="4" s="1"/>
  <c r="AS143" i="4"/>
  <c r="AR143" i="4" s="1"/>
  <c r="BH132" i="4"/>
  <c r="BE132" i="4" s="1"/>
  <c r="AX128" i="4"/>
  <c r="AW128" i="4" s="1"/>
  <c r="BC95" i="4"/>
  <c r="AZ95" i="4" s="1"/>
  <c r="AS74" i="4"/>
  <c r="AP74" i="4" s="1"/>
  <c r="AX158" i="4"/>
  <c r="AX157" i="4"/>
  <c r="AU157" i="4" s="1"/>
  <c r="AM150" i="4"/>
  <c r="AN150" i="4" s="1"/>
  <c r="AM143" i="4"/>
  <c r="AN143" i="4" s="1"/>
  <c r="AL132" i="4"/>
  <c r="AM128" i="4"/>
  <c r="AX95" i="4"/>
  <c r="AW95" i="4" s="1"/>
  <c r="BC94" i="4"/>
  <c r="AL74" i="4"/>
  <c r="BC71" i="4"/>
  <c r="AY71" i="4" s="1"/>
  <c r="BC136" i="4"/>
  <c r="BB136" i="4" s="1"/>
  <c r="BC66" i="4"/>
  <c r="BA66" i="4" s="1"/>
  <c r="AK185" i="4"/>
  <c r="AM172" i="4"/>
  <c r="BH167" i="4"/>
  <c r="BD167" i="4" s="1"/>
  <c r="AM136" i="4"/>
  <c r="BC68" i="4"/>
  <c r="AY68" i="4" s="1"/>
  <c r="AJ185" i="4"/>
  <c r="BC176" i="4"/>
  <c r="AY176" i="4" s="1"/>
  <c r="AJ172" i="4"/>
  <c r="AX167" i="4"/>
  <c r="AV167" i="4" s="1"/>
  <c r="BH137" i="4"/>
  <c r="BD137" i="4" s="1"/>
  <c r="AJ136" i="4"/>
  <c r="AX105" i="4"/>
  <c r="AU105" i="4" s="1"/>
  <c r="AJ91" i="4"/>
  <c r="AL90" i="4"/>
  <c r="BC86" i="4"/>
  <c r="AM83" i="4"/>
  <c r="AX68" i="4"/>
  <c r="AV68" i="4" s="1"/>
  <c r="AS67" i="4"/>
  <c r="AP67" i="4" s="1"/>
  <c r="AM66" i="4"/>
  <c r="BH172" i="4"/>
  <c r="BE172" i="4" s="1"/>
  <c r="BH66" i="4"/>
  <c r="BD66" i="4" s="1"/>
  <c r="BC185" i="4"/>
  <c r="AZ185" i="4" s="1"/>
  <c r="AS172" i="4"/>
  <c r="AQ172" i="4" s="1"/>
  <c r="AX90" i="4"/>
  <c r="AW90" i="4" s="1"/>
  <c r="AX91" i="4"/>
  <c r="AW91" i="4" s="1"/>
  <c r="AM90" i="4"/>
  <c r="AX67" i="4"/>
  <c r="AV67" i="4" s="1"/>
  <c r="AX66" i="4"/>
  <c r="AU66" i="4" s="1"/>
  <c r="BH168" i="4"/>
  <c r="BF168" i="4" s="1"/>
  <c r="BC161" i="4"/>
  <c r="AZ161" i="4" s="1"/>
  <c r="AX160" i="4"/>
  <c r="AT160" i="4" s="1"/>
  <c r="AX148" i="4"/>
  <c r="BC137" i="4"/>
  <c r="BA137" i="4" s="1"/>
  <c r="AS105" i="4"/>
  <c r="AO105" i="4" s="1"/>
  <c r="AK90" i="4"/>
  <c r="AX86" i="4"/>
  <c r="AK83" i="4"/>
  <c r="AS68" i="4"/>
  <c r="AQ68" i="4" s="1"/>
  <c r="AM67" i="4"/>
  <c r="AJ66" i="4"/>
  <c r="BC172" i="4"/>
  <c r="AX172" i="4"/>
  <c r="AT172" i="4" s="1"/>
  <c r="AX168" i="4"/>
  <c r="AW168" i="4" s="1"/>
  <c r="AX161" i="4"/>
  <c r="AM160" i="4"/>
  <c r="BH150" i="4"/>
  <c r="BD150" i="4" s="1"/>
  <c r="AS148" i="4"/>
  <c r="AR148" i="4" s="1"/>
  <c r="AL146" i="4"/>
  <c r="BH143" i="4"/>
  <c r="BF143" i="4" s="1"/>
  <c r="BH138" i="4"/>
  <c r="BD138" i="4" s="1"/>
  <c r="AX137" i="4"/>
  <c r="BH124" i="4"/>
  <c r="BH113" i="4"/>
  <c r="BG113" i="4" s="1"/>
  <c r="AX106" i="4"/>
  <c r="AT106" i="4" s="1"/>
  <c r="AJ90" i="4"/>
  <c r="BC87" i="4"/>
  <c r="AJ83" i="4"/>
  <c r="AM68" i="4"/>
  <c r="BH61" i="4"/>
  <c r="BF61" i="4" s="1"/>
  <c r="AS61" i="4"/>
  <c r="AR61" i="4" s="1"/>
  <c r="AX52" i="4"/>
  <c r="AV52" i="4" s="1"/>
  <c r="AK55" i="4"/>
  <c r="BC39" i="4"/>
  <c r="AZ39" i="4" s="1"/>
  <c r="AX34" i="4"/>
  <c r="AW34" i="4" s="1"/>
  <c r="AJ34" i="4"/>
  <c r="BH35" i="4"/>
  <c r="BF35" i="4" s="1"/>
  <c r="BC26" i="4"/>
  <c r="BA26" i="4" s="1"/>
  <c r="AL18" i="4"/>
  <c r="AJ59" i="4"/>
  <c r="AJ60" i="4"/>
  <c r="AL64" i="4"/>
  <c r="BH57" i="4"/>
  <c r="BG57" i="4" s="1"/>
  <c r="AX61" i="4"/>
  <c r="AV61" i="4" s="1"/>
  <c r="AX57" i="4"/>
  <c r="AV57" i="4" s="1"/>
  <c r="AS57" i="4"/>
  <c r="AP57" i="4" s="1"/>
  <c r="AM57" i="4"/>
  <c r="AK57" i="4"/>
  <c r="AL63" i="4"/>
  <c r="AJ57" i="4"/>
  <c r="AX63" i="4"/>
  <c r="AU63" i="4" s="1"/>
  <c r="AX64" i="4"/>
  <c r="AU64" i="4" s="1"/>
  <c r="AK63" i="4"/>
  <c r="AL59" i="4"/>
  <c r="AK59" i="4"/>
  <c r="BC50" i="4"/>
  <c r="AZ50" i="4" s="1"/>
  <c r="AM50" i="4"/>
  <c r="AX50" i="4"/>
  <c r="AV50" i="4" s="1"/>
  <c r="BC52" i="4"/>
  <c r="BA52" i="4" s="1"/>
  <c r="BC46" i="4"/>
  <c r="AY46" i="4" s="1"/>
  <c r="AX45" i="4"/>
  <c r="AT45" i="4" s="1"/>
  <c r="AX44" i="4"/>
  <c r="AV44" i="4" s="1"/>
  <c r="BH46" i="4"/>
  <c r="BG46" i="4" s="1"/>
  <c r="AS44" i="4"/>
  <c r="AR44" i="4" s="1"/>
  <c r="BC48" i="4"/>
  <c r="BA48" i="4" s="1"/>
  <c r="AX47" i="4"/>
  <c r="AW47" i="4" s="1"/>
  <c r="AK46" i="4"/>
  <c r="AJ45" i="4"/>
  <c r="BC41" i="4"/>
  <c r="AZ41" i="4" s="1"/>
  <c r="AX48" i="4"/>
  <c r="AV48" i="4" s="1"/>
  <c r="AJ46" i="4"/>
  <c r="AX41" i="4"/>
  <c r="AV41" i="4" s="1"/>
  <c r="AS48" i="4"/>
  <c r="AP48" i="4" s="1"/>
  <c r="AL41" i="4"/>
  <c r="AM48" i="4"/>
  <c r="AK41" i="4"/>
  <c r="BH44" i="4"/>
  <c r="BE44" i="4" s="1"/>
  <c r="AX46" i="4"/>
  <c r="AT46" i="4" s="1"/>
  <c r="AM45" i="4"/>
  <c r="BH48" i="4"/>
  <c r="BD48" i="4" s="1"/>
  <c r="AL46" i="4"/>
  <c r="AK45" i="4"/>
  <c r="AM44" i="4"/>
  <c r="AL48" i="4"/>
  <c r="AJ41" i="4"/>
  <c r="BC35" i="4"/>
  <c r="AY35" i="4" s="1"/>
  <c r="AX36" i="4"/>
  <c r="AU36" i="4" s="1"/>
  <c r="AX32" i="4"/>
  <c r="AT32" i="4" s="1"/>
  <c r="AS32" i="4"/>
  <c r="AQ32" i="4" s="1"/>
  <c r="AM36" i="4"/>
  <c r="AK32" i="4"/>
  <c r="AS36" i="4"/>
  <c r="AO36" i="4" s="1"/>
  <c r="AJ32" i="4"/>
  <c r="AX33" i="4"/>
  <c r="AT33" i="4" s="1"/>
  <c r="AJ18" i="4"/>
  <c r="BC24" i="4"/>
  <c r="AX24" i="4"/>
  <c r="AL27" i="4"/>
  <c r="AS26" i="4"/>
  <c r="AO26" i="4" s="1"/>
  <c r="AX25" i="4"/>
  <c r="AW25" i="4" s="1"/>
  <c r="AM27" i="4"/>
  <c r="BH25" i="4"/>
  <c r="BD25" i="4" s="1"/>
  <c r="AK27" i="4"/>
  <c r="AL26" i="4"/>
  <c r="AS25" i="4"/>
  <c r="AO25" i="4" s="1"/>
  <c r="AJ27" i="4"/>
  <c r="AK26" i="4"/>
  <c r="AM25" i="4"/>
  <c r="AJ26" i="4"/>
  <c r="BC27" i="4"/>
  <c r="BB27" i="4" s="1"/>
  <c r="AX27" i="4"/>
  <c r="AT27" i="4" s="1"/>
  <c r="AX26" i="4"/>
  <c r="AV26" i="4" s="1"/>
  <c r="AX23" i="4"/>
  <c r="AT23" i="4" s="1"/>
  <c r="BH27" i="4"/>
  <c r="BF27" i="4" s="1"/>
  <c r="AS23" i="4"/>
  <c r="AQ23" i="4" s="1"/>
  <c r="BC21" i="4"/>
  <c r="AZ21" i="4" s="1"/>
  <c r="BH20" i="4"/>
  <c r="BE20" i="4" s="1"/>
  <c r="BC20" i="4"/>
  <c r="AY20" i="4" s="1"/>
  <c r="AN385" i="4"/>
  <c r="Q385" i="4" s="1"/>
  <c r="AJ333" i="4"/>
  <c r="AK333" i="4"/>
  <c r="AL333" i="4"/>
  <c r="BC333" i="4"/>
  <c r="BA333" i="4" s="1"/>
  <c r="BH272" i="4"/>
  <c r="BD272" i="4" s="1"/>
  <c r="AL272" i="4"/>
  <c r="AK272" i="4"/>
  <c r="AX272" i="4"/>
  <c r="AU272" i="4" s="1"/>
  <c r="BC493" i="4"/>
  <c r="AZ493" i="4" s="1"/>
  <c r="BH478" i="4"/>
  <c r="BF478" i="4" s="1"/>
  <c r="BC390" i="4"/>
  <c r="AZ390" i="4" s="1"/>
  <c r="AX338" i="4"/>
  <c r="AT338" i="4" s="1"/>
  <c r="AL514" i="4"/>
  <c r="BC508" i="4"/>
  <c r="BH504" i="4"/>
  <c r="BD504" i="4" s="1"/>
  <c r="AK495" i="4"/>
  <c r="AX493" i="4"/>
  <c r="AS490" i="4"/>
  <c r="AQ490" i="4" s="1"/>
  <c r="BH489" i="4"/>
  <c r="BE489" i="4" s="1"/>
  <c r="BH488" i="4"/>
  <c r="BE488" i="4" s="1"/>
  <c r="AL483" i="4"/>
  <c r="BC478" i="4"/>
  <c r="AS461" i="4"/>
  <c r="AK451" i="4"/>
  <c r="AJ444" i="4"/>
  <c r="AJ439" i="4"/>
  <c r="AM438" i="4"/>
  <c r="BC428" i="4"/>
  <c r="AS423" i="4"/>
  <c r="AP423" i="4" s="1"/>
  <c r="AJ420" i="4"/>
  <c r="AJ418" i="4"/>
  <c r="AN418" i="4" s="1"/>
  <c r="AX411" i="4"/>
  <c r="AW411" i="4" s="1"/>
  <c r="AS410" i="4"/>
  <c r="AP410" i="4" s="1"/>
  <c r="AX409" i="4"/>
  <c r="AX408" i="4"/>
  <c r="AM406" i="4"/>
  <c r="BC405" i="4"/>
  <c r="BH404" i="4"/>
  <c r="BG404" i="4" s="1"/>
  <c r="AS400" i="4"/>
  <c r="AR400" i="4" s="1"/>
  <c r="AJ399" i="4"/>
  <c r="AL398" i="4"/>
  <c r="AS391" i="4"/>
  <c r="AR391" i="4" s="1"/>
  <c r="AS390" i="4"/>
  <c r="AO390" i="4" s="1"/>
  <c r="AX384" i="4"/>
  <c r="AU384" i="4" s="1"/>
  <c r="AM367" i="4"/>
  <c r="AX363" i="4"/>
  <c r="BH360" i="4"/>
  <c r="AJ360" i="4"/>
  <c r="AK360" i="4"/>
  <c r="AL360" i="4"/>
  <c r="AM360" i="4"/>
  <c r="BC360" i="4"/>
  <c r="AZ360" i="4" s="1"/>
  <c r="AS338" i="4"/>
  <c r="AM259" i="4"/>
  <c r="AJ259" i="4"/>
  <c r="AK259" i="4"/>
  <c r="AL259" i="4"/>
  <c r="AS259" i="4"/>
  <c r="AX259" i="4"/>
  <c r="AW259" i="4" s="1"/>
  <c r="BC259" i="4"/>
  <c r="BA259" i="4" s="1"/>
  <c r="BC237" i="4"/>
  <c r="AM317" i="4"/>
  <c r="AJ317" i="4"/>
  <c r="AK317" i="4"/>
  <c r="AX317" i="4"/>
  <c r="AU317" i="4" s="1"/>
  <c r="AJ295" i="4"/>
  <c r="AL295" i="4"/>
  <c r="AS295" i="4"/>
  <c r="AO295" i="4" s="1"/>
  <c r="AX295" i="4"/>
  <c r="BC295" i="4"/>
  <c r="AJ29" i="4"/>
  <c r="BC29" i="4"/>
  <c r="AZ29" i="4" s="1"/>
  <c r="AK514" i="4"/>
  <c r="BH509" i="4"/>
  <c r="BE509" i="4" s="1"/>
  <c r="AJ495" i="4"/>
  <c r="AS493" i="4"/>
  <c r="AQ493" i="4" s="1"/>
  <c r="AM490" i="4"/>
  <c r="BC489" i="4"/>
  <c r="AZ489" i="4" s="1"/>
  <c r="AX488" i="4"/>
  <c r="AT488" i="4" s="1"/>
  <c r="AK483" i="4"/>
  <c r="AS479" i="4"/>
  <c r="AR479" i="4" s="1"/>
  <c r="AS478" i="4"/>
  <c r="BH455" i="4"/>
  <c r="AJ451" i="4"/>
  <c r="AK438" i="4"/>
  <c r="BH435" i="4"/>
  <c r="BF435" i="4" s="1"/>
  <c r="AX428" i="4"/>
  <c r="AW428" i="4" s="1"/>
  <c r="AS424" i="4"/>
  <c r="AM411" i="4"/>
  <c r="AS409" i="4"/>
  <c r="AR409" i="4" s="1"/>
  <c r="AL406" i="4"/>
  <c r="AX405" i="4"/>
  <c r="AT405" i="4" s="1"/>
  <c r="AM403" i="4"/>
  <c r="AX403" i="4"/>
  <c r="AL400" i="4"/>
  <c r="BC392" i="4"/>
  <c r="AM391" i="4"/>
  <c r="AM390" i="4"/>
  <c r="AS384" i="4"/>
  <c r="AJ373" i="4"/>
  <c r="AK373" i="4"/>
  <c r="AS373" i="4"/>
  <c r="AP373" i="4" s="1"/>
  <c r="AM355" i="4"/>
  <c r="AS355" i="4"/>
  <c r="AO355" i="4" s="1"/>
  <c r="BC355" i="4"/>
  <c r="AZ355" i="4" s="1"/>
  <c r="BH355" i="4"/>
  <c r="BC317" i="4"/>
  <c r="BC82" i="4"/>
  <c r="AY82" i="4" s="1"/>
  <c r="BH82" i="4"/>
  <c r="BE82" i="4" s="1"/>
  <c r="AK82" i="4"/>
  <c r="AL82" i="4"/>
  <c r="AM82" i="4"/>
  <c r="AS82" i="4"/>
  <c r="AO82" i="4" s="1"/>
  <c r="AJ82" i="4"/>
  <c r="BC338" i="4"/>
  <c r="BB338" i="4" s="1"/>
  <c r="BH338" i="4"/>
  <c r="BD338" i="4" s="1"/>
  <c r="AL338" i="4"/>
  <c r="BC409" i="4"/>
  <c r="AS406" i="4"/>
  <c r="BH405" i="4"/>
  <c r="AJ329" i="4"/>
  <c r="AL329" i="4"/>
  <c r="AS329" i="4"/>
  <c r="AX329" i="4"/>
  <c r="BC329" i="4"/>
  <c r="BA329" i="4" s="1"/>
  <c r="AJ515" i="4"/>
  <c r="AN515" i="4" s="1"/>
  <c r="Q515" i="4" s="1"/>
  <c r="BC509" i="4"/>
  <c r="BA509" i="4" s="1"/>
  <c r="AS508" i="4"/>
  <c r="AO508" i="4" s="1"/>
  <c r="AX498" i="4"/>
  <c r="AU498" i="4" s="1"/>
  <c r="AJ497" i="4"/>
  <c r="AM493" i="4"/>
  <c r="AL490" i="4"/>
  <c r="AX489" i="4"/>
  <c r="AV489" i="4" s="1"/>
  <c r="AL488" i="4"/>
  <c r="AK479" i="4"/>
  <c r="AM478" i="4"/>
  <c r="BH475" i="4"/>
  <c r="BD475" i="4" s="1"/>
  <c r="AX473" i="4"/>
  <c r="AW473" i="4" s="1"/>
  <c r="AX463" i="4"/>
  <c r="AT463" i="4" s="1"/>
  <c r="AX462" i="4"/>
  <c r="AT462" i="4" s="1"/>
  <c r="BC455" i="4"/>
  <c r="BA455" i="4" s="1"/>
  <c r="BC435" i="4"/>
  <c r="AX433" i="4"/>
  <c r="AW433" i="4" s="1"/>
  <c r="BC432" i="4"/>
  <c r="BH431" i="4"/>
  <c r="AL428" i="4"/>
  <c r="AK424" i="4"/>
  <c r="AL411" i="4"/>
  <c r="AJ410" i="4"/>
  <c r="AM409" i="4"/>
  <c r="AK406" i="4"/>
  <c r="AM405" i="4"/>
  <c r="AX404" i="4"/>
  <c r="BH403" i="4"/>
  <c r="AX402" i="4"/>
  <c r="AW402" i="4" s="1"/>
  <c r="AM392" i="4"/>
  <c r="AK391" i="4"/>
  <c r="AK390" i="4"/>
  <c r="AM384" i="4"/>
  <c r="BH373" i="4"/>
  <c r="AM365" i="4"/>
  <c r="AJ365" i="4"/>
  <c r="AK365" i="4"/>
  <c r="AL365" i="4"/>
  <c r="AS365" i="4"/>
  <c r="AR365" i="4" s="1"/>
  <c r="BH365" i="4"/>
  <c r="BF365" i="4" s="1"/>
  <c r="AK338" i="4"/>
  <c r="AX333" i="4"/>
  <c r="BH318" i="4"/>
  <c r="BG318" i="4" s="1"/>
  <c r="AS317" i="4"/>
  <c r="AO317" i="4" s="1"/>
  <c r="BC253" i="4"/>
  <c r="AZ253" i="4" s="1"/>
  <c r="AK253" i="4"/>
  <c r="AL253" i="4"/>
  <c r="AS253" i="4"/>
  <c r="AR253" i="4" s="1"/>
  <c r="BH295" i="4"/>
  <c r="BG295" i="4" s="1"/>
  <c r="AM318" i="4"/>
  <c r="AK314" i="4"/>
  <c r="AM314" i="4"/>
  <c r="AX119" i="4"/>
  <c r="AL119" i="4"/>
  <c r="AJ509" i="4"/>
  <c r="AJ479" i="4"/>
  <c r="AJ424" i="4"/>
  <c r="AJ402" i="4"/>
  <c r="AJ490" i="4"/>
  <c r="BH448" i="4"/>
  <c r="BG448" i="4" s="1"/>
  <c r="AJ428" i="4"/>
  <c r="AJ405" i="4"/>
  <c r="AK392" i="4"/>
  <c r="AJ384" i="4"/>
  <c r="BH329" i="4"/>
  <c r="BE329" i="4" s="1"/>
  <c r="AS506" i="4"/>
  <c r="AP506" i="4" s="1"/>
  <c r="BC502" i="4"/>
  <c r="BC484" i="4"/>
  <c r="BA484" i="4" s="1"/>
  <c r="AK476" i="4"/>
  <c r="AS475" i="4"/>
  <c r="AK474" i="4"/>
  <c r="AK473" i="4"/>
  <c r="AX459" i="4"/>
  <c r="AV459" i="4" s="1"/>
  <c r="BC458" i="4"/>
  <c r="AM455" i="4"/>
  <c r="AX453" i="4"/>
  <c r="AV453" i="4" s="1"/>
  <c r="BH449" i="4"/>
  <c r="BE449" i="4" s="1"/>
  <c r="BC448" i="4"/>
  <c r="AZ448" i="4" s="1"/>
  <c r="AS447" i="4"/>
  <c r="AO447" i="4" s="1"/>
  <c r="BH444" i="4"/>
  <c r="BE444" i="4" s="1"/>
  <c r="BC442" i="4"/>
  <c r="BB442" i="4" s="1"/>
  <c r="AK433" i="4"/>
  <c r="AL432" i="4"/>
  <c r="AS431" i="4"/>
  <c r="AP431" i="4" s="1"/>
  <c r="BH420" i="4"/>
  <c r="BE420" i="4" s="1"/>
  <c r="AL419" i="4"/>
  <c r="AJ419" i="4"/>
  <c r="AS387" i="4"/>
  <c r="AJ366" i="4"/>
  <c r="AL366" i="4"/>
  <c r="AM366" i="4"/>
  <c r="BC366" i="4"/>
  <c r="BC326" i="4"/>
  <c r="BB326" i="4" s="1"/>
  <c r="AJ326" i="4"/>
  <c r="AK326" i="4"/>
  <c r="AL326" i="4"/>
  <c r="AM326" i="4"/>
  <c r="AS326" i="4"/>
  <c r="AJ247" i="4"/>
  <c r="BH247" i="4"/>
  <c r="BF247" i="4" s="1"/>
  <c r="AL131" i="4"/>
  <c r="AS131" i="4"/>
  <c r="BC131" i="4"/>
  <c r="AY131" i="4" s="1"/>
  <c r="AK131" i="4"/>
  <c r="BC459" i="4"/>
  <c r="AS455" i="4"/>
  <c r="AO455" i="4" s="1"/>
  <c r="AJ411" i="4"/>
  <c r="AM506" i="4"/>
  <c r="BH499" i="4"/>
  <c r="BH485" i="4"/>
  <c r="AJ476" i="4"/>
  <c r="AM475" i="4"/>
  <c r="AJ474" i="4"/>
  <c r="AM459" i="4"/>
  <c r="AX458" i="4"/>
  <c r="AV458" i="4" s="1"/>
  <c r="AL455" i="4"/>
  <c r="AS453" i="4"/>
  <c r="BH451" i="4"/>
  <c r="BG451" i="4" s="1"/>
  <c r="BC449" i="4"/>
  <c r="BB449" i="4" s="1"/>
  <c r="AL448" i="4"/>
  <c r="AM447" i="4"/>
  <c r="BH445" i="4"/>
  <c r="BE445" i="4" s="1"/>
  <c r="AX442" i="4"/>
  <c r="AV442" i="4" s="1"/>
  <c r="AJ433" i="4"/>
  <c r="AK432" i="4"/>
  <c r="AJ431" i="4"/>
  <c r="BC420" i="4"/>
  <c r="AY420" i="4" s="1"/>
  <c r="AJ416" i="4"/>
  <c r="BC416" i="4"/>
  <c r="BC414" i="4"/>
  <c r="BA414" i="4" s="1"/>
  <c r="BH414" i="4"/>
  <c r="BE414" i="4" s="1"/>
  <c r="AJ404" i="4"/>
  <c r="AJ403" i="4"/>
  <c r="AJ397" i="4"/>
  <c r="AM397" i="4"/>
  <c r="AM387" i="4"/>
  <c r="AL373" i="4"/>
  <c r="AK362" i="4"/>
  <c r="AJ362" i="4"/>
  <c r="AM362" i="4"/>
  <c r="BC362" i="4"/>
  <c r="BA362" i="4" s="1"/>
  <c r="AJ331" i="4"/>
  <c r="AK331" i="4"/>
  <c r="AK315" i="4"/>
  <c r="AM315" i="4"/>
  <c r="BH210" i="4"/>
  <c r="AJ210" i="4"/>
  <c r="AK210" i="4"/>
  <c r="AL210" i="4"/>
  <c r="AM210" i="4"/>
  <c r="AX210" i="4"/>
  <c r="AW210" i="4" s="1"/>
  <c r="AX82" i="4"/>
  <c r="AU82" i="4" s="1"/>
  <c r="AJ391" i="4"/>
  <c r="AJ338" i="4"/>
  <c r="BH330" i="4"/>
  <c r="BE330" i="4" s="1"/>
  <c r="AJ330" i="4"/>
  <c r="AK330" i="4"/>
  <c r="AL330" i="4"/>
  <c r="AM330" i="4"/>
  <c r="BC330" i="4"/>
  <c r="AY330" i="4" s="1"/>
  <c r="AL317" i="4"/>
  <c r="AL290" i="4"/>
  <c r="AM290" i="4"/>
  <c r="BH290" i="4"/>
  <c r="AM272" i="4"/>
  <c r="AL506" i="4"/>
  <c r="AK485" i="4"/>
  <c r="AS484" i="4"/>
  <c r="AP484" i="4" s="1"/>
  <c r="BH483" i="4"/>
  <c r="AL475" i="4"/>
  <c r="AL459" i="4"/>
  <c r="AL458" i="4"/>
  <c r="AK455" i="4"/>
  <c r="AM453" i="4"/>
  <c r="BC451" i="4"/>
  <c r="BB451" i="4" s="1"/>
  <c r="AX449" i="4"/>
  <c r="AK448" i="4"/>
  <c r="AL447" i="4"/>
  <c r="AX445" i="4"/>
  <c r="AU445" i="4" s="1"/>
  <c r="AL442" i="4"/>
  <c r="AX421" i="4"/>
  <c r="AW421" i="4" s="1"/>
  <c r="AX396" i="4"/>
  <c r="BH395" i="4"/>
  <c r="BF395" i="4" s="1"/>
  <c r="AL387" i="4"/>
  <c r="AJ346" i="4"/>
  <c r="AK346" i="4"/>
  <c r="AL346" i="4"/>
  <c r="AM346" i="4"/>
  <c r="AX330" i="4"/>
  <c r="AW330" i="4" s="1"/>
  <c r="BC316" i="4"/>
  <c r="BA316" i="4" s="1"/>
  <c r="AX316" i="4"/>
  <c r="AV316" i="4" s="1"/>
  <c r="BH314" i="4"/>
  <c r="AJ303" i="4"/>
  <c r="AL303" i="4"/>
  <c r="AS303" i="4"/>
  <c r="AX303" i="4"/>
  <c r="AT303" i="4" s="1"/>
  <c r="BC303" i="4"/>
  <c r="BC345" i="4"/>
  <c r="AK336" i="4"/>
  <c r="AJ336" i="4"/>
  <c r="AL336" i="4"/>
  <c r="AM336" i="4"/>
  <c r="AS336" i="4"/>
  <c r="AO336" i="4" s="1"/>
  <c r="AS330" i="4"/>
  <c r="AP330" i="4" s="1"/>
  <c r="AJ321" i="4"/>
  <c r="BC321" i="4"/>
  <c r="BH315" i="4"/>
  <c r="AX314" i="4"/>
  <c r="BC309" i="4"/>
  <c r="AZ309" i="4" s="1"/>
  <c r="AJ309" i="4"/>
  <c r="AK309" i="4"/>
  <c r="AL309" i="4"/>
  <c r="AM309" i="4"/>
  <c r="AS309" i="4"/>
  <c r="AR309" i="4" s="1"/>
  <c r="BH309" i="4"/>
  <c r="BD309" i="4" s="1"/>
  <c r="AK290" i="4"/>
  <c r="AJ263" i="4"/>
  <c r="AK263" i="4"/>
  <c r="AL263" i="4"/>
  <c r="AM263" i="4"/>
  <c r="AS263" i="4"/>
  <c r="BC263" i="4"/>
  <c r="BB263" i="4" s="1"/>
  <c r="BH263" i="4"/>
  <c r="BG263" i="4" s="1"/>
  <c r="AX154" i="4"/>
  <c r="AU154" i="4" s="1"/>
  <c r="AK154" i="4"/>
  <c r="AL154" i="4"/>
  <c r="AM154" i="4"/>
  <c r="AS154" i="4"/>
  <c r="BC154" i="4"/>
  <c r="BA154" i="4" s="1"/>
  <c r="AL151" i="4"/>
  <c r="AJ151" i="4"/>
  <c r="AK151" i="4"/>
  <c r="AS151" i="4"/>
  <c r="AQ151" i="4" s="1"/>
  <c r="BH151" i="4"/>
  <c r="AL144" i="4"/>
  <c r="AJ144" i="4"/>
  <c r="AK144" i="4"/>
  <c r="AS144" i="4"/>
  <c r="AP144" i="4" s="1"/>
  <c r="BH144" i="4"/>
  <c r="BF144" i="4" s="1"/>
  <c r="AL140" i="4"/>
  <c r="AK140" i="4"/>
  <c r="AX140" i="4"/>
  <c r="AV140" i="4" s="1"/>
  <c r="AJ140" i="4"/>
  <c r="AK114" i="4"/>
  <c r="AJ114" i="4"/>
  <c r="AS114" i="4"/>
  <c r="AP114" i="4" s="1"/>
  <c r="BC114" i="4"/>
  <c r="AZ114" i="4" s="1"/>
  <c r="BH114" i="4"/>
  <c r="AL493" i="4"/>
  <c r="AK488" i="4"/>
  <c r="AS361" i="4"/>
  <c r="AO361" i="4" s="1"/>
  <c r="AK361" i="4"/>
  <c r="AL361" i="4"/>
  <c r="BH361" i="4"/>
  <c r="AS358" i="4"/>
  <c r="BC358" i="4"/>
  <c r="AS333" i="4"/>
  <c r="AJ299" i="4"/>
  <c r="BH299" i="4"/>
  <c r="BF299" i="4" s="1"/>
  <c r="BC109" i="4"/>
  <c r="BA109" i="4" s="1"/>
  <c r="BH109" i="4"/>
  <c r="BF109" i="4" s="1"/>
  <c r="AK109" i="4"/>
  <c r="AL109" i="4"/>
  <c r="AM109" i="4"/>
  <c r="AS109" i="4"/>
  <c r="AJ109" i="4"/>
  <c r="AX29" i="4"/>
  <c r="AU29" i="4" s="1"/>
  <c r="AX475" i="4"/>
  <c r="BC453" i="4"/>
  <c r="AY453" i="4" s="1"/>
  <c r="AK506" i="4"/>
  <c r="AK475" i="4"/>
  <c r="AK459" i="4"/>
  <c r="AK458" i="4"/>
  <c r="AL453" i="4"/>
  <c r="AK449" i="4"/>
  <c r="AJ448" i="4"/>
  <c r="AK447" i="4"/>
  <c r="AS445" i="4"/>
  <c r="AK442" i="4"/>
  <c r="AK423" i="4"/>
  <c r="AM423" i="4"/>
  <c r="AS421" i="4"/>
  <c r="AQ421" i="4" s="1"/>
  <c r="AK398" i="4"/>
  <c r="AS398" i="4"/>
  <c r="AK387" i="4"/>
  <c r="AS363" i="4"/>
  <c r="AP363" i="4" s="1"/>
  <c r="AK363" i="4"/>
  <c r="AX361" i="4"/>
  <c r="AJ359" i="4"/>
  <c r="AK359" i="4"/>
  <c r="AL359" i="4"/>
  <c r="AM359" i="4"/>
  <c r="AS359" i="4"/>
  <c r="AO359" i="4" s="1"/>
  <c r="BC359" i="4"/>
  <c r="AS352" i="4"/>
  <c r="AO352" i="4" s="1"/>
  <c r="BC352" i="4"/>
  <c r="BC513" i="4"/>
  <c r="AK512" i="4"/>
  <c r="AN512" i="4" s="1"/>
  <c r="AK511" i="4"/>
  <c r="AN511" i="4" s="1"/>
  <c r="AJ506" i="4"/>
  <c r="AM501" i="4"/>
  <c r="AX500" i="4"/>
  <c r="AX486" i="4"/>
  <c r="AW486" i="4" s="1"/>
  <c r="AX483" i="4"/>
  <c r="BH482" i="4"/>
  <c r="BE482" i="4" s="1"/>
  <c r="AJ459" i="4"/>
  <c r="AJ458" i="4"/>
  <c r="AK453" i="4"/>
  <c r="BC450" i="4"/>
  <c r="AK446" i="4"/>
  <c r="AM445" i="4"/>
  <c r="AJ442" i="4"/>
  <c r="AM439" i="4"/>
  <c r="BC438" i="4"/>
  <c r="AY438" i="4" s="1"/>
  <c r="BH437" i="4"/>
  <c r="BG437" i="4" s="1"/>
  <c r="BC422" i="4"/>
  <c r="BC419" i="4"/>
  <c r="AS418" i="4"/>
  <c r="AP418" i="4" s="1"/>
  <c r="AX417" i="4"/>
  <c r="AU417" i="4" s="1"/>
  <c r="AM416" i="4"/>
  <c r="AK415" i="4"/>
  <c r="AL414" i="4"/>
  <c r="AL401" i="4"/>
  <c r="AK401" i="4"/>
  <c r="BH399" i="4"/>
  <c r="BE399" i="4" s="1"/>
  <c r="BC398" i="4"/>
  <c r="BC397" i="4"/>
  <c r="BA397" i="4" s="1"/>
  <c r="AL396" i="4"/>
  <c r="AN396" i="4" s="1"/>
  <c r="AS395" i="4"/>
  <c r="AJ387" i="4"/>
  <c r="AM386" i="4"/>
  <c r="AX366" i="4"/>
  <c r="BH362" i="4"/>
  <c r="BH351" i="4"/>
  <c r="BE351" i="4" s="1"/>
  <c r="BH326" i="4"/>
  <c r="BF326" i="4" s="1"/>
  <c r="AX315" i="4"/>
  <c r="AV315" i="4" s="1"/>
  <c r="AJ314" i="4"/>
  <c r="AM306" i="4"/>
  <c r="BH306" i="4"/>
  <c r="BE306" i="4" s="1"/>
  <c r="AJ280" i="4"/>
  <c r="AK280" i="4"/>
  <c r="AX280" i="4"/>
  <c r="AS237" i="4"/>
  <c r="AP237" i="4" s="1"/>
  <c r="BH237" i="4"/>
  <c r="BD237" i="4" s="1"/>
  <c r="AK237" i="4"/>
  <c r="AL237" i="4"/>
  <c r="AM237" i="4"/>
  <c r="AM298" i="4"/>
  <c r="AM289" i="4"/>
  <c r="AL250" i="4"/>
  <c r="BC246" i="4"/>
  <c r="AL238" i="4"/>
  <c r="AJ234" i="4"/>
  <c r="AX226" i="4"/>
  <c r="BH187" i="4"/>
  <c r="BG187" i="4" s="1"/>
  <c r="BC40" i="4"/>
  <c r="AK40" i="4"/>
  <c r="AL40" i="4"/>
  <c r="AM40" i="4"/>
  <c r="AS40" i="4"/>
  <c r="AM310" i="4"/>
  <c r="BH310" i="4"/>
  <c r="BG310" i="4" s="1"/>
  <c r="AL298" i="4"/>
  <c r="AL289" i="4"/>
  <c r="AK278" i="4"/>
  <c r="AL278" i="4"/>
  <c r="AX271" i="4"/>
  <c r="AU271" i="4" s="1"/>
  <c r="BH251" i="4"/>
  <c r="BG251" i="4" s="1"/>
  <c r="AK250" i="4"/>
  <c r="AM246" i="4"/>
  <c r="AJ179" i="4"/>
  <c r="AL179" i="4"/>
  <c r="AS179" i="4"/>
  <c r="AX179" i="4"/>
  <c r="AT179" i="4" s="1"/>
  <c r="BC179" i="4"/>
  <c r="BH179" i="4"/>
  <c r="BE179" i="4" s="1"/>
  <c r="AK312" i="4"/>
  <c r="BH312" i="4"/>
  <c r="BD312" i="4" s="1"/>
  <c r="AJ289" i="4"/>
  <c r="AS277" i="4"/>
  <c r="AP277" i="4" s="1"/>
  <c r="AM277" i="4"/>
  <c r="AK246" i="4"/>
  <c r="BH243" i="4"/>
  <c r="BG243" i="4" s="1"/>
  <c r="BC242" i="4"/>
  <c r="BC173" i="4"/>
  <c r="AY173" i="4" s="1"/>
  <c r="AJ173" i="4"/>
  <c r="AK173" i="4"/>
  <c r="AL173" i="4"/>
  <c r="AM173" i="4"/>
  <c r="AS173" i="4"/>
  <c r="BH173" i="4"/>
  <c r="BG173" i="4" s="1"/>
  <c r="AL121" i="4"/>
  <c r="AK121" i="4"/>
  <c r="AX121" i="4"/>
  <c r="AW121" i="4" s="1"/>
  <c r="BC121" i="4"/>
  <c r="AL368" i="4"/>
  <c r="AL350" i="4"/>
  <c r="AS349" i="4"/>
  <c r="AO349" i="4" s="1"/>
  <c r="AL320" i="4"/>
  <c r="AS312" i="4"/>
  <c r="AR312" i="4" s="1"/>
  <c r="BC308" i="4"/>
  <c r="BA308" i="4" s="1"/>
  <c r="BH302" i="4"/>
  <c r="AS301" i="4"/>
  <c r="BC300" i="4"/>
  <c r="AY300" i="4" s="1"/>
  <c r="BH294" i="4"/>
  <c r="BE294" i="4" s="1"/>
  <c r="AS293" i="4"/>
  <c r="AQ293" i="4" s="1"/>
  <c r="BC292" i="4"/>
  <c r="BB292" i="4" s="1"/>
  <c r="AM279" i="4"/>
  <c r="AX278" i="4"/>
  <c r="AW278" i="4" s="1"/>
  <c r="AX277" i="4"/>
  <c r="AW277" i="4" s="1"/>
  <c r="AM264" i="4"/>
  <c r="AL258" i="4"/>
  <c r="AM258" i="4"/>
  <c r="AL252" i="4"/>
  <c r="AX243" i="4"/>
  <c r="AW243" i="4" s="1"/>
  <c r="AL242" i="4"/>
  <c r="BC218" i="4"/>
  <c r="BA218" i="4" s="1"/>
  <c r="AJ218" i="4"/>
  <c r="AK218" i="4"/>
  <c r="AL218" i="4"/>
  <c r="AM218" i="4"/>
  <c r="AS218" i="4"/>
  <c r="AP218" i="4" s="1"/>
  <c r="BH218" i="4"/>
  <c r="AJ183" i="4"/>
  <c r="AL183" i="4"/>
  <c r="AM183" i="4"/>
  <c r="AS183" i="4"/>
  <c r="AX183" i="4"/>
  <c r="AT183" i="4" s="1"/>
  <c r="BC183" i="4"/>
  <c r="AZ183" i="4" s="1"/>
  <c r="AL164" i="4"/>
  <c r="AM164" i="4"/>
  <c r="AS164" i="4"/>
  <c r="AR164" i="4" s="1"/>
  <c r="AX164" i="4"/>
  <c r="AT164" i="4" s="1"/>
  <c r="BC164" i="4"/>
  <c r="AK133" i="4"/>
  <c r="AL133" i="4"/>
  <c r="AS133" i="4"/>
  <c r="AP133" i="4" s="1"/>
  <c r="AX133" i="4"/>
  <c r="AW133" i="4" s="1"/>
  <c r="BH133" i="4"/>
  <c r="AL58" i="4"/>
  <c r="BC58" i="4"/>
  <c r="AY58" i="4" s="1"/>
  <c r="AK368" i="4"/>
  <c r="AK364" i="4"/>
  <c r="AX354" i="4"/>
  <c r="AU354" i="4" s="1"/>
  <c r="AK350" i="4"/>
  <c r="AL349" i="4"/>
  <c r="AL348" i="4"/>
  <c r="AN348" i="4" s="1"/>
  <c r="AK337" i="4"/>
  <c r="AX335" i="4"/>
  <c r="AU335" i="4" s="1"/>
  <c r="AL332" i="4"/>
  <c r="AK327" i="4"/>
  <c r="AN327" i="4" s="1"/>
  <c r="Q327" i="4" s="1"/>
  <c r="BC325" i="4"/>
  <c r="AY325" i="4" s="1"/>
  <c r="BH324" i="4"/>
  <c r="BD324" i="4" s="1"/>
  <c r="AK320" i="4"/>
  <c r="AM312" i="4"/>
  <c r="AK310" i="4"/>
  <c r="AX308" i="4"/>
  <c r="AV308" i="4" s="1"/>
  <c r="AL302" i="4"/>
  <c r="AM301" i="4"/>
  <c r="AX300" i="4"/>
  <c r="AL294" i="4"/>
  <c r="AM293" i="4"/>
  <c r="AX292" i="4"/>
  <c r="AU292" i="4" s="1"/>
  <c r="AL279" i="4"/>
  <c r="AM278" i="4"/>
  <c r="AL277" i="4"/>
  <c r="BH265" i="4"/>
  <c r="BF265" i="4" s="1"/>
  <c r="AK264" i="4"/>
  <c r="BC262" i="4"/>
  <c r="AZ262" i="4" s="1"/>
  <c r="AS261" i="4"/>
  <c r="AK261" i="4"/>
  <c r="BC258" i="4"/>
  <c r="BA258" i="4" s="1"/>
  <c r="AK252" i="4"/>
  <c r="AM243" i="4"/>
  <c r="AJ242" i="4"/>
  <c r="AL235" i="4"/>
  <c r="AK235" i="4"/>
  <c r="BH235" i="4"/>
  <c r="BE235" i="4" s="1"/>
  <c r="AX69" i="4"/>
  <c r="AU69" i="4" s="1"/>
  <c r="AK69" i="4"/>
  <c r="AM69" i="4"/>
  <c r="AS69" i="4"/>
  <c r="AP69" i="4" s="1"/>
  <c r="AJ40" i="4"/>
  <c r="AJ364" i="4"/>
  <c r="AJ350" i="4"/>
  <c r="AK349" i="4"/>
  <c r="AS335" i="4"/>
  <c r="AQ335" i="4" s="1"/>
  <c r="AX325" i="4"/>
  <c r="AU325" i="4" s="1"/>
  <c r="AJ320" i="4"/>
  <c r="AL312" i="4"/>
  <c r="AS308" i="4"/>
  <c r="AR308" i="4" s="1"/>
  <c r="BC304" i="4"/>
  <c r="AK302" i="4"/>
  <c r="AL301" i="4"/>
  <c r="BC296" i="4"/>
  <c r="AK294" i="4"/>
  <c r="AL293" i="4"/>
  <c r="AL292" i="4"/>
  <c r="BH288" i="4"/>
  <c r="BD288" i="4" s="1"/>
  <c r="BC288" i="4"/>
  <c r="AY288" i="4" s="1"/>
  <c r="AK277" i="4"/>
  <c r="AS260" i="4"/>
  <c r="AJ243" i="4"/>
  <c r="AL240" i="4"/>
  <c r="AM240" i="4"/>
  <c r="BH234" i="4"/>
  <c r="BH180" i="4"/>
  <c r="BD180" i="4" s="1"/>
  <c r="AK180" i="4"/>
  <c r="AM180" i="4"/>
  <c r="AX180" i="4"/>
  <c r="BC180" i="4"/>
  <c r="AY180" i="4" s="1"/>
  <c r="AJ177" i="4"/>
  <c r="AK177" i="4"/>
  <c r="AL177" i="4"/>
  <c r="AM177" i="4"/>
  <c r="AS177" i="4"/>
  <c r="AQ177" i="4" s="1"/>
  <c r="BC177" i="4"/>
  <c r="AZ177" i="4" s="1"/>
  <c r="BH177" i="4"/>
  <c r="AS102" i="4"/>
  <c r="AK102" i="4"/>
  <c r="AL102" i="4"/>
  <c r="AM102" i="4"/>
  <c r="AX102" i="4"/>
  <c r="AW102" i="4" s="1"/>
  <c r="BH374" i="4"/>
  <c r="BD374" i="4" s="1"/>
  <c r="AL354" i="4"/>
  <c r="AL335" i="4"/>
  <c r="AS325" i="4"/>
  <c r="AO325" i="4" s="1"/>
  <c r="AS324" i="4"/>
  <c r="AO324" i="4" s="1"/>
  <c r="AJ312" i="4"/>
  <c r="AL308" i="4"/>
  <c r="AK304" i="4"/>
  <c r="AK301" i="4"/>
  <c r="AK296" i="4"/>
  <c r="AK293" i="4"/>
  <c r="AK287" i="4"/>
  <c r="AN287" i="4" s="1"/>
  <c r="AX287" i="4"/>
  <c r="AT287" i="4" s="1"/>
  <c r="AJ277" i="4"/>
  <c r="AS258" i="4"/>
  <c r="AO258" i="4" s="1"/>
  <c r="AL239" i="4"/>
  <c r="AN239" i="4" s="1"/>
  <c r="AS239" i="4"/>
  <c r="AO239" i="4" s="1"/>
  <c r="AX173" i="4"/>
  <c r="AU173" i="4" s="1"/>
  <c r="AX149" i="4"/>
  <c r="AT149" i="4" s="1"/>
  <c r="BH149" i="4"/>
  <c r="BD149" i="4" s="1"/>
  <c r="AL142" i="4"/>
  <c r="BH142" i="4"/>
  <c r="BG142" i="4" s="1"/>
  <c r="AJ108" i="4"/>
  <c r="AS108" i="4"/>
  <c r="AP108" i="4" s="1"/>
  <c r="AX108" i="4"/>
  <c r="AU108" i="4" s="1"/>
  <c r="BC108" i="4"/>
  <c r="BH108" i="4"/>
  <c r="AX49" i="4"/>
  <c r="AU49" i="4" s="1"/>
  <c r="AK354" i="4"/>
  <c r="AK335" i="4"/>
  <c r="AM324" i="4"/>
  <c r="BC284" i="4"/>
  <c r="AK270" i="4"/>
  <c r="AJ270" i="4"/>
  <c r="AS269" i="4"/>
  <c r="AK269" i="4"/>
  <c r="AJ267" i="4"/>
  <c r="AN267" i="4" s="1"/>
  <c r="AX267" i="4"/>
  <c r="AK238" i="4"/>
  <c r="BC238" i="4"/>
  <c r="BH233" i="4"/>
  <c r="BG233" i="4" s="1"/>
  <c r="BC233" i="4"/>
  <c r="AY233" i="4" s="1"/>
  <c r="AL231" i="4"/>
  <c r="AJ231" i="4"/>
  <c r="AM231" i="4"/>
  <c r="AS231" i="4"/>
  <c r="AO231" i="4" s="1"/>
  <c r="AJ226" i="4"/>
  <c r="AK226" i="4"/>
  <c r="AL226" i="4"/>
  <c r="AM226" i="4"/>
  <c r="BC226" i="4"/>
  <c r="AZ226" i="4" s="1"/>
  <c r="BH226" i="4"/>
  <c r="AJ187" i="4"/>
  <c r="AM187" i="4"/>
  <c r="AS187" i="4"/>
  <c r="AP187" i="4" s="1"/>
  <c r="AX187" i="4"/>
  <c r="BC187" i="4"/>
  <c r="AJ54" i="4"/>
  <c r="AS54" i="4"/>
  <c r="AX54" i="4"/>
  <c r="AV54" i="4" s="1"/>
  <c r="BH54" i="4"/>
  <c r="BD54" i="4" s="1"/>
  <c r="BH269" i="4"/>
  <c r="BH268" i="4"/>
  <c r="BE268" i="4" s="1"/>
  <c r="AM268" i="4"/>
  <c r="AN268" i="4" s="1"/>
  <c r="AX238" i="4"/>
  <c r="AU238" i="4" s="1"/>
  <c r="AL232" i="4"/>
  <c r="AK232" i="4"/>
  <c r="AX218" i="4"/>
  <c r="BH183" i="4"/>
  <c r="BH175" i="4"/>
  <c r="BD175" i="4" s="1"/>
  <c r="AK175" i="4"/>
  <c r="AM175" i="4"/>
  <c r="AX175" i="4"/>
  <c r="BC175" i="4"/>
  <c r="AZ175" i="4" s="1"/>
  <c r="AX165" i="4"/>
  <c r="AV165" i="4" s="1"/>
  <c r="AJ165" i="4"/>
  <c r="AK165" i="4"/>
  <c r="AL165" i="4"/>
  <c r="AM165" i="4"/>
  <c r="AS165" i="4"/>
  <c r="AJ133" i="4"/>
  <c r="AJ22" i="4"/>
  <c r="AK22" i="4"/>
  <c r="AL22" i="4"/>
  <c r="AM22" i="4"/>
  <c r="AS22" i="4"/>
  <c r="AO22" i="4" s="1"/>
  <c r="BC22" i="4"/>
  <c r="BH22" i="4"/>
  <c r="BD22" i="4" s="1"/>
  <c r="AJ189" i="4"/>
  <c r="AX227" i="4"/>
  <c r="AW227" i="4" s="1"/>
  <c r="AS222" i="4"/>
  <c r="AP222" i="4" s="1"/>
  <c r="BH221" i="4"/>
  <c r="BH203" i="4"/>
  <c r="BH166" i="4"/>
  <c r="BF166" i="4" s="1"/>
  <c r="AS161" i="4"/>
  <c r="AO161" i="4" s="1"/>
  <c r="BH160" i="4"/>
  <c r="BE160" i="4" s="1"/>
  <c r="BC139" i="4"/>
  <c r="AZ139" i="4" s="1"/>
  <c r="AX132" i="4"/>
  <c r="AV132" i="4" s="1"/>
  <c r="BC107" i="4"/>
  <c r="AY107" i="4" s="1"/>
  <c r="BH106" i="4"/>
  <c r="BG106" i="4" s="1"/>
  <c r="BH67" i="4"/>
  <c r="BE67" i="4" s="1"/>
  <c r="AS227" i="4"/>
  <c r="AQ227" i="4" s="1"/>
  <c r="BC203" i="4"/>
  <c r="BC166" i="4"/>
  <c r="AJ162" i="4"/>
  <c r="AM161" i="4"/>
  <c r="AM132" i="4"/>
  <c r="AX107" i="4"/>
  <c r="AT107" i="4" s="1"/>
  <c r="BC106" i="4"/>
  <c r="BA106" i="4" s="1"/>
  <c r="AS94" i="4"/>
  <c r="AO94" i="4" s="1"/>
  <c r="AM74" i="4"/>
  <c r="BC67" i="4"/>
  <c r="AY67" i="4" s="1"/>
  <c r="BH50" i="4"/>
  <c r="BD50" i="4" s="1"/>
  <c r="AM46" i="4"/>
  <c r="AS45" i="4"/>
  <c r="AR45" i="4" s="1"/>
  <c r="BC44" i="4"/>
  <c r="BB44" i="4" s="1"/>
  <c r="BH43" i="4"/>
  <c r="AM26" i="4"/>
  <c r="BC25" i="4"/>
  <c r="BB25" i="4" s="1"/>
  <c r="BH86" i="4"/>
  <c r="BF86" i="4" s="1"/>
  <c r="BH52" i="4"/>
  <c r="BF52" i="4" s="1"/>
  <c r="BC230" i="4"/>
  <c r="BB230" i="4" s="1"/>
  <c r="AJ227" i="4"/>
  <c r="AN227" i="4" s="1"/>
  <c r="AJ222" i="4"/>
  <c r="AN222" i="4" s="1"/>
  <c r="AJ221" i="4"/>
  <c r="AK220" i="4"/>
  <c r="AN220" i="4" s="1"/>
  <c r="AL219" i="4"/>
  <c r="BH217" i="4"/>
  <c r="BC209" i="4"/>
  <c r="BA209" i="4" s="1"/>
  <c r="AJ207" i="4"/>
  <c r="AN207" i="4" s="1"/>
  <c r="AM203" i="4"/>
  <c r="AM166" i="4"/>
  <c r="AX125" i="4"/>
  <c r="AW125" i="4" s="1"/>
  <c r="AX209" i="4"/>
  <c r="AV209" i="4" s="1"/>
  <c r="AL203" i="4"/>
  <c r="AS181" i="4"/>
  <c r="AQ181" i="4" s="1"/>
  <c r="AX176" i="4"/>
  <c r="AT176" i="4" s="1"/>
  <c r="AS174" i="4"/>
  <c r="AQ174" i="4" s="1"/>
  <c r="AL168" i="4"/>
  <c r="AL166" i="4"/>
  <c r="AK139" i="4"/>
  <c r="AN139" i="4" s="1"/>
  <c r="AS138" i="4"/>
  <c r="AS137" i="4"/>
  <c r="BH126" i="4"/>
  <c r="BE126" i="4" s="1"/>
  <c r="AS125" i="4"/>
  <c r="AQ125" i="4" s="1"/>
  <c r="AK120" i="4"/>
  <c r="BH115" i="4"/>
  <c r="BD115" i="4" s="1"/>
  <c r="AX113" i="4"/>
  <c r="AT113" i="4" s="1"/>
  <c r="AL106" i="4"/>
  <c r="AM105" i="4"/>
  <c r="AM99" i="4"/>
  <c r="AK87" i="4"/>
  <c r="AS86" i="4"/>
  <c r="AM79" i="4"/>
  <c r="AS78" i="4"/>
  <c r="BC77" i="4"/>
  <c r="AK71" i="4"/>
  <c r="AL67" i="4"/>
  <c r="AK64" i="4"/>
  <c r="AJ63" i="4"/>
  <c r="AX53" i="4"/>
  <c r="AV53" i="4" s="1"/>
  <c r="AS52" i="4"/>
  <c r="AP52" i="4" s="1"/>
  <c r="BC51" i="4"/>
  <c r="BA51" i="4" s="1"/>
  <c r="AL50" i="4"/>
  <c r="AK48" i="4"/>
  <c r="AK44" i="4"/>
  <c r="AM43" i="4"/>
  <c r="BC37" i="4"/>
  <c r="AL36" i="4"/>
  <c r="AX35" i="4"/>
  <c r="AT35" i="4" s="1"/>
  <c r="AX30" i="4"/>
  <c r="AV30" i="4" s="1"/>
  <c r="AL25" i="4"/>
  <c r="AL24" i="4"/>
  <c r="AM23" i="4"/>
  <c r="AX21" i="4"/>
  <c r="AT21" i="4" s="1"/>
  <c r="AS20" i="4"/>
  <c r="AP20" i="4" s="1"/>
  <c r="AX217" i="4"/>
  <c r="AU217" i="4" s="1"/>
  <c r="BC216" i="4"/>
  <c r="AS209" i="4"/>
  <c r="AK203" i="4"/>
  <c r="BH200" i="4"/>
  <c r="BD200" i="4" s="1"/>
  <c r="AM181" i="4"/>
  <c r="AM176" i="4"/>
  <c r="AJ168" i="4"/>
  <c r="AK166" i="4"/>
  <c r="AM138" i="4"/>
  <c r="AM137" i="4"/>
  <c r="AS136" i="4"/>
  <c r="AR136" i="4" s="1"/>
  <c r="AX135" i="4"/>
  <c r="AV135" i="4" s="1"/>
  <c r="AX126" i="4"/>
  <c r="AV126" i="4" s="1"/>
  <c r="AK125" i="4"/>
  <c r="AS124" i="4"/>
  <c r="AQ124" i="4" s="1"/>
  <c r="BC123" i="4"/>
  <c r="BA123" i="4" s="1"/>
  <c r="BC115" i="4"/>
  <c r="AY115" i="4" s="1"/>
  <c r="AM113" i="4"/>
  <c r="AK106" i="4"/>
  <c r="AJ105" i="4"/>
  <c r="AK99" i="4"/>
  <c r="AS98" i="4"/>
  <c r="BC91" i="4"/>
  <c r="AJ87" i="4"/>
  <c r="AM86" i="4"/>
  <c r="AK79" i="4"/>
  <c r="AM78" i="4"/>
  <c r="AX77" i="4"/>
  <c r="AT77" i="4" s="1"/>
  <c r="AJ71" i="4"/>
  <c r="AK67" i="4"/>
  <c r="AS66" i="4"/>
  <c r="AR66" i="4" s="1"/>
  <c r="AX65" i="4"/>
  <c r="AU65" i="4" s="1"/>
  <c r="AJ64" i="4"/>
  <c r="BH59" i="4"/>
  <c r="BE59" i="4" s="1"/>
  <c r="AJ53" i="4"/>
  <c r="AM52" i="4"/>
  <c r="AK50" i="4"/>
  <c r="AL43" i="4"/>
  <c r="AX37" i="4"/>
  <c r="AK36" i="4"/>
  <c r="AM30" i="4"/>
  <c r="AK25" i="4"/>
  <c r="AK24" i="4"/>
  <c r="AL21" i="4"/>
  <c r="AM20" i="4"/>
  <c r="AX200" i="4"/>
  <c r="AW200" i="4" s="1"/>
  <c r="AX195" i="4"/>
  <c r="AX185" i="4"/>
  <c r="AL181" i="4"/>
  <c r="AL176" i="4"/>
  <c r="BC170" i="4"/>
  <c r="BB170" i="4" s="1"/>
  <c r="AL137" i="4"/>
  <c r="BC127" i="4"/>
  <c r="AY127" i="4" s="1"/>
  <c r="AJ125" i="4"/>
  <c r="AS116" i="4"/>
  <c r="AR116" i="4" s="1"/>
  <c r="AX115" i="4"/>
  <c r="AU115" i="4" s="1"/>
  <c r="AL113" i="4"/>
  <c r="AJ99" i="4"/>
  <c r="AL86" i="4"/>
  <c r="AJ79" i="4"/>
  <c r="AL78" i="4"/>
  <c r="AL52" i="4"/>
  <c r="AJ50" i="4"/>
  <c r="AJ43" i="4"/>
  <c r="AJ36" i="4"/>
  <c r="AJ31" i="4"/>
  <c r="AJ24" i="4"/>
  <c r="AK21" i="4"/>
  <c r="AJ20" i="4"/>
  <c r="AM217" i="4"/>
  <c r="AL200" i="4"/>
  <c r="AS195" i="4"/>
  <c r="BC189" i="4"/>
  <c r="AK181" i="4"/>
  <c r="AK176" i="4"/>
  <c r="AX145" i="4"/>
  <c r="AU145" i="4" s="1"/>
  <c r="AK137" i="4"/>
  <c r="AL136" i="4"/>
  <c r="AX129" i="4"/>
  <c r="AT129" i="4" s="1"/>
  <c r="AS127" i="4"/>
  <c r="AO127" i="4" s="1"/>
  <c r="AL124" i="4"/>
  <c r="AK116" i="4"/>
  <c r="AS115" i="4"/>
  <c r="AO115" i="4" s="1"/>
  <c r="AK113" i="4"/>
  <c r="AL98" i="4"/>
  <c r="AN98" i="4" s="1"/>
  <c r="AM91" i="4"/>
  <c r="AK86" i="4"/>
  <c r="BC83" i="4"/>
  <c r="AZ83" i="4" s="1"/>
  <c r="AK78" i="4"/>
  <c r="AL66" i="4"/>
  <c r="BH60" i="4"/>
  <c r="BD60" i="4" s="1"/>
  <c r="AS59" i="4"/>
  <c r="AQ59" i="4" s="1"/>
  <c r="AS56" i="4"/>
  <c r="AQ56" i="4" s="1"/>
  <c r="AX55" i="4"/>
  <c r="AK52" i="4"/>
  <c r="BH38" i="4"/>
  <c r="AM32" i="4"/>
  <c r="AJ225" i="4"/>
  <c r="AN225" i="4" s="1"/>
  <c r="Q225" i="4" s="1"/>
  <c r="AM224" i="4"/>
  <c r="AN224" i="4" s="1"/>
  <c r="Q224" i="4" s="1"/>
  <c r="AX223" i="4"/>
  <c r="AT223" i="4" s="1"/>
  <c r="AL217" i="4"/>
  <c r="AK200" i="4"/>
  <c r="AM195" i="4"/>
  <c r="AM189" i="4"/>
  <c r="AL185" i="4"/>
  <c r="AJ176" i="4"/>
  <c r="AK172" i="4"/>
  <c r="AM158" i="4"/>
  <c r="AS147" i="4"/>
  <c r="AK136" i="4"/>
  <c r="AS129" i="4"/>
  <c r="AQ129" i="4" s="1"/>
  <c r="AL128" i="4"/>
  <c r="AX117" i="4"/>
  <c r="AW117" i="4" s="1"/>
  <c r="AM115" i="4"/>
  <c r="AJ113" i="4"/>
  <c r="AK91" i="4"/>
  <c r="AX83" i="4"/>
  <c r="AW83" i="4" s="1"/>
  <c r="AJ78" i="4"/>
  <c r="AX60" i="4"/>
  <c r="AM59" i="4"/>
  <c r="AM56" i="4"/>
  <c r="BC38" i="4"/>
  <c r="BB38" i="4" s="1"/>
  <c r="AL32" i="4"/>
  <c r="BH18" i="4"/>
  <c r="BD18" i="4" s="1"/>
  <c r="AX19" i="4"/>
  <c r="AT19" i="4" s="1"/>
  <c r="AL19" i="4"/>
  <c r="AK19" i="4"/>
  <c r="AJ19" i="4"/>
  <c r="AX18" i="4"/>
  <c r="AT18" i="4" s="1"/>
  <c r="BH19" i="4"/>
  <c r="BF19" i="4" s="1"/>
  <c r="BC19" i="4"/>
  <c r="AY19" i="4" s="1"/>
  <c r="AS19" i="4"/>
  <c r="BC18" i="4"/>
  <c r="BA18" i="4" s="1"/>
  <c r="AS18" i="4"/>
  <c r="AQ18" i="4" s="1"/>
  <c r="BH17" i="4"/>
  <c r="BD17" i="4" s="1"/>
  <c r="BC17" i="4"/>
  <c r="AZ17" i="4" s="1"/>
  <c r="AX17" i="4"/>
  <c r="AW17" i="4" s="1"/>
  <c r="AS17" i="4"/>
  <c r="AR17" i="4" s="1"/>
  <c r="AM17" i="4"/>
  <c r="AL17" i="4"/>
  <c r="AK17" i="4"/>
  <c r="AN374" i="4"/>
  <c r="AN491" i="4"/>
  <c r="AN468" i="4"/>
  <c r="Q468" i="4" s="1"/>
  <c r="AN228" i="4"/>
  <c r="BC471" i="4"/>
  <c r="AY471" i="4" s="1"/>
  <c r="AM461" i="4"/>
  <c r="BC460" i="4"/>
  <c r="AS450" i="4"/>
  <c r="AQ450" i="4" s="1"/>
  <c r="BC443" i="4"/>
  <c r="BB443" i="4" s="1"/>
  <c r="BH443" i="4"/>
  <c r="AX437" i="4"/>
  <c r="AU437" i="4" s="1"/>
  <c r="BC436" i="4"/>
  <c r="AY436" i="4" s="1"/>
  <c r="AJ436" i="4"/>
  <c r="AK436" i="4"/>
  <c r="BC429" i="4"/>
  <c r="BH429" i="4"/>
  <c r="AX413" i="4"/>
  <c r="AV413" i="4" s="1"/>
  <c r="BC412" i="4"/>
  <c r="AL505" i="4"/>
  <c r="AK493" i="4"/>
  <c r="AL487" i="4"/>
  <c r="AL472" i="4"/>
  <c r="AX471" i="4"/>
  <c r="AV471" i="4" s="1"/>
  <c r="BC469" i="4"/>
  <c r="BH469" i="4"/>
  <c r="AL461" i="4"/>
  <c r="AX460" i="4"/>
  <c r="AJ456" i="4"/>
  <c r="BC454" i="4"/>
  <c r="BB454" i="4" s="1"/>
  <c r="AM450" i="4"/>
  <c r="AS443" i="4"/>
  <c r="AQ443" i="4" s="1"/>
  <c r="AL438" i="4"/>
  <c r="AS437" i="4"/>
  <c r="AX436" i="4"/>
  <c r="AV436" i="4" s="1"/>
  <c r="AM435" i="4"/>
  <c r="AS435" i="4"/>
  <c r="AJ432" i="4"/>
  <c r="AS429" i="4"/>
  <c r="AJ423" i="4"/>
  <c r="AS413" i="4"/>
  <c r="AO413" i="4" s="1"/>
  <c r="AX412" i="4"/>
  <c r="BC402" i="4"/>
  <c r="AZ402" i="4" s="1"/>
  <c r="BH402" i="4"/>
  <c r="BG402" i="4" s="1"/>
  <c r="BH376" i="4"/>
  <c r="AJ376" i="4"/>
  <c r="AK376" i="4"/>
  <c r="AL376" i="4"/>
  <c r="AM376" i="4"/>
  <c r="AS376" i="4"/>
  <c r="AP376" i="4" s="1"/>
  <c r="AX376" i="4"/>
  <c r="AM510" i="4"/>
  <c r="AM505" i="4"/>
  <c r="AS498" i="4"/>
  <c r="AQ498" i="4" s="1"/>
  <c r="AM513" i="4"/>
  <c r="AS471" i="4"/>
  <c r="AR471" i="4" s="1"/>
  <c r="AL450" i="4"/>
  <c r="AL437" i="4"/>
  <c r="AS436" i="4"/>
  <c r="AP436" i="4" s="1"/>
  <c r="AM429" i="4"/>
  <c r="AM413" i="4"/>
  <c r="AL412" i="4"/>
  <c r="BH410" i="4"/>
  <c r="BG410" i="4" s="1"/>
  <c r="BC410" i="4"/>
  <c r="BB410" i="4" s="1"/>
  <c r="AX472" i="4"/>
  <c r="AV472" i="4" s="1"/>
  <c r="AS505" i="4"/>
  <c r="AO505" i="4" s="1"/>
  <c r="BC499" i="4"/>
  <c r="BA499" i="4" s="1"/>
  <c r="BC492" i="4"/>
  <c r="BC482" i="4"/>
  <c r="BB482" i="4" s="1"/>
  <c r="BH460" i="4"/>
  <c r="BD460" i="4" s="1"/>
  <c r="AS513" i="4"/>
  <c r="AQ513" i="4" s="1"/>
  <c r="BC504" i="4"/>
  <c r="AM487" i="4"/>
  <c r="AM470" i="4"/>
  <c r="AS470" i="4"/>
  <c r="AQ470" i="4" s="1"/>
  <c r="AL503" i="4"/>
  <c r="AM503" i="4"/>
  <c r="AS492" i="4"/>
  <c r="AS482" i="4"/>
  <c r="AS509" i="4"/>
  <c r="AP509" i="4" s="1"/>
  <c r="AS504" i="4"/>
  <c r="AQ504" i="4" s="1"/>
  <c r="AX512" i="4"/>
  <c r="AM509" i="4"/>
  <c r="AJ487" i="4"/>
  <c r="AM471" i="4"/>
  <c r="AL470" i="4"/>
  <c r="AM469" i="4"/>
  <c r="AM465" i="4"/>
  <c r="AJ461" i="4"/>
  <c r="AS454" i="4"/>
  <c r="AQ454" i="4" s="1"/>
  <c r="AK450" i="4"/>
  <c r="AS449" i="4"/>
  <c r="AP449" i="4" s="1"/>
  <c r="AL443" i="4"/>
  <c r="AK437" i="4"/>
  <c r="AX435" i="4"/>
  <c r="AL429" i="4"/>
  <c r="AS419" i="4"/>
  <c r="AO419" i="4" s="1"/>
  <c r="AM408" i="4"/>
  <c r="AJ408" i="4"/>
  <c r="AK408" i="4"/>
  <c r="AL408" i="4"/>
  <c r="AM402" i="4"/>
  <c r="BC199" i="4"/>
  <c r="BH199" i="4"/>
  <c r="BG199" i="4" s="1"/>
  <c r="AL199" i="4"/>
  <c r="AJ199" i="4"/>
  <c r="AK199" i="4"/>
  <c r="AM199" i="4"/>
  <c r="AS199" i="4"/>
  <c r="AQ199" i="4" s="1"/>
  <c r="AX199" i="4"/>
  <c r="AW199" i="4" s="1"/>
  <c r="AJ413" i="4"/>
  <c r="AK413" i="4"/>
  <c r="AS472" i="4"/>
  <c r="AO472" i="4" s="1"/>
  <c r="BH471" i="4"/>
  <c r="AK460" i="4"/>
  <c r="AL460" i="4"/>
  <c r="BC413" i="4"/>
  <c r="AZ413" i="4" s="1"/>
  <c r="AL343" i="4"/>
  <c r="AJ343" i="4"/>
  <c r="AK343" i="4"/>
  <c r="AM343" i="4"/>
  <c r="AX343" i="4"/>
  <c r="BH343" i="4"/>
  <c r="BC343" i="4"/>
  <c r="BA343" i="4" s="1"/>
  <c r="AX499" i="4"/>
  <c r="AX482" i="4"/>
  <c r="AM472" i="4"/>
  <c r="AJ514" i="4"/>
  <c r="AX509" i="4"/>
  <c r="AW509" i="4" s="1"/>
  <c r="AX504" i="4"/>
  <c r="AT504" i="4" s="1"/>
  <c r="AM500" i="4"/>
  <c r="AM498" i="4"/>
  <c r="AK505" i="4"/>
  <c r="BC503" i="4"/>
  <c r="AM492" i="4"/>
  <c r="AS486" i="4"/>
  <c r="AQ486" i="4" s="1"/>
  <c r="AX481" i="4"/>
  <c r="AX476" i="4"/>
  <c r="AT476" i="4" s="1"/>
  <c r="AX470" i="4"/>
  <c r="AU470" i="4" s="1"/>
  <c r="AS469" i="4"/>
  <c r="AR469" i="4" s="1"/>
  <c r="AK461" i="4"/>
  <c r="AM443" i="4"/>
  <c r="AX503" i="4"/>
  <c r="AU503" i="4" s="1"/>
  <c r="AJ499" i="4"/>
  <c r="AJ496" i="4"/>
  <c r="AK496" i="4"/>
  <c r="AJ492" i="4"/>
  <c r="AM486" i="4"/>
  <c r="AL485" i="4"/>
  <c r="AM485" i="4"/>
  <c r="AL482" i="4"/>
  <c r="AS480" i="4"/>
  <c r="AJ472" i="4"/>
  <c r="AK513" i="4"/>
  <c r="AS512" i="4"/>
  <c r="AO512" i="4" s="1"/>
  <c r="BH511" i="4"/>
  <c r="BG511" i="4" s="1"/>
  <c r="AL509" i="4"/>
  <c r="AL504" i="4"/>
  <c r="AS503" i="4"/>
  <c r="AM497" i="4"/>
  <c r="BC496" i="4"/>
  <c r="AM495" i="4"/>
  <c r="AS495" i="4"/>
  <c r="AL486" i="4"/>
  <c r="AX485" i="4"/>
  <c r="AW485" i="4" s="1"/>
  <c r="AK482" i="4"/>
  <c r="AL481" i="4"/>
  <c r="BC479" i="4"/>
  <c r="AZ479" i="4" s="1"/>
  <c r="AM476" i="4"/>
  <c r="AK470" i="4"/>
  <c r="AL469" i="4"/>
  <c r="AL465" i="4"/>
  <c r="AX464" i="4"/>
  <c r="AW464" i="4" s="1"/>
  <c r="BH463" i="4"/>
  <c r="AJ460" i="4"/>
  <c r="AS458" i="4"/>
  <c r="BH457" i="4"/>
  <c r="BD457" i="4" s="1"/>
  <c r="AM454" i="4"/>
  <c r="AJ450" i="4"/>
  <c r="AM449" i="4"/>
  <c r="AX448" i="4"/>
  <c r="BC447" i="4"/>
  <c r="BA447" i="4" s="1"/>
  <c r="BH447" i="4"/>
  <c r="AK443" i="4"/>
  <c r="AS442" i="4"/>
  <c r="AP442" i="4" s="1"/>
  <c r="AL441" i="4"/>
  <c r="AJ441" i="4"/>
  <c r="AJ437" i="4"/>
  <c r="AM436" i="4"/>
  <c r="AL435" i="4"/>
  <c r="BH433" i="4"/>
  <c r="AK429" i="4"/>
  <c r="AS428" i="4"/>
  <c r="AQ428" i="4" s="1"/>
  <c r="AJ427" i="4"/>
  <c r="AK427" i="4"/>
  <c r="AM426" i="4"/>
  <c r="AK426" i="4"/>
  <c r="AL426" i="4"/>
  <c r="AM419" i="4"/>
  <c r="AK417" i="4"/>
  <c r="AL417" i="4"/>
  <c r="AM417" i="4"/>
  <c r="AM410" i="4"/>
  <c r="AJ409" i="4"/>
  <c r="AK409" i="4"/>
  <c r="AL402" i="4"/>
  <c r="AX401" i="4"/>
  <c r="AX400" i="4"/>
  <c r="AJ400" i="4"/>
  <c r="AK400" i="4"/>
  <c r="AL399" i="4"/>
  <c r="AM399" i="4"/>
  <c r="AS399" i="4"/>
  <c r="AP399" i="4" s="1"/>
  <c r="AS343" i="4"/>
  <c r="AR343" i="4" s="1"/>
  <c r="AK412" i="4"/>
  <c r="AM412" i="4"/>
  <c r="AS412" i="4"/>
  <c r="AR412" i="4" s="1"/>
  <c r="AS510" i="4"/>
  <c r="BC498" i="4"/>
  <c r="BB498" i="4" s="1"/>
  <c r="BH498" i="4"/>
  <c r="AJ471" i="4"/>
  <c r="AK471" i="4"/>
  <c r="AX450" i="4"/>
  <c r="AU450" i="4" s="1"/>
  <c r="BC437" i="4"/>
  <c r="AZ437" i="4" s="1"/>
  <c r="BH412" i="4"/>
  <c r="BG412" i="4" s="1"/>
  <c r="AJ356" i="4"/>
  <c r="AK356" i="4"/>
  <c r="AL356" i="4"/>
  <c r="AS356" i="4"/>
  <c r="BC356" i="4"/>
  <c r="BB356" i="4" s="1"/>
  <c r="AX356" i="4"/>
  <c r="AT356" i="4" s="1"/>
  <c r="BH356" i="4"/>
  <c r="BH470" i="4"/>
  <c r="AL510" i="4"/>
  <c r="BH503" i="4"/>
  <c r="BF503" i="4" s="1"/>
  <c r="AJ501" i="4"/>
  <c r="AL499" i="4"/>
  <c r="AK510" i="4"/>
  <c r="AL498" i="4"/>
  <c r="AM482" i="4"/>
  <c r="BC480" i="4"/>
  <c r="AY480" i="4" s="1"/>
  <c r="BH480" i="4"/>
  <c r="AK472" i="4"/>
  <c r="AS460" i="4"/>
  <c r="AO460" i="4" s="1"/>
  <c r="AL513" i="4"/>
  <c r="AJ510" i="4"/>
  <c r="AJ505" i="4"/>
  <c r="AM504" i="4"/>
  <c r="AK498" i="4"/>
  <c r="AS497" i="4"/>
  <c r="BH496" i="4"/>
  <c r="BG496" i="4" s="1"/>
  <c r="BC485" i="4"/>
  <c r="BB485" i="4" s="1"/>
  <c r="AS481" i="4"/>
  <c r="BH479" i="4"/>
  <c r="BD479" i="4" s="1"/>
  <c r="AS476" i="4"/>
  <c r="AP476" i="4" s="1"/>
  <c r="AJ513" i="4"/>
  <c r="BC511" i="4"/>
  <c r="AL507" i="4"/>
  <c r="AM507" i="4"/>
  <c r="AK504" i="4"/>
  <c r="AK503" i="4"/>
  <c r="BH501" i="4"/>
  <c r="AX496" i="4"/>
  <c r="BC494" i="4"/>
  <c r="BA494" i="4" s="1"/>
  <c r="BH494" i="4"/>
  <c r="BD494" i="4" s="1"/>
  <c r="AS485" i="4"/>
  <c r="AK481" i="4"/>
  <c r="AL480" i="4"/>
  <c r="AX479" i="4"/>
  <c r="AU479" i="4" s="1"/>
  <c r="BH474" i="4"/>
  <c r="AJ470" i="4"/>
  <c r="AK469" i="4"/>
  <c r="AS464" i="4"/>
  <c r="AR464" i="4" s="1"/>
  <c r="AM458" i="4"/>
  <c r="BC457" i="4"/>
  <c r="BB457" i="4" s="1"/>
  <c r="AL452" i="4"/>
  <c r="AM452" i="4"/>
  <c r="AL449" i="4"/>
  <c r="AS448" i="4"/>
  <c r="BH446" i="4"/>
  <c r="BD446" i="4" s="1"/>
  <c r="AJ443" i="4"/>
  <c r="AX440" i="4"/>
  <c r="AL440" i="4"/>
  <c r="AM440" i="4"/>
  <c r="AL436" i="4"/>
  <c r="AK435" i="4"/>
  <c r="AJ429" i="4"/>
  <c r="AK419" i="4"/>
  <c r="AL410" i="4"/>
  <c r="BH408" i="4"/>
  <c r="BF408" i="4" s="1"/>
  <c r="BC406" i="4"/>
  <c r="BH406" i="4"/>
  <c r="AK402" i="4"/>
  <c r="AS401" i="4"/>
  <c r="AL390" i="4"/>
  <c r="BH390" i="4"/>
  <c r="BG390" i="4" s="1"/>
  <c r="AX390" i="4"/>
  <c r="AU390" i="4" s="1"/>
  <c r="BH305" i="4"/>
  <c r="AJ305" i="4"/>
  <c r="AK305" i="4"/>
  <c r="AL305" i="4"/>
  <c r="AM305" i="4"/>
  <c r="AS305" i="4"/>
  <c r="BC305" i="4"/>
  <c r="AX305" i="4"/>
  <c r="BH276" i="4"/>
  <c r="AK276" i="4"/>
  <c r="AM276" i="4"/>
  <c r="AJ276" i="4"/>
  <c r="AL276" i="4"/>
  <c r="AS276" i="4"/>
  <c r="AX276" i="4"/>
  <c r="AT276" i="4" s="1"/>
  <c r="BC276" i="4"/>
  <c r="AY276" i="4" s="1"/>
  <c r="BC462" i="4"/>
  <c r="BH462" i="4"/>
  <c r="BE462" i="4" s="1"/>
  <c r="BC424" i="4"/>
  <c r="BH424" i="4"/>
  <c r="BD424" i="4" s="1"/>
  <c r="BC514" i="4"/>
  <c r="AZ514" i="4" s="1"/>
  <c r="AJ489" i="4"/>
  <c r="AK489" i="4"/>
  <c r="AK478" i="4"/>
  <c r="AL478" i="4"/>
  <c r="AX474" i="4"/>
  <c r="AV474" i="4" s="1"/>
  <c r="BC473" i="4"/>
  <c r="BH473" i="4"/>
  <c r="BF473" i="4" s="1"/>
  <c r="AL467" i="4"/>
  <c r="AM467" i="4"/>
  <c r="AS462" i="4"/>
  <c r="BH461" i="4"/>
  <c r="AS457" i="4"/>
  <c r="AQ457" i="4" s="1"/>
  <c r="AX432" i="4"/>
  <c r="AT432" i="4" s="1"/>
  <c r="BH423" i="4"/>
  <c r="BE423" i="4" s="1"/>
  <c r="BH421" i="4"/>
  <c r="BF421" i="4" s="1"/>
  <c r="AK421" i="4"/>
  <c r="AL421" i="4"/>
  <c r="AM421" i="4"/>
  <c r="AM415" i="4"/>
  <c r="BH415" i="4"/>
  <c r="AK394" i="4"/>
  <c r="AL394" i="4"/>
  <c r="AM394" i="4"/>
  <c r="AS394" i="4"/>
  <c r="AX394" i="4"/>
  <c r="AW394" i="4" s="1"/>
  <c r="AX510" i="4"/>
  <c r="AT510" i="4" s="1"/>
  <c r="AX505" i="4"/>
  <c r="AM499" i="4"/>
  <c r="AS499" i="4"/>
  <c r="AK492" i="4"/>
  <c r="AL492" i="4"/>
  <c r="BC487" i="4"/>
  <c r="BH487" i="4"/>
  <c r="BF487" i="4" s="1"/>
  <c r="AX514" i="4"/>
  <c r="AW514" i="4" s="1"/>
  <c r="BH505" i="4"/>
  <c r="BD505" i="4" s="1"/>
  <c r="AM488" i="4"/>
  <c r="AS488" i="4"/>
  <c r="AM479" i="4"/>
  <c r="AS474" i="4"/>
  <c r="AQ474" i="4" s="1"/>
  <c r="BH472" i="4"/>
  <c r="BD472" i="4" s="1"/>
  <c r="AM462" i="4"/>
  <c r="BC461" i="4"/>
  <c r="AM457" i="4"/>
  <c r="AL456" i="4"/>
  <c r="AM456" i="4"/>
  <c r="AK445" i="4"/>
  <c r="AJ445" i="4"/>
  <c r="AM424" i="4"/>
  <c r="AS422" i="4"/>
  <c r="AJ422" i="4"/>
  <c r="AK422" i="4"/>
  <c r="AS397" i="4"/>
  <c r="AR397" i="4" s="1"/>
  <c r="BH397" i="4"/>
  <c r="BE397" i="4" s="1"/>
  <c r="BH510" i="4"/>
  <c r="BG510" i="4" s="1"/>
  <c r="AJ500" i="4"/>
  <c r="AK500" i="4"/>
  <c r="AS489" i="4"/>
  <c r="AR489" i="4" s="1"/>
  <c r="BC488" i="4"/>
  <c r="AX487" i="4"/>
  <c r="AT487" i="4" s="1"/>
  <c r="AX478" i="4"/>
  <c r="AT478" i="4" s="1"/>
  <c r="AL474" i="4"/>
  <c r="AM473" i="4"/>
  <c r="AS467" i="4"/>
  <c r="AL462" i="4"/>
  <c r="AX456" i="4"/>
  <c r="AV456" i="4" s="1"/>
  <c r="BC445" i="4"/>
  <c r="AZ445" i="4" s="1"/>
  <c r="AK431" i="4"/>
  <c r="AL431" i="4"/>
  <c r="AL424" i="4"/>
  <c r="AX423" i="4"/>
  <c r="AU423" i="4" s="1"/>
  <c r="BH422" i="4"/>
  <c r="BD422" i="4" s="1"/>
  <c r="BC421" i="4"/>
  <c r="AS415" i="4"/>
  <c r="AR415" i="4" s="1"/>
  <c r="AS405" i="4"/>
  <c r="AX397" i="4"/>
  <c r="AU397" i="4" s="1"/>
  <c r="BH396" i="4"/>
  <c r="BG396" i="4" s="1"/>
  <c r="BC396" i="4"/>
  <c r="AZ396" i="4" s="1"/>
  <c r="AJ395" i="4"/>
  <c r="AK395" i="4"/>
  <c r="AL395" i="4"/>
  <c r="BH323" i="4"/>
  <c r="BG323" i="4" s="1"/>
  <c r="AJ323" i="4"/>
  <c r="AL323" i="4"/>
  <c r="AS323" i="4"/>
  <c r="AQ323" i="4" s="1"/>
  <c r="BC323" i="4"/>
  <c r="AK323" i="4"/>
  <c r="AM323" i="4"/>
  <c r="AX323" i="4"/>
  <c r="AL391" i="4"/>
  <c r="AN383" i="4"/>
  <c r="AJ351" i="4"/>
  <c r="AL351" i="4"/>
  <c r="AM351" i="4"/>
  <c r="AX351" i="4"/>
  <c r="AW351" i="4" s="1"/>
  <c r="BC334" i="4"/>
  <c r="AY334" i="4" s="1"/>
  <c r="AJ334" i="4"/>
  <c r="AL334" i="4"/>
  <c r="AS334" i="4"/>
  <c r="AP334" i="4" s="1"/>
  <c r="BH334" i="4"/>
  <c r="AL328" i="4"/>
  <c r="AJ328" i="4"/>
  <c r="AM328" i="4"/>
  <c r="AX328" i="4"/>
  <c r="AV328" i="4" s="1"/>
  <c r="BH328" i="4"/>
  <c r="BD328" i="4" s="1"/>
  <c r="AS372" i="4"/>
  <c r="AP372" i="4" s="1"/>
  <c r="AJ372" i="4"/>
  <c r="AL358" i="4"/>
  <c r="BH358" i="4"/>
  <c r="AK358" i="4"/>
  <c r="AX357" i="4"/>
  <c r="AU357" i="4" s="1"/>
  <c r="BH357" i="4"/>
  <c r="AK357" i="4"/>
  <c r="AM357" i="4"/>
  <c r="BH352" i="4"/>
  <c r="BF352" i="4" s="1"/>
  <c r="AJ352" i="4"/>
  <c r="AL352" i="4"/>
  <c r="AJ322" i="4"/>
  <c r="AK322" i="4"/>
  <c r="AL322" i="4"/>
  <c r="AM322" i="4"/>
  <c r="AX322" i="4"/>
  <c r="BH322" i="4"/>
  <c r="BG322" i="4" s="1"/>
  <c r="AJ202" i="4"/>
  <c r="AK202" i="4"/>
  <c r="AL202" i="4"/>
  <c r="AM202" i="4"/>
  <c r="BC202" i="4"/>
  <c r="BA202" i="4" s="1"/>
  <c r="BH202" i="4"/>
  <c r="BE202" i="4" s="1"/>
  <c r="AX202" i="4"/>
  <c r="AW202" i="4" s="1"/>
  <c r="AK379" i="4"/>
  <c r="AM379" i="4"/>
  <c r="AK378" i="4"/>
  <c r="AS378" i="4"/>
  <c r="BC378" i="4"/>
  <c r="BA378" i="4" s="1"/>
  <c r="BC372" i="4"/>
  <c r="AZ372" i="4" s="1"/>
  <c r="BH371" i="4"/>
  <c r="AK371" i="4"/>
  <c r="AM371" i="4"/>
  <c r="AK370" i="4"/>
  <c r="AS370" i="4"/>
  <c r="AO370" i="4" s="1"/>
  <c r="BC370" i="4"/>
  <c r="BB370" i="4" s="1"/>
  <c r="AL369" i="4"/>
  <c r="AS369" i="4"/>
  <c r="AQ369" i="4" s="1"/>
  <c r="BH369" i="4"/>
  <c r="AJ344" i="4"/>
  <c r="AK344" i="4"/>
  <c r="AM344" i="4"/>
  <c r="AX344" i="4"/>
  <c r="AT344" i="4" s="1"/>
  <c r="AX379" i="4"/>
  <c r="AW379" i="4" s="1"/>
  <c r="BH378" i="4"/>
  <c r="BE378" i="4" s="1"/>
  <c r="AS377" i="4"/>
  <c r="AQ377" i="4" s="1"/>
  <c r="BH377" i="4"/>
  <c r="BE377" i="4" s="1"/>
  <c r="AX372" i="4"/>
  <c r="AX371" i="4"/>
  <c r="AU371" i="4" s="1"/>
  <c r="BH370" i="4"/>
  <c r="BF370" i="4" s="1"/>
  <c r="BC369" i="4"/>
  <c r="BB369" i="4" s="1"/>
  <c r="AX358" i="4"/>
  <c r="AS357" i="4"/>
  <c r="AX352" i="4"/>
  <c r="BC351" i="4"/>
  <c r="BH345" i="4"/>
  <c r="BG345" i="4" s="1"/>
  <c r="AJ345" i="4"/>
  <c r="AL345" i="4"/>
  <c r="AX334" i="4"/>
  <c r="AT334" i="4" s="1"/>
  <c r="BC328" i="4"/>
  <c r="BB328" i="4" s="1"/>
  <c r="AK393" i="4"/>
  <c r="AN393" i="4" s="1"/>
  <c r="AS393" i="4"/>
  <c r="AR393" i="4" s="1"/>
  <c r="AJ380" i="4"/>
  <c r="AN380" i="4" s="1"/>
  <c r="AM378" i="4"/>
  <c r="AM377" i="4"/>
  <c r="AK375" i="4"/>
  <c r="AM375" i="4"/>
  <c r="AL372" i="4"/>
  <c r="AM370" i="4"/>
  <c r="AM369" i="4"/>
  <c r="AJ367" i="4"/>
  <c r="AL367" i="4"/>
  <c r="AS367" i="4"/>
  <c r="AO367" i="4" s="1"/>
  <c r="AM358" i="4"/>
  <c r="AL357" i="4"/>
  <c r="AM352" i="4"/>
  <c r="AK351" i="4"/>
  <c r="AX345" i="4"/>
  <c r="BC344" i="4"/>
  <c r="AK334" i="4"/>
  <c r="AK328" i="4"/>
  <c r="BC322" i="4"/>
  <c r="BB322" i="4" s="1"/>
  <c r="BH297" i="4"/>
  <c r="BE297" i="4" s="1"/>
  <c r="AJ297" i="4"/>
  <c r="AK297" i="4"/>
  <c r="AL297" i="4"/>
  <c r="AM297" i="4"/>
  <c r="AS297" i="4"/>
  <c r="AO297" i="4" s="1"/>
  <c r="BC297" i="4"/>
  <c r="AS281" i="4"/>
  <c r="AJ281" i="4"/>
  <c r="AL281" i="4"/>
  <c r="AX281" i="4"/>
  <c r="AV281" i="4" s="1"/>
  <c r="AM281" i="4"/>
  <c r="BC281" i="4"/>
  <c r="BB281" i="4" s="1"/>
  <c r="BH281" i="4"/>
  <c r="BG281" i="4" s="1"/>
  <c r="AK266" i="4"/>
  <c r="AJ266" i="4"/>
  <c r="AL266" i="4"/>
  <c r="AM266" i="4"/>
  <c r="BH266" i="4"/>
  <c r="BF266" i="4" s="1"/>
  <c r="AX266" i="4"/>
  <c r="BC266" i="4"/>
  <c r="AZ266" i="4" s="1"/>
  <c r="AS425" i="4"/>
  <c r="AP425" i="4" s="1"/>
  <c r="AS403" i="4"/>
  <c r="AQ403" i="4" s="1"/>
  <c r="BC393" i="4"/>
  <c r="AS392" i="4"/>
  <c r="AP392" i="4" s="1"/>
  <c r="BH392" i="4"/>
  <c r="BF392" i="4" s="1"/>
  <c r="BH387" i="4"/>
  <c r="BE387" i="4" s="1"/>
  <c r="AL379" i="4"/>
  <c r="AL378" i="4"/>
  <c r="AL377" i="4"/>
  <c r="BC375" i="4"/>
  <c r="AK372" i="4"/>
  <c r="AL371" i="4"/>
  <c r="AL370" i="4"/>
  <c r="AK369" i="4"/>
  <c r="BH367" i="4"/>
  <c r="BE367" i="4" s="1"/>
  <c r="AJ358" i="4"/>
  <c r="AJ357" i="4"/>
  <c r="AN353" i="4"/>
  <c r="AK352" i="4"/>
  <c r="AS345" i="4"/>
  <c r="AS344" i="4"/>
  <c r="AP344" i="4" s="1"/>
  <c r="AS322" i="4"/>
  <c r="AQ322" i="4" s="1"/>
  <c r="AS202" i="4"/>
  <c r="AS430" i="4"/>
  <c r="AR430" i="4" s="1"/>
  <c r="AM425" i="4"/>
  <c r="AN425" i="4" s="1"/>
  <c r="AS416" i="4"/>
  <c r="AO416" i="4" s="1"/>
  <c r="AM407" i="4"/>
  <c r="AN407" i="4" s="1"/>
  <c r="Q407" i="4" s="1"/>
  <c r="AX393" i="4"/>
  <c r="AT393" i="4" s="1"/>
  <c r="AX392" i="4"/>
  <c r="AW392" i="4" s="1"/>
  <c r="BC391" i="4"/>
  <c r="BA391" i="4" s="1"/>
  <c r="AN388" i="4"/>
  <c r="Q388" i="4" s="1"/>
  <c r="AJ379" i="4"/>
  <c r="AJ378" i="4"/>
  <c r="AK377" i="4"/>
  <c r="AX375" i="4"/>
  <c r="AW375" i="4" s="1"/>
  <c r="AJ371" i="4"/>
  <c r="AJ370" i="4"/>
  <c r="AJ369" i="4"/>
  <c r="BC367" i="4"/>
  <c r="AY367" i="4" s="1"/>
  <c r="AM345" i="4"/>
  <c r="AL344" i="4"/>
  <c r="BC319" i="4"/>
  <c r="BH319" i="4"/>
  <c r="BF319" i="4" s="1"/>
  <c r="AK319" i="4"/>
  <c r="AM319" i="4"/>
  <c r="AS319" i="4"/>
  <c r="AK244" i="4"/>
  <c r="BH244" i="4"/>
  <c r="BF244" i="4" s="1"/>
  <c r="AM244" i="4"/>
  <c r="AS244" i="4"/>
  <c r="AP244" i="4" s="1"/>
  <c r="AX244" i="4"/>
  <c r="AW244" i="4" s="1"/>
  <c r="AL244" i="4"/>
  <c r="BC244" i="4"/>
  <c r="AY244" i="4" s="1"/>
  <c r="AX391" i="4"/>
  <c r="AJ377" i="4"/>
  <c r="BC364" i="4"/>
  <c r="AZ364" i="4" s="1"/>
  <c r="AS364" i="4"/>
  <c r="BH363" i="4"/>
  <c r="AJ363" i="4"/>
  <c r="AL363" i="4"/>
  <c r="BC249" i="4"/>
  <c r="AY249" i="4" s="1"/>
  <c r="AJ249" i="4"/>
  <c r="AK249" i="4"/>
  <c r="AL249" i="4"/>
  <c r="AX249" i="4"/>
  <c r="AT249" i="4" s="1"/>
  <c r="BH249" i="4"/>
  <c r="AS249" i="4"/>
  <c r="AM381" i="4"/>
  <c r="AN381" i="4" s="1"/>
  <c r="BC381" i="4"/>
  <c r="AX364" i="4"/>
  <c r="AU364" i="4" s="1"/>
  <c r="BC363" i="4"/>
  <c r="AL321" i="4"/>
  <c r="AK321" i="4"/>
  <c r="AM321" i="4"/>
  <c r="AS321" i="4"/>
  <c r="AX321" i="4"/>
  <c r="AT321" i="4" s="1"/>
  <c r="BH321" i="4"/>
  <c r="AJ318" i="4"/>
  <c r="AL318" i="4"/>
  <c r="AK282" i="4"/>
  <c r="AJ282" i="4"/>
  <c r="AM282" i="4"/>
  <c r="AS273" i="4"/>
  <c r="AP273" i="4" s="1"/>
  <c r="BH273" i="4"/>
  <c r="BF273" i="4" s="1"/>
  <c r="AL273" i="4"/>
  <c r="AX273" i="4"/>
  <c r="BH260" i="4"/>
  <c r="AJ260" i="4"/>
  <c r="AL260" i="4"/>
  <c r="AM260" i="4"/>
  <c r="AK216" i="4"/>
  <c r="AJ216" i="4"/>
  <c r="AL216" i="4"/>
  <c r="AM216" i="4"/>
  <c r="AS216" i="4"/>
  <c r="AO216" i="4" s="1"/>
  <c r="BH216" i="4"/>
  <c r="BD216" i="4" s="1"/>
  <c r="AJ198" i="4"/>
  <c r="AK198" i="4"/>
  <c r="AL198" i="4"/>
  <c r="AX198" i="4"/>
  <c r="AV198" i="4" s="1"/>
  <c r="AM198" i="4"/>
  <c r="AS198" i="4"/>
  <c r="AR198" i="4" s="1"/>
  <c r="BC198" i="4"/>
  <c r="AL339" i="4"/>
  <c r="AS339" i="4"/>
  <c r="AP339" i="4" s="1"/>
  <c r="AK307" i="4"/>
  <c r="AM307" i="4"/>
  <c r="AK299" i="4"/>
  <c r="AM299" i="4"/>
  <c r="AK291" i="4"/>
  <c r="AM291" i="4"/>
  <c r="AK274" i="4"/>
  <c r="AX274" i="4"/>
  <c r="AV274" i="4" s="1"/>
  <c r="BH274" i="4"/>
  <c r="AJ274" i="4"/>
  <c r="AM274" i="4"/>
  <c r="AJ255" i="4"/>
  <c r="AM255" i="4"/>
  <c r="AK255" i="4"/>
  <c r="AL255" i="4"/>
  <c r="AS255" i="4"/>
  <c r="AP255" i="4" s="1"/>
  <c r="AX255" i="4"/>
  <c r="BC255" i="4"/>
  <c r="AJ251" i="4"/>
  <c r="AM251" i="4"/>
  <c r="AS251" i="4"/>
  <c r="AX251" i="4"/>
  <c r="BC251" i="4"/>
  <c r="AL236" i="4"/>
  <c r="AJ236" i="4"/>
  <c r="AK236" i="4"/>
  <c r="AM236" i="4"/>
  <c r="AS236" i="4"/>
  <c r="AR236" i="4" s="1"/>
  <c r="BH236" i="4"/>
  <c r="BC307" i="4"/>
  <c r="AY307" i="4" s="1"/>
  <c r="AS306" i="4"/>
  <c r="BC306" i="4"/>
  <c r="AS300" i="4"/>
  <c r="AO300" i="4" s="1"/>
  <c r="BC299" i="4"/>
  <c r="AS298" i="4"/>
  <c r="BC298" i="4"/>
  <c r="AY298" i="4" s="1"/>
  <c r="AS292" i="4"/>
  <c r="AR292" i="4" s="1"/>
  <c r="BC291" i="4"/>
  <c r="BA291" i="4" s="1"/>
  <c r="AS290" i="4"/>
  <c r="AR290" i="4" s="1"/>
  <c r="BC290" i="4"/>
  <c r="AY290" i="4" s="1"/>
  <c r="AS283" i="4"/>
  <c r="BC282" i="4"/>
  <c r="BA282" i="4" s="1"/>
  <c r="BC273" i="4"/>
  <c r="BC260" i="4"/>
  <c r="BB260" i="4" s="1"/>
  <c r="AS211" i="4"/>
  <c r="AQ211" i="4" s="1"/>
  <c r="BH211" i="4"/>
  <c r="AK211" i="4"/>
  <c r="AL211" i="4"/>
  <c r="AM211" i="4"/>
  <c r="AX211" i="4"/>
  <c r="AU211" i="4" s="1"/>
  <c r="AM340" i="4"/>
  <c r="AX339" i="4"/>
  <c r="BH333" i="4"/>
  <c r="AM329" i="4"/>
  <c r="AL324" i="4"/>
  <c r="AS318" i="4"/>
  <c r="AQ318" i="4" s="1"/>
  <c r="BH316" i="4"/>
  <c r="BG316" i="4" s="1"/>
  <c r="AM308" i="4"/>
  <c r="AX307" i="4"/>
  <c r="AT307" i="4" s="1"/>
  <c r="AX306" i="4"/>
  <c r="AU306" i="4" s="1"/>
  <c r="AJ301" i="4"/>
  <c r="AM300" i="4"/>
  <c r="AX299" i="4"/>
  <c r="AW299" i="4" s="1"/>
  <c r="AX298" i="4"/>
  <c r="AW298" i="4" s="1"/>
  <c r="AJ293" i="4"/>
  <c r="AM292" i="4"/>
  <c r="AX291" i="4"/>
  <c r="AX290" i="4"/>
  <c r="AV290" i="4" s="1"/>
  <c r="AS289" i="4"/>
  <c r="AP289" i="4" s="1"/>
  <c r="BH289" i="4"/>
  <c r="BG289" i="4" s="1"/>
  <c r="AM283" i="4"/>
  <c r="AX282" i="4"/>
  <c r="AL275" i="4"/>
  <c r="AS275" i="4"/>
  <c r="AP275" i="4" s="1"/>
  <c r="BC275" i="4"/>
  <c r="BB275" i="4" s="1"/>
  <c r="AJ275" i="4"/>
  <c r="AM273" i="4"/>
  <c r="AX260" i="4"/>
  <c r="AJ355" i="4"/>
  <c r="AL355" i="4"/>
  <c r="AJ340" i="4"/>
  <c r="AK339" i="4"/>
  <c r="AK329" i="4"/>
  <c r="AJ324" i="4"/>
  <c r="AK318" i="4"/>
  <c r="AJ311" i="4"/>
  <c r="AL311" i="4"/>
  <c r="AK308" i="4"/>
  <c r="AL307" i="4"/>
  <c r="AL306" i="4"/>
  <c r="BH304" i="4"/>
  <c r="AK300" i="4"/>
  <c r="AL299" i="4"/>
  <c r="BH296" i="4"/>
  <c r="AK292" i="4"/>
  <c r="AL291" i="4"/>
  <c r="AK283" i="4"/>
  <c r="AL282" i="4"/>
  <c r="AS274" i="4"/>
  <c r="AO274" i="4" s="1"/>
  <c r="AJ256" i="4"/>
  <c r="AK256" i="4"/>
  <c r="AL256" i="4"/>
  <c r="AM256" i="4"/>
  <c r="BH256" i="4"/>
  <c r="BG256" i="4" s="1"/>
  <c r="AL251" i="4"/>
  <c r="BC236" i="4"/>
  <c r="AM169" i="4"/>
  <c r="BC169" i="4"/>
  <c r="AY169" i="4" s="1"/>
  <c r="BH169" i="4"/>
  <c r="BG169" i="4" s="1"/>
  <c r="AK169" i="4"/>
  <c r="AL169" i="4"/>
  <c r="AS169" i="4"/>
  <c r="AJ169" i="4"/>
  <c r="AX169" i="4"/>
  <c r="AJ88" i="4"/>
  <c r="AK88" i="4"/>
  <c r="AL88" i="4"/>
  <c r="AM88" i="4"/>
  <c r="AS88" i="4"/>
  <c r="AO88" i="4" s="1"/>
  <c r="BC88" i="4"/>
  <c r="AY88" i="4" s="1"/>
  <c r="BH88" i="4"/>
  <c r="BD88" i="4" s="1"/>
  <c r="AX88" i="4"/>
  <c r="AV88" i="4" s="1"/>
  <c r="AX236" i="4"/>
  <c r="AM382" i="4"/>
  <c r="AN382" i="4" s="1"/>
  <c r="Q382" i="4" s="1"/>
  <c r="AL362" i="4"/>
  <c r="AM361" i="4"/>
  <c r="AX355" i="4"/>
  <c r="AT355" i="4" s="1"/>
  <c r="AM349" i="4"/>
  <c r="BC348" i="4"/>
  <c r="AY348" i="4" s="1"/>
  <c r="AM333" i="4"/>
  <c r="AK332" i="4"/>
  <c r="AM332" i="4"/>
  <c r="AM316" i="4"/>
  <c r="BC315" i="4"/>
  <c r="BB315" i="4" s="1"/>
  <c r="AS311" i="4"/>
  <c r="AP311" i="4" s="1"/>
  <c r="AJ306" i="4"/>
  <c r="AX304" i="4"/>
  <c r="AV304" i="4" s="1"/>
  <c r="AK303" i="4"/>
  <c r="AM303" i="4"/>
  <c r="AJ298" i="4"/>
  <c r="AX296" i="4"/>
  <c r="AT296" i="4" s="1"/>
  <c r="AK295" i="4"/>
  <c r="AM295" i="4"/>
  <c r="AJ290" i="4"/>
  <c r="AK289" i="4"/>
  <c r="AM288" i="4"/>
  <c r="AK286" i="4"/>
  <c r="AL286" i="4"/>
  <c r="AS286" i="4"/>
  <c r="AM275" i="4"/>
  <c r="AJ211" i="4"/>
  <c r="AS331" i="4"/>
  <c r="AQ331" i="4" s="1"/>
  <c r="BC331" i="4"/>
  <c r="AX320" i="4"/>
  <c r="AV320" i="4" s="1"/>
  <c r="BH320" i="4"/>
  <c r="BF320" i="4" s="1"/>
  <c r="AS304" i="4"/>
  <c r="AS302" i="4"/>
  <c r="AQ302" i="4" s="1"/>
  <c r="BC302" i="4"/>
  <c r="AS296" i="4"/>
  <c r="AS294" i="4"/>
  <c r="AR294" i="4" s="1"/>
  <c r="BC294" i="4"/>
  <c r="AY294" i="4" s="1"/>
  <c r="AL288" i="4"/>
  <c r="BC256" i="4"/>
  <c r="AY256" i="4" s="1"/>
  <c r="AK248" i="4"/>
  <c r="AJ248" i="4"/>
  <c r="AL248" i="4"/>
  <c r="AM248" i="4"/>
  <c r="AS248" i="4"/>
  <c r="AQ248" i="4" s="1"/>
  <c r="AX248" i="4"/>
  <c r="AT248" i="4" s="1"/>
  <c r="AS215" i="4"/>
  <c r="BH215" i="4"/>
  <c r="AJ215" i="4"/>
  <c r="AK215" i="4"/>
  <c r="AL215" i="4"/>
  <c r="AM215" i="4"/>
  <c r="AX215" i="4"/>
  <c r="AT215" i="4" s="1"/>
  <c r="BC196" i="4"/>
  <c r="BH196" i="4"/>
  <c r="AJ196" i="4"/>
  <c r="AL196" i="4"/>
  <c r="AK196" i="4"/>
  <c r="AM196" i="4"/>
  <c r="AS196" i="4"/>
  <c r="AX196" i="4"/>
  <c r="AU196" i="4" s="1"/>
  <c r="AS348" i="4"/>
  <c r="AK347" i="4"/>
  <c r="AM347" i="4"/>
  <c r="AX331" i="4"/>
  <c r="AU331" i="4" s="1"/>
  <c r="AK316" i="4"/>
  <c r="AS315" i="4"/>
  <c r="AP315" i="4" s="1"/>
  <c r="AL314" i="4"/>
  <c r="AS314" i="4"/>
  <c r="AM311" i="4"/>
  <c r="AM304" i="4"/>
  <c r="AX302" i="4"/>
  <c r="AT302" i="4" s="1"/>
  <c r="BC301" i="4"/>
  <c r="BA301" i="4" s="1"/>
  <c r="AM296" i="4"/>
  <c r="AX294" i="4"/>
  <c r="AT294" i="4" s="1"/>
  <c r="BC293" i="4"/>
  <c r="BA293" i="4" s="1"/>
  <c r="AK288" i="4"/>
  <c r="AS265" i="4"/>
  <c r="AJ265" i="4"/>
  <c r="AL265" i="4"/>
  <c r="AM265" i="4"/>
  <c r="AX265" i="4"/>
  <c r="AX256" i="4"/>
  <c r="BH241" i="4"/>
  <c r="BG241" i="4" s="1"/>
  <c r="AJ241" i="4"/>
  <c r="AK241" i="4"/>
  <c r="AL241" i="4"/>
  <c r="AM241" i="4"/>
  <c r="AX241" i="4"/>
  <c r="BC241" i="4"/>
  <c r="AK366" i="4"/>
  <c r="AJ361" i="4"/>
  <c r="AX359" i="4"/>
  <c r="AK355" i="4"/>
  <c r="AS353" i="4"/>
  <c r="AJ349" i="4"/>
  <c r="BC347" i="4"/>
  <c r="AS346" i="4"/>
  <c r="AR346" i="4" s="1"/>
  <c r="BC346" i="4"/>
  <c r="BB346" i="4" s="1"/>
  <c r="AX336" i="4"/>
  <c r="AT336" i="4" s="1"/>
  <c r="AM331" i="4"/>
  <c r="AJ325" i="4"/>
  <c r="AL325" i="4"/>
  <c r="AM320" i="4"/>
  <c r="AJ316" i="4"/>
  <c r="BC314" i="4"/>
  <c r="AK311" i="4"/>
  <c r="BH308" i="4"/>
  <c r="AL304" i="4"/>
  <c r="AM302" i="4"/>
  <c r="AL296" i="4"/>
  <c r="AM294" i="4"/>
  <c r="AJ288" i="4"/>
  <c r="BH280" i="4"/>
  <c r="BF280" i="4" s="1"/>
  <c r="AL280" i="4"/>
  <c r="AS280" i="4"/>
  <c r="BC280" i="4"/>
  <c r="AK271" i="4"/>
  <c r="AL271" i="4"/>
  <c r="AM271" i="4"/>
  <c r="BH271" i="4"/>
  <c r="BE271" i="4" s="1"/>
  <c r="AS256" i="4"/>
  <c r="AR256" i="4" s="1"/>
  <c r="AN223" i="4"/>
  <c r="BC272" i="4"/>
  <c r="AZ272" i="4" s="1"/>
  <c r="BC267" i="4"/>
  <c r="AJ264" i="4"/>
  <c r="AM250" i="4"/>
  <c r="BC250" i="4"/>
  <c r="BA250" i="4" s="1"/>
  <c r="AL245" i="4"/>
  <c r="AK243" i="4"/>
  <c r="AS243" i="4"/>
  <c r="AJ214" i="4"/>
  <c r="AM213" i="4"/>
  <c r="BC210" i="4"/>
  <c r="BA210" i="4" s="1"/>
  <c r="AK245" i="4"/>
  <c r="AS242" i="4"/>
  <c r="BH242" i="4"/>
  <c r="BE242" i="4" s="1"/>
  <c r="AL213" i="4"/>
  <c r="AK178" i="4"/>
  <c r="AL178" i="4"/>
  <c r="AJ178" i="4"/>
  <c r="AM178" i="4"/>
  <c r="AS178" i="4"/>
  <c r="AO178" i="4" s="1"/>
  <c r="BC178" i="4"/>
  <c r="AY178" i="4" s="1"/>
  <c r="AJ76" i="4"/>
  <c r="AK76" i="4"/>
  <c r="AL76" i="4"/>
  <c r="AM76" i="4"/>
  <c r="AS76" i="4"/>
  <c r="AR76" i="4" s="1"/>
  <c r="BC76" i="4"/>
  <c r="BH76" i="4"/>
  <c r="BD76" i="4" s="1"/>
  <c r="AX76" i="4"/>
  <c r="AU76" i="4" s="1"/>
  <c r="AS278" i="4"/>
  <c r="AS272" i="4"/>
  <c r="AR272" i="4" s="1"/>
  <c r="AS267" i="4"/>
  <c r="AO267" i="4" s="1"/>
  <c r="AS262" i="4"/>
  <c r="AP262" i="4" s="1"/>
  <c r="AS250" i="4"/>
  <c r="AO250" i="4" s="1"/>
  <c r="AJ245" i="4"/>
  <c r="AX242" i="4"/>
  <c r="AU242" i="4" s="1"/>
  <c r="AS228" i="4"/>
  <c r="AP228" i="4" s="1"/>
  <c r="AJ213" i="4"/>
  <c r="AS210" i="4"/>
  <c r="AQ210" i="4" s="1"/>
  <c r="BH209" i="4"/>
  <c r="AK190" i="4"/>
  <c r="AL190" i="4"/>
  <c r="AM190" i="4"/>
  <c r="AS190" i="4"/>
  <c r="AQ190" i="4" s="1"/>
  <c r="BC190" i="4"/>
  <c r="AY190" i="4" s="1"/>
  <c r="AL182" i="4"/>
  <c r="AK182" i="4"/>
  <c r="AM182" i="4"/>
  <c r="AS182" i="4"/>
  <c r="AP182" i="4" s="1"/>
  <c r="BC182" i="4"/>
  <c r="AK208" i="4"/>
  <c r="AL208" i="4"/>
  <c r="AS208" i="4"/>
  <c r="AJ201" i="4"/>
  <c r="AK201" i="4"/>
  <c r="AL201" i="4"/>
  <c r="AM201" i="4"/>
  <c r="AK194" i="4"/>
  <c r="AL194" i="4"/>
  <c r="AM194" i="4"/>
  <c r="AS194" i="4"/>
  <c r="BC194" i="4"/>
  <c r="BH192" i="4"/>
  <c r="BE192" i="4" s="1"/>
  <c r="AJ192" i="4"/>
  <c r="AL192" i="4"/>
  <c r="AS192" i="4"/>
  <c r="AK186" i="4"/>
  <c r="AL186" i="4"/>
  <c r="AM186" i="4"/>
  <c r="AS186" i="4"/>
  <c r="AR186" i="4" s="1"/>
  <c r="BC186" i="4"/>
  <c r="BC184" i="4"/>
  <c r="BB184" i="4" s="1"/>
  <c r="BH184" i="4"/>
  <c r="BE184" i="4" s="1"/>
  <c r="AJ184" i="4"/>
  <c r="AL184" i="4"/>
  <c r="BH112" i="4"/>
  <c r="AJ112" i="4"/>
  <c r="AL112" i="4"/>
  <c r="AM112" i="4"/>
  <c r="AS112" i="4"/>
  <c r="AO112" i="4" s="1"/>
  <c r="AX112" i="4"/>
  <c r="AW112" i="4" s="1"/>
  <c r="BC112" i="4"/>
  <c r="AY112" i="4" s="1"/>
  <c r="AK112" i="4"/>
  <c r="AJ272" i="4"/>
  <c r="BC264" i="4"/>
  <c r="AM254" i="4"/>
  <c r="BC254" i="4"/>
  <c r="AK247" i="4"/>
  <c r="AS247" i="4"/>
  <c r="AM209" i="4"/>
  <c r="AX208" i="4"/>
  <c r="AT208" i="4" s="1"/>
  <c r="BC201" i="4"/>
  <c r="AY201" i="4" s="1"/>
  <c r="BH194" i="4"/>
  <c r="BD194" i="4" s="1"/>
  <c r="AX192" i="4"/>
  <c r="BH186" i="4"/>
  <c r="BD186" i="4" s="1"/>
  <c r="AS184" i="4"/>
  <c r="BC247" i="4"/>
  <c r="AZ247" i="4" s="1"/>
  <c r="AS246" i="4"/>
  <c r="BH246" i="4"/>
  <c r="BG246" i="4" s="1"/>
  <c r="AX240" i="4"/>
  <c r="AW240" i="4" s="1"/>
  <c r="AS221" i="4"/>
  <c r="AL209" i="4"/>
  <c r="AM208" i="4"/>
  <c r="AS206" i="4"/>
  <c r="AP206" i="4" s="1"/>
  <c r="AX201" i="4"/>
  <c r="AX194" i="4"/>
  <c r="AM192" i="4"/>
  <c r="AX186" i="4"/>
  <c r="AM184" i="4"/>
  <c r="AS270" i="4"/>
  <c r="AS264" i="4"/>
  <c r="AO264" i="4" s="1"/>
  <c r="AS254" i="4"/>
  <c r="AQ254" i="4" s="1"/>
  <c r="AX247" i="4"/>
  <c r="AT247" i="4" s="1"/>
  <c r="AX246" i="4"/>
  <c r="AV246" i="4" s="1"/>
  <c r="BC245" i="4"/>
  <c r="AS240" i="4"/>
  <c r="AM221" i="4"/>
  <c r="AS214" i="4"/>
  <c r="AR214" i="4" s="1"/>
  <c r="BH213" i="4"/>
  <c r="AJ209" i="4"/>
  <c r="AJ208" i="4"/>
  <c r="AM206" i="4"/>
  <c r="AJ205" i="4"/>
  <c r="AL205" i="4"/>
  <c r="AS201" i="4"/>
  <c r="AP201" i="4" s="1"/>
  <c r="AJ194" i="4"/>
  <c r="AK192" i="4"/>
  <c r="AJ186" i="4"/>
  <c r="AK184" i="4"/>
  <c r="AL206" i="4"/>
  <c r="AN188" i="4"/>
  <c r="Q188" i="4" s="1"/>
  <c r="BH101" i="4"/>
  <c r="BF101" i="4" s="1"/>
  <c r="AJ101" i="4"/>
  <c r="AK101" i="4"/>
  <c r="AM101" i="4"/>
  <c r="BC101" i="4"/>
  <c r="BB101" i="4" s="1"/>
  <c r="AL101" i="4"/>
  <c r="AS101" i="4"/>
  <c r="AX101" i="4"/>
  <c r="AT101" i="4" s="1"/>
  <c r="AM285" i="4"/>
  <c r="AN285" i="4" s="1"/>
  <c r="Q285" i="4" s="1"/>
  <c r="AL270" i="4"/>
  <c r="AM269" i="4"/>
  <c r="AL264" i="4"/>
  <c r="AK254" i="4"/>
  <c r="AM253" i="4"/>
  <c r="AL247" i="4"/>
  <c r="AL246" i="4"/>
  <c r="AS245" i="4"/>
  <c r="AP245" i="4" s="1"/>
  <c r="AK240" i="4"/>
  <c r="AS220" i="4"/>
  <c r="AO220" i="4" s="1"/>
  <c r="AM219" i="4"/>
  <c r="AX219" i="4"/>
  <c r="AL214" i="4"/>
  <c r="AX213" i="4"/>
  <c r="AK212" i="4"/>
  <c r="AS212" i="4"/>
  <c r="AK206" i="4"/>
  <c r="AS205" i="4"/>
  <c r="AP205" i="4" s="1"/>
  <c r="AJ73" i="4"/>
  <c r="AK73" i="4"/>
  <c r="AM73" i="4"/>
  <c r="AS73" i="4"/>
  <c r="AP73" i="4" s="1"/>
  <c r="BH73" i="4"/>
  <c r="AX73" i="4"/>
  <c r="BC73" i="4"/>
  <c r="AY73" i="4" s="1"/>
  <c r="AL73" i="4"/>
  <c r="AJ152" i="4"/>
  <c r="AK152" i="4"/>
  <c r="AL152" i="4"/>
  <c r="AM152" i="4"/>
  <c r="AJ142" i="4"/>
  <c r="AK142" i="4"/>
  <c r="AJ130" i="4"/>
  <c r="AK130" i="4"/>
  <c r="AL130" i="4"/>
  <c r="AM130" i="4"/>
  <c r="BC130" i="4"/>
  <c r="BH127" i="4"/>
  <c r="BF127" i="4" s="1"/>
  <c r="AJ127" i="4"/>
  <c r="AM127" i="4"/>
  <c r="AJ119" i="4"/>
  <c r="AK119" i="4"/>
  <c r="AS119" i="4"/>
  <c r="AJ93" i="4"/>
  <c r="AK93" i="4"/>
  <c r="AM93" i="4"/>
  <c r="AS93" i="4"/>
  <c r="BH93" i="4"/>
  <c r="AJ39" i="4"/>
  <c r="AK39" i="4"/>
  <c r="AM39" i="4"/>
  <c r="AS39" i="4"/>
  <c r="AP39" i="4" s="1"/>
  <c r="BH39" i="4"/>
  <c r="BF39" i="4" s="1"/>
  <c r="BH153" i="4"/>
  <c r="AJ153" i="4"/>
  <c r="BC142" i="4"/>
  <c r="AJ134" i="4"/>
  <c r="AK134" i="4"/>
  <c r="AL134" i="4"/>
  <c r="AM134" i="4"/>
  <c r="BC134" i="4"/>
  <c r="BA134" i="4" s="1"/>
  <c r="AJ123" i="4"/>
  <c r="AK123" i="4"/>
  <c r="AS123" i="4"/>
  <c r="AQ123" i="4" s="1"/>
  <c r="BH119" i="4"/>
  <c r="AJ100" i="4"/>
  <c r="AK100" i="4"/>
  <c r="AL100" i="4"/>
  <c r="AM100" i="4"/>
  <c r="AS100" i="4"/>
  <c r="BC100" i="4"/>
  <c r="BH100" i="4"/>
  <c r="BG100" i="4" s="1"/>
  <c r="BH62" i="4"/>
  <c r="BE62" i="4" s="1"/>
  <c r="AJ62" i="4"/>
  <c r="AL62" i="4"/>
  <c r="AM62" i="4"/>
  <c r="BC62" i="4"/>
  <c r="AJ42" i="4"/>
  <c r="AL42" i="4"/>
  <c r="AX42" i="4"/>
  <c r="AW42" i="4" s="1"/>
  <c r="BC42" i="4"/>
  <c r="BA42" i="4" s="1"/>
  <c r="BH42" i="4"/>
  <c r="AS180" i="4"/>
  <c r="AQ180" i="4" s="1"/>
  <c r="AS175" i="4"/>
  <c r="AO175" i="4" s="1"/>
  <c r="AX153" i="4"/>
  <c r="AV153" i="4" s="1"/>
  <c r="BH152" i="4"/>
  <c r="AX142" i="4"/>
  <c r="BH131" i="4"/>
  <c r="BE131" i="4" s="1"/>
  <c r="AJ131" i="4"/>
  <c r="AM131" i="4"/>
  <c r="AX127" i="4"/>
  <c r="AU127" i="4" s="1"/>
  <c r="BH123" i="4"/>
  <c r="BC119" i="4"/>
  <c r="AY119" i="4" s="1"/>
  <c r="AJ84" i="4"/>
  <c r="AK84" i="4"/>
  <c r="AL84" i="4"/>
  <c r="AM84" i="4"/>
  <c r="AS84" i="4"/>
  <c r="BC84" i="4"/>
  <c r="BH84" i="4"/>
  <c r="BE84" i="4" s="1"/>
  <c r="AL174" i="4"/>
  <c r="AM174" i="4"/>
  <c r="AK167" i="4"/>
  <c r="AL167" i="4"/>
  <c r="BC152" i="4"/>
  <c r="AJ149" i="4"/>
  <c r="AK149" i="4"/>
  <c r="AL149" i="4"/>
  <c r="AS142" i="4"/>
  <c r="AO142" i="4" s="1"/>
  <c r="BH135" i="4"/>
  <c r="AJ135" i="4"/>
  <c r="AM135" i="4"/>
  <c r="BH130" i="4"/>
  <c r="BE130" i="4" s="1"/>
  <c r="AJ97" i="4"/>
  <c r="AK97" i="4"/>
  <c r="AM97" i="4"/>
  <c r="AS97" i="4"/>
  <c r="BH97" i="4"/>
  <c r="BF97" i="4" s="1"/>
  <c r="AJ81" i="4"/>
  <c r="AK81" i="4"/>
  <c r="AM81" i="4"/>
  <c r="AS81" i="4"/>
  <c r="BH81" i="4"/>
  <c r="BG81" i="4" s="1"/>
  <c r="AJ72" i="4"/>
  <c r="AK72" i="4"/>
  <c r="AL72" i="4"/>
  <c r="AM72" i="4"/>
  <c r="AS72" i="4"/>
  <c r="BC72" i="4"/>
  <c r="BH72" i="4"/>
  <c r="AL180" i="4"/>
  <c r="AL175" i="4"/>
  <c r="AX174" i="4"/>
  <c r="AM168" i="4"/>
  <c r="BC167" i="4"/>
  <c r="BA167" i="4" s="1"/>
  <c r="AM153" i="4"/>
  <c r="AX152" i="4"/>
  <c r="BC149" i="4"/>
  <c r="AY149" i="4" s="1"/>
  <c r="AM142" i="4"/>
  <c r="BC135" i="4"/>
  <c r="BH134" i="4"/>
  <c r="AX131" i="4"/>
  <c r="AT131" i="4" s="1"/>
  <c r="AX130" i="4"/>
  <c r="AW130" i="4" s="1"/>
  <c r="AL127" i="4"/>
  <c r="AX123" i="4"/>
  <c r="AW123" i="4" s="1"/>
  <c r="AM119" i="4"/>
  <c r="AX93" i="4"/>
  <c r="AX62" i="4"/>
  <c r="AX39" i="4"/>
  <c r="AT39" i="4" s="1"/>
  <c r="AJ180" i="4"/>
  <c r="AM179" i="4"/>
  <c r="AJ175" i="4"/>
  <c r="AK168" i="4"/>
  <c r="AS167" i="4"/>
  <c r="AQ167" i="4" s="1"/>
  <c r="AJ163" i="4"/>
  <c r="AK163" i="4"/>
  <c r="AL163" i="4"/>
  <c r="AM163" i="4"/>
  <c r="AS163" i="4"/>
  <c r="AJ159" i="4"/>
  <c r="AK159" i="4"/>
  <c r="AL159" i="4"/>
  <c r="AM159" i="4"/>
  <c r="AS159" i="4"/>
  <c r="AK153" i="4"/>
  <c r="AS149" i="4"/>
  <c r="AS135" i="4"/>
  <c r="AP135" i="4" s="1"/>
  <c r="AS134" i="4"/>
  <c r="AL123" i="4"/>
  <c r="BC97" i="4"/>
  <c r="BB97" i="4" s="1"/>
  <c r="AJ85" i="4"/>
  <c r="AK85" i="4"/>
  <c r="AM85" i="4"/>
  <c r="AS85" i="4"/>
  <c r="BH85" i="4"/>
  <c r="BC81" i="4"/>
  <c r="BA81" i="4" s="1"/>
  <c r="BH207" i="4"/>
  <c r="BE207" i="4" s="1"/>
  <c r="BC200" i="4"/>
  <c r="BB200" i="4" s="1"/>
  <c r="AX197" i="4"/>
  <c r="AW197" i="4" s="1"/>
  <c r="AK195" i="4"/>
  <c r="BH193" i="4"/>
  <c r="BD193" i="4" s="1"/>
  <c r="AK191" i="4"/>
  <c r="BH189" i="4"/>
  <c r="AK187" i="4"/>
  <c r="BH185" i="4"/>
  <c r="BD185" i="4" s="1"/>
  <c r="AK183" i="4"/>
  <c r="AK179" i="4"/>
  <c r="AJ174" i="4"/>
  <c r="AJ167" i="4"/>
  <c r="BH164" i="4"/>
  <c r="BG164" i="4" s="1"/>
  <c r="AJ164" i="4"/>
  <c r="AK164" i="4"/>
  <c r="AJ160" i="4"/>
  <c r="AK160" i="4"/>
  <c r="BC157" i="4"/>
  <c r="BH157" i="4"/>
  <c r="AJ156" i="4"/>
  <c r="AK156" i="4"/>
  <c r="AL156" i="4"/>
  <c r="AM149" i="4"/>
  <c r="AK135" i="4"/>
  <c r="AX116" i="4"/>
  <c r="AW116" i="4" s="1"/>
  <c r="BC116" i="4"/>
  <c r="BH116" i="4"/>
  <c r="BE116" i="4" s="1"/>
  <c r="AL116" i="4"/>
  <c r="AL97" i="4"/>
  <c r="AJ92" i="4"/>
  <c r="AK92" i="4"/>
  <c r="AL92" i="4"/>
  <c r="AM92" i="4"/>
  <c r="AS92" i="4"/>
  <c r="BC92" i="4"/>
  <c r="BA92" i="4" s="1"/>
  <c r="BH92" i="4"/>
  <c r="BG92" i="4" s="1"/>
  <c r="AL81" i="4"/>
  <c r="AX72" i="4"/>
  <c r="AW72" i="4" s="1"/>
  <c r="AJ191" i="4"/>
  <c r="BH163" i="4"/>
  <c r="BH159" i="4"/>
  <c r="BE159" i="4" s="1"/>
  <c r="BC146" i="4"/>
  <c r="BH146" i="4"/>
  <c r="BF146" i="4" s="1"/>
  <c r="AJ145" i="4"/>
  <c r="AK145" i="4"/>
  <c r="AL145" i="4"/>
  <c r="AM145" i="4"/>
  <c r="AJ141" i="4"/>
  <c r="AK141" i="4"/>
  <c r="AL141" i="4"/>
  <c r="AM141" i="4"/>
  <c r="AS141" i="4"/>
  <c r="AO141" i="4" s="1"/>
  <c r="BH141" i="4"/>
  <c r="BG141" i="4" s="1"/>
  <c r="AJ118" i="4"/>
  <c r="AK118" i="4"/>
  <c r="AL118" i="4"/>
  <c r="AM118" i="4"/>
  <c r="AS118" i="4"/>
  <c r="BH118" i="4"/>
  <c r="BF118" i="4" s="1"/>
  <c r="AJ89" i="4"/>
  <c r="AK89" i="4"/>
  <c r="AM89" i="4"/>
  <c r="AS89" i="4"/>
  <c r="BH89" i="4"/>
  <c r="BC85" i="4"/>
  <c r="BB85" i="4" s="1"/>
  <c r="BH55" i="4"/>
  <c r="AJ55" i="4"/>
  <c r="AL55" i="4"/>
  <c r="AM55" i="4"/>
  <c r="BC55" i="4"/>
  <c r="BB55" i="4" s="1"/>
  <c r="AS200" i="4"/>
  <c r="AO200" i="4" s="1"/>
  <c r="AX189" i="4"/>
  <c r="AV189" i="4" s="1"/>
  <c r="AJ171" i="4"/>
  <c r="AK171" i="4"/>
  <c r="BC163" i="4"/>
  <c r="BC159" i="4"/>
  <c r="AS146" i="4"/>
  <c r="AO146" i="4" s="1"/>
  <c r="BH145" i="4"/>
  <c r="BG145" i="4" s="1"/>
  <c r="AJ126" i="4"/>
  <c r="AK126" i="4"/>
  <c r="AL126" i="4"/>
  <c r="AM126" i="4"/>
  <c r="BC126" i="4"/>
  <c r="BB126" i="4" s="1"/>
  <c r="AJ122" i="4"/>
  <c r="AK122" i="4"/>
  <c r="AL122" i="4"/>
  <c r="AM122" i="4"/>
  <c r="AS122" i="4"/>
  <c r="BH122" i="4"/>
  <c r="BE122" i="4" s="1"/>
  <c r="AX85" i="4"/>
  <c r="AT85" i="4" s="1"/>
  <c r="AS189" i="4"/>
  <c r="AS185" i="4"/>
  <c r="AS176" i="4"/>
  <c r="AX171" i="4"/>
  <c r="AU171" i="4" s="1"/>
  <c r="AM170" i="4"/>
  <c r="AS170" i="4"/>
  <c r="AR170" i="4" s="1"/>
  <c r="AX163" i="4"/>
  <c r="AU163" i="4" s="1"/>
  <c r="AS160" i="4"/>
  <c r="AP160" i="4" s="1"/>
  <c r="AX159" i="4"/>
  <c r="AL157" i="4"/>
  <c r="AN157" i="4" s="1"/>
  <c r="AX156" i="4"/>
  <c r="AW156" i="4" s="1"/>
  <c r="AM146" i="4"/>
  <c r="BC145" i="4"/>
  <c r="AM116" i="4"/>
  <c r="AJ96" i="4"/>
  <c r="AK96" i="4"/>
  <c r="AL96" i="4"/>
  <c r="AM96" i="4"/>
  <c r="AS96" i="4"/>
  <c r="AP96" i="4" s="1"/>
  <c r="BC96" i="4"/>
  <c r="AY96" i="4" s="1"/>
  <c r="BH96" i="4"/>
  <c r="BE96" i="4" s="1"/>
  <c r="AL85" i="4"/>
  <c r="AJ80" i="4"/>
  <c r="AK80" i="4"/>
  <c r="AL80" i="4"/>
  <c r="AM80" i="4"/>
  <c r="AS80" i="4"/>
  <c r="BC80" i="4"/>
  <c r="BA80" i="4" s="1"/>
  <c r="BH80" i="4"/>
  <c r="AJ77" i="4"/>
  <c r="AK77" i="4"/>
  <c r="AM77" i="4"/>
  <c r="AS77" i="4"/>
  <c r="AQ77" i="4" s="1"/>
  <c r="BH77" i="4"/>
  <c r="AS34" i="4"/>
  <c r="AM34" i="4"/>
  <c r="BC111" i="4"/>
  <c r="AY111" i="4" s="1"/>
  <c r="AL105" i="4"/>
  <c r="AX104" i="4"/>
  <c r="AT104" i="4" s="1"/>
  <c r="AL69" i="4"/>
  <c r="BC61" i="4"/>
  <c r="AY61" i="4" s="1"/>
  <c r="BC54" i="4"/>
  <c r="AL45" i="4"/>
  <c r="AL34" i="4"/>
  <c r="AK105" i="4"/>
  <c r="AK34" i="4"/>
  <c r="BH162" i="4"/>
  <c r="BH158" i="4"/>
  <c r="BC151" i="4"/>
  <c r="BA151" i="4" s="1"/>
  <c r="BC144" i="4"/>
  <c r="AZ144" i="4" s="1"/>
  <c r="BH140" i="4"/>
  <c r="AL138" i="4"/>
  <c r="BC133" i="4"/>
  <c r="BC129" i="4"/>
  <c r="BA129" i="4" s="1"/>
  <c r="BC125" i="4"/>
  <c r="BH121" i="4"/>
  <c r="BE121" i="4" s="1"/>
  <c r="BH117" i="4"/>
  <c r="BE117" i="4" s="1"/>
  <c r="AL115" i="4"/>
  <c r="AX114" i="4"/>
  <c r="AU114" i="4" s="1"/>
  <c r="AM111" i="4"/>
  <c r="BC110" i="4"/>
  <c r="BB110" i="4" s="1"/>
  <c r="AL108" i="4"/>
  <c r="AM104" i="4"/>
  <c r="BC103" i="4"/>
  <c r="BA103" i="4" s="1"/>
  <c r="BH95" i="4"/>
  <c r="BF95" i="4" s="1"/>
  <c r="BH91" i="4"/>
  <c r="BH87" i="4"/>
  <c r="BG87" i="4" s="1"/>
  <c r="BH83" i="4"/>
  <c r="BE83" i="4" s="1"/>
  <c r="BH79" i="4"/>
  <c r="BH75" i="4"/>
  <c r="BH71" i="4"/>
  <c r="BG71" i="4" s="1"/>
  <c r="AL68" i="4"/>
  <c r="AM61" i="4"/>
  <c r="BC60" i="4"/>
  <c r="AM54" i="4"/>
  <c r="BC53" i="4"/>
  <c r="BA53" i="4" s="1"/>
  <c r="AL44" i="4"/>
  <c r="BH41" i="4"/>
  <c r="BH165" i="4"/>
  <c r="BC162" i="4"/>
  <c r="AZ162" i="4" s="1"/>
  <c r="BH154" i="4"/>
  <c r="AX151" i="4"/>
  <c r="AT151" i="4" s="1"/>
  <c r="AX144" i="4"/>
  <c r="AU144" i="4" s="1"/>
  <c r="BC140" i="4"/>
  <c r="AK138" i="4"/>
  <c r="BH136" i="4"/>
  <c r="AK115" i="4"/>
  <c r="AL111" i="4"/>
  <c r="AK108" i="4"/>
  <c r="AL104" i="4"/>
  <c r="AL61" i="4"/>
  <c r="AL54" i="4"/>
  <c r="AK111" i="4"/>
  <c r="AS110" i="4"/>
  <c r="AK104" i="4"/>
  <c r="AS103" i="4"/>
  <c r="AQ103" i="4" s="1"/>
  <c r="BH64" i="4"/>
  <c r="BG64" i="4" s="1"/>
  <c r="AK61" i="4"/>
  <c r="AS60" i="4"/>
  <c r="AQ60" i="4" s="1"/>
  <c r="AK54" i="4"/>
  <c r="AS53" i="4"/>
  <c r="AO53" i="4" s="1"/>
  <c r="AS162" i="4"/>
  <c r="AS140" i="4"/>
  <c r="AM133" i="4"/>
  <c r="BC132" i="4"/>
  <c r="AM129" i="4"/>
  <c r="BC128" i="4"/>
  <c r="AS121" i="4"/>
  <c r="AR121" i="4" s="1"/>
  <c r="AS117" i="4"/>
  <c r="AO117" i="4" s="1"/>
  <c r="AM114" i="4"/>
  <c r="BC113" i="4"/>
  <c r="AM110" i="4"/>
  <c r="AL107" i="4"/>
  <c r="AM103" i="4"/>
  <c r="BC102" i="4"/>
  <c r="AS99" i="4"/>
  <c r="AO99" i="4" s="1"/>
  <c r="AS95" i="4"/>
  <c r="AS91" i="4"/>
  <c r="AO91" i="4" s="1"/>
  <c r="AS87" i="4"/>
  <c r="AS83" i="4"/>
  <c r="AS79" i="4"/>
  <c r="AR79" i="4" s="1"/>
  <c r="AS75" i="4"/>
  <c r="AP75" i="4" s="1"/>
  <c r="AS71" i="4"/>
  <c r="BC70" i="4"/>
  <c r="AY70" i="4" s="1"/>
  <c r="BH69" i="4"/>
  <c r="BD69" i="4" s="1"/>
  <c r="BC64" i="4"/>
  <c r="AM60" i="4"/>
  <c r="AM53" i="4"/>
  <c r="AS41" i="4"/>
  <c r="AR41" i="4" s="1"/>
  <c r="BH40" i="4"/>
  <c r="BH36" i="4"/>
  <c r="BH32" i="4"/>
  <c r="AM162" i="4"/>
  <c r="AM151" i="4"/>
  <c r="AM144" i="4"/>
  <c r="AM140" i="4"/>
  <c r="AL129" i="4"/>
  <c r="AM125" i="4"/>
  <c r="AM121" i="4"/>
  <c r="AN121" i="4" s="1"/>
  <c r="AM117" i="4"/>
  <c r="AN117" i="4" s="1"/>
  <c r="AL114" i="4"/>
  <c r="AL110" i="4"/>
  <c r="BH105" i="4"/>
  <c r="AL103" i="4"/>
  <c r="BC69" i="4"/>
  <c r="BB69" i="4" s="1"/>
  <c r="BH65" i="4"/>
  <c r="BE65" i="4" s="1"/>
  <c r="AL60" i="4"/>
  <c r="AL53" i="4"/>
  <c r="BH49" i="4"/>
  <c r="BD49" i="4" s="1"/>
  <c r="BH45" i="4"/>
  <c r="BH34" i="4"/>
  <c r="BG34" i="4" s="1"/>
  <c r="AL70" i="4"/>
  <c r="BC65" i="4"/>
  <c r="BC63" i="4"/>
  <c r="BC49" i="4"/>
  <c r="BH31" i="4"/>
  <c r="BF31" i="4" s="1"/>
  <c r="AM31" i="4"/>
  <c r="AX31" i="4"/>
  <c r="AT31" i="4" s="1"/>
  <c r="BC31" i="4"/>
  <c r="AS31" i="4"/>
  <c r="AO31" i="4" s="1"/>
  <c r="AL31" i="4"/>
  <c r="BH23" i="4"/>
  <c r="BF23" i="4" s="1"/>
  <c r="BC23" i="4"/>
  <c r="AL23" i="4"/>
  <c r="AK23" i="4"/>
  <c r="AS47" i="4"/>
  <c r="AO47" i="4" s="1"/>
  <c r="AM47" i="4"/>
  <c r="AL47" i="4"/>
  <c r="AK47" i="4"/>
  <c r="AS42" i="4"/>
  <c r="AQ42" i="4" s="1"/>
  <c r="AJ47" i="4"/>
  <c r="AM42" i="4"/>
  <c r="AK42" i="4"/>
  <c r="BH47" i="4"/>
  <c r="BF47" i="4" s="1"/>
  <c r="AS38" i="4"/>
  <c r="AO38" i="4" s="1"/>
  <c r="AM38" i="4"/>
  <c r="BH33" i="4"/>
  <c r="BF33" i="4" s="1"/>
  <c r="AL38" i="4"/>
  <c r="BC33" i="4"/>
  <c r="AZ33" i="4" s="1"/>
  <c r="AX38" i="4"/>
  <c r="AJ38" i="4"/>
  <c r="AS33" i="4"/>
  <c r="AO33" i="4" s="1"/>
  <c r="AM33" i="4"/>
  <c r="AL33" i="4"/>
  <c r="AK33" i="4"/>
  <c r="AS24" i="4"/>
  <c r="AO24" i="4" s="1"/>
  <c r="BH29" i="4"/>
  <c r="BE29" i="4" s="1"/>
  <c r="AM24" i="4"/>
  <c r="AL29" i="4"/>
  <c r="AS29" i="4"/>
  <c r="AP29" i="4" s="1"/>
  <c r="AM29" i="4"/>
  <c r="AK29" i="4"/>
  <c r="AS70" i="4"/>
  <c r="AO70" i="4" s="1"/>
  <c r="AM70" i="4"/>
  <c r="AS65" i="4"/>
  <c r="AP65" i="4" s="1"/>
  <c r="AM65" i="4"/>
  <c r="AL65" i="4"/>
  <c r="AK65" i="4"/>
  <c r="AS63" i="4"/>
  <c r="AO63" i="4" s="1"/>
  <c r="AX58" i="4"/>
  <c r="AT58" i="4" s="1"/>
  <c r="AM63" i="4"/>
  <c r="BH58" i="4"/>
  <c r="BD58" i="4" s="1"/>
  <c r="AS58" i="4"/>
  <c r="AP58" i="4" s="1"/>
  <c r="AM58" i="4"/>
  <c r="AK58" i="4"/>
  <c r="AJ58" i="4"/>
  <c r="AX56" i="4"/>
  <c r="AV56" i="4" s="1"/>
  <c r="AS51" i="4"/>
  <c r="AR51" i="4" s="1"/>
  <c r="AX51" i="4"/>
  <c r="AU51" i="4" s="1"/>
  <c r="BH51" i="4"/>
  <c r="BD51" i="4" s="1"/>
  <c r="AM51" i="4"/>
  <c r="AL51" i="4"/>
  <c r="AK51" i="4"/>
  <c r="AM49" i="4"/>
  <c r="AL49" i="4"/>
  <c r="AK49" i="4"/>
  <c r="AS49" i="4"/>
  <c r="AP49" i="4" s="1"/>
  <c r="AS37" i="4"/>
  <c r="AP37" i="4" s="1"/>
  <c r="AM37" i="4"/>
  <c r="AL37" i="4"/>
  <c r="AK37" i="4"/>
  <c r="AJ37" i="4"/>
  <c r="AS35" i="4"/>
  <c r="AO35" i="4" s="1"/>
  <c r="AM35" i="4"/>
  <c r="AL35" i="4"/>
  <c r="AK35" i="4"/>
  <c r="AS30" i="4"/>
  <c r="AO30" i="4" s="1"/>
  <c r="AL30" i="4"/>
  <c r="AK30" i="4"/>
  <c r="AS28" i="4"/>
  <c r="AP28" i="4" s="1"/>
  <c r="AM28" i="4"/>
  <c r="AX28" i="4"/>
  <c r="AU28" i="4" s="1"/>
  <c r="AJ28" i="4"/>
  <c r="BH28" i="4"/>
  <c r="BF28" i="4" s="1"/>
  <c r="AL28" i="4"/>
  <c r="AK28" i="4"/>
  <c r="AU429" i="4"/>
  <c r="AQ426" i="4"/>
  <c r="BD394" i="4"/>
  <c r="AT429" i="4"/>
  <c r="AO43" i="4"/>
  <c r="AT383" i="4"/>
  <c r="AO426" i="4"/>
  <c r="BB385" i="4"/>
  <c r="AO191" i="4"/>
  <c r="AV385" i="4"/>
  <c r="AP90" i="4"/>
  <c r="AT385" i="4"/>
  <c r="AT374" i="4"/>
  <c r="BA385" i="4"/>
  <c r="BD224" i="4"/>
  <c r="AY464" i="4"/>
  <c r="BB205" i="4"/>
  <c r="AT166" i="4"/>
  <c r="BF128" i="4"/>
  <c r="BA104" i="4"/>
  <c r="BE190" i="4"/>
  <c r="BG368" i="4"/>
  <c r="AO366" i="4"/>
  <c r="AR279" i="4"/>
  <c r="AT178" i="4"/>
  <c r="BE128" i="4"/>
  <c r="BD128" i="4"/>
  <c r="AV398" i="4"/>
  <c r="BD368" i="4"/>
  <c r="AQ341" i="4"/>
  <c r="AU398" i="4"/>
  <c r="AY385" i="4"/>
  <c r="AT398" i="4"/>
  <c r="BE224" i="4"/>
  <c r="AT477" i="4"/>
  <c r="AU143" i="4"/>
  <c r="AP500" i="4"/>
  <c r="AW465" i="4"/>
  <c r="BB342" i="4"/>
  <c r="AV283" i="4"/>
  <c r="BG188" i="4"/>
  <c r="AT143" i="4"/>
  <c r="AQ64" i="4"/>
  <c r="AR43" i="4"/>
  <c r="BE368" i="4"/>
  <c r="AO487" i="4"/>
  <c r="AV465" i="4"/>
  <c r="AU283" i="4"/>
  <c r="AQ90" i="4"/>
  <c r="AP64" i="4"/>
  <c r="AP43" i="4"/>
  <c r="BF382" i="4"/>
  <c r="BE382" i="4"/>
  <c r="AY353" i="4"/>
  <c r="AZ353" i="4"/>
  <c r="AY491" i="4"/>
  <c r="AZ491" i="4"/>
  <c r="BA468" i="4"/>
  <c r="AY411" i="4"/>
  <c r="AZ411" i="4"/>
  <c r="BB411" i="4"/>
  <c r="AO291" i="4"/>
  <c r="AR291" i="4"/>
  <c r="AP188" i="4"/>
  <c r="BB34" i="4"/>
  <c r="AZ34" i="4"/>
  <c r="BG382" i="4"/>
  <c r="AT378" i="4"/>
  <c r="AW350" i="4"/>
  <c r="AT350" i="4"/>
  <c r="AR288" i="4"/>
  <c r="AP288" i="4"/>
  <c r="AO439" i="4"/>
  <c r="AQ439" i="4"/>
  <c r="AQ402" i="4"/>
  <c r="AU350" i="4"/>
  <c r="AP241" i="4"/>
  <c r="BB491" i="4"/>
  <c r="BA491" i="4"/>
  <c r="AP439" i="4"/>
  <c r="AO432" i="4"/>
  <c r="AQ432" i="4"/>
  <c r="AR432" i="4"/>
  <c r="BD205" i="4"/>
  <c r="BE205" i="4"/>
  <c r="BF205" i="4"/>
  <c r="BG205" i="4"/>
  <c r="AV441" i="4"/>
  <c r="AU441" i="4"/>
  <c r="BA470" i="4"/>
  <c r="AY470" i="4"/>
  <c r="BG464" i="4"/>
  <c r="BD464" i="4"/>
  <c r="BE464" i="4"/>
  <c r="BF464" i="4"/>
  <c r="AZ354" i="4"/>
  <c r="AY354" i="4"/>
  <c r="BA354" i="4"/>
  <c r="BA349" i="4"/>
  <c r="AZ349" i="4"/>
  <c r="AV279" i="4"/>
  <c r="BG440" i="4"/>
  <c r="BD440" i="4"/>
  <c r="BA34" i="4"/>
  <c r="AY403" i="4"/>
  <c r="BD382" i="4"/>
  <c r="AY34" i="4"/>
  <c r="AY349" i="4"/>
  <c r="AU279" i="4"/>
  <c r="AZ220" i="4"/>
  <c r="AY204" i="4"/>
  <c r="AZ204" i="4"/>
  <c r="BD63" i="4"/>
  <c r="BE63" i="4"/>
  <c r="AP230" i="4"/>
  <c r="BB204" i="4"/>
  <c r="BF63" i="4"/>
  <c r="AO451" i="4"/>
  <c r="AQ451" i="4"/>
  <c r="AU310" i="4"/>
  <c r="AW310" i="4"/>
  <c r="BB475" i="4"/>
  <c r="AR451" i="4"/>
  <c r="AO427" i="4"/>
  <c r="AQ427" i="4"/>
  <c r="AR427" i="4"/>
  <c r="AO313" i="4"/>
  <c r="AR313" i="4"/>
  <c r="AT310" i="4"/>
  <c r="AO230" i="4"/>
  <c r="BA204" i="4"/>
  <c r="BG190" i="4"/>
  <c r="BF190" i="4"/>
  <c r="AP153" i="4"/>
  <c r="AU96" i="4"/>
  <c r="AZ93" i="4"/>
  <c r="BF514" i="4"/>
  <c r="AV469" i="4"/>
  <c r="BE379" i="4"/>
  <c r="BG452" i="4"/>
  <c r="BG344" i="4"/>
  <c r="BB464" i="4"/>
  <c r="BE452" i="4"/>
  <c r="BF407" i="4"/>
  <c r="AT268" i="4"/>
  <c r="AU216" i="4"/>
  <c r="BF465" i="4"/>
  <c r="BG386" i="4"/>
  <c r="BD293" i="4"/>
  <c r="BE293" i="4"/>
  <c r="AR204" i="4"/>
  <c r="AO204" i="4"/>
  <c r="BB470" i="4"/>
  <c r="AZ467" i="4"/>
  <c r="BE465" i="4"/>
  <c r="AR463" i="4"/>
  <c r="AW461" i="4"/>
  <c r="AW426" i="4"/>
  <c r="AU416" i="4"/>
  <c r="BE401" i="4"/>
  <c r="BD391" i="4"/>
  <c r="BA389" i="4"/>
  <c r="BF386" i="4"/>
  <c r="AQ374" i="4"/>
  <c r="BB357" i="4"/>
  <c r="AZ357" i="4"/>
  <c r="AP204" i="4"/>
  <c r="BE359" i="4"/>
  <c r="BD359" i="4"/>
  <c r="AT263" i="4"/>
  <c r="AV263" i="4"/>
  <c r="BA467" i="4"/>
  <c r="AV388" i="4"/>
  <c r="AT388" i="4"/>
  <c r="AU263" i="4"/>
  <c r="AY497" i="4"/>
  <c r="BE515" i="4"/>
  <c r="AZ505" i="4"/>
  <c r="BD465" i="4"/>
  <c r="AP463" i="4"/>
  <c r="BF440" i="4"/>
  <c r="AR439" i="4"/>
  <c r="AZ395" i="4"/>
  <c r="AY389" i="4"/>
  <c r="AU388" i="4"/>
  <c r="BD386" i="4"/>
  <c r="BG379" i="4"/>
  <c r="AP374" i="4"/>
  <c r="BA357" i="4"/>
  <c r="BE492" i="4"/>
  <c r="BG417" i="4"/>
  <c r="AV395" i="4"/>
  <c r="AQ388" i="4"/>
  <c r="BA386" i="4"/>
  <c r="BE70" i="4"/>
  <c r="BD70" i="4"/>
  <c r="BF70" i="4"/>
  <c r="BA515" i="4"/>
  <c r="BD492" i="4"/>
  <c r="BE436" i="4"/>
  <c r="BG425" i="4"/>
  <c r="BE417" i="4"/>
  <c r="BF394" i="4"/>
  <c r="BG394" i="4"/>
  <c r="AO388" i="4"/>
  <c r="AY386" i="4"/>
  <c r="AY313" i="4"/>
  <c r="AQ268" i="4"/>
  <c r="AO268" i="4"/>
  <c r="AP268" i="4"/>
  <c r="BD264" i="4"/>
  <c r="BG264" i="4"/>
  <c r="AQ226" i="4"/>
  <c r="AR226" i="4"/>
  <c r="BD425" i="4"/>
  <c r="BF411" i="4"/>
  <c r="BG388" i="4"/>
  <c r="AT369" i="4"/>
  <c r="AW353" i="4"/>
  <c r="BE350" i="4"/>
  <c r="BF350" i="4"/>
  <c r="BG436" i="4"/>
  <c r="AT444" i="4"/>
  <c r="BE425" i="4"/>
  <c r="BD417" i="4"/>
  <c r="BD366" i="4"/>
  <c r="BF366" i="4"/>
  <c r="AU326" i="4"/>
  <c r="AV326" i="4"/>
  <c r="AU313" i="4"/>
  <c r="AT313" i="4"/>
  <c r="AV313" i="4"/>
  <c r="AW313" i="4"/>
  <c r="BA261" i="4"/>
  <c r="AY261" i="4"/>
  <c r="AY225" i="4"/>
  <c r="AZ225" i="4"/>
  <c r="BA225" i="4"/>
  <c r="BD222" i="4"/>
  <c r="BE222" i="4"/>
  <c r="AW515" i="4"/>
  <c r="BE481" i="4"/>
  <c r="BB474" i="4"/>
  <c r="AT515" i="4"/>
  <c r="BG490" i="4"/>
  <c r="AZ474" i="4"/>
  <c r="BG467" i="4"/>
  <c r="AU465" i="4"/>
  <c r="AV455" i="4"/>
  <c r="BD452" i="4"/>
  <c r="AP451" i="4"/>
  <c r="AP432" i="4"/>
  <c r="AP427" i="4"/>
  <c r="BD411" i="4"/>
  <c r="BF388" i="4"/>
  <c r="BA387" i="4"/>
  <c r="AU382" i="4"/>
  <c r="AR379" i="4"/>
  <c r="AU377" i="4"/>
  <c r="BE366" i="4"/>
  <c r="AV353" i="4"/>
  <c r="AY342" i="4"/>
  <c r="AZ342" i="4"/>
  <c r="AT326" i="4"/>
  <c r="AR320" i="4"/>
  <c r="AO320" i="4"/>
  <c r="AR284" i="4"/>
  <c r="AO284" i="4"/>
  <c r="AW264" i="4"/>
  <c r="BF174" i="4"/>
  <c r="BG174" i="4"/>
  <c r="BG353" i="4"/>
  <c r="BF353" i="4"/>
  <c r="BB515" i="4"/>
  <c r="BF467" i="4"/>
  <c r="BE388" i="4"/>
  <c r="AQ382" i="4"/>
  <c r="AO382" i="4"/>
  <c r="AQ379" i="4"/>
  <c r="AT377" i="4"/>
  <c r="AT353" i="4"/>
  <c r="AO145" i="4"/>
  <c r="AP145" i="4"/>
  <c r="BG514" i="4"/>
  <c r="AQ500" i="4"/>
  <c r="AU477" i="4"/>
  <c r="BE467" i="4"/>
  <c r="AR382" i="4"/>
  <c r="AP379" i="4"/>
  <c r="AR362" i="4"/>
  <c r="AO362" i="4"/>
  <c r="AQ362" i="4"/>
  <c r="AR347" i="4"/>
  <c r="BA239" i="4"/>
  <c r="AY239" i="4"/>
  <c r="AT279" i="4"/>
  <c r="BB224" i="4"/>
  <c r="BA224" i="4"/>
  <c r="AT184" i="4"/>
  <c r="AU184" i="4"/>
  <c r="AV184" i="4"/>
  <c r="AR366" i="4"/>
  <c r="AQ288" i="4"/>
  <c r="AR287" i="4"/>
  <c r="BD259" i="4"/>
  <c r="AW184" i="4"/>
  <c r="AV71" i="4"/>
  <c r="AW71" i="4"/>
  <c r="BG53" i="4"/>
  <c r="BB43" i="4"/>
  <c r="AZ287" i="4"/>
  <c r="AW239" i="4"/>
  <c r="AV239" i="4"/>
  <c r="BA223" i="4"/>
  <c r="AW205" i="4"/>
  <c r="BG201" i="4"/>
  <c r="BG191" i="4"/>
  <c r="AO113" i="4"/>
  <c r="AP113" i="4"/>
  <c r="AQ113" i="4"/>
  <c r="AV40" i="4"/>
  <c r="AT40" i="4"/>
  <c r="AY287" i="4"/>
  <c r="BA285" i="4"/>
  <c r="AZ283" i="4"/>
  <c r="BG267" i="4"/>
  <c r="BG254" i="4"/>
  <c r="AU239" i="4"/>
  <c r="BA235" i="4"/>
  <c r="AQ234" i="4"/>
  <c r="BB231" i="4"/>
  <c r="AZ223" i="4"/>
  <c r="AT205" i="4"/>
  <c r="BF201" i="4"/>
  <c r="AU40" i="4"/>
  <c r="AY285" i="4"/>
  <c r="AY283" i="4"/>
  <c r="BE267" i="4"/>
  <c r="BE254" i="4"/>
  <c r="AU253" i="4"/>
  <c r="AT239" i="4"/>
  <c r="BA231" i="4"/>
  <c r="AY223" i="4"/>
  <c r="BD201" i="4"/>
  <c r="AV191" i="4"/>
  <c r="AT191" i="4"/>
  <c r="BD254" i="4"/>
  <c r="AZ231" i="4"/>
  <c r="AT146" i="4"/>
  <c r="AV146" i="4"/>
  <c r="AW146" i="4"/>
  <c r="AV136" i="4"/>
  <c r="AT136" i="4"/>
  <c r="AU136" i="4"/>
  <c r="AW136" i="4"/>
  <c r="AW283" i="4"/>
  <c r="BG240" i="4"/>
  <c r="BG224" i="4"/>
  <c r="AV75" i="4"/>
  <c r="AT75" i="4"/>
  <c r="AV143" i="4"/>
  <c r="BE129" i="4"/>
  <c r="AR64" i="4"/>
  <c r="AR188" i="4"/>
  <c r="BG63" i="4"/>
  <c r="AQ188" i="4"/>
  <c r="AO188" i="4"/>
  <c r="AV92" i="4"/>
  <c r="BA153" i="4"/>
  <c r="AV96" i="4"/>
  <c r="AU92" i="4"/>
  <c r="AY89" i="4"/>
  <c r="BD468" i="4"/>
  <c r="BE468" i="4"/>
  <c r="BB408" i="4"/>
  <c r="AT312" i="4"/>
  <c r="BE258" i="4"/>
  <c r="BD258" i="4"/>
  <c r="BG258" i="4"/>
  <c r="AZ510" i="4"/>
  <c r="AY510" i="4"/>
  <c r="BB507" i="4"/>
  <c r="BG468" i="4"/>
  <c r="AQ459" i="4"/>
  <c r="AZ452" i="4"/>
  <c r="AY452" i="4"/>
  <c r="BA452" i="4"/>
  <c r="BD428" i="4"/>
  <c r="BE428" i="4"/>
  <c r="AZ408" i="4"/>
  <c r="BB384" i="4"/>
  <c r="AY384" i="4"/>
  <c r="BF258" i="4"/>
  <c r="BB195" i="4"/>
  <c r="AY195" i="4"/>
  <c r="AZ195" i="4"/>
  <c r="BB510" i="4"/>
  <c r="BA507" i="4"/>
  <c r="AV490" i="4"/>
  <c r="BF468" i="4"/>
  <c r="AP459" i="4"/>
  <c r="BB433" i="4"/>
  <c r="BG428" i="4"/>
  <c r="BE385" i="4"/>
  <c r="BG385" i="4"/>
  <c r="BD385" i="4"/>
  <c r="BF385" i="4"/>
  <c r="BA384" i="4"/>
  <c r="AY382" i="4"/>
  <c r="AZ382" i="4"/>
  <c r="BA382" i="4"/>
  <c r="BB382" i="4"/>
  <c r="AP368" i="4"/>
  <c r="AR368" i="4"/>
  <c r="BD364" i="4"/>
  <c r="BF364" i="4"/>
  <c r="AO354" i="4"/>
  <c r="AR354" i="4"/>
  <c r="BA148" i="4"/>
  <c r="BB148" i="4"/>
  <c r="AZ148" i="4"/>
  <c r="AY148" i="4"/>
  <c r="BG508" i="4"/>
  <c r="AU507" i="4"/>
  <c r="AW507" i="4"/>
  <c r="BA501" i="4"/>
  <c r="AY501" i="4"/>
  <c r="AZ501" i="4"/>
  <c r="AW399" i="4"/>
  <c r="AQ371" i="4"/>
  <c r="AO371" i="4"/>
  <c r="AW286" i="4"/>
  <c r="AZ515" i="4"/>
  <c r="AW501" i="4"/>
  <c r="AV501" i="4"/>
  <c r="BF481" i="4"/>
  <c r="BD436" i="4"/>
  <c r="BD379" i="4"/>
  <c r="AP371" i="4"/>
  <c r="AV286" i="4"/>
  <c r="AY270" i="4"/>
  <c r="AZ270" i="4"/>
  <c r="BA270" i="4"/>
  <c r="BB270" i="4"/>
  <c r="AZ440" i="4"/>
  <c r="BA440" i="4"/>
  <c r="AY440" i="4"/>
  <c r="BE419" i="4"/>
  <c r="BD419" i="4"/>
  <c r="BF419" i="4"/>
  <c r="AY507" i="4"/>
  <c r="BD432" i="4"/>
  <c r="BE432" i="4"/>
  <c r="BF432" i="4"/>
  <c r="AY379" i="4"/>
  <c r="BA379" i="4"/>
  <c r="AU346" i="4"/>
  <c r="AW346" i="4"/>
  <c r="AT346" i="4"/>
  <c r="AU286" i="4"/>
  <c r="AU231" i="4"/>
  <c r="AV231" i="4"/>
  <c r="AW231" i="4"/>
  <c r="AT501" i="4"/>
  <c r="BF497" i="4"/>
  <c r="AW492" i="4"/>
  <c r="BD481" i="4"/>
  <c r="BG466" i="4"/>
  <c r="AQ463" i="4"/>
  <c r="AR441" i="4"/>
  <c r="BG432" i="4"/>
  <c r="AR417" i="4"/>
  <c r="AZ379" i="4"/>
  <c r="AV346" i="4"/>
  <c r="BG285" i="4"/>
  <c r="BF285" i="4"/>
  <c r="BE285" i="4"/>
  <c r="BD285" i="4"/>
  <c r="AP238" i="4"/>
  <c r="AR238" i="4"/>
  <c r="AO238" i="4"/>
  <c r="AT231" i="4"/>
  <c r="AY221" i="4"/>
  <c r="BA221" i="4"/>
  <c r="AZ221" i="4"/>
  <c r="AO501" i="4"/>
  <c r="AQ501" i="4"/>
  <c r="AP501" i="4"/>
  <c r="BE497" i="4"/>
  <c r="AV492" i="4"/>
  <c r="AV418" i="4"/>
  <c r="AT418" i="4"/>
  <c r="AU418" i="4"/>
  <c r="AP407" i="4"/>
  <c r="AO407" i="4"/>
  <c r="AQ238" i="4"/>
  <c r="BB221" i="4"/>
  <c r="AW497" i="4"/>
  <c r="AU497" i="4"/>
  <c r="AT497" i="4"/>
  <c r="AR459" i="4"/>
  <c r="AU451" i="4"/>
  <c r="AT451" i="4"/>
  <c r="AU425" i="4"/>
  <c r="AV425" i="4"/>
  <c r="AT425" i="4"/>
  <c r="AW425" i="4"/>
  <c r="BG380" i="4"/>
  <c r="BE380" i="4"/>
  <c r="BF380" i="4"/>
  <c r="BE427" i="4"/>
  <c r="BD427" i="4"/>
  <c r="AR385" i="4"/>
  <c r="AO385" i="4"/>
  <c r="AP385" i="4"/>
  <c r="AV467" i="4"/>
  <c r="AT467" i="4"/>
  <c r="AP229" i="4"/>
  <c r="AR229" i="4"/>
  <c r="AR157" i="4"/>
  <c r="AQ157" i="4"/>
  <c r="AP157" i="4"/>
  <c r="AU492" i="4"/>
  <c r="AZ497" i="4"/>
  <c r="AP487" i="4"/>
  <c r="AW429" i="4"/>
  <c r="AQ407" i="4"/>
  <c r="BG381" i="4"/>
  <c r="AO347" i="4"/>
  <c r="AP347" i="4"/>
  <c r="BA312" i="4"/>
  <c r="AZ312" i="4"/>
  <c r="AU275" i="4"/>
  <c r="AV275" i="4"/>
  <c r="AT275" i="4"/>
  <c r="AW275" i="4"/>
  <c r="BG337" i="4"/>
  <c r="BE337" i="4"/>
  <c r="BD261" i="4"/>
  <c r="BE261" i="4"/>
  <c r="BA165" i="4"/>
  <c r="AZ165" i="4"/>
  <c r="BB165" i="4"/>
  <c r="AY165" i="4"/>
  <c r="BD279" i="4"/>
  <c r="BG279" i="4"/>
  <c r="AZ215" i="4"/>
  <c r="BA215" i="4"/>
  <c r="BB215" i="4"/>
  <c r="AY215" i="4"/>
  <c r="AO468" i="4"/>
  <c r="AR468" i="4"/>
  <c r="AO411" i="4"/>
  <c r="AP411" i="4"/>
  <c r="AQ411" i="4"/>
  <c r="AZ361" i="4"/>
  <c r="BB361" i="4"/>
  <c r="AU230" i="4"/>
  <c r="AT230" i="4"/>
  <c r="AW230" i="4"/>
  <c r="BE174" i="4"/>
  <c r="AZ168" i="4"/>
  <c r="AR515" i="4"/>
  <c r="AP511" i="4"/>
  <c r="AT508" i="4"/>
  <c r="AU508" i="4"/>
  <c r="AQ507" i="4"/>
  <c r="AO507" i="4"/>
  <c r="AP507" i="4"/>
  <c r="AQ468" i="4"/>
  <c r="AW455" i="4"/>
  <c r="AV424" i="4"/>
  <c r="AT424" i="4"/>
  <c r="AW416" i="4"/>
  <c r="AR411" i="4"/>
  <c r="BB376" i="4"/>
  <c r="AZ376" i="4"/>
  <c r="BA361" i="4"/>
  <c r="BG354" i="4"/>
  <c r="BE354" i="4"/>
  <c r="BD354" i="4"/>
  <c r="AY350" i="4"/>
  <c r="AZ350" i="4"/>
  <c r="AW261" i="4"/>
  <c r="AU261" i="4"/>
  <c r="AV261" i="4"/>
  <c r="AW257" i="4"/>
  <c r="AV257" i="4"/>
  <c r="AU257" i="4"/>
  <c r="BF238" i="4"/>
  <c r="BE238" i="4"/>
  <c r="BD238" i="4"/>
  <c r="BG238" i="4"/>
  <c r="BG231" i="4"/>
  <c r="BD231" i="4"/>
  <c r="BE231" i="4"/>
  <c r="BF231" i="4"/>
  <c r="BD174" i="4"/>
  <c r="AY168" i="4"/>
  <c r="AO27" i="4"/>
  <c r="AP27" i="4"/>
  <c r="AQ27" i="4"/>
  <c r="AR27" i="4"/>
  <c r="BD284" i="4"/>
  <c r="BG284" i="4"/>
  <c r="BD239" i="4"/>
  <c r="BF239" i="4"/>
  <c r="BE239" i="4"/>
  <c r="AP515" i="4"/>
  <c r="AO515" i="4"/>
  <c r="AV508" i="4"/>
  <c r="BE490" i="4"/>
  <c r="AV477" i="4"/>
  <c r="AT469" i="4"/>
  <c r="AW469" i="4"/>
  <c r="AT455" i="4"/>
  <c r="AU424" i="4"/>
  <c r="AT416" i="4"/>
  <c r="AY407" i="4"/>
  <c r="AO375" i="4"/>
  <c r="AR375" i="4"/>
  <c r="AU349" i="4"/>
  <c r="AT349" i="4"/>
  <c r="AR337" i="4"/>
  <c r="BD303" i="4"/>
  <c r="BG239" i="4"/>
  <c r="AO465" i="4"/>
  <c r="AQ465" i="4"/>
  <c r="BE416" i="4"/>
  <c r="BG416" i="4"/>
  <c r="AP396" i="4"/>
  <c r="AQ396" i="4"/>
  <c r="AY394" i="4"/>
  <c r="BB394" i="4"/>
  <c r="AV389" i="4"/>
  <c r="AT389" i="4"/>
  <c r="AR465" i="4"/>
  <c r="AY427" i="4"/>
  <c r="BB427" i="4"/>
  <c r="AW422" i="4"/>
  <c r="BF416" i="4"/>
  <c r="AR396" i="4"/>
  <c r="BG391" i="4"/>
  <c r="AU389" i="4"/>
  <c r="AW383" i="4"/>
  <c r="AW378" i="4"/>
  <c r="BG359" i="4"/>
  <c r="BB349" i="4"/>
  <c r="AQ328" i="4"/>
  <c r="AY320" i="4"/>
  <c r="AZ320" i="4"/>
  <c r="BG317" i="4"/>
  <c r="BD317" i="4"/>
  <c r="BE317" i="4"/>
  <c r="AZ268" i="4"/>
  <c r="AY268" i="4"/>
  <c r="AR266" i="4"/>
  <c r="BA243" i="4"/>
  <c r="AZ243" i="4"/>
  <c r="AR230" i="4"/>
  <c r="BB467" i="4"/>
  <c r="AP465" i="4"/>
  <c r="AZ427" i="4"/>
  <c r="AU422" i="4"/>
  <c r="BD416" i="4"/>
  <c r="BB415" i="4"/>
  <c r="BB403" i="4"/>
  <c r="BF391" i="4"/>
  <c r="AV383" i="4"/>
  <c r="AU378" i="4"/>
  <c r="AW369" i="4"/>
  <c r="BF359" i="4"/>
  <c r="BB320" i="4"/>
  <c r="BF317" i="4"/>
  <c r="BD301" i="4"/>
  <c r="BF301" i="4"/>
  <c r="BE301" i="4"/>
  <c r="BB268" i="4"/>
  <c r="BB243" i="4"/>
  <c r="AW206" i="4"/>
  <c r="BB118" i="4"/>
  <c r="AZ118" i="4"/>
  <c r="BA118" i="4"/>
  <c r="AP224" i="4"/>
  <c r="AO224" i="4"/>
  <c r="AR224" i="4"/>
  <c r="AT220" i="4"/>
  <c r="AU220" i="4"/>
  <c r="BA229" i="4"/>
  <c r="AY229" i="4"/>
  <c r="AZ229" i="4"/>
  <c r="BB229" i="4"/>
  <c r="AZ219" i="4"/>
  <c r="AY219" i="4"/>
  <c r="BA219" i="4"/>
  <c r="BB219" i="4"/>
  <c r="BE204" i="4"/>
  <c r="BG204" i="4"/>
  <c r="BD204" i="4"/>
  <c r="BF204" i="4"/>
  <c r="AT122" i="4"/>
  <c r="AW122" i="4"/>
  <c r="BE66" i="4"/>
  <c r="AY235" i="4"/>
  <c r="BB235" i="4"/>
  <c r="BF230" i="4"/>
  <c r="BD230" i="4"/>
  <c r="BE230" i="4"/>
  <c r="BG230" i="4"/>
  <c r="BF222" i="4"/>
  <c r="AW221" i="4"/>
  <c r="AV221" i="4"/>
  <c r="AQ219" i="4"/>
  <c r="AP219" i="4"/>
  <c r="AU122" i="4"/>
  <c r="BG277" i="4"/>
  <c r="BD277" i="4"/>
  <c r="AZ269" i="4"/>
  <c r="BA269" i="4"/>
  <c r="BB269" i="4"/>
  <c r="BA90" i="4"/>
  <c r="BB90" i="4"/>
  <c r="AZ45" i="4"/>
  <c r="AY45" i="4"/>
  <c r="BB45" i="4"/>
  <c r="BD407" i="4"/>
  <c r="AO402" i="4"/>
  <c r="BD350" i="4"/>
  <c r="AQ313" i="4"/>
  <c r="BD283" i="4"/>
  <c r="BG283" i="4"/>
  <c r="BF228" i="4"/>
  <c r="BD228" i="4"/>
  <c r="AV204" i="4"/>
  <c r="AZ153" i="4"/>
  <c r="AZ47" i="4"/>
  <c r="AY47" i="4"/>
  <c r="BA47" i="4"/>
  <c r="BE327" i="4"/>
  <c r="BF327" i="4"/>
  <c r="AO225" i="4"/>
  <c r="AQ225" i="4"/>
  <c r="AZ222" i="4"/>
  <c r="BB222" i="4"/>
  <c r="BA222" i="4"/>
  <c r="AZ30" i="4"/>
  <c r="BA30" i="4"/>
  <c r="BB30" i="4"/>
  <c r="AY30" i="4"/>
  <c r="AY286" i="4"/>
  <c r="BA286" i="4"/>
  <c r="BB286" i="4"/>
  <c r="BA279" i="4"/>
  <c r="AY279" i="4"/>
  <c r="AR225" i="4"/>
  <c r="AY222" i="4"/>
  <c r="BG181" i="4"/>
  <c r="BB143" i="4"/>
  <c r="AV310" i="4"/>
  <c r="BF293" i="4"/>
  <c r="AZ286" i="4"/>
  <c r="AZ279" i="4"/>
  <c r="AZ261" i="4"/>
  <c r="AW253" i="4"/>
  <c r="AV253" i="4"/>
  <c r="AO241" i="4"/>
  <c r="BB239" i="4"/>
  <c r="AP225" i="4"/>
  <c r="AV222" i="4"/>
  <c r="AT222" i="4"/>
  <c r="AP191" i="4"/>
  <c r="AR191" i="4"/>
  <c r="AT188" i="4"/>
  <c r="BF181" i="4"/>
  <c r="BA143" i="4"/>
  <c r="AR113" i="4"/>
  <c r="BA78" i="4"/>
  <c r="BB78" i="4"/>
  <c r="BB220" i="4"/>
  <c r="AY220" i="4"/>
  <c r="AT216" i="4"/>
  <c r="AV216" i="4"/>
  <c r="BE181" i="4"/>
  <c r="AV177" i="4"/>
  <c r="AT177" i="4"/>
  <c r="AU177" i="4"/>
  <c r="AP171" i="4"/>
  <c r="AO171" i="4"/>
  <c r="AZ143" i="4"/>
  <c r="BD56" i="4"/>
  <c r="BE56" i="4"/>
  <c r="BG56" i="4"/>
  <c r="AY36" i="4"/>
  <c r="BB36" i="4"/>
  <c r="AO226" i="4"/>
  <c r="AP226" i="4"/>
  <c r="BE188" i="4"/>
  <c r="BD188" i="4"/>
  <c r="AY141" i="4"/>
  <c r="BB141" i="4"/>
  <c r="BF120" i="4"/>
  <c r="BE120" i="4"/>
  <c r="BG120" i="4"/>
  <c r="AZ75" i="4"/>
  <c r="BA75" i="4"/>
  <c r="BD37" i="4"/>
  <c r="BE37" i="4"/>
  <c r="BF37" i="4"/>
  <c r="BG37" i="4"/>
  <c r="AY188" i="4"/>
  <c r="AZ188" i="4"/>
  <c r="BA188" i="4"/>
  <c r="AV43" i="4"/>
  <c r="BG292" i="4"/>
  <c r="BB285" i="4"/>
  <c r="AQ284" i="4"/>
  <c r="AW263" i="4"/>
  <c r="AQ204" i="4"/>
  <c r="AY192" i="4"/>
  <c r="AU191" i="4"/>
  <c r="AU170" i="4"/>
  <c r="AT170" i="4"/>
  <c r="AQ168" i="4"/>
  <c r="AT109" i="4"/>
  <c r="AU109" i="4"/>
  <c r="AV109" i="4"/>
  <c r="AR90" i="4"/>
  <c r="AY59" i="4"/>
  <c r="AZ59" i="4"/>
  <c r="BB59" i="4"/>
  <c r="BB93" i="4"/>
  <c r="BA93" i="4"/>
  <c r="AQ139" i="4"/>
  <c r="AR139" i="4"/>
  <c r="AW134" i="4"/>
  <c r="AU134" i="4"/>
  <c r="AT100" i="4"/>
  <c r="AW100" i="4"/>
  <c r="AW80" i="4"/>
  <c r="AW75" i="4"/>
  <c r="AW40" i="4"/>
  <c r="AW92" i="4"/>
  <c r="AV80" i="4"/>
  <c r="AU75" i="4"/>
  <c r="AS21" i="4"/>
  <c r="AO21" i="4" s="1"/>
  <c r="AM21" i="4"/>
  <c r="AJ21" i="4"/>
  <c r="BE24" i="4"/>
  <c r="BD24" i="4"/>
  <c r="BG512" i="4"/>
  <c r="BE508" i="4"/>
  <c r="BF500" i="4"/>
  <c r="BG500" i="4"/>
  <c r="AU490" i="4"/>
  <c r="AY417" i="4"/>
  <c r="BA417" i="4"/>
  <c r="BB417" i="4"/>
  <c r="AZ417" i="4"/>
  <c r="BE512" i="4"/>
  <c r="BD508" i="4"/>
  <c r="BB501" i="4"/>
  <c r="BE500" i="4"/>
  <c r="AR500" i="4"/>
  <c r="BG497" i="4"/>
  <c r="AT490" i="4"/>
  <c r="BD512" i="4"/>
  <c r="AY318" i="4"/>
  <c r="AZ318" i="4"/>
  <c r="BA318" i="4"/>
  <c r="BB318" i="4"/>
  <c r="BE514" i="4"/>
  <c r="AV513" i="4"/>
  <c r="BB512" i="4"/>
  <c r="AV507" i="4"/>
  <c r="BB500" i="4"/>
  <c r="BA500" i="4"/>
  <c r="BA512" i="4"/>
  <c r="AT507" i="4"/>
  <c r="AV515" i="4"/>
  <c r="AT513" i="4"/>
  <c r="AZ512" i="4"/>
  <c r="AT511" i="4"/>
  <c r="BA510" i="4"/>
  <c r="AZ500" i="4"/>
  <c r="BB497" i="4"/>
  <c r="BF490" i="4"/>
  <c r="AU443" i="4"/>
  <c r="AT443" i="4"/>
  <c r="AV443" i="4"/>
  <c r="AW443" i="4"/>
  <c r="BF515" i="4"/>
  <c r="AR511" i="4"/>
  <c r="BB505" i="4"/>
  <c r="AY490" i="4"/>
  <c r="AZ490" i="4"/>
  <c r="BA490" i="4"/>
  <c r="BB490" i="4"/>
  <c r="AQ434" i="4"/>
  <c r="BD515" i="4"/>
  <c r="AO511" i="4"/>
  <c r="AY505" i="4"/>
  <c r="BB418" i="4"/>
  <c r="BA418" i="4"/>
  <c r="AY340" i="4"/>
  <c r="AZ340" i="4"/>
  <c r="BA340" i="4"/>
  <c r="BB340" i="4"/>
  <c r="BG459" i="4"/>
  <c r="AZ418" i="4"/>
  <c r="BB407" i="4"/>
  <c r="AY465" i="4"/>
  <c r="BB465" i="4"/>
  <c r="BF459" i="4"/>
  <c r="AU419" i="4"/>
  <c r="AV419" i="4"/>
  <c r="AW419" i="4"/>
  <c r="AY418" i="4"/>
  <c r="BA407" i="4"/>
  <c r="BB468" i="4"/>
  <c r="BA465" i="4"/>
  <c r="BD459" i="4"/>
  <c r="BB452" i="4"/>
  <c r="BD426" i="4"/>
  <c r="BE426" i="4"/>
  <c r="BF426" i="4"/>
  <c r="AT419" i="4"/>
  <c r="BA474" i="4"/>
  <c r="AZ468" i="4"/>
  <c r="AU467" i="4"/>
  <c r="BA427" i="4"/>
  <c r="BB426" i="4"/>
  <c r="AY426" i="4"/>
  <c r="BA426" i="4"/>
  <c r="AO408" i="4"/>
  <c r="AQ408" i="4"/>
  <c r="AW468" i="4"/>
  <c r="BG458" i="4"/>
  <c r="AR440" i="4"/>
  <c r="AW439" i="4"/>
  <c r="AU427" i="4"/>
  <c r="AV427" i="4"/>
  <c r="AW427" i="4"/>
  <c r="AY425" i="4"/>
  <c r="BA425" i="4"/>
  <c r="BB425" i="4"/>
  <c r="AR408" i="4"/>
  <c r="AR487" i="4"/>
  <c r="AQ440" i="4"/>
  <c r="AV439" i="4"/>
  <c r="AO383" i="4"/>
  <c r="AP383" i="4"/>
  <c r="AQ383" i="4"/>
  <c r="AR383" i="4"/>
  <c r="BG492" i="4"/>
  <c r="BB472" i="4"/>
  <c r="AV468" i="4"/>
  <c r="BF458" i="4"/>
  <c r="AP408" i="4"/>
  <c r="BA472" i="4"/>
  <c r="AU468" i="4"/>
  <c r="BA464" i="4"/>
  <c r="AU461" i="4"/>
  <c r="BE458" i="4"/>
  <c r="BG450" i="4"/>
  <c r="AP440" i="4"/>
  <c r="AT439" i="4"/>
  <c r="AV426" i="4"/>
  <c r="AZ472" i="4"/>
  <c r="AT461" i="4"/>
  <c r="BF450" i="4"/>
  <c r="AU426" i="4"/>
  <c r="AZ415" i="4"/>
  <c r="BE450" i="4"/>
  <c r="BA399" i="4"/>
  <c r="AY399" i="4"/>
  <c r="AZ399" i="4"/>
  <c r="BB399" i="4"/>
  <c r="BA401" i="4"/>
  <c r="AZ368" i="4"/>
  <c r="BB368" i="4"/>
  <c r="AY368" i="4"/>
  <c r="BA368" i="4"/>
  <c r="BD336" i="4"/>
  <c r="BE336" i="4"/>
  <c r="BF336" i="4"/>
  <c r="BG336" i="4"/>
  <c r="AY377" i="4"/>
  <c r="AZ377" i="4"/>
  <c r="BA377" i="4"/>
  <c r="BB377" i="4"/>
  <c r="BD418" i="4"/>
  <c r="BE418" i="4"/>
  <c r="AU407" i="4"/>
  <c r="AV407" i="4"/>
  <c r="AV422" i="4"/>
  <c r="BF418" i="4"/>
  <c r="BA411" i="4"/>
  <c r="AT407" i="4"/>
  <c r="AY371" i="4"/>
  <c r="AZ371" i="4"/>
  <c r="BA371" i="4"/>
  <c r="BB371" i="4"/>
  <c r="AY433" i="4"/>
  <c r="BA433" i="4"/>
  <c r="AO417" i="4"/>
  <c r="AP417" i="4"/>
  <c r="BA408" i="4"/>
  <c r="AZ403" i="4"/>
  <c r="BB388" i="4"/>
  <c r="AY388" i="4"/>
  <c r="BA388" i="4"/>
  <c r="AO380" i="4"/>
  <c r="AQ380" i="4"/>
  <c r="AW395" i="4"/>
  <c r="AT395" i="4"/>
  <c r="BD375" i="4"/>
  <c r="BE375" i="4"/>
  <c r="BF375" i="4"/>
  <c r="BG375" i="4"/>
  <c r="AO351" i="4"/>
  <c r="AP351" i="4"/>
  <c r="AQ351" i="4"/>
  <c r="AR351" i="4"/>
  <c r="BE342" i="4"/>
  <c r="BF342" i="4"/>
  <c r="BD380" i="4"/>
  <c r="BB374" i="4"/>
  <c r="AO374" i="4"/>
  <c r="AW370" i="4"/>
  <c r="BG342" i="4"/>
  <c r="BB332" i="4"/>
  <c r="BA374" i="4"/>
  <c r="AU370" i="4"/>
  <c r="AV347" i="4"/>
  <c r="AV399" i="4"/>
  <c r="BA394" i="4"/>
  <c r="BB383" i="4"/>
  <c r="BF381" i="4"/>
  <c r="BA380" i="4"/>
  <c r="AQ375" i="4"/>
  <c r="AZ374" i="4"/>
  <c r="AT370" i="4"/>
  <c r="AW368" i="4"/>
  <c r="AW360" i="4"/>
  <c r="BE353" i="4"/>
  <c r="AU347" i="4"/>
  <c r="AY336" i="4"/>
  <c r="BA336" i="4"/>
  <c r="BB336" i="4"/>
  <c r="BA327" i="4"/>
  <c r="BB327" i="4"/>
  <c r="BG427" i="4"/>
  <c r="AR426" i="4"/>
  <c r="BG419" i="4"/>
  <c r="BG411" i="4"/>
  <c r="BG407" i="4"/>
  <c r="AR402" i="4"/>
  <c r="AU399" i="4"/>
  <c r="AZ394" i="4"/>
  <c r="BB389" i="4"/>
  <c r="BB386" i="4"/>
  <c r="AW385" i="4"/>
  <c r="BA383" i="4"/>
  <c r="AW382" i="4"/>
  <c r="BD381" i="4"/>
  <c r="AZ380" i="4"/>
  <c r="AP375" i="4"/>
  <c r="AV368" i="4"/>
  <c r="AT362" i="4"/>
  <c r="AV362" i="4"/>
  <c r="AW362" i="4"/>
  <c r="AV360" i="4"/>
  <c r="BD353" i="4"/>
  <c r="BD344" i="4"/>
  <c r="BE344" i="4"/>
  <c r="AZ336" i="4"/>
  <c r="AZ327" i="4"/>
  <c r="AZ383" i="4"/>
  <c r="AY380" i="4"/>
  <c r="AU368" i="4"/>
  <c r="AU360" i="4"/>
  <c r="AY327" i="4"/>
  <c r="BB395" i="4"/>
  <c r="AT382" i="4"/>
  <c r="AW377" i="4"/>
  <c r="AW374" i="4"/>
  <c r="BB353" i="4"/>
  <c r="BB350" i="4"/>
  <c r="AW349" i="4"/>
  <c r="AT327" i="4"/>
  <c r="AU327" i="4"/>
  <c r="AV327" i="4"/>
  <c r="BA395" i="4"/>
  <c r="AU374" i="4"/>
  <c r="AP360" i="4"/>
  <c r="AQ360" i="4"/>
  <c r="BA353" i="4"/>
  <c r="BA350" i="4"/>
  <c r="AV349" i="4"/>
  <c r="AO299" i="4"/>
  <c r="AP299" i="4"/>
  <c r="AQ299" i="4"/>
  <c r="AR299" i="4"/>
  <c r="BD340" i="4"/>
  <c r="BG340" i="4"/>
  <c r="AO327" i="4"/>
  <c r="AR327" i="4"/>
  <c r="AU293" i="4"/>
  <c r="AV293" i="4"/>
  <c r="AW293" i="4"/>
  <c r="AT293" i="4"/>
  <c r="AW389" i="4"/>
  <c r="AR371" i="4"/>
  <c r="AV369" i="4"/>
  <c r="AQ368" i="4"/>
  <c r="AQ366" i="4"/>
  <c r="AO360" i="4"/>
  <c r="BG349" i="4"/>
  <c r="BD349" i="4"/>
  <c r="BF340" i="4"/>
  <c r="AP328" i="4"/>
  <c r="AQ327" i="4"/>
  <c r="AO396" i="4"/>
  <c r="AR388" i="4"/>
  <c r="BB379" i="4"/>
  <c r="BA376" i="4"/>
  <c r="AO368" i="4"/>
  <c r="AU367" i="4"/>
  <c r="AP354" i="4"/>
  <c r="AQ354" i="4"/>
  <c r="BF349" i="4"/>
  <c r="BE340" i="4"/>
  <c r="AO328" i="4"/>
  <c r="AP327" i="4"/>
  <c r="AN284" i="4"/>
  <c r="BB191" i="4"/>
  <c r="AY191" i="4"/>
  <c r="AZ191" i="4"/>
  <c r="BA191" i="4"/>
  <c r="BB313" i="4"/>
  <c r="AW312" i="4"/>
  <c r="BF270" i="4"/>
  <c r="BG270" i="4"/>
  <c r="BD270" i="4"/>
  <c r="BA313" i="4"/>
  <c r="AV312" i="4"/>
  <c r="BG303" i="4"/>
  <c r="AT288" i="4"/>
  <c r="AV288" i="4"/>
  <c r="AW288" i="4"/>
  <c r="BE270" i="4"/>
  <c r="BB354" i="4"/>
  <c r="BG350" i="4"/>
  <c r="BF337" i="4"/>
  <c r="BG327" i="4"/>
  <c r="BE303" i="4"/>
  <c r="AU297" i="4"/>
  <c r="AV297" i="4"/>
  <c r="AW297" i="4"/>
  <c r="AU288" i="4"/>
  <c r="AT284" i="4"/>
  <c r="AV284" i="4"/>
  <c r="AW284" i="4"/>
  <c r="BD337" i="4"/>
  <c r="AU309" i="4"/>
  <c r="AV309" i="4"/>
  <c r="AW309" i="4"/>
  <c r="BF298" i="4"/>
  <c r="BG298" i="4"/>
  <c r="BE291" i="4"/>
  <c r="BF291" i="4"/>
  <c r="AT285" i="4"/>
  <c r="AU285" i="4"/>
  <c r="AV285" i="4"/>
  <c r="AW285" i="4"/>
  <c r="BD300" i="4"/>
  <c r="BE300" i="4"/>
  <c r="BF300" i="4"/>
  <c r="BE287" i="4"/>
  <c r="BF287" i="4"/>
  <c r="BF286" i="4"/>
  <c r="BG286" i="4"/>
  <c r="AQ285" i="4"/>
  <c r="AR285" i="4"/>
  <c r="BF282" i="4"/>
  <c r="BG282" i="4"/>
  <c r="AP282" i="4"/>
  <c r="AQ282" i="4"/>
  <c r="BE275" i="4"/>
  <c r="BF275" i="4"/>
  <c r="BG275" i="4"/>
  <c r="BD255" i="4"/>
  <c r="BE255" i="4"/>
  <c r="BF255" i="4"/>
  <c r="BG255" i="4"/>
  <c r="AQ320" i="4"/>
  <c r="BB312" i="4"/>
  <c r="BG300" i="4"/>
  <c r="BD298" i="4"/>
  <c r="BD291" i="4"/>
  <c r="BG287" i="4"/>
  <c r="BE286" i="4"/>
  <c r="AP285" i="4"/>
  <c r="BE283" i="4"/>
  <c r="BF283" i="4"/>
  <c r="BE282" i="4"/>
  <c r="AR282" i="4"/>
  <c r="BE279" i="4"/>
  <c r="BF279" i="4"/>
  <c r="BD275" i="4"/>
  <c r="AP320" i="4"/>
  <c r="BD287" i="4"/>
  <c r="BD286" i="4"/>
  <c r="AO285" i="4"/>
  <c r="BD282" i="4"/>
  <c r="AO282" i="4"/>
  <c r="AV268" i="4"/>
  <c r="BD267" i="4"/>
  <c r="BG261" i="4"/>
  <c r="BF259" i="4"/>
  <c r="AN230" i="4"/>
  <c r="AY208" i="4"/>
  <c r="AU268" i="4"/>
  <c r="BF261" i="4"/>
  <c r="BE259" i="4"/>
  <c r="AU254" i="4"/>
  <c r="AV254" i="4"/>
  <c r="AU203" i="4"/>
  <c r="AV203" i="4"/>
  <c r="AT203" i="4"/>
  <c r="BF292" i="4"/>
  <c r="AQ291" i="4"/>
  <c r="AQ287" i="4"/>
  <c r="BF284" i="4"/>
  <c r="AQ279" i="4"/>
  <c r="AW269" i="4"/>
  <c r="BB265" i="4"/>
  <c r="AV264" i="4"/>
  <c r="AW262" i="4"/>
  <c r="AW258" i="4"/>
  <c r="AT254" i="4"/>
  <c r="AW225" i="4"/>
  <c r="AU225" i="4"/>
  <c r="AV225" i="4"/>
  <c r="AT224" i="4"/>
  <c r="AU224" i="4"/>
  <c r="AV224" i="4"/>
  <c r="AW224" i="4"/>
  <c r="BB122" i="4"/>
  <c r="AZ122" i="4"/>
  <c r="BA122" i="4"/>
  <c r="AY122" i="4"/>
  <c r="BE292" i="4"/>
  <c r="AP291" i="4"/>
  <c r="BB287" i="4"/>
  <c r="AP287" i="4"/>
  <c r="BE284" i="4"/>
  <c r="BB283" i="4"/>
  <c r="BB279" i="4"/>
  <c r="AP279" i="4"/>
  <c r="AV269" i="4"/>
  <c r="AR268" i="4"/>
  <c r="BA265" i="4"/>
  <c r="AU264" i="4"/>
  <c r="AU262" i="4"/>
  <c r="BB261" i="4"/>
  <c r="AV258" i="4"/>
  <c r="AT225" i="4"/>
  <c r="AQ223" i="4"/>
  <c r="AO223" i="4"/>
  <c r="AP223" i="4"/>
  <c r="AR223" i="4"/>
  <c r="BB211" i="4"/>
  <c r="AY211" i="4"/>
  <c r="BA211" i="4"/>
  <c r="BA193" i="4"/>
  <c r="BB193" i="4"/>
  <c r="AY193" i="4"/>
  <c r="AZ193" i="4"/>
  <c r="AO152" i="4"/>
  <c r="AP152" i="4"/>
  <c r="AQ152" i="4"/>
  <c r="AR152" i="4"/>
  <c r="BG301" i="4"/>
  <c r="BG293" i="4"/>
  <c r="AU269" i="4"/>
  <c r="AZ265" i="4"/>
  <c r="BF264" i="4"/>
  <c r="BE264" i="4"/>
  <c r="AT262" i="4"/>
  <c r="AU258" i="4"/>
  <c r="AZ211" i="4"/>
  <c r="BD223" i="4"/>
  <c r="BF223" i="4"/>
  <c r="BG223" i="4"/>
  <c r="BA268" i="4"/>
  <c r="AQ266" i="4"/>
  <c r="AP235" i="4"/>
  <c r="AY232" i="4"/>
  <c r="AZ232" i="4"/>
  <c r="BD229" i="4"/>
  <c r="BF229" i="4"/>
  <c r="BG229" i="4"/>
  <c r="BE225" i="4"/>
  <c r="BF225" i="4"/>
  <c r="BG225" i="4"/>
  <c r="BE223" i="4"/>
  <c r="BF220" i="4"/>
  <c r="BE220" i="4"/>
  <c r="BG220" i="4"/>
  <c r="AY206" i="4"/>
  <c r="AZ206" i="4"/>
  <c r="BA206" i="4"/>
  <c r="BB206" i="4"/>
  <c r="AO266" i="4"/>
  <c r="AY240" i="4"/>
  <c r="AZ240" i="4"/>
  <c r="BA240" i="4"/>
  <c r="BB240" i="4"/>
  <c r="AU232" i="4"/>
  <c r="AV232" i="4"/>
  <c r="BD198" i="4"/>
  <c r="BE198" i="4"/>
  <c r="BF198" i="4"/>
  <c r="BG198" i="4"/>
  <c r="BD178" i="4"/>
  <c r="BE178" i="4"/>
  <c r="BF178" i="4"/>
  <c r="AP203" i="4"/>
  <c r="AO203" i="4"/>
  <c r="AQ203" i="4"/>
  <c r="BG178" i="4"/>
  <c r="BE240" i="4"/>
  <c r="AV230" i="4"/>
  <c r="AQ229" i="4"/>
  <c r="AZ224" i="4"/>
  <c r="AU221" i="4"/>
  <c r="AU206" i="4"/>
  <c r="AV206" i="4"/>
  <c r="BA205" i="4"/>
  <c r="BD240" i="4"/>
  <c r="AY224" i="4"/>
  <c r="AT221" i="4"/>
  <c r="AY205" i="4"/>
  <c r="AT190" i="4"/>
  <c r="AU190" i="4"/>
  <c r="AV178" i="4"/>
  <c r="AW178" i="4"/>
  <c r="AV190" i="4"/>
  <c r="AO128" i="4"/>
  <c r="AP128" i="4"/>
  <c r="AQ128" i="4"/>
  <c r="BD195" i="4"/>
  <c r="BE195" i="4"/>
  <c r="BF195" i="4"/>
  <c r="BB171" i="4"/>
  <c r="AR241" i="4"/>
  <c r="BG228" i="4"/>
  <c r="AW222" i="4"/>
  <c r="AW220" i="4"/>
  <c r="AR219" i="4"/>
  <c r="BG195" i="4"/>
  <c r="BE191" i="4"/>
  <c r="BF191" i="4"/>
  <c r="BA171" i="4"/>
  <c r="BE228" i="4"/>
  <c r="AU222" i="4"/>
  <c r="BD208" i="4"/>
  <c r="BF208" i="4"/>
  <c r="AT204" i="4"/>
  <c r="AU204" i="4"/>
  <c r="AQ166" i="4"/>
  <c r="AY181" i="4"/>
  <c r="AR171" i="4"/>
  <c r="AR132" i="4"/>
  <c r="AO132" i="4"/>
  <c r="AP132" i="4"/>
  <c r="BE90" i="4"/>
  <c r="BF90" i="4"/>
  <c r="BD90" i="4"/>
  <c r="AQ171" i="4"/>
  <c r="BD156" i="4"/>
  <c r="BE156" i="4"/>
  <c r="AQ132" i="4"/>
  <c r="BA160" i="4"/>
  <c r="BB160" i="4"/>
  <c r="AZ160" i="4"/>
  <c r="AQ145" i="4"/>
  <c r="AR145" i="4"/>
  <c r="AY160" i="4"/>
  <c r="BB192" i="4"/>
  <c r="AW188" i="4"/>
  <c r="BG176" i="4"/>
  <c r="BD170" i="4"/>
  <c r="AQ158" i="4"/>
  <c r="AP130" i="4"/>
  <c r="AO130" i="4"/>
  <c r="AQ130" i="4"/>
  <c r="BA192" i="4"/>
  <c r="AW191" i="4"/>
  <c r="AV188" i="4"/>
  <c r="BF176" i="4"/>
  <c r="AP158" i="4"/>
  <c r="AT141" i="4"/>
  <c r="AU141" i="4"/>
  <c r="AV141" i="4"/>
  <c r="AR207" i="4"/>
  <c r="AU205" i="4"/>
  <c r="BA195" i="4"/>
  <c r="AW177" i="4"/>
  <c r="BD176" i="4"/>
  <c r="BB168" i="4"/>
  <c r="AO158" i="4"/>
  <c r="AW141" i="4"/>
  <c r="AT97" i="4"/>
  <c r="AU97" i="4"/>
  <c r="AV97" i="4"/>
  <c r="AW97" i="4"/>
  <c r="AY153" i="4"/>
  <c r="AT134" i="4"/>
  <c r="AT96" i="4"/>
  <c r="AY90" i="4"/>
  <c r="AZ90" i="4"/>
  <c r="AU146" i="4"/>
  <c r="AP126" i="4"/>
  <c r="AQ126" i="4"/>
  <c r="AU100" i="4"/>
  <c r="AR126" i="4"/>
  <c r="AW118" i="4"/>
  <c r="BG107" i="4"/>
  <c r="BA105" i="4"/>
  <c r="AO126" i="4"/>
  <c r="AV118" i="4"/>
  <c r="BF107" i="4"/>
  <c r="AZ105" i="4"/>
  <c r="AU118" i="4"/>
  <c r="AY117" i="4"/>
  <c r="BA117" i="4"/>
  <c r="BE107" i="4"/>
  <c r="AY105" i="4"/>
  <c r="AW89" i="4"/>
  <c r="BG129" i="4"/>
  <c r="AT84" i="4"/>
  <c r="AV84" i="4"/>
  <c r="AU84" i="4"/>
  <c r="AZ141" i="4"/>
  <c r="BF129" i="4"/>
  <c r="AZ117" i="4"/>
  <c r="AW84" i="4"/>
  <c r="AT81" i="4"/>
  <c r="AU81" i="4"/>
  <c r="AV81" i="4"/>
  <c r="AW81" i="4"/>
  <c r="BD21" i="4"/>
  <c r="BE21" i="4"/>
  <c r="BG21" i="4"/>
  <c r="BF21" i="4"/>
  <c r="AO55" i="4"/>
  <c r="AP55" i="4"/>
  <c r="AR55" i="4"/>
  <c r="AU80" i="4"/>
  <c r="BD53" i="4"/>
  <c r="BE53" i="4"/>
  <c r="AQ50" i="4"/>
  <c r="AR50" i="4"/>
  <c r="AO50" i="4"/>
  <c r="AP50" i="4"/>
  <c r="AT59" i="4"/>
  <c r="AU59" i="4"/>
  <c r="AW59" i="4"/>
  <c r="AY78" i="4"/>
  <c r="AZ78" i="4"/>
  <c r="AT22" i="4"/>
  <c r="AU22" i="4"/>
  <c r="AV22" i="4"/>
  <c r="BG70" i="4"/>
  <c r="BB47" i="4"/>
  <c r="AQ46" i="4"/>
  <c r="AR46" i="4"/>
  <c r="AW22" i="4"/>
  <c r="AY28" i="4"/>
  <c r="AZ28" i="4"/>
  <c r="BA28" i="4"/>
  <c r="AO46" i="4"/>
  <c r="BB28" i="4"/>
  <c r="BD26" i="4"/>
  <c r="BE26" i="4"/>
  <c r="BF26" i="4"/>
  <c r="BG26" i="4"/>
  <c r="BG24" i="4"/>
  <c r="AY32" i="4"/>
  <c r="AZ32" i="4"/>
  <c r="BA32" i="4"/>
  <c r="BA43" i="4"/>
  <c r="BD30" i="4"/>
  <c r="BE30" i="4"/>
  <c r="BF30" i="4"/>
  <c r="BG30" i="4"/>
  <c r="BB75" i="4"/>
  <c r="AZ43" i="4"/>
  <c r="AZ36" i="4"/>
  <c r="BA36" i="4"/>
  <c r="AT43" i="4"/>
  <c r="AU43" i="4"/>
  <c r="AW43" i="4"/>
  <c r="BA45" i="4"/>
  <c r="AX20" i="4"/>
  <c r="AL20" i="4"/>
  <c r="AR197" i="4" l="1"/>
  <c r="AW410" i="4"/>
  <c r="BF248" i="4"/>
  <c r="AR307" i="4"/>
  <c r="BF453" i="4"/>
  <c r="BG491" i="4"/>
  <c r="AY415" i="4"/>
  <c r="BE491" i="4"/>
  <c r="BD68" i="4"/>
  <c r="AP380" i="4"/>
  <c r="AW511" i="4"/>
  <c r="BD491" i="4"/>
  <c r="BF495" i="4"/>
  <c r="AP233" i="4"/>
  <c r="AQ389" i="4"/>
  <c r="BE68" i="4"/>
  <c r="BD61" i="4"/>
  <c r="AO233" i="4"/>
  <c r="AW110" i="4"/>
  <c r="AQ233" i="4"/>
  <c r="BB57" i="4"/>
  <c r="AY174" i="4"/>
  <c r="AW457" i="4"/>
  <c r="BA57" i="4"/>
  <c r="BB257" i="4"/>
  <c r="AW506" i="4"/>
  <c r="BD346" i="4"/>
  <c r="BD507" i="4"/>
  <c r="AR252" i="4"/>
  <c r="BE413" i="4"/>
  <c r="BE277" i="4"/>
  <c r="BF346" i="4"/>
  <c r="AU270" i="4"/>
  <c r="BB155" i="4"/>
  <c r="BE257" i="4"/>
  <c r="AW430" i="4"/>
  <c r="AO452" i="4"/>
  <c r="AZ89" i="4"/>
  <c r="AV138" i="4"/>
  <c r="BE208" i="4"/>
  <c r="BG227" i="4"/>
  <c r="AQ252" i="4"/>
  <c r="AW347" i="4"/>
  <c r="BG476" i="4"/>
  <c r="AR434" i="4"/>
  <c r="AV511" i="4"/>
  <c r="AP337" i="4"/>
  <c r="BG364" i="4"/>
  <c r="AW387" i="4"/>
  <c r="AT311" i="4"/>
  <c r="BD332" i="4"/>
  <c r="AW155" i="4"/>
  <c r="AT128" i="4"/>
  <c r="AR234" i="4"/>
  <c r="AV367" i="4"/>
  <c r="AQ332" i="4"/>
  <c r="AP434" i="4"/>
  <c r="AV94" i="4"/>
  <c r="AP491" i="4"/>
  <c r="AO337" i="4"/>
  <c r="AZ335" i="4"/>
  <c r="AW451" i="4"/>
  <c r="AU387" i="4"/>
  <c r="AV155" i="4"/>
  <c r="AV311" i="4"/>
  <c r="AO456" i="4"/>
  <c r="AQ307" i="4"/>
  <c r="BF466" i="4"/>
  <c r="BD466" i="4"/>
  <c r="AZ57" i="4"/>
  <c r="BF257" i="4"/>
  <c r="AQ466" i="4"/>
  <c r="AY335" i="4"/>
  <c r="AY456" i="4"/>
  <c r="BF332" i="4"/>
  <c r="AU155" i="4"/>
  <c r="BB208" i="4"/>
  <c r="AR332" i="4"/>
  <c r="BF389" i="4"/>
  <c r="BG495" i="4"/>
  <c r="BA150" i="4"/>
  <c r="AY257" i="4"/>
  <c r="AR389" i="4"/>
  <c r="BG438" i="4"/>
  <c r="AR456" i="4"/>
  <c r="BA89" i="4"/>
  <c r="AP252" i="4"/>
  <c r="AZ387" i="4"/>
  <c r="BD476" i="4"/>
  <c r="BF401" i="4"/>
  <c r="BF170" i="4"/>
  <c r="AP166" i="4"/>
  <c r="AU386" i="4"/>
  <c r="AV387" i="4"/>
  <c r="BD389" i="4"/>
  <c r="BD495" i="4"/>
  <c r="BA277" i="4"/>
  <c r="AZ150" i="4"/>
  <c r="AP389" i="4"/>
  <c r="BE346" i="4"/>
  <c r="BF156" i="4"/>
  <c r="AO166" i="4"/>
  <c r="AZ171" i="4"/>
  <c r="AY161" i="4"/>
  <c r="AZ208" i="4"/>
  <c r="AU452" i="4"/>
  <c r="AR483" i="4"/>
  <c r="AZ423" i="4"/>
  <c r="BB506" i="4"/>
  <c r="AY277" i="4"/>
  <c r="AW270" i="4"/>
  <c r="BF341" i="4"/>
  <c r="AW441" i="4"/>
  <c r="AZ181" i="4"/>
  <c r="AV495" i="4"/>
  <c r="BE434" i="4"/>
  <c r="AZ441" i="4"/>
  <c r="BA274" i="4"/>
  <c r="AP139" i="4"/>
  <c r="BE507" i="4"/>
  <c r="AV170" i="4"/>
  <c r="Q257" i="4"/>
  <c r="BA373" i="4"/>
  <c r="BG257" i="4"/>
  <c r="AT232" i="4"/>
  <c r="AT162" i="4"/>
  <c r="AO466" i="4"/>
  <c r="BA335" i="4"/>
  <c r="AZ456" i="4"/>
  <c r="AT270" i="4"/>
  <c r="AZ332" i="4"/>
  <c r="AR491" i="4"/>
  <c r="BE389" i="4"/>
  <c r="BF442" i="4"/>
  <c r="BA181" i="4"/>
  <c r="BF434" i="4"/>
  <c r="BB441" i="4"/>
  <c r="AV105" i="4"/>
  <c r="AT94" i="4"/>
  <c r="AQ61" i="4"/>
  <c r="AP234" i="4"/>
  <c r="AZ174" i="4"/>
  <c r="BD248" i="4"/>
  <c r="AW386" i="4"/>
  <c r="AQ456" i="4"/>
  <c r="AU430" i="4"/>
  <c r="BF507" i="4"/>
  <c r="AW166" i="4"/>
  <c r="AZ277" i="4"/>
  <c r="AZ257" i="4"/>
  <c r="BG341" i="4"/>
  <c r="BD434" i="4"/>
  <c r="BB274" i="4"/>
  <c r="BA332" i="4"/>
  <c r="AT367" i="4"/>
  <c r="AY475" i="4"/>
  <c r="AT410" i="4"/>
  <c r="AP452" i="4"/>
  <c r="AT105" i="4"/>
  <c r="BE110" i="4"/>
  <c r="AZ430" i="4"/>
  <c r="BG206" i="4"/>
  <c r="AT245" i="4"/>
  <c r="AN494" i="4"/>
  <c r="AQ107" i="4"/>
  <c r="BD147" i="4"/>
  <c r="BA341" i="4"/>
  <c r="AU212" i="4"/>
  <c r="AZ66" i="4"/>
  <c r="AW234" i="4"/>
  <c r="BF139" i="4"/>
  <c r="AV110" i="4"/>
  <c r="AZ207" i="4"/>
  <c r="AO332" i="4"/>
  <c r="BF393" i="4"/>
  <c r="AV415" i="4"/>
  <c r="BB66" i="4"/>
  <c r="AR74" i="4"/>
  <c r="AT74" i="4"/>
  <c r="AY481" i="4"/>
  <c r="AZ274" i="4"/>
  <c r="BD253" i="4"/>
  <c r="BD143" i="4"/>
  <c r="BA214" i="4"/>
  <c r="AY66" i="4"/>
  <c r="AU182" i="4"/>
  <c r="BE232" i="4"/>
  <c r="BB207" i="4"/>
  <c r="BE332" i="4"/>
  <c r="BF335" i="4"/>
  <c r="BG384" i="4"/>
  <c r="AW74" i="4"/>
  <c r="BD393" i="4"/>
  <c r="AP197" i="4"/>
  <c r="AQ62" i="4"/>
  <c r="AU89" i="4"/>
  <c r="AY155" i="4"/>
  <c r="BF384" i="4"/>
  <c r="BE393" i="4"/>
  <c r="AV166" i="4"/>
  <c r="BG66" i="4"/>
  <c r="AT89" i="4"/>
  <c r="BG182" i="4"/>
  <c r="AZ158" i="4"/>
  <c r="AZ56" i="4"/>
  <c r="AT214" i="4"/>
  <c r="AY228" i="4"/>
  <c r="AW311" i="4"/>
  <c r="BD384" i="4"/>
  <c r="AY444" i="4"/>
  <c r="BF476" i="4"/>
  <c r="AW415" i="4"/>
  <c r="AV430" i="4"/>
  <c r="AU138" i="4"/>
  <c r="AW324" i="4"/>
  <c r="BE442" i="4"/>
  <c r="AU457" i="4"/>
  <c r="BD318" i="4"/>
  <c r="AU71" i="4"/>
  <c r="AT386" i="4"/>
  <c r="AW444" i="4"/>
  <c r="BD401" i="4"/>
  <c r="AN204" i="4"/>
  <c r="Q204" i="4" s="1"/>
  <c r="AN464" i="4"/>
  <c r="AN389" i="4"/>
  <c r="Q389" i="4" s="1"/>
  <c r="AN484" i="4"/>
  <c r="AN94" i="4"/>
  <c r="Q94" i="4" s="1"/>
  <c r="AN466" i="4"/>
  <c r="Q466" i="4" s="1"/>
  <c r="AN197" i="4"/>
  <c r="Q197" i="4" s="1"/>
  <c r="AY341" i="4"/>
  <c r="BA56" i="4"/>
  <c r="BB463" i="4"/>
  <c r="AZ104" i="4"/>
  <c r="BD182" i="4"/>
  <c r="BB483" i="4"/>
  <c r="AW245" i="4"/>
  <c r="BE147" i="4"/>
  <c r="BG139" i="4"/>
  <c r="BA207" i="4"/>
  <c r="AO316" i="4"/>
  <c r="AW52" i="4"/>
  <c r="BF253" i="4"/>
  <c r="AN75" i="4"/>
  <c r="Q75" i="4" s="1"/>
  <c r="AR62" i="4"/>
  <c r="BA155" i="4"/>
  <c r="AO193" i="4"/>
  <c r="BD139" i="4"/>
  <c r="AT110" i="4"/>
  <c r="BA441" i="4"/>
  <c r="AU342" i="4"/>
  <c r="BB114" i="4"/>
  <c r="AU214" i="4"/>
  <c r="BD341" i="4"/>
  <c r="BF110" i="4"/>
  <c r="AP340" i="4"/>
  <c r="AO340" i="4"/>
  <c r="AY158" i="4"/>
  <c r="AY56" i="4"/>
  <c r="BB232" i="4"/>
  <c r="BB174" i="4"/>
  <c r="BB217" i="4"/>
  <c r="AV214" i="4"/>
  <c r="AQ316" i="4"/>
  <c r="BF347" i="4"/>
  <c r="BD335" i="4"/>
  <c r="BA506" i="4"/>
  <c r="AZ214" i="4"/>
  <c r="AT138" i="4"/>
  <c r="AT342" i="4"/>
  <c r="AV457" i="4"/>
  <c r="BE318" i="4"/>
  <c r="BB387" i="4"/>
  <c r="BG442" i="4"/>
  <c r="AQ418" i="4"/>
  <c r="AP483" i="4"/>
  <c r="AW342" i="4"/>
  <c r="AO62" i="4"/>
  <c r="BG74" i="4"/>
  <c r="BE170" i="4"/>
  <c r="BG248" i="4"/>
  <c r="BD347" i="4"/>
  <c r="BG413" i="4"/>
  <c r="BB444" i="4"/>
  <c r="BA423" i="4"/>
  <c r="AT495" i="4"/>
  <c r="AW495" i="4"/>
  <c r="AY506" i="4"/>
  <c r="AU513" i="4"/>
  <c r="AW94" i="4"/>
  <c r="BG232" i="4"/>
  <c r="BB150" i="4"/>
  <c r="BA475" i="4"/>
  <c r="BF413" i="4"/>
  <c r="AU466" i="4"/>
  <c r="AU444" i="4"/>
  <c r="BD110" i="4"/>
  <c r="AY401" i="4"/>
  <c r="AW431" i="4"/>
  <c r="AQ153" i="4"/>
  <c r="AN95" i="4"/>
  <c r="Q95" i="4" s="1"/>
  <c r="AY217" i="4"/>
  <c r="AR446" i="4"/>
  <c r="AV74" i="4"/>
  <c r="AN341" i="4"/>
  <c r="Q341" i="4" s="1"/>
  <c r="AP446" i="4"/>
  <c r="BF227" i="4"/>
  <c r="AP466" i="4"/>
  <c r="BF331" i="4"/>
  <c r="AP441" i="4"/>
  <c r="BD383" i="4"/>
  <c r="BG506" i="4"/>
  <c r="BB124" i="4"/>
  <c r="BG294" i="4"/>
  <c r="BG307" i="4"/>
  <c r="AO494" i="4"/>
  <c r="BF252" i="4"/>
  <c r="BD438" i="4"/>
  <c r="BB477" i="4"/>
  <c r="AW466" i="4"/>
  <c r="AY39" i="4"/>
  <c r="AU91" i="4"/>
  <c r="AV506" i="4"/>
  <c r="AN483" i="4"/>
  <c r="AP61" i="4"/>
  <c r="AW172" i="4"/>
  <c r="BB158" i="4"/>
  <c r="BA477" i="4"/>
  <c r="AU415" i="4"/>
  <c r="BA124" i="4"/>
  <c r="AV410" i="4"/>
  <c r="AT234" i="4"/>
  <c r="AW420" i="4"/>
  <c r="AZ477" i="4"/>
  <c r="AO197" i="4"/>
  <c r="AV466" i="4"/>
  <c r="AQ257" i="4"/>
  <c r="AY373" i="4"/>
  <c r="AT90" i="4"/>
  <c r="AV168" i="4"/>
  <c r="AO491" i="4"/>
  <c r="AN124" i="4"/>
  <c r="AT95" i="4"/>
  <c r="AN158" i="4"/>
  <c r="Q158" i="4" s="1"/>
  <c r="AP494" i="4"/>
  <c r="AQ104" i="4"/>
  <c r="BE438" i="4"/>
  <c r="AT324" i="4"/>
  <c r="AU79" i="4"/>
  <c r="AU34" i="4"/>
  <c r="BE227" i="4"/>
  <c r="BF506" i="4"/>
  <c r="AZ124" i="4"/>
  <c r="Q383" i="4"/>
  <c r="BE138" i="4"/>
  <c r="BD232" i="4"/>
  <c r="AW332" i="4"/>
  <c r="BE506" i="4"/>
  <c r="BG138" i="4"/>
  <c r="AW301" i="4"/>
  <c r="BG331" i="4"/>
  <c r="AZ401" i="4"/>
  <c r="BF441" i="4"/>
  <c r="BB214" i="4"/>
  <c r="AV234" i="4"/>
  <c r="BF197" i="4"/>
  <c r="AZ252" i="4"/>
  <c r="AT420" i="4"/>
  <c r="BD252" i="4"/>
  <c r="AN404" i="4"/>
  <c r="Q434" i="4"/>
  <c r="AR494" i="4"/>
  <c r="AU324" i="4"/>
  <c r="BF147" i="4"/>
  <c r="AT301" i="4"/>
  <c r="AV301" i="4"/>
  <c r="BD484" i="4"/>
  <c r="AV420" i="4"/>
  <c r="AR193" i="4"/>
  <c r="AU193" i="4"/>
  <c r="AW193" i="4"/>
  <c r="AZ234" i="4"/>
  <c r="BA234" i="4"/>
  <c r="BB234" i="4"/>
  <c r="AV161" i="4"/>
  <c r="AT161" i="4"/>
  <c r="AT139" i="4"/>
  <c r="AV139" i="4"/>
  <c r="AW139" i="4"/>
  <c r="AQ386" i="4"/>
  <c r="AO386" i="4"/>
  <c r="AP386" i="4"/>
  <c r="AR386" i="4"/>
  <c r="Q143" i="4"/>
  <c r="AW226" i="4"/>
  <c r="AT226" i="4"/>
  <c r="AU226" i="4"/>
  <c r="AV226" i="4"/>
  <c r="AU280" i="4"/>
  <c r="AT280" i="4"/>
  <c r="AV280" i="4"/>
  <c r="AW280" i="4"/>
  <c r="BA359" i="4"/>
  <c r="AY359" i="4"/>
  <c r="AZ359" i="4"/>
  <c r="BE151" i="4"/>
  <c r="BF151" i="4"/>
  <c r="BB345" i="4"/>
  <c r="AZ345" i="4"/>
  <c r="BA345" i="4"/>
  <c r="AQ131" i="4"/>
  <c r="AO131" i="4"/>
  <c r="AN444" i="4"/>
  <c r="Q444" i="4" s="1"/>
  <c r="AN262" i="4"/>
  <c r="Q262" i="4" s="1"/>
  <c r="BG111" i="4"/>
  <c r="BE111" i="4"/>
  <c r="BD111" i="4"/>
  <c r="BF111" i="4"/>
  <c r="AQ350" i="4"/>
  <c r="AP350" i="4"/>
  <c r="AW494" i="4"/>
  <c r="AU494" i="4"/>
  <c r="AT494" i="4"/>
  <c r="AV494" i="4"/>
  <c r="BE104" i="4"/>
  <c r="BF104" i="4"/>
  <c r="BG104" i="4"/>
  <c r="AZ446" i="4"/>
  <c r="AQ235" i="4"/>
  <c r="BB446" i="4"/>
  <c r="BD513" i="4"/>
  <c r="AO350" i="4"/>
  <c r="AR350" i="4"/>
  <c r="AO138" i="4"/>
  <c r="AP138" i="4"/>
  <c r="AQ213" i="4"/>
  <c r="AY234" i="4"/>
  <c r="AN337" i="4"/>
  <c r="Q337" i="4" s="1"/>
  <c r="BD104" i="4"/>
  <c r="AZ404" i="4"/>
  <c r="BF113" i="4"/>
  <c r="AN342" i="4"/>
  <c r="Q342" i="4" s="1"/>
  <c r="AZ87" i="4"/>
  <c r="BA87" i="4"/>
  <c r="AY87" i="4"/>
  <c r="AV181" i="4"/>
  <c r="AU181" i="4"/>
  <c r="AT181" i="4"/>
  <c r="BB439" i="4"/>
  <c r="BA439" i="4"/>
  <c r="AZ439" i="4"/>
  <c r="BF262" i="4"/>
  <c r="BD262" i="4"/>
  <c r="BE262" i="4"/>
  <c r="BG262" i="4"/>
  <c r="AQ232" i="4"/>
  <c r="AR232" i="4"/>
  <c r="AP232" i="4"/>
  <c r="AW99" i="4"/>
  <c r="AT99" i="4"/>
  <c r="AV99" i="4"/>
  <c r="AY213" i="4"/>
  <c r="BB213" i="4"/>
  <c r="AZ213" i="4"/>
  <c r="BA213" i="4"/>
  <c r="BD214" i="4"/>
  <c r="BF214" i="4"/>
  <c r="BG214" i="4"/>
  <c r="AU341" i="4"/>
  <c r="AT341" i="4"/>
  <c r="AW341" i="4"/>
  <c r="AV341" i="4"/>
  <c r="AY98" i="4"/>
  <c r="BA98" i="4"/>
  <c r="BB98" i="4"/>
  <c r="AO156" i="4"/>
  <c r="AP156" i="4"/>
  <c r="AQ156" i="4"/>
  <c r="AR156" i="4"/>
  <c r="BA337" i="4"/>
  <c r="AZ337" i="4"/>
  <c r="BB337" i="4"/>
  <c r="AY337" i="4"/>
  <c r="AY476" i="4"/>
  <c r="AZ476" i="4"/>
  <c r="BA476" i="4"/>
  <c r="BB476" i="4"/>
  <c r="AT235" i="4"/>
  <c r="AV235" i="4"/>
  <c r="AW235" i="4"/>
  <c r="BF339" i="4"/>
  <c r="BG339" i="4"/>
  <c r="BD339" i="4"/>
  <c r="BE339" i="4"/>
  <c r="AY495" i="4"/>
  <c r="BA495" i="4"/>
  <c r="AZ495" i="4"/>
  <c r="BB495" i="4"/>
  <c r="AN233" i="4"/>
  <c r="Q233" i="4" s="1"/>
  <c r="AQ342" i="4"/>
  <c r="AP342" i="4"/>
  <c r="AR342" i="4"/>
  <c r="AO342" i="4"/>
  <c r="BD155" i="4"/>
  <c r="BE155" i="4"/>
  <c r="BF155" i="4"/>
  <c r="BD409" i="4"/>
  <c r="BG409" i="4"/>
  <c r="BE409" i="4"/>
  <c r="AY400" i="4"/>
  <c r="BA400" i="4"/>
  <c r="BB400" i="4"/>
  <c r="AZ400" i="4"/>
  <c r="AR473" i="4"/>
  <c r="AQ473" i="4"/>
  <c r="AN155" i="4"/>
  <c r="Q155" i="4" s="1"/>
  <c r="AW289" i="4"/>
  <c r="AT289" i="4"/>
  <c r="AU289" i="4"/>
  <c r="AV289" i="4"/>
  <c r="AO310" i="4"/>
  <c r="AQ310" i="4"/>
  <c r="AR310" i="4"/>
  <c r="AZ466" i="4"/>
  <c r="AY466" i="4"/>
  <c r="BA466" i="4"/>
  <c r="BF409" i="4"/>
  <c r="BB466" i="4"/>
  <c r="AU139" i="4"/>
  <c r="AU99" i="4"/>
  <c r="AY502" i="4"/>
  <c r="BA502" i="4"/>
  <c r="BB502" i="4"/>
  <c r="AZ502" i="4"/>
  <c r="BE431" i="4"/>
  <c r="BF431" i="4"/>
  <c r="AY508" i="4"/>
  <c r="AZ508" i="4"/>
  <c r="BB508" i="4"/>
  <c r="AO150" i="4"/>
  <c r="AP150" i="4"/>
  <c r="AQ150" i="4"/>
  <c r="BD219" i="4"/>
  <c r="BF219" i="4"/>
  <c r="BE219" i="4"/>
  <c r="BG219" i="4"/>
  <c r="AT228" i="4"/>
  <c r="AU228" i="4"/>
  <c r="AV228" i="4"/>
  <c r="AW228" i="4"/>
  <c r="AT454" i="4"/>
  <c r="AU454" i="4"/>
  <c r="AV454" i="4"/>
  <c r="AW454" i="4"/>
  <c r="BD78" i="4"/>
  <c r="BE78" i="4"/>
  <c r="BG78" i="4"/>
  <c r="BF78" i="4"/>
  <c r="AY278" i="4"/>
  <c r="BA278" i="4"/>
  <c r="BB278" i="4"/>
  <c r="AZ278" i="4"/>
  <c r="AW491" i="4"/>
  <c r="AT491" i="4"/>
  <c r="AU491" i="4"/>
  <c r="AT229" i="4"/>
  <c r="AW229" i="4"/>
  <c r="AV229" i="4"/>
  <c r="AU229" i="4"/>
  <c r="AV120" i="4"/>
  <c r="AU120" i="4"/>
  <c r="AW120" i="4"/>
  <c r="AT120" i="4"/>
  <c r="AP271" i="4"/>
  <c r="AO271" i="4"/>
  <c r="AR271" i="4"/>
  <c r="AR433" i="4"/>
  <c r="AO433" i="4"/>
  <c r="AP433" i="4"/>
  <c r="AQ433" i="4"/>
  <c r="AT252" i="4"/>
  <c r="AV252" i="4"/>
  <c r="AW252" i="4"/>
  <c r="AU252" i="4"/>
  <c r="AP381" i="4"/>
  <c r="AQ381" i="4"/>
  <c r="AO381" i="4"/>
  <c r="AR381" i="4"/>
  <c r="AT111" i="4"/>
  <c r="AU111" i="4"/>
  <c r="AW111" i="4"/>
  <c r="AV111" i="4"/>
  <c r="AW250" i="4"/>
  <c r="AT250" i="4"/>
  <c r="AU250" i="4"/>
  <c r="AV250" i="4"/>
  <c r="AV502" i="4"/>
  <c r="AU502" i="4"/>
  <c r="AT502" i="4"/>
  <c r="AZ339" i="4"/>
  <c r="AY339" i="4"/>
  <c r="BA339" i="4"/>
  <c r="BB339" i="4"/>
  <c r="BD502" i="4"/>
  <c r="BG502" i="4"/>
  <c r="AT98" i="4"/>
  <c r="AU98" i="4"/>
  <c r="AY212" i="4"/>
  <c r="AZ212" i="4"/>
  <c r="BA212" i="4"/>
  <c r="BB212" i="4"/>
  <c r="AW70" i="4"/>
  <c r="AT70" i="4"/>
  <c r="AU70" i="4"/>
  <c r="AV70" i="4"/>
  <c r="BA156" i="4"/>
  <c r="AZ156" i="4"/>
  <c r="BB156" i="4"/>
  <c r="AY156" i="4"/>
  <c r="AR213" i="4"/>
  <c r="AO213" i="4"/>
  <c r="AZ289" i="4"/>
  <c r="AY289" i="4"/>
  <c r="BB289" i="4"/>
  <c r="AV98" i="4"/>
  <c r="AO235" i="4"/>
  <c r="AY439" i="4"/>
  <c r="BE493" i="4"/>
  <c r="AW98" i="4"/>
  <c r="AY446" i="4"/>
  <c r="AN56" i="4"/>
  <c r="Q56" i="4" s="1"/>
  <c r="AN234" i="4"/>
  <c r="Q234" i="4" s="1"/>
  <c r="Q491" i="4"/>
  <c r="AO473" i="4"/>
  <c r="AY404" i="4"/>
  <c r="BG493" i="4"/>
  <c r="BF486" i="4"/>
  <c r="AY345" i="4"/>
  <c r="AP131" i="4"/>
  <c r="AV491" i="4"/>
  <c r="AU148" i="4"/>
  <c r="AT148" i="4"/>
  <c r="AV148" i="4"/>
  <c r="BG456" i="4"/>
  <c r="BD456" i="4"/>
  <c r="BE456" i="4"/>
  <c r="BF456" i="4"/>
  <c r="BE502" i="4"/>
  <c r="AY94" i="4"/>
  <c r="BA94" i="4"/>
  <c r="BB94" i="4"/>
  <c r="BE513" i="4"/>
  <c r="BG513" i="4"/>
  <c r="BA227" i="4"/>
  <c r="AY227" i="4"/>
  <c r="AZ227" i="4"/>
  <c r="BB227" i="4"/>
  <c r="AW78" i="4"/>
  <c r="AT78" i="4"/>
  <c r="AU78" i="4"/>
  <c r="AV78" i="4"/>
  <c r="BD477" i="4"/>
  <c r="BE477" i="4"/>
  <c r="BG477" i="4"/>
  <c r="BE148" i="4"/>
  <c r="BF148" i="4"/>
  <c r="AT380" i="4"/>
  <c r="AU380" i="4"/>
  <c r="AW380" i="4"/>
  <c r="AV380" i="4"/>
  <c r="AO155" i="4"/>
  <c r="AP155" i="4"/>
  <c r="AQ155" i="4"/>
  <c r="AR155" i="4"/>
  <c r="BG148" i="4"/>
  <c r="AT193" i="4"/>
  <c r="BG155" i="4"/>
  <c r="BF439" i="4"/>
  <c r="BG439" i="4"/>
  <c r="BD439" i="4"/>
  <c r="AW147" i="4"/>
  <c r="AV147" i="4"/>
  <c r="AT147" i="4"/>
  <c r="AU147" i="4"/>
  <c r="BA404" i="4"/>
  <c r="BF493" i="4"/>
  <c r="BG172" i="4"/>
  <c r="BF171" i="4"/>
  <c r="BG171" i="4"/>
  <c r="BE171" i="4"/>
  <c r="BD171" i="4"/>
  <c r="BD454" i="4"/>
  <c r="BG454" i="4"/>
  <c r="BE454" i="4"/>
  <c r="BF454" i="4"/>
  <c r="BD278" i="4"/>
  <c r="BG278" i="4"/>
  <c r="BE278" i="4"/>
  <c r="BB120" i="4"/>
  <c r="AZ120" i="4"/>
  <c r="AY120" i="4"/>
  <c r="BA271" i="4"/>
  <c r="AZ271" i="4"/>
  <c r="BB271" i="4"/>
  <c r="AY271" i="4"/>
  <c r="AT480" i="4"/>
  <c r="AU480" i="4"/>
  <c r="AW480" i="4"/>
  <c r="AV480" i="4"/>
  <c r="BG486" i="4"/>
  <c r="BE486" i="4"/>
  <c r="AV193" i="4"/>
  <c r="BF502" i="4"/>
  <c r="AW181" i="4"/>
  <c r="BE214" i="4"/>
  <c r="BE161" i="4"/>
  <c r="BF161" i="4"/>
  <c r="BA431" i="4"/>
  <c r="BB431" i="4"/>
  <c r="AY431" i="4"/>
  <c r="BA172" i="4"/>
  <c r="AY172" i="4"/>
  <c r="Q229" i="4"/>
  <c r="AR496" i="4"/>
  <c r="AQ496" i="4"/>
  <c r="BF398" i="4"/>
  <c r="BD398" i="4"/>
  <c r="AO477" i="4"/>
  <c r="AP477" i="4"/>
  <c r="AQ477" i="4"/>
  <c r="AO438" i="4"/>
  <c r="AQ438" i="4"/>
  <c r="AQ111" i="4"/>
  <c r="AR111" i="4"/>
  <c r="AP111" i="4"/>
  <c r="AT381" i="4"/>
  <c r="AV381" i="4"/>
  <c r="BG99" i="4"/>
  <c r="BD99" i="4"/>
  <c r="BF372" i="4"/>
  <c r="BG372" i="4"/>
  <c r="AO514" i="4"/>
  <c r="BD206" i="4"/>
  <c r="BA79" i="4"/>
  <c r="AW381" i="4"/>
  <c r="AN261" i="4"/>
  <c r="Q261" i="4" s="1"/>
  <c r="BG124" i="4"/>
  <c r="BD124" i="4"/>
  <c r="AW66" i="4"/>
  <c r="AV66" i="4"/>
  <c r="AU319" i="4"/>
  <c r="AT319" i="4"/>
  <c r="AW319" i="4"/>
  <c r="AV319" i="4"/>
  <c r="BG430" i="4"/>
  <c r="BF430" i="4"/>
  <c r="BF103" i="4"/>
  <c r="BD103" i="4"/>
  <c r="BE103" i="4"/>
  <c r="AY434" i="4"/>
  <c r="AZ434" i="4"/>
  <c r="BE400" i="4"/>
  <c r="BF400" i="4"/>
  <c r="AT34" i="4"/>
  <c r="AO107" i="4"/>
  <c r="AZ172" i="4"/>
  <c r="AR120" i="4"/>
  <c r="AV137" i="4"/>
  <c r="AT137" i="4"/>
  <c r="AU137" i="4"/>
  <c r="AT67" i="4"/>
  <c r="AW67" i="4"/>
  <c r="BA86" i="4"/>
  <c r="AZ86" i="4"/>
  <c r="AU340" i="4"/>
  <c r="AV340" i="4"/>
  <c r="AW340" i="4"/>
  <c r="AU406" i="4"/>
  <c r="AT406" i="4"/>
  <c r="AN477" i="4"/>
  <c r="Q477" i="4" s="1"/>
  <c r="AR217" i="4"/>
  <c r="AQ217" i="4"/>
  <c r="AO217" i="4"/>
  <c r="AP217" i="4"/>
  <c r="Q313" i="4"/>
  <c r="BG125" i="4"/>
  <c r="BE125" i="4"/>
  <c r="BF125" i="4"/>
  <c r="BB430" i="4"/>
  <c r="BA430" i="4"/>
  <c r="AP502" i="4"/>
  <c r="AQ502" i="4"/>
  <c r="BA252" i="4"/>
  <c r="BB252" i="4"/>
  <c r="AN193" i="4"/>
  <c r="Q193" i="4" s="1"/>
  <c r="AO341" i="4"/>
  <c r="AR341" i="4"/>
  <c r="AU103" i="4"/>
  <c r="AW103" i="4"/>
  <c r="AR404" i="4"/>
  <c r="AO404" i="4"/>
  <c r="AV434" i="4"/>
  <c r="AT434" i="4"/>
  <c r="BE441" i="4"/>
  <c r="BG441" i="4"/>
  <c r="AV414" i="4"/>
  <c r="AW414" i="4"/>
  <c r="AT414" i="4"/>
  <c r="AT484" i="4"/>
  <c r="AW484" i="4"/>
  <c r="AV484" i="4"/>
  <c r="BB39" i="4"/>
  <c r="AW182" i="4"/>
  <c r="BA324" i="4"/>
  <c r="BG484" i="4"/>
  <c r="BD348" i="4"/>
  <c r="BF348" i="4"/>
  <c r="AT318" i="4"/>
  <c r="AW318" i="4"/>
  <c r="AU318" i="4"/>
  <c r="AP257" i="4"/>
  <c r="AR257" i="4"/>
  <c r="BG245" i="4"/>
  <c r="BE245" i="4"/>
  <c r="BE94" i="4"/>
  <c r="BD94" i="4"/>
  <c r="BG212" i="4"/>
  <c r="BF212" i="4"/>
  <c r="BD212" i="4"/>
  <c r="BA310" i="4"/>
  <c r="AY310" i="4"/>
  <c r="AZ310" i="4"/>
  <c r="AR414" i="4"/>
  <c r="AO414" i="4"/>
  <c r="BE311" i="4"/>
  <c r="BF311" i="4"/>
  <c r="BG311" i="4"/>
  <c r="AT68" i="4"/>
  <c r="AY324" i="4"/>
  <c r="AQ404" i="4"/>
  <c r="AR438" i="4"/>
  <c r="AR420" i="4"/>
  <c r="AP514" i="4"/>
  <c r="AP68" i="4"/>
  <c r="AW434" i="4"/>
  <c r="BB310" i="4"/>
  <c r="AZ483" i="4"/>
  <c r="AV245" i="4"/>
  <c r="BE250" i="4"/>
  <c r="AR340" i="4"/>
  <c r="AO496" i="4"/>
  <c r="BE484" i="4"/>
  <c r="Q380" i="4"/>
  <c r="BE143" i="4"/>
  <c r="BG143" i="4"/>
  <c r="AW158" i="4"/>
  <c r="AV158" i="4"/>
  <c r="AO168" i="4"/>
  <c r="AP168" i="4"/>
  <c r="AW365" i="4"/>
  <c r="AT365" i="4"/>
  <c r="AV348" i="4"/>
  <c r="AW348" i="4"/>
  <c r="AT348" i="4"/>
  <c r="AP107" i="4"/>
  <c r="BE398" i="4"/>
  <c r="AT373" i="4"/>
  <c r="AW373" i="4"/>
  <c r="AU373" i="4"/>
  <c r="BE430" i="4"/>
  <c r="AQ420" i="4"/>
  <c r="AY79" i="4"/>
  <c r="AT79" i="4"/>
  <c r="AU233" i="4"/>
  <c r="AW212" i="4"/>
  <c r="AT212" i="4"/>
  <c r="AP316" i="4"/>
  <c r="AZ431" i="4"/>
  <c r="AO420" i="4"/>
  <c r="BG161" i="4"/>
  <c r="AZ79" i="4"/>
  <c r="AN405" i="4"/>
  <c r="Q405" i="4" s="1"/>
  <c r="AZ365" i="4"/>
  <c r="AY365" i="4"/>
  <c r="BA365" i="4"/>
  <c r="BF307" i="4"/>
  <c r="BD307" i="4"/>
  <c r="BD313" i="4"/>
  <c r="AT237" i="4"/>
  <c r="AV237" i="4"/>
  <c r="AW207" i="4"/>
  <c r="AT207" i="4"/>
  <c r="AU207" i="4"/>
  <c r="BB324" i="4"/>
  <c r="AR502" i="4"/>
  <c r="AV406" i="4"/>
  <c r="BE197" i="4"/>
  <c r="BG197" i="4"/>
  <c r="AO502" i="4"/>
  <c r="BE102" i="4"/>
  <c r="BF102" i="4"/>
  <c r="BG102" i="4"/>
  <c r="AU438" i="4"/>
  <c r="AV438" i="4"/>
  <c r="AT438" i="4"/>
  <c r="AW438" i="4"/>
  <c r="BD98" i="4"/>
  <c r="BE98" i="4"/>
  <c r="AU447" i="4"/>
  <c r="AT447" i="4"/>
  <c r="AV332" i="4"/>
  <c r="AU332" i="4"/>
  <c r="AZ197" i="4"/>
  <c r="BA197" i="4"/>
  <c r="BB197" i="4"/>
  <c r="BE453" i="4"/>
  <c r="BG453" i="4"/>
  <c r="AZ311" i="4"/>
  <c r="BB311" i="4"/>
  <c r="AV182" i="4"/>
  <c r="AW150" i="4"/>
  <c r="AY99" i="4"/>
  <c r="BA147" i="4"/>
  <c r="BF245" i="4"/>
  <c r="BE253" i="4"/>
  <c r="AT337" i="4"/>
  <c r="BE372" i="4"/>
  <c r="BA463" i="4"/>
  <c r="AP438" i="4"/>
  <c r="BB486" i="4"/>
  <c r="AR444" i="4"/>
  <c r="AQ120" i="4"/>
  <c r="AU52" i="4"/>
  <c r="BG250" i="4"/>
  <c r="AT446" i="4"/>
  <c r="BE313" i="4"/>
  <c r="AR514" i="4"/>
  <c r="AV91" i="4"/>
  <c r="AO111" i="4"/>
  <c r="AV103" i="4"/>
  <c r="AW86" i="4"/>
  <c r="AT86" i="4"/>
  <c r="AU86" i="4"/>
  <c r="AW157" i="4"/>
  <c r="AV157" i="4"/>
  <c r="BA138" i="4"/>
  <c r="AU124" i="4"/>
  <c r="AV150" i="4"/>
  <c r="BB99" i="4"/>
  <c r="AZ147" i="4"/>
  <c r="BG98" i="4"/>
  <c r="BG167" i="4"/>
  <c r="BD245" i="4"/>
  <c r="BA217" i="4"/>
  <c r="AV337" i="4"/>
  <c r="AU337" i="4"/>
  <c r="BG348" i="4"/>
  <c r="BD372" i="4"/>
  <c r="AT452" i="4"/>
  <c r="AY423" i="4"/>
  <c r="BA486" i="4"/>
  <c r="BD311" i="4"/>
  <c r="AQ444" i="4"/>
  <c r="AO120" i="4"/>
  <c r="AT52" i="4"/>
  <c r="BE182" i="4"/>
  <c r="BF250" i="4"/>
  <c r="AO104" i="4"/>
  <c r="AU446" i="4"/>
  <c r="BB74" i="4"/>
  <c r="AU348" i="4"/>
  <c r="BG94" i="4"/>
  <c r="AO483" i="4"/>
  <c r="AV447" i="4"/>
  <c r="AV86" i="4"/>
  <c r="BG400" i="4"/>
  <c r="AO446" i="4"/>
  <c r="AZ74" i="4"/>
  <c r="AO153" i="4"/>
  <c r="AT157" i="4"/>
  <c r="AT124" i="4"/>
  <c r="AU150" i="4"/>
  <c r="AZ99" i="4"/>
  <c r="AY147" i="4"/>
  <c r="BF98" i="4"/>
  <c r="BF167" i="4"/>
  <c r="AT340" i="4"/>
  <c r="BE331" i="4"/>
  <c r="AZ341" i="4"/>
  <c r="BB434" i="4"/>
  <c r="AV452" i="4"/>
  <c r="AZ486" i="4"/>
  <c r="AP444" i="4"/>
  <c r="AR104" i="4"/>
  <c r="AY311" i="4"/>
  <c r="AT158" i="4"/>
  <c r="AV446" i="4"/>
  <c r="BA74" i="4"/>
  <c r="BG313" i="4"/>
  <c r="AT506" i="4"/>
  <c r="AV318" i="4"/>
  <c r="BB104" i="4"/>
  <c r="BF383" i="4"/>
  <c r="BF206" i="4"/>
  <c r="BB373" i="4"/>
  <c r="BA434" i="4"/>
  <c r="AU434" i="4"/>
  <c r="AW79" i="4"/>
  <c r="AQ414" i="4"/>
  <c r="AT233" i="4"/>
  <c r="BG103" i="4"/>
  <c r="AN454" i="4"/>
  <c r="Q454" i="4" s="1"/>
  <c r="BD430" i="4"/>
  <c r="BE383" i="4"/>
  <c r="BA483" i="4"/>
  <c r="BA39" i="4"/>
  <c r="AV233" i="4"/>
  <c r="BB481" i="4"/>
  <c r="AZ481" i="4"/>
  <c r="BF325" i="4"/>
  <c r="BG325" i="4"/>
  <c r="BD325" i="4"/>
  <c r="BE325" i="4"/>
  <c r="AV34" i="4"/>
  <c r="AV124" i="4"/>
  <c r="BF99" i="4"/>
  <c r="BE167" i="4"/>
  <c r="AU67" i="4"/>
  <c r="AU158" i="4"/>
  <c r="BG252" i="4"/>
  <c r="AU365" i="4"/>
  <c r="BF94" i="4"/>
  <c r="BD161" i="4"/>
  <c r="AP193" i="4"/>
  <c r="AU237" i="4"/>
  <c r="AZ463" i="4"/>
  <c r="AP414" i="4"/>
  <c r="AP341" i="4"/>
  <c r="AN212" i="4"/>
  <c r="Q212" i="4" s="1"/>
  <c r="AN480" i="4"/>
  <c r="AN465" i="4"/>
  <c r="Q465" i="4" s="1"/>
  <c r="AN120" i="4"/>
  <c r="Q120" i="4" s="1"/>
  <c r="AN414" i="4"/>
  <c r="AN446" i="4"/>
  <c r="Q446" i="4" s="1"/>
  <c r="AN420" i="4"/>
  <c r="Q420" i="4" s="1"/>
  <c r="AO61" i="4"/>
  <c r="BB248" i="4"/>
  <c r="BA228" i="4"/>
  <c r="AQ441" i="4"/>
  <c r="AP307" i="4"/>
  <c r="AV431" i="4"/>
  <c r="AW162" i="4"/>
  <c r="AO74" i="4"/>
  <c r="AO207" i="4"/>
  <c r="AN457" i="4"/>
  <c r="AN128" i="4"/>
  <c r="Q128" i="4" s="1"/>
  <c r="AN235" i="4"/>
  <c r="Q235" i="4" s="1"/>
  <c r="BF68" i="4"/>
  <c r="AZ248" i="4"/>
  <c r="AZ228" i="4"/>
  <c r="BG347" i="4"/>
  <c r="AU431" i="4"/>
  <c r="AU162" i="4"/>
  <c r="AQ74" i="4"/>
  <c r="BA456" i="4"/>
  <c r="AU90" i="4"/>
  <c r="AP207" i="4"/>
  <c r="BD74" i="4"/>
  <c r="BE335" i="4"/>
  <c r="AW105" i="4"/>
  <c r="AY248" i="4"/>
  <c r="BA444" i="4"/>
  <c r="AR452" i="4"/>
  <c r="AV90" i="4"/>
  <c r="BE74" i="4"/>
  <c r="AN107" i="4"/>
  <c r="Q107" i="4" s="1"/>
  <c r="AN170" i="4"/>
  <c r="Q170" i="4" s="1"/>
  <c r="AN386" i="4"/>
  <c r="Q386" i="4" s="1"/>
  <c r="AN83" i="4"/>
  <c r="Q83" i="4" s="1"/>
  <c r="AW161" i="4"/>
  <c r="AO421" i="4"/>
  <c r="BD151" i="4"/>
  <c r="AT167" i="4"/>
  <c r="AP143" i="4"/>
  <c r="AN438" i="4"/>
  <c r="Q438" i="4" s="1"/>
  <c r="AN161" i="4"/>
  <c r="Q161" i="4" s="1"/>
  <c r="AN90" i="4"/>
  <c r="Q90" i="4" s="1"/>
  <c r="Q148" i="4"/>
  <c r="AZ94" i="4"/>
  <c r="AU161" i="4"/>
  <c r="AR421" i="4"/>
  <c r="AP421" i="4"/>
  <c r="BG151" i="4"/>
  <c r="AQ143" i="4"/>
  <c r="AQ105" i="4"/>
  <c r="AN172" i="4"/>
  <c r="BG137" i="4"/>
  <c r="AN68" i="4"/>
  <c r="Q68" i="4" s="1"/>
  <c r="BB87" i="4"/>
  <c r="BG61" i="4"/>
  <c r="AT64" i="4"/>
  <c r="AR114" i="4"/>
  <c r="BF318" i="4"/>
  <c r="BF44" i="4"/>
  <c r="AP32" i="4"/>
  <c r="AY263" i="4"/>
  <c r="BE35" i="4"/>
  <c r="BE404" i="4"/>
  <c r="AR447" i="4"/>
  <c r="AN439" i="4"/>
  <c r="Q439" i="4" s="1"/>
  <c r="BD132" i="4"/>
  <c r="BF172" i="4"/>
  <c r="AV32" i="4"/>
  <c r="AT44" i="4"/>
  <c r="BE137" i="4"/>
  <c r="BF150" i="4"/>
  <c r="AW64" i="4"/>
  <c r="AO114" i="4"/>
  <c r="BG150" i="4"/>
  <c r="BA508" i="4"/>
  <c r="AZ88" i="4"/>
  <c r="AU167" i="4"/>
  <c r="AW160" i="4"/>
  <c r="AO143" i="4"/>
  <c r="BD404" i="4"/>
  <c r="AQ114" i="4"/>
  <c r="AZ263" i="4"/>
  <c r="BB185" i="4"/>
  <c r="AO418" i="4"/>
  <c r="AN401" i="4"/>
  <c r="BG132" i="4"/>
  <c r="BB71" i="4"/>
  <c r="BD431" i="4"/>
  <c r="AV64" i="4"/>
  <c r="AR418" i="4"/>
  <c r="AW106" i="4"/>
  <c r="AZ420" i="4"/>
  <c r="AZ71" i="4"/>
  <c r="BA263" i="4"/>
  <c r="AY185" i="4"/>
  <c r="AW148" i="4"/>
  <c r="AT489" i="4"/>
  <c r="AZ26" i="4"/>
  <c r="AP447" i="4"/>
  <c r="AN74" i="4"/>
  <c r="Q74" i="4" s="1"/>
  <c r="BF324" i="4"/>
  <c r="AO172" i="4"/>
  <c r="AV128" i="4"/>
  <c r="AZ137" i="4"/>
  <c r="BD172" i="4"/>
  <c r="BG35" i="4"/>
  <c r="BB137" i="4"/>
  <c r="AY137" i="4"/>
  <c r="BA176" i="4"/>
  <c r="BE61" i="4"/>
  <c r="AO67" i="4"/>
  <c r="AQ334" i="4"/>
  <c r="BB359" i="4"/>
  <c r="BG431" i="4"/>
  <c r="BF66" i="4"/>
  <c r="AW167" i="4"/>
  <c r="AR131" i="4"/>
  <c r="AY26" i="4"/>
  <c r="Q502" i="4"/>
  <c r="AT87" i="4"/>
  <c r="Q150" i="4"/>
  <c r="AZ138" i="4"/>
  <c r="AZ176" i="4"/>
  <c r="AP125" i="4"/>
  <c r="BA161" i="4"/>
  <c r="AO106" i="4"/>
  <c r="AV160" i="4"/>
  <c r="BF137" i="4"/>
  <c r="AW87" i="4"/>
  <c r="AY138" i="4"/>
  <c r="AU68" i="4"/>
  <c r="BE150" i="4"/>
  <c r="AQ106" i="4"/>
  <c r="AU160" i="4"/>
  <c r="AR105" i="4"/>
  <c r="AV95" i="4"/>
  <c r="BA185" i="4"/>
  <c r="AP105" i="4"/>
  <c r="AN132" i="4"/>
  <c r="Q132" i="4" s="1"/>
  <c r="AV87" i="4"/>
  <c r="AR150" i="4"/>
  <c r="BF138" i="4"/>
  <c r="AW68" i="4"/>
  <c r="BA95" i="4"/>
  <c r="AP172" i="4"/>
  <c r="AU95" i="4"/>
  <c r="BB172" i="4"/>
  <c r="AW137" i="4"/>
  <c r="AN185" i="4"/>
  <c r="Q185" i="4" s="1"/>
  <c r="AO68" i="4"/>
  <c r="BD113" i="4"/>
  <c r="BB68" i="4"/>
  <c r="AZ68" i="4"/>
  <c r="BG168" i="4"/>
  <c r="AN91" i="4"/>
  <c r="Q91" i="4" s="1"/>
  <c r="AY95" i="4"/>
  <c r="AT168" i="4"/>
  <c r="AU168" i="4"/>
  <c r="Q172" i="4"/>
  <c r="AV172" i="4"/>
  <c r="AR106" i="4"/>
  <c r="AR172" i="4"/>
  <c r="AU172" i="4"/>
  <c r="BE113" i="4"/>
  <c r="BB176" i="4"/>
  <c r="AO148" i="4"/>
  <c r="AN146" i="4"/>
  <c r="Q146" i="4" s="1"/>
  <c r="BA136" i="4"/>
  <c r="AR67" i="4"/>
  <c r="BE124" i="4"/>
  <c r="BF124" i="4"/>
  <c r="AT66" i="4"/>
  <c r="BB95" i="4"/>
  <c r="AU106" i="4"/>
  <c r="AZ136" i="4"/>
  <c r="BE168" i="4"/>
  <c r="AQ67" i="4"/>
  <c r="BB161" i="4"/>
  <c r="BA71" i="4"/>
  <c r="AR68" i="4"/>
  <c r="BA68" i="4"/>
  <c r="AP148" i="4"/>
  <c r="AN66" i="4"/>
  <c r="Q66" i="4" s="1"/>
  <c r="AY86" i="4"/>
  <c r="AV106" i="4"/>
  <c r="AY136" i="4"/>
  <c r="BD168" i="4"/>
  <c r="AU128" i="4"/>
  <c r="AR168" i="4"/>
  <c r="BF132" i="4"/>
  <c r="BB86" i="4"/>
  <c r="AT91" i="4"/>
  <c r="AQ148" i="4"/>
  <c r="AN71" i="4"/>
  <c r="Q71" i="4" s="1"/>
  <c r="AP44" i="4"/>
  <c r="AO44" i="4"/>
  <c r="AQ44" i="4"/>
  <c r="AU32" i="4"/>
  <c r="BD35" i="4"/>
  <c r="AW32" i="4"/>
  <c r="AO32" i="4"/>
  <c r="AZ35" i="4"/>
  <c r="BB26" i="4"/>
  <c r="BA27" i="4"/>
  <c r="AZ27" i="4"/>
  <c r="AO135" i="4"/>
  <c r="AU223" i="4"/>
  <c r="AQ135" i="4"/>
  <c r="AN375" i="4"/>
  <c r="Q375" i="4" s="1"/>
  <c r="BA451" i="4"/>
  <c r="BG18" i="4"/>
  <c r="AW61" i="4"/>
  <c r="AU456" i="4"/>
  <c r="AN200" i="4"/>
  <c r="AN301" i="4"/>
  <c r="Q301" i="4" s="1"/>
  <c r="BF48" i="4"/>
  <c r="AN217" i="4"/>
  <c r="AN137" i="4"/>
  <c r="Q137" i="4" s="1"/>
  <c r="AQ309" i="4"/>
  <c r="AN441" i="4"/>
  <c r="Q441" i="4" s="1"/>
  <c r="AP253" i="4"/>
  <c r="AR135" i="4"/>
  <c r="AN189" i="4"/>
  <c r="Q189" i="4" s="1"/>
  <c r="AN365" i="4"/>
  <c r="Q365" i="4" s="1"/>
  <c r="AV130" i="4"/>
  <c r="AN473" i="4"/>
  <c r="Q473" i="4" s="1"/>
  <c r="AR361" i="4"/>
  <c r="AN490" i="4"/>
  <c r="Q490" i="4" s="1"/>
  <c r="AN41" i="4"/>
  <c r="Q41" i="4" s="1"/>
  <c r="AN18" i="4"/>
  <c r="Q18" i="4" s="1"/>
  <c r="AN506" i="4"/>
  <c r="Q506" i="4" s="1"/>
  <c r="BE180" i="4"/>
  <c r="AY218" i="4"/>
  <c r="AO309" i="4"/>
  <c r="AN273" i="4"/>
  <c r="Q273" i="4" s="1"/>
  <c r="AN64" i="4"/>
  <c r="Q64" i="4" s="1"/>
  <c r="AR133" i="4"/>
  <c r="AV504" i="4"/>
  <c r="AY48" i="4"/>
  <c r="AZ123" i="4"/>
  <c r="BG48" i="4"/>
  <c r="AZ115" i="4"/>
  <c r="AV514" i="4"/>
  <c r="AN410" i="4"/>
  <c r="Q410" i="4" s="1"/>
  <c r="AZ48" i="4"/>
  <c r="BB123" i="4"/>
  <c r="AN347" i="4"/>
  <c r="Q347" i="4" s="1"/>
  <c r="AT153" i="4"/>
  <c r="AN280" i="4"/>
  <c r="Q280" i="4" s="1"/>
  <c r="AN423" i="4"/>
  <c r="BD164" i="4"/>
  <c r="AN191" i="4"/>
  <c r="Q191" i="4" s="1"/>
  <c r="BF396" i="4"/>
  <c r="AN293" i="4"/>
  <c r="Q293" i="4" s="1"/>
  <c r="AN232" i="4"/>
  <c r="Q232" i="4" s="1"/>
  <c r="AO167" i="4"/>
  <c r="AY123" i="4"/>
  <c r="AW223" i="4"/>
  <c r="BG324" i="4"/>
  <c r="AR32" i="4"/>
  <c r="AP142" i="4"/>
  <c r="AU57" i="4"/>
  <c r="BB115" i="4"/>
  <c r="AN481" i="4"/>
  <c r="Q481" i="4" s="1"/>
  <c r="AN136" i="4"/>
  <c r="Q136" i="4" s="1"/>
  <c r="AN259" i="4"/>
  <c r="Q259" i="4" s="1"/>
  <c r="Q418" i="4"/>
  <c r="AV200" i="4"/>
  <c r="AY50" i="4"/>
  <c r="BF149" i="4"/>
  <c r="AR94" i="4"/>
  <c r="AU61" i="4"/>
  <c r="AN105" i="4"/>
  <c r="Q105" i="4" s="1"/>
  <c r="AR167" i="4"/>
  <c r="AQ142" i="4"/>
  <c r="AN115" i="4"/>
  <c r="Q115" i="4" s="1"/>
  <c r="AN242" i="4"/>
  <c r="Q242" i="4" s="1"/>
  <c r="AN160" i="4"/>
  <c r="Q160" i="4" s="1"/>
  <c r="AY200" i="4"/>
  <c r="AW335" i="4"/>
  <c r="BE127" i="4"/>
  <c r="BA58" i="4"/>
  <c r="AN103" i="4"/>
  <c r="Q103" i="4" s="1"/>
  <c r="AN85" i="4"/>
  <c r="Q85" i="4" s="1"/>
  <c r="BG175" i="4"/>
  <c r="BF175" i="4"/>
  <c r="AT335" i="4"/>
  <c r="AN99" i="4"/>
  <c r="Q99" i="4" s="1"/>
  <c r="AN231" i="4"/>
  <c r="Q231" i="4" s="1"/>
  <c r="BE175" i="4"/>
  <c r="BB308" i="4"/>
  <c r="AZ209" i="4"/>
  <c r="AN109" i="4"/>
  <c r="Q109" i="4" s="1"/>
  <c r="AN403" i="4"/>
  <c r="Q403" i="4" s="1"/>
  <c r="AN45" i="4"/>
  <c r="Q45" i="4" s="1"/>
  <c r="AN102" i="4"/>
  <c r="Q102" i="4" s="1"/>
  <c r="AN486" i="4"/>
  <c r="Q486" i="4" s="1"/>
  <c r="AN106" i="4"/>
  <c r="Q106" i="4" s="1"/>
  <c r="AV335" i="4"/>
  <c r="BE48" i="4"/>
  <c r="BA367" i="4"/>
  <c r="AN283" i="4"/>
  <c r="Q283" i="4" s="1"/>
  <c r="AN339" i="4"/>
  <c r="Q339" i="4" s="1"/>
  <c r="AN67" i="4"/>
  <c r="Q67" i="4" s="1"/>
  <c r="Q268" i="4"/>
  <c r="BD142" i="4"/>
  <c r="BB169" i="4"/>
  <c r="AR231" i="4"/>
  <c r="AR472" i="4"/>
  <c r="AU47" i="4"/>
  <c r="BE142" i="4"/>
  <c r="BA169" i="4"/>
  <c r="AP231" i="4"/>
  <c r="AQ472" i="4"/>
  <c r="BB46" i="4"/>
  <c r="AY308" i="4"/>
  <c r="AT61" i="4"/>
  <c r="AN340" i="4"/>
  <c r="Q340" i="4" s="1"/>
  <c r="AN452" i="4"/>
  <c r="Q452" i="4" s="1"/>
  <c r="AN237" i="4"/>
  <c r="Q237" i="4" s="1"/>
  <c r="AN154" i="4"/>
  <c r="Q154" i="4" s="1"/>
  <c r="AT47" i="4"/>
  <c r="AZ126" i="4"/>
  <c r="AP167" i="4"/>
  <c r="AZ169" i="4"/>
  <c r="AQ231" i="4"/>
  <c r="AP472" i="4"/>
  <c r="BA46" i="4"/>
  <c r="BD179" i="4"/>
  <c r="AR373" i="4"/>
  <c r="BB330" i="4"/>
  <c r="AZ58" i="4"/>
  <c r="AN331" i="4"/>
  <c r="Q331" i="4" s="1"/>
  <c r="AN300" i="4"/>
  <c r="Q300" i="4" s="1"/>
  <c r="AN453" i="4"/>
  <c r="Q453" i="4" s="1"/>
  <c r="AN336" i="4"/>
  <c r="Q336" i="4" s="1"/>
  <c r="BE166" i="4"/>
  <c r="AO339" i="4"/>
  <c r="AW149" i="4"/>
  <c r="AZ46" i="4"/>
  <c r="AN294" i="4"/>
  <c r="Q294" i="4" s="1"/>
  <c r="AQ312" i="4"/>
  <c r="AY51" i="4"/>
  <c r="AR455" i="4"/>
  <c r="AO133" i="4"/>
  <c r="BB50" i="4"/>
  <c r="BF180" i="4"/>
  <c r="BG166" i="4"/>
  <c r="AZ308" i="4"/>
  <c r="BD310" i="4"/>
  <c r="AQ363" i="4"/>
  <c r="BA298" i="4"/>
  <c r="AQ455" i="4"/>
  <c r="BA50" i="4"/>
  <c r="AN221" i="4"/>
  <c r="Q221" i="4" s="1"/>
  <c r="AN367" i="4"/>
  <c r="Q367" i="4" s="1"/>
  <c r="AY166" i="4"/>
  <c r="BB166" i="4"/>
  <c r="BE203" i="4"/>
  <c r="BD203" i="4"/>
  <c r="BD183" i="4"/>
  <c r="BF183" i="4"/>
  <c r="BA187" i="4"/>
  <c r="AZ187" i="4"/>
  <c r="AT300" i="4"/>
  <c r="AV300" i="4"/>
  <c r="BB422" i="4"/>
  <c r="AY422" i="4"/>
  <c r="BA422" i="4"/>
  <c r="AZ422" i="4"/>
  <c r="AV483" i="4"/>
  <c r="AT483" i="4"/>
  <c r="AV475" i="4"/>
  <c r="AU475" i="4"/>
  <c r="AT475" i="4"/>
  <c r="AW475" i="4"/>
  <c r="BB358" i="4"/>
  <c r="BA358" i="4"/>
  <c r="AY358" i="4"/>
  <c r="AZ358" i="4"/>
  <c r="AW314" i="4"/>
  <c r="AU314" i="4"/>
  <c r="AT314" i="4"/>
  <c r="AV314" i="4"/>
  <c r="AU303" i="4"/>
  <c r="AW303" i="4"/>
  <c r="AV303" i="4"/>
  <c r="BE247" i="4"/>
  <c r="BD247" i="4"/>
  <c r="AQ387" i="4"/>
  <c r="AR387" i="4"/>
  <c r="AO387" i="4"/>
  <c r="AP387" i="4"/>
  <c r="BF449" i="4"/>
  <c r="BG449" i="4"/>
  <c r="BD449" i="4"/>
  <c r="BG329" i="4"/>
  <c r="BD329" i="4"/>
  <c r="AN451" i="4"/>
  <c r="Q451" i="4" s="1"/>
  <c r="BB24" i="4"/>
  <c r="BA24" i="4"/>
  <c r="AZ330" i="4"/>
  <c r="AZ460" i="4"/>
  <c r="AY460" i="4"/>
  <c r="BB460" i="4"/>
  <c r="AV55" i="4"/>
  <c r="AU55" i="4"/>
  <c r="AW55" i="4"/>
  <c r="Q217" i="4"/>
  <c r="AP98" i="4"/>
  <c r="AO98" i="4"/>
  <c r="BB203" i="4"/>
  <c r="AY203" i="4"/>
  <c r="BA203" i="4"/>
  <c r="AZ203" i="4"/>
  <c r="BG221" i="4"/>
  <c r="BE221" i="4"/>
  <c r="BD221" i="4"/>
  <c r="AQ165" i="4"/>
  <c r="AP165" i="4"/>
  <c r="AR165" i="4"/>
  <c r="AO165" i="4"/>
  <c r="AT218" i="4"/>
  <c r="AU218" i="4"/>
  <c r="AW218" i="4"/>
  <c r="AV218" i="4"/>
  <c r="AW187" i="4"/>
  <c r="AU187" i="4"/>
  <c r="AT187" i="4"/>
  <c r="AV187" i="4"/>
  <c r="BB284" i="4"/>
  <c r="AZ284" i="4"/>
  <c r="AY284" i="4"/>
  <c r="BG149" i="4"/>
  <c r="BE149" i="4"/>
  <c r="AO102" i="4"/>
  <c r="AQ102" i="4"/>
  <c r="AP102" i="4"/>
  <c r="AR102" i="4"/>
  <c r="AY296" i="4"/>
  <c r="BB296" i="4"/>
  <c r="BD218" i="4"/>
  <c r="BF218" i="4"/>
  <c r="BG218" i="4"/>
  <c r="BA179" i="4"/>
  <c r="AY179" i="4"/>
  <c r="AZ179" i="4"/>
  <c r="BB179" i="4"/>
  <c r="BA246" i="4"/>
  <c r="BB246" i="4"/>
  <c r="AO358" i="4"/>
  <c r="AQ358" i="4"/>
  <c r="BF315" i="4"/>
  <c r="BG315" i="4"/>
  <c r="AR303" i="4"/>
  <c r="AO303" i="4"/>
  <c r="AN210" i="4"/>
  <c r="Q210" i="4" s="1"/>
  <c r="BA330" i="4"/>
  <c r="BE218" i="4"/>
  <c r="BA412" i="4"/>
  <c r="AY412" i="4"/>
  <c r="BG177" i="4"/>
  <c r="BD177" i="4"/>
  <c r="BE234" i="4"/>
  <c r="BD234" i="4"/>
  <c r="AO261" i="4"/>
  <c r="AQ261" i="4"/>
  <c r="BA164" i="4"/>
  <c r="BB164" i="4"/>
  <c r="AU130" i="4"/>
  <c r="BA284" i="4"/>
  <c r="BA200" i="4"/>
  <c r="AW483" i="4"/>
  <c r="AO315" i="4"/>
  <c r="AQ315" i="4"/>
  <c r="AR315" i="4"/>
  <c r="AQ357" i="4"/>
  <c r="AP357" i="4"/>
  <c r="AZ51" i="4"/>
  <c r="BG118" i="4"/>
  <c r="AT130" i="4"/>
  <c r="BF221" i="4"/>
  <c r="BG180" i="4"/>
  <c r="AZ200" i="4"/>
  <c r="BF329" i="4"/>
  <c r="AU483" i="4"/>
  <c r="AN344" i="4"/>
  <c r="Q344" i="4" s="1"/>
  <c r="AO395" i="4"/>
  <c r="AP395" i="4"/>
  <c r="AR395" i="4"/>
  <c r="AR333" i="4"/>
  <c r="AP333" i="4"/>
  <c r="AQ263" i="4"/>
  <c r="AR263" i="4"/>
  <c r="AO263" i="4"/>
  <c r="BA303" i="4"/>
  <c r="AY303" i="4"/>
  <c r="BB303" i="4"/>
  <c r="AR151" i="4"/>
  <c r="AV307" i="4"/>
  <c r="AW307" i="4"/>
  <c r="AO298" i="4"/>
  <c r="AP298" i="4"/>
  <c r="AR298" i="4"/>
  <c r="AQ298" i="4"/>
  <c r="AY251" i="4"/>
  <c r="AZ251" i="4"/>
  <c r="BB251" i="4"/>
  <c r="BA251" i="4"/>
  <c r="AT266" i="4"/>
  <c r="AV266" i="4"/>
  <c r="AV412" i="4"/>
  <c r="AU412" i="4"/>
  <c r="BD482" i="4"/>
  <c r="AW338" i="4"/>
  <c r="AO149" i="4"/>
  <c r="AP149" i="4"/>
  <c r="AR149" i="4"/>
  <c r="AQ149" i="4"/>
  <c r="BF80" i="4"/>
  <c r="BE80" i="4"/>
  <c r="AZ24" i="4"/>
  <c r="AT29" i="4"/>
  <c r="BF164" i="4"/>
  <c r="BA296" i="4"/>
  <c r="BB378" i="4"/>
  <c r="AP118" i="4"/>
  <c r="AO118" i="4"/>
  <c r="AR240" i="4"/>
  <c r="AO240" i="4"/>
  <c r="BB419" i="4"/>
  <c r="AZ419" i="4"/>
  <c r="AV333" i="4"/>
  <c r="AU333" i="4"/>
  <c r="AT333" i="4"/>
  <c r="AY432" i="4"/>
  <c r="BA432" i="4"/>
  <c r="BF405" i="4"/>
  <c r="BD405" i="4"/>
  <c r="BB392" i="4"/>
  <c r="AZ392" i="4"/>
  <c r="AY392" i="4"/>
  <c r="AZ237" i="4"/>
  <c r="BA237" i="4"/>
  <c r="AZ405" i="4"/>
  <c r="BA405" i="4"/>
  <c r="AU24" i="4"/>
  <c r="AW24" i="4"/>
  <c r="AV24" i="4"/>
  <c r="AP175" i="4"/>
  <c r="AQ175" i="4"/>
  <c r="AR175" i="4"/>
  <c r="BF100" i="4"/>
  <c r="BD100" i="4"/>
  <c r="BE100" i="4"/>
  <c r="BB130" i="4"/>
  <c r="AZ130" i="4"/>
  <c r="AY130" i="4"/>
  <c r="BB343" i="4"/>
  <c r="AY24" i="4"/>
  <c r="BB51" i="4"/>
  <c r="BD184" i="4"/>
  <c r="BE164" i="4"/>
  <c r="AZ296" i="4"/>
  <c r="BG247" i="4"/>
  <c r="AU307" i="4"/>
  <c r="AZ258" i="4"/>
  <c r="AN61" i="4"/>
  <c r="Q61" i="4" s="1"/>
  <c r="AN165" i="4"/>
  <c r="Q165" i="4" s="1"/>
  <c r="AN310" i="4"/>
  <c r="Q310" i="4" s="1"/>
  <c r="AN279" i="4"/>
  <c r="Q279" i="4" s="1"/>
  <c r="AN442" i="4"/>
  <c r="Q442" i="4" s="1"/>
  <c r="AN474" i="4"/>
  <c r="Q474" i="4" s="1"/>
  <c r="Q284" i="4"/>
  <c r="AN187" i="4"/>
  <c r="Q187" i="4" s="1"/>
  <c r="AN432" i="4"/>
  <c r="Q432" i="4" s="1"/>
  <c r="AN238" i="4"/>
  <c r="Q238" i="4" s="1"/>
  <c r="AN335" i="4"/>
  <c r="Q335" i="4" s="1"/>
  <c r="AU41" i="4"/>
  <c r="BB210" i="4"/>
  <c r="AN203" i="4"/>
  <c r="Q203" i="4" s="1"/>
  <c r="AN387" i="4"/>
  <c r="Q387" i="4" s="1"/>
  <c r="AN272" i="4"/>
  <c r="Q272" i="4" s="1"/>
  <c r="AN433" i="4"/>
  <c r="Q433" i="4" s="1"/>
  <c r="AN253" i="4"/>
  <c r="Q253" i="4" s="1"/>
  <c r="AN373" i="4"/>
  <c r="Q373" i="4" s="1"/>
  <c r="AN398" i="4"/>
  <c r="Q398" i="4" s="1"/>
  <c r="AN399" i="4"/>
  <c r="Q399" i="4" s="1"/>
  <c r="AN392" i="4"/>
  <c r="Q392" i="4" s="1"/>
  <c r="AN302" i="4"/>
  <c r="Q302" i="4" s="1"/>
  <c r="AN364" i="4"/>
  <c r="Q364" i="4" s="1"/>
  <c r="AZ210" i="4"/>
  <c r="AN133" i="4"/>
  <c r="Q133" i="4" s="1"/>
  <c r="AN195" i="4"/>
  <c r="Q195" i="4" s="1"/>
  <c r="Q147" i="4"/>
  <c r="AN252" i="4"/>
  <c r="Q252" i="4" s="1"/>
  <c r="AN278" i="4"/>
  <c r="Q278" i="4" s="1"/>
  <c r="AN390" i="4"/>
  <c r="Q390" i="4" s="1"/>
  <c r="AN428" i="4"/>
  <c r="Q428" i="4" s="1"/>
  <c r="Q483" i="4"/>
  <c r="AN397" i="4"/>
  <c r="Q397" i="4" s="1"/>
  <c r="AT41" i="4"/>
  <c r="AN206" i="4"/>
  <c r="Q206" i="4" s="1"/>
  <c r="AN514" i="4"/>
  <c r="Q514" i="4" s="1"/>
  <c r="AN289" i="4"/>
  <c r="Q289" i="4" s="1"/>
  <c r="AN459" i="4"/>
  <c r="Q459" i="4" s="1"/>
  <c r="AN346" i="4"/>
  <c r="Q346" i="4" s="1"/>
  <c r="AN131" i="4"/>
  <c r="Q131" i="4" s="1"/>
  <c r="AN63" i="4"/>
  <c r="Q63" i="4" s="1"/>
  <c r="AN320" i="4"/>
  <c r="Q320" i="4" s="1"/>
  <c r="AN244" i="4"/>
  <c r="Q244" i="4" s="1"/>
  <c r="AN59" i="4"/>
  <c r="Q59" i="4" s="1"/>
  <c r="AN113" i="4"/>
  <c r="Q113" i="4" s="1"/>
  <c r="AN79" i="4"/>
  <c r="Q79" i="4" s="1"/>
  <c r="AN87" i="4"/>
  <c r="Q87" i="4" s="1"/>
  <c r="AN296" i="4"/>
  <c r="Q296" i="4" s="1"/>
  <c r="AN350" i="4"/>
  <c r="Q350" i="4" s="1"/>
  <c r="AN258" i="4"/>
  <c r="Q258" i="4" s="1"/>
  <c r="AN173" i="4"/>
  <c r="Q173" i="4" s="1"/>
  <c r="AN57" i="4"/>
  <c r="Q57" i="4" s="1"/>
  <c r="AR117" i="4"/>
  <c r="AQ297" i="4"/>
  <c r="AZ151" i="4"/>
  <c r="AR222" i="4"/>
  <c r="BD306" i="4"/>
  <c r="BF263" i="4"/>
  <c r="AQ349" i="4"/>
  <c r="BA364" i="4"/>
  <c r="AQ400" i="4"/>
  <c r="AW33" i="4"/>
  <c r="AO174" i="4"/>
  <c r="BB151" i="4"/>
  <c r="AY151" i="4"/>
  <c r="AQ222" i="4"/>
  <c r="AQ303" i="4"/>
  <c r="AR349" i="4"/>
  <c r="BF310" i="4"/>
  <c r="AP349" i="4"/>
  <c r="AR358" i="4"/>
  <c r="BF437" i="4"/>
  <c r="AR261" i="4"/>
  <c r="AY246" i="4"/>
  <c r="AV18" i="4"/>
  <c r="AQ187" i="4"/>
  <c r="AU83" i="4"/>
  <c r="AQ117" i="4"/>
  <c r="AR69" i="4"/>
  <c r="AV83" i="4"/>
  <c r="AV179" i="4"/>
  <c r="AP117" i="4"/>
  <c r="AW179" i="4"/>
  <c r="AO222" i="4"/>
  <c r="AP303" i="4"/>
  <c r="BE310" i="4"/>
  <c r="AZ451" i="4"/>
  <c r="AY454" i="4"/>
  <c r="BE504" i="4"/>
  <c r="AP261" i="4"/>
  <c r="BG234" i="4"/>
  <c r="AR187" i="4"/>
  <c r="AO206" i="4"/>
  <c r="AZ131" i="4"/>
  <c r="AV277" i="4"/>
  <c r="BG306" i="4"/>
  <c r="BE437" i="4"/>
  <c r="AT50" i="4"/>
  <c r="AU149" i="4"/>
  <c r="AW331" i="4"/>
  <c r="AR227" i="4"/>
  <c r="BE315" i="4"/>
  <c r="AT472" i="4"/>
  <c r="AO198" i="4"/>
  <c r="AP358" i="4"/>
  <c r="AW442" i="4"/>
  <c r="AZ110" i="4"/>
  <c r="AO187" i="4"/>
  <c r="AO52" i="4"/>
  <c r="AZ246" i="4"/>
  <c r="AZ164" i="4"/>
  <c r="AU277" i="4"/>
  <c r="BF306" i="4"/>
  <c r="AZ397" i="4"/>
  <c r="BD437" i="4"/>
  <c r="AQ69" i="4"/>
  <c r="BE51" i="4"/>
  <c r="AO227" i="4"/>
  <c r="AW413" i="4"/>
  <c r="AU442" i="4"/>
  <c r="AR52" i="4"/>
  <c r="AW412" i="4"/>
  <c r="BD315" i="4"/>
  <c r="BA471" i="4"/>
  <c r="AY164" i="4"/>
  <c r="AW215" i="4"/>
  <c r="AP227" i="4"/>
  <c r="AU413" i="4"/>
  <c r="AT413" i="4"/>
  <c r="AT442" i="4"/>
  <c r="AR218" i="4"/>
  <c r="AV149" i="4"/>
  <c r="AT277" i="4"/>
  <c r="AY364" i="4"/>
  <c r="AW126" i="4"/>
  <c r="AR174" i="4"/>
  <c r="AU215" i="4"/>
  <c r="BF234" i="4"/>
  <c r="BB364" i="4"/>
  <c r="BG395" i="4"/>
  <c r="BB397" i="4"/>
  <c r="AV486" i="4"/>
  <c r="AO218" i="4"/>
  <c r="AY69" i="4"/>
  <c r="AQ206" i="4"/>
  <c r="BF64" i="4"/>
  <c r="BD101" i="4"/>
  <c r="AQ218" i="4"/>
  <c r="AQ317" i="4"/>
  <c r="BE395" i="4"/>
  <c r="AP297" i="4"/>
  <c r="AY397" i="4"/>
  <c r="BB471" i="4"/>
  <c r="AU486" i="4"/>
  <c r="AV33" i="4"/>
  <c r="BE177" i="4"/>
  <c r="AP174" i="4"/>
  <c r="AU472" i="4"/>
  <c r="AZ471" i="4"/>
  <c r="BF177" i="4"/>
  <c r="AU179" i="4"/>
  <c r="AV29" i="4"/>
  <c r="BD64" i="4"/>
  <c r="Q222" i="4"/>
  <c r="AR297" i="4"/>
  <c r="AP317" i="4"/>
  <c r="BD395" i="4"/>
  <c r="AY451" i="4"/>
  <c r="AZ454" i="4"/>
  <c r="BA454" i="4"/>
  <c r="BA110" i="4"/>
  <c r="AT486" i="4"/>
  <c r="BF18" i="4"/>
  <c r="AT36" i="4"/>
  <c r="AV36" i="4"/>
  <c r="AN48" i="4"/>
  <c r="Q48" i="4" s="1"/>
  <c r="BA35" i="4"/>
  <c r="AY27" i="4"/>
  <c r="AN46" i="4"/>
  <c r="Q46" i="4" s="1"/>
  <c r="AN20" i="4"/>
  <c r="Q20" i="4" s="1"/>
  <c r="BD59" i="4"/>
  <c r="AZ73" i="4"/>
  <c r="AR98" i="4"/>
  <c r="AV45" i="4"/>
  <c r="AW57" i="4"/>
  <c r="AR48" i="4"/>
  <c r="AN37" i="4"/>
  <c r="Q37" i="4" s="1"/>
  <c r="AN65" i="4"/>
  <c r="Q65" i="4" s="1"/>
  <c r="AN27" i="4"/>
  <c r="Q27" i="4" s="1"/>
  <c r="AN78" i="4"/>
  <c r="Q78" i="4" s="1"/>
  <c r="AT55" i="4"/>
  <c r="BD82" i="4"/>
  <c r="BA73" i="4"/>
  <c r="AU45" i="4"/>
  <c r="BG82" i="4"/>
  <c r="AQ79" i="4"/>
  <c r="AW21" i="4"/>
  <c r="BB73" i="4"/>
  <c r="BB52" i="4"/>
  <c r="AQ48" i="4"/>
  <c r="AU21" i="4"/>
  <c r="BF46" i="4"/>
  <c r="AP79" i="4"/>
  <c r="AT57" i="4"/>
  <c r="AO48" i="4"/>
  <c r="AW45" i="4"/>
  <c r="BF51" i="4"/>
  <c r="BD46" i="4"/>
  <c r="BB35" i="4"/>
  <c r="AO79" i="4"/>
  <c r="AT83" i="4"/>
  <c r="AZ69" i="4"/>
  <c r="AT24" i="4"/>
  <c r="AW44" i="4"/>
  <c r="AP26" i="4"/>
  <c r="BG59" i="4"/>
  <c r="BF82" i="4"/>
  <c r="AN25" i="4"/>
  <c r="Q25" i="4" s="1"/>
  <c r="BE46" i="4"/>
  <c r="AV27" i="4"/>
  <c r="AQ45" i="4"/>
  <c r="AW29" i="4"/>
  <c r="BF92" i="4"/>
  <c r="BA69" i="4"/>
  <c r="AO45" i="4"/>
  <c r="AR56" i="4"/>
  <c r="AW41" i="4"/>
  <c r="BE92" i="4"/>
  <c r="BG88" i="4"/>
  <c r="AU33" i="4"/>
  <c r="AU44" i="4"/>
  <c r="AQ26" i="4"/>
  <c r="BB88" i="4"/>
  <c r="AW36" i="4"/>
  <c r="AU18" i="4"/>
  <c r="AP45" i="4"/>
  <c r="BD92" i="4"/>
  <c r="AQ98" i="4"/>
  <c r="BA82" i="4"/>
  <c r="BA88" i="4"/>
  <c r="AO69" i="4"/>
  <c r="AV63" i="4"/>
  <c r="BE64" i="4"/>
  <c r="AW63" i="4"/>
  <c r="BF59" i="4"/>
  <c r="AR57" i="4"/>
  <c r="AQ57" i="4"/>
  <c r="BD62" i="4"/>
  <c r="AT63" i="4"/>
  <c r="AO57" i="4"/>
  <c r="AO56" i="4"/>
  <c r="BE57" i="4"/>
  <c r="AP56" i="4"/>
  <c r="BF57" i="4"/>
  <c r="BD57" i="4"/>
  <c r="AY52" i="4"/>
  <c r="AZ52" i="4"/>
  <c r="AW50" i="4"/>
  <c r="AU50" i="4"/>
  <c r="AN52" i="4"/>
  <c r="Q52" i="4" s="1"/>
  <c r="AQ52" i="4"/>
  <c r="AW48" i="4"/>
  <c r="AU48" i="4"/>
  <c r="AU46" i="4"/>
  <c r="AN39" i="4"/>
  <c r="Q39" i="4" s="1"/>
  <c r="AV46" i="4"/>
  <c r="BA41" i="4"/>
  <c r="BD44" i="4"/>
  <c r="BG44" i="4"/>
  <c r="BB48" i="4"/>
  <c r="AT48" i="4"/>
  <c r="AV47" i="4"/>
  <c r="AY41" i="4"/>
  <c r="BB41" i="4"/>
  <c r="AW46" i="4"/>
  <c r="BA29" i="4"/>
  <c r="AN36" i="4"/>
  <c r="Q36" i="4" s="1"/>
  <c r="AQ36" i="4"/>
  <c r="AP36" i="4"/>
  <c r="AR36" i="4"/>
  <c r="AO177" i="4"/>
  <c r="AQ94" i="4"/>
  <c r="AZ218" i="4"/>
  <c r="AY162" i="4"/>
  <c r="AQ355" i="4"/>
  <c r="AQ336" i="4"/>
  <c r="AT165" i="4"/>
  <c r="AW132" i="4"/>
  <c r="AZ338" i="4"/>
  <c r="AU487" i="4"/>
  <c r="AY316" i="4"/>
  <c r="AP336" i="4"/>
  <c r="AY210" i="4"/>
  <c r="AU39" i="4"/>
  <c r="BE324" i="4"/>
  <c r="BD351" i="4"/>
  <c r="AV145" i="4"/>
  <c r="BE451" i="4"/>
  <c r="AV487" i="4"/>
  <c r="BF297" i="4"/>
  <c r="BD52" i="4"/>
  <c r="BF489" i="4"/>
  <c r="BA489" i="4"/>
  <c r="AV125" i="4"/>
  <c r="AU202" i="4"/>
  <c r="BB489" i="4"/>
  <c r="AR363" i="4"/>
  <c r="AZ316" i="4"/>
  <c r="BG200" i="4"/>
  <c r="BF475" i="4"/>
  <c r="AU510" i="4"/>
  <c r="AO181" i="4"/>
  <c r="BD511" i="4"/>
  <c r="BB316" i="4"/>
  <c r="AZ414" i="4"/>
  <c r="AW151" i="4"/>
  <c r="AT125" i="4"/>
  <c r="AO363" i="4"/>
  <c r="BF200" i="4"/>
  <c r="AV117" i="4"/>
  <c r="Q223" i="4"/>
  <c r="AT317" i="4"/>
  <c r="AW317" i="4"/>
  <c r="BE200" i="4"/>
  <c r="AQ391" i="4"/>
  <c r="BD294" i="4"/>
  <c r="AQ99" i="4"/>
  <c r="AP390" i="4"/>
  <c r="AR431" i="4"/>
  <c r="AZ494" i="4"/>
  <c r="AP66" i="4"/>
  <c r="BB67" i="4"/>
  <c r="BB391" i="4"/>
  <c r="AW127" i="4"/>
  <c r="AO256" i="4"/>
  <c r="BF233" i="4"/>
  <c r="AP409" i="4"/>
  <c r="AV127" i="4"/>
  <c r="BB294" i="4"/>
  <c r="AW77" i="4"/>
  <c r="AT49" i="4"/>
  <c r="AZ107" i="4"/>
  <c r="AV85" i="4"/>
  <c r="BE233" i="4"/>
  <c r="AR336" i="4"/>
  <c r="BB414" i="4"/>
  <c r="BG414" i="4"/>
  <c r="AW423" i="4"/>
  <c r="AU125" i="4"/>
  <c r="AT272" i="4"/>
  <c r="AQ346" i="4"/>
  <c r="AP455" i="4"/>
  <c r="AT127" i="4"/>
  <c r="BA294" i="4"/>
  <c r="AO376" i="4"/>
  <c r="AQ376" i="4"/>
  <c r="BD144" i="4"/>
  <c r="AV510" i="4"/>
  <c r="BE52" i="4"/>
  <c r="AV77" i="4"/>
  <c r="BB134" i="4"/>
  <c r="AU85" i="4"/>
  <c r="AQ295" i="4"/>
  <c r="AR339" i="4"/>
  <c r="BB329" i="4"/>
  <c r="AV473" i="4"/>
  <c r="AT423" i="4"/>
  <c r="AO144" i="4"/>
  <c r="AQ256" i="4"/>
  <c r="AW487" i="4"/>
  <c r="AU474" i="4"/>
  <c r="AP346" i="4"/>
  <c r="AW145" i="4"/>
  <c r="AZ294" i="4"/>
  <c r="BD295" i="4"/>
  <c r="AR376" i="4"/>
  <c r="BG52" i="4"/>
  <c r="AW456" i="4"/>
  <c r="BB107" i="4"/>
  <c r="AW85" i="4"/>
  <c r="AW276" i="4"/>
  <c r="AZ391" i="4"/>
  <c r="BD387" i="4"/>
  <c r="AU459" i="4"/>
  <c r="BF448" i="4"/>
  <c r="BB83" i="4"/>
  <c r="AU77" i="4"/>
  <c r="AZ298" i="4"/>
  <c r="AP309" i="4"/>
  <c r="AQ339" i="4"/>
  <c r="AZ329" i="4"/>
  <c r="AY329" i="4"/>
  <c r="BA493" i="4"/>
  <c r="AV423" i="4"/>
  <c r="AR144" i="4"/>
  <c r="AZ307" i="4"/>
  <c r="AT474" i="4"/>
  <c r="AO346" i="4"/>
  <c r="AQ264" i="4"/>
  <c r="AV223" i="4"/>
  <c r="AU294" i="4"/>
  <c r="BE396" i="4"/>
  <c r="AR82" i="4"/>
  <c r="AV294" i="4"/>
  <c r="AP178" i="4"/>
  <c r="AQ144" i="4"/>
  <c r="AR125" i="4"/>
  <c r="AP267" i="4"/>
  <c r="BG351" i="4"/>
  <c r="BD414" i="4"/>
  <c r="BF451" i="4"/>
  <c r="AR490" i="4"/>
  <c r="AT503" i="4"/>
  <c r="BA67" i="4"/>
  <c r="AY83" i="4"/>
  <c r="AQ82" i="4"/>
  <c r="BA149" i="4"/>
  <c r="AP391" i="4"/>
  <c r="BB282" i="4"/>
  <c r="BF185" i="4"/>
  <c r="BE475" i="4"/>
  <c r="AW153" i="4"/>
  <c r="BB139" i="4"/>
  <c r="AU116" i="4"/>
  <c r="BA183" i="4"/>
  <c r="AQ447" i="4"/>
  <c r="BF294" i="4"/>
  <c r="AZ149" i="4"/>
  <c r="AP256" i="4"/>
  <c r="BA83" i="4"/>
  <c r="BA307" i="4"/>
  <c r="AW474" i="4"/>
  <c r="BE18" i="4"/>
  <c r="AV39" i="4"/>
  <c r="AV116" i="4"/>
  <c r="AO125" i="4"/>
  <c r="AT196" i="4"/>
  <c r="BB218" i="4"/>
  <c r="AV317" i="4"/>
  <c r="AO391" i="4"/>
  <c r="BF351" i="4"/>
  <c r="BD451" i="4"/>
  <c r="AP490" i="4"/>
  <c r="AY509" i="4"/>
  <c r="AZ67" i="4"/>
  <c r="AY183" i="4"/>
  <c r="AP82" i="4"/>
  <c r="BB149" i="4"/>
  <c r="BD396" i="4"/>
  <c r="AT456" i="4"/>
  <c r="AV478" i="4"/>
  <c r="BF142" i="4"/>
  <c r="AY414" i="4"/>
  <c r="AT116" i="4"/>
  <c r="BD423" i="4"/>
  <c r="AW510" i="4"/>
  <c r="AU489" i="4"/>
  <c r="BB58" i="4"/>
  <c r="BG185" i="4"/>
  <c r="AV503" i="4"/>
  <c r="AR264" i="4"/>
  <c r="AT145" i="4"/>
  <c r="AW39" i="4"/>
  <c r="AV244" i="4"/>
  <c r="BB307" i="4"/>
  <c r="BA292" i="4"/>
  <c r="AU240" i="4"/>
  <c r="AO490" i="4"/>
  <c r="AR508" i="4"/>
  <c r="AR99" i="4"/>
  <c r="BB183" i="4"/>
  <c r="AP181" i="4"/>
  <c r="AZ370" i="4"/>
  <c r="AP177" i="4"/>
  <c r="AU276" i="4"/>
  <c r="AQ116" i="4"/>
  <c r="BG475" i="4"/>
  <c r="BB298" i="4"/>
  <c r="BF404" i="4"/>
  <c r="AW489" i="4"/>
  <c r="BA130" i="4"/>
  <c r="BG31" i="4"/>
  <c r="AN40" i="4"/>
  <c r="Q40" i="4" s="1"/>
  <c r="AW35" i="4"/>
  <c r="AT30" i="4"/>
  <c r="AO28" i="4"/>
  <c r="BF88" i="4"/>
  <c r="AU133" i="4"/>
  <c r="AU281" i="4"/>
  <c r="BE263" i="4"/>
  <c r="AQ416" i="4"/>
  <c r="AW27" i="4"/>
  <c r="BE88" i="4"/>
  <c r="AT133" i="4"/>
  <c r="BA114" i="4"/>
  <c r="BD263" i="4"/>
  <c r="AW471" i="4"/>
  <c r="AP400" i="4"/>
  <c r="BD509" i="4"/>
  <c r="AW437" i="4"/>
  <c r="BE54" i="4"/>
  <c r="AR26" i="4"/>
  <c r="AV133" i="4"/>
  <c r="AY114" i="4"/>
  <c r="BB131" i="4"/>
  <c r="AO400" i="4"/>
  <c r="AR216" i="4"/>
  <c r="BD169" i="4"/>
  <c r="AW458" i="4"/>
  <c r="AU27" i="4"/>
  <c r="AU210" i="4"/>
  <c r="AQ237" i="4"/>
  <c r="BA131" i="4"/>
  <c r="AR317" i="4"/>
  <c r="AZ38" i="4"/>
  <c r="BF169" i="4"/>
  <c r="BB300" i="4"/>
  <c r="AZ202" i="4"/>
  <c r="BE288" i="4"/>
  <c r="BD435" i="4"/>
  <c r="BG435" i="4"/>
  <c r="AO273" i="4"/>
  <c r="BB325" i="4"/>
  <c r="BD444" i="4"/>
  <c r="AR275" i="4"/>
  <c r="AW26" i="4"/>
  <c r="BD199" i="4"/>
  <c r="BA300" i="4"/>
  <c r="BE435" i="4"/>
  <c r="AV417" i="4"/>
  <c r="BB514" i="4"/>
  <c r="AU299" i="4"/>
  <c r="AO457" i="4"/>
  <c r="AO275" i="4"/>
  <c r="BD299" i="4"/>
  <c r="AV210" i="4"/>
  <c r="AW417" i="4"/>
  <c r="BF187" i="4"/>
  <c r="AV23" i="4"/>
  <c r="AT108" i="4"/>
  <c r="AT210" i="4"/>
  <c r="BG504" i="4"/>
  <c r="BE187" i="4"/>
  <c r="AT458" i="4"/>
  <c r="BG444" i="4"/>
  <c r="AP355" i="4"/>
  <c r="AZ485" i="4"/>
  <c r="AQ410" i="4"/>
  <c r="AP116" i="4"/>
  <c r="AO428" i="4"/>
  <c r="AQ66" i="4"/>
  <c r="AV176" i="4"/>
  <c r="AR220" i="4"/>
  <c r="AY493" i="4"/>
  <c r="BD20" i="4"/>
  <c r="AT173" i="4"/>
  <c r="AQ220" i="4"/>
  <c r="AY494" i="4"/>
  <c r="BF60" i="4"/>
  <c r="AU462" i="4"/>
  <c r="AY485" i="4"/>
  <c r="AW478" i="4"/>
  <c r="AO116" i="4"/>
  <c r="BB334" i="4"/>
  <c r="BD233" i="4"/>
  <c r="AW129" i="4"/>
  <c r="AY177" i="4"/>
  <c r="AP295" i="4"/>
  <c r="AQ324" i="4"/>
  <c r="AR25" i="4"/>
  <c r="AV129" i="4"/>
  <c r="AP220" i="4"/>
  <c r="BA485" i="4"/>
  <c r="BF422" i="4"/>
  <c r="AP508" i="4"/>
  <c r="BE60" i="4"/>
  <c r="AP324" i="4"/>
  <c r="BE169" i="4"/>
  <c r="BF399" i="4"/>
  <c r="AW113" i="4"/>
  <c r="AU308" i="4"/>
  <c r="AR410" i="4"/>
  <c r="BE410" i="4"/>
  <c r="AR324" i="4"/>
  <c r="Q508" i="4"/>
  <c r="AR181" i="4"/>
  <c r="AV113" i="4"/>
  <c r="AW176" i="4"/>
  <c r="AT498" i="4"/>
  <c r="AW101" i="4"/>
  <c r="BF410" i="4"/>
  <c r="AP25" i="4"/>
  <c r="AU129" i="4"/>
  <c r="BB173" i="4"/>
  <c r="AV238" i="4"/>
  <c r="AP239" i="4"/>
  <c r="AV227" i="4"/>
  <c r="AV276" i="4"/>
  <c r="BA173" i="4"/>
  <c r="AQ239" i="4"/>
  <c r="BD410" i="4"/>
  <c r="AV405" i="4"/>
  <c r="BD67" i="4"/>
  <c r="AR239" i="4"/>
  <c r="AP397" i="4"/>
  <c r="BG338" i="4"/>
  <c r="AY514" i="4"/>
  <c r="AU113" i="4"/>
  <c r="BD106" i="4"/>
  <c r="AZ154" i="4"/>
  <c r="BE338" i="4"/>
  <c r="AQ397" i="4"/>
  <c r="BB154" i="4"/>
  <c r="AR199" i="4"/>
  <c r="AO199" i="4"/>
  <c r="AU405" i="4"/>
  <c r="AU112" i="4"/>
  <c r="BE106" i="4"/>
  <c r="AY154" i="4"/>
  <c r="AR419" i="4"/>
  <c r="AO397" i="4"/>
  <c r="AZ276" i="4"/>
  <c r="AQ419" i="4"/>
  <c r="AR177" i="4"/>
  <c r="AR237" i="4"/>
  <c r="AY301" i="4"/>
  <c r="AY110" i="4"/>
  <c r="BG67" i="4"/>
  <c r="AV355" i="4"/>
  <c r="BB262" i="4"/>
  <c r="AY18" i="4"/>
  <c r="AT112" i="4"/>
  <c r="BF106" i="4"/>
  <c r="AP419" i="4"/>
  <c r="BB493" i="4"/>
  <c r="AW238" i="4"/>
  <c r="AO201" i="4"/>
  <c r="BG95" i="4"/>
  <c r="AP199" i="4"/>
  <c r="BG51" i="4"/>
  <c r="AW65" i="4"/>
  <c r="AW144" i="4"/>
  <c r="BG101" i="4"/>
  <c r="AW405" i="4"/>
  <c r="BB494" i="4"/>
  <c r="AQ508" i="4"/>
  <c r="AV112" i="4"/>
  <c r="BG60" i="4"/>
  <c r="BD187" i="4"/>
  <c r="AU478" i="4"/>
  <c r="AW462" i="4"/>
  <c r="AT238" i="4"/>
  <c r="BA514" i="4"/>
  <c r="AR355" i="4"/>
  <c r="AR295" i="4"/>
  <c r="AV164" i="4"/>
  <c r="BA233" i="4"/>
  <c r="AV65" i="4"/>
  <c r="AV462" i="4"/>
  <c r="BF338" i="4"/>
  <c r="BB447" i="4"/>
  <c r="AO410" i="4"/>
  <c r="AO66" i="4"/>
  <c r="BB202" i="4"/>
  <c r="BG50" i="4"/>
  <c r="AV173" i="4"/>
  <c r="AU227" i="4"/>
  <c r="AT281" i="4"/>
  <c r="AU355" i="4"/>
  <c r="AR273" i="4"/>
  <c r="BG445" i="4"/>
  <c r="AU164" i="4"/>
  <c r="AY38" i="4"/>
  <c r="AP216" i="4"/>
  <c r="BB288" i="4"/>
  <c r="AT437" i="4"/>
  <c r="AT199" i="4"/>
  <c r="AR470" i="4"/>
  <c r="AW53" i="4"/>
  <c r="AP403" i="4"/>
  <c r="AW287" i="4"/>
  <c r="AP274" i="4"/>
  <c r="AV25" i="4"/>
  <c r="AO205" i="4"/>
  <c r="AV509" i="4"/>
  <c r="AR244" i="4"/>
  <c r="AU328" i="4"/>
  <c r="AQ273" i="4"/>
  <c r="AZ288" i="4"/>
  <c r="BF460" i="4"/>
  <c r="AV199" i="4"/>
  <c r="AT436" i="4"/>
  <c r="AP377" i="4"/>
  <c r="BG374" i="4"/>
  <c r="AW164" i="4"/>
  <c r="AU53" i="4"/>
  <c r="AR403" i="4"/>
  <c r="AV287" i="4"/>
  <c r="AV101" i="4"/>
  <c r="BE50" i="4"/>
  <c r="AR18" i="4"/>
  <c r="AW58" i="4"/>
  <c r="AO59" i="4"/>
  <c r="BF50" i="4"/>
  <c r="AW88" i="4"/>
  <c r="AQ275" i="4"/>
  <c r="AT325" i="4"/>
  <c r="AZ410" i="4"/>
  <c r="AU509" i="4"/>
  <c r="BG54" i="4"/>
  <c r="BA325" i="4"/>
  <c r="AO377" i="4"/>
  <c r="BB272" i="4"/>
  <c r="AR127" i="4"/>
  <c r="BF374" i="4"/>
  <c r="AT53" i="4"/>
  <c r="AV325" i="4"/>
  <c r="AU287" i="4"/>
  <c r="BB333" i="4"/>
  <c r="Q227" i="4"/>
  <c r="AP59" i="4"/>
  <c r="AW108" i="4"/>
  <c r="AT88" i="4"/>
  <c r="BD256" i="4"/>
  <c r="AW325" i="4"/>
  <c r="AQ413" i="4"/>
  <c r="BF457" i="4"/>
  <c r="BF54" i="4"/>
  <c r="AZ325" i="4"/>
  <c r="AV299" i="4"/>
  <c r="AR323" i="4"/>
  <c r="BB437" i="4"/>
  <c r="AR377" i="4"/>
  <c r="BG86" i="4"/>
  <c r="AQ205" i="4"/>
  <c r="AZ173" i="4"/>
  <c r="AU176" i="4"/>
  <c r="AZ233" i="4"/>
  <c r="AT227" i="4"/>
  <c r="BA262" i="4"/>
  <c r="AP416" i="4"/>
  <c r="BG457" i="4"/>
  <c r="AV183" i="4"/>
  <c r="AY275" i="4"/>
  <c r="AO335" i="4"/>
  <c r="AW498" i="4"/>
  <c r="AR59" i="4"/>
  <c r="AT278" i="4"/>
  <c r="AU278" i="4"/>
  <c r="AQ127" i="4"/>
  <c r="BE374" i="4"/>
  <c r="AU485" i="4"/>
  <c r="AV485" i="4"/>
  <c r="AT450" i="4"/>
  <c r="AO403" i="4"/>
  <c r="AO244" i="4"/>
  <c r="BG23" i="4"/>
  <c r="BD86" i="4"/>
  <c r="BA25" i="4"/>
  <c r="AW23" i="4"/>
  <c r="AT65" i="4"/>
  <c r="AW115" i="4"/>
  <c r="BE86" i="4"/>
  <c r="AW211" i="4"/>
  <c r="BA288" i="4"/>
  <c r="BB291" i="4"/>
  <c r="BB249" i="4"/>
  <c r="AY262" i="4"/>
  <c r="AW328" i="4"/>
  <c r="AR428" i="4"/>
  <c r="BG503" i="4"/>
  <c r="BD23" i="4"/>
  <c r="AW183" i="4"/>
  <c r="AU183" i="4"/>
  <c r="BA275" i="4"/>
  <c r="AP129" i="4"/>
  <c r="AZ447" i="4"/>
  <c r="AV278" i="4"/>
  <c r="AP127" i="4"/>
  <c r="AQ146" i="4"/>
  <c r="Q139" i="4"/>
  <c r="AV115" i="4"/>
  <c r="AQ216" i="4"/>
  <c r="BB177" i="4"/>
  <c r="BA249" i="4"/>
  <c r="AW308" i="4"/>
  <c r="AT328" i="4"/>
  <c r="AW355" i="4"/>
  <c r="BB413" i="4"/>
  <c r="BG367" i="4"/>
  <c r="AY410" i="4"/>
  <c r="AP428" i="4"/>
  <c r="AR413" i="4"/>
  <c r="AT509" i="4"/>
  <c r="BD503" i="4"/>
  <c r="AO129" i="4"/>
  <c r="AP470" i="4"/>
  <c r="AU471" i="4"/>
  <c r="Q200" i="4"/>
  <c r="AU23" i="4"/>
  <c r="AT299" i="4"/>
  <c r="AT211" i="4"/>
  <c r="AR39" i="4"/>
  <c r="AU26" i="4"/>
  <c r="AQ39" i="4"/>
  <c r="AR129" i="4"/>
  <c r="BG126" i="4"/>
  <c r="AW173" i="4"/>
  <c r="BA177" i="4"/>
  <c r="AZ249" i="4"/>
  <c r="AW281" i="4"/>
  <c r="AT308" i="4"/>
  <c r="BA413" i="4"/>
  <c r="AP413" i="4"/>
  <c r="AV437" i="4"/>
  <c r="BE23" i="4"/>
  <c r="AZ275" i="4"/>
  <c r="BA38" i="4"/>
  <c r="AO470" i="4"/>
  <c r="AT471" i="4"/>
  <c r="AT485" i="4"/>
  <c r="BB233" i="4"/>
  <c r="BD31" i="4"/>
  <c r="AT115" i="4"/>
  <c r="Q374" i="4"/>
  <c r="AV108" i="4"/>
  <c r="AR205" i="4"/>
  <c r="AZ300" i="4"/>
  <c r="AY202" i="4"/>
  <c r="AQ244" i="4"/>
  <c r="Q287" i="4"/>
  <c r="AT26" i="4"/>
  <c r="AY413" i="4"/>
  <c r="BE457" i="4"/>
  <c r="AR416" i="4"/>
  <c r="BF494" i="4"/>
  <c r="BF67" i="4"/>
  <c r="AY447" i="4"/>
  <c r="BA410" i="4"/>
  <c r="BE503" i="4"/>
  <c r="AU25" i="4"/>
  <c r="AT25" i="4"/>
  <c r="BA20" i="4"/>
  <c r="BB20" i="4"/>
  <c r="AZ20" i="4"/>
  <c r="BG20" i="4"/>
  <c r="BF20" i="4"/>
  <c r="BE27" i="4"/>
  <c r="BD27" i="4"/>
  <c r="BG27" i="4"/>
  <c r="BE25" i="4"/>
  <c r="BF25" i="4"/>
  <c r="BG25" i="4"/>
  <c r="AN24" i="4"/>
  <c r="Q24" i="4" s="1"/>
  <c r="BG22" i="4"/>
  <c r="AV21" i="4"/>
  <c r="BF322" i="4"/>
  <c r="AO334" i="4"/>
  <c r="BA328" i="4"/>
  <c r="AQ372" i="4"/>
  <c r="AW333" i="4"/>
  <c r="BA449" i="4"/>
  <c r="AQ395" i="4"/>
  <c r="BB405" i="4"/>
  <c r="AQ409" i="4"/>
  <c r="AO409" i="4"/>
  <c r="AT240" i="4"/>
  <c r="AU473" i="4"/>
  <c r="AR512" i="4"/>
  <c r="AR506" i="4"/>
  <c r="BA230" i="4"/>
  <c r="AU392" i="4"/>
  <c r="BF83" i="4"/>
  <c r="BF179" i="4"/>
  <c r="BF330" i="4"/>
  <c r="AY338" i="4"/>
  <c r="AU209" i="4"/>
  <c r="BD297" i="4"/>
  <c r="AY448" i="4"/>
  <c r="AR118" i="4"/>
  <c r="AO312" i="4"/>
  <c r="AO333" i="4"/>
  <c r="AZ449" i="4"/>
  <c r="BE144" i="4"/>
  <c r="AR372" i="4"/>
  <c r="AP512" i="4"/>
  <c r="AT357" i="4"/>
  <c r="AT473" i="4"/>
  <c r="AO506" i="4"/>
  <c r="AY230" i="4"/>
  <c r="BA281" i="4"/>
  <c r="AQ361" i="4"/>
  <c r="BA370" i="4"/>
  <c r="AT209" i="4"/>
  <c r="AY237" i="4"/>
  <c r="AY258" i="4"/>
  <c r="AQ118" i="4"/>
  <c r="AP312" i="4"/>
  <c r="AR182" i="4"/>
  <c r="AZ303" i="4"/>
  <c r="AT411" i="4"/>
  <c r="BE322" i="4"/>
  <c r="AV357" i="4"/>
  <c r="AR390" i="4"/>
  <c r="BB412" i="4"/>
  <c r="BA107" i="4"/>
  <c r="AR146" i="4"/>
  <c r="AR190" i="4"/>
  <c r="AU117" i="4"/>
  <c r="AT132" i="4"/>
  <c r="AV196" i="4"/>
  <c r="BF243" i="4"/>
  <c r="AR267" i="4"/>
  <c r="AU300" i="4"/>
  <c r="BA392" i="4"/>
  <c r="AT392" i="4"/>
  <c r="AV445" i="4"/>
  <c r="AU411" i="4"/>
  <c r="AY405" i="4"/>
  <c r="AY21" i="4"/>
  <c r="AZ230" i="4"/>
  <c r="AY281" i="4"/>
  <c r="AZ367" i="4"/>
  <c r="AO228" i="4"/>
  <c r="AQ272" i="4"/>
  <c r="AY370" i="4"/>
  <c r="AV488" i="4"/>
  <c r="AW209" i="4"/>
  <c r="BB237" i="4"/>
  <c r="BE412" i="4"/>
  <c r="BB448" i="4"/>
  <c r="BB258" i="4"/>
  <c r="AU504" i="4"/>
  <c r="BD322" i="4"/>
  <c r="BG183" i="4"/>
  <c r="BB509" i="4"/>
  <c r="BD159" i="4"/>
  <c r="AQ228" i="4"/>
  <c r="AW171" i="4"/>
  <c r="AU132" i="4"/>
  <c r="AW196" i="4"/>
  <c r="AY449" i="4"/>
  <c r="AV411" i="4"/>
  <c r="AZ412" i="4"/>
  <c r="AU35" i="4"/>
  <c r="AP146" i="4"/>
  <c r="AQ178" i="4"/>
  <c r="AQ253" i="4"/>
  <c r="AP263" i="4"/>
  <c r="AQ267" i="4"/>
  <c r="AY292" i="4"/>
  <c r="AW384" i="4"/>
  <c r="AW459" i="4"/>
  <c r="BA453" i="4"/>
  <c r="AV463" i="4"/>
  <c r="BB453" i="4"/>
  <c r="BF482" i="4"/>
  <c r="AP151" i="4"/>
  <c r="AO190" i="4"/>
  <c r="BG144" i="4"/>
  <c r="BB82" i="4"/>
  <c r="AZ281" i="4"/>
  <c r="AQ333" i="4"/>
  <c r="BF159" i="4"/>
  <c r="AP361" i="4"/>
  <c r="AR484" i="4"/>
  <c r="BG326" i="4"/>
  <c r="BG159" i="4"/>
  <c r="BF510" i="4"/>
  <c r="BF186" i="4"/>
  <c r="BF141" i="4"/>
  <c r="AZ292" i="4"/>
  <c r="AV384" i="4"/>
  <c r="AW463" i="4"/>
  <c r="AZ509" i="4"/>
  <c r="BA55" i="4"/>
  <c r="AW30" i="4"/>
  <c r="AW69" i="4"/>
  <c r="BE186" i="4"/>
  <c r="AO254" i="4"/>
  <c r="BA21" i="4"/>
  <c r="AZ166" i="4"/>
  <c r="BF115" i="4"/>
  <c r="AR228" i="4"/>
  <c r="AY187" i="4"/>
  <c r="BG297" i="4"/>
  <c r="BE141" i="4"/>
  <c r="AW272" i="4"/>
  <c r="AW316" i="4"/>
  <c r="BF377" i="4"/>
  <c r="BG423" i="4"/>
  <c r="AZ328" i="4"/>
  <c r="AT384" i="4"/>
  <c r="BA419" i="4"/>
  <c r="AW445" i="4"/>
  <c r="AY489" i="4"/>
  <c r="AO23" i="4"/>
  <c r="AY29" i="4"/>
  <c r="AP99" i="4"/>
  <c r="AY44" i="4"/>
  <c r="AP190" i="4"/>
  <c r="AY80" i="4"/>
  <c r="AU244" i="4"/>
  <c r="BB367" i="4"/>
  <c r="BG186" i="4"/>
  <c r="AY402" i="4"/>
  <c r="BG482" i="4"/>
  <c r="AQ390" i="4"/>
  <c r="AT445" i="4"/>
  <c r="BD488" i="4"/>
  <c r="AY309" i="4"/>
  <c r="BE309" i="4"/>
  <c r="AP94" i="4"/>
  <c r="AT459" i="4"/>
  <c r="AY55" i="4"/>
  <c r="AO431" i="4"/>
  <c r="BF423" i="4"/>
  <c r="BD448" i="4"/>
  <c r="BB127" i="4"/>
  <c r="AY184" i="4"/>
  <c r="BG115" i="4"/>
  <c r="AU463" i="4"/>
  <c r="BB80" i="4"/>
  <c r="AQ182" i="4"/>
  <c r="BA166" i="4"/>
  <c r="BB187" i="4"/>
  <c r="BD141" i="4"/>
  <c r="BF295" i="4"/>
  <c r="AU393" i="4"/>
  <c r="AV393" i="4"/>
  <c r="AZ343" i="4"/>
  <c r="AY328" i="4"/>
  <c r="AR392" i="4"/>
  <c r="AY419" i="4"/>
  <c r="BF414" i="4"/>
  <c r="AZ432" i="4"/>
  <c r="AR486" i="4"/>
  <c r="AQ506" i="4"/>
  <c r="BB29" i="4"/>
  <c r="AZ44" i="4"/>
  <c r="AZ80" i="4"/>
  <c r="AT244" i="4"/>
  <c r="BE448" i="4"/>
  <c r="AU316" i="4"/>
  <c r="BF488" i="4"/>
  <c r="BF309" i="4"/>
  <c r="BD330" i="4"/>
  <c r="AZ55" i="4"/>
  <c r="BD377" i="4"/>
  <c r="BE326" i="4"/>
  <c r="AZ378" i="4"/>
  <c r="BE183" i="4"/>
  <c r="BA127" i="4"/>
  <c r="AQ512" i="4"/>
  <c r="AU488" i="4"/>
  <c r="AZ82" i="4"/>
  <c r="AO151" i="4"/>
  <c r="BE115" i="4"/>
  <c r="AV171" i="4"/>
  <c r="AV272" i="4"/>
  <c r="Q230" i="4"/>
  <c r="AQ294" i="4"/>
  <c r="BE295" i="4"/>
  <c r="BA309" i="4"/>
  <c r="AR357" i="4"/>
  <c r="AW300" i="4"/>
  <c r="AO322" i="4"/>
  <c r="AW357" i="4"/>
  <c r="AQ392" i="4"/>
  <c r="AP486" i="4"/>
  <c r="AR23" i="4"/>
  <c r="AV35" i="4"/>
  <c r="BF121" i="4"/>
  <c r="BG83" i="4"/>
  <c r="BB162" i="4"/>
  <c r="BD265" i="4"/>
  <c r="AQ373" i="4"/>
  <c r="AT316" i="4"/>
  <c r="BA338" i="4"/>
  <c r="BG203" i="4"/>
  <c r="AQ359" i="4"/>
  <c r="AR359" i="4"/>
  <c r="BG122" i="4"/>
  <c r="BG330" i="4"/>
  <c r="BA184" i="4"/>
  <c r="AQ431" i="4"/>
  <c r="BD326" i="4"/>
  <c r="AO182" i="4"/>
  <c r="AW393" i="4"/>
  <c r="AZ127" i="4"/>
  <c r="BD122" i="4"/>
  <c r="AZ348" i="4"/>
  <c r="BA44" i="4"/>
  <c r="BD121" i="4"/>
  <c r="BG309" i="4"/>
  <c r="AO294" i="4"/>
  <c r="AP294" i="4"/>
  <c r="AY343" i="4"/>
  <c r="AO392" i="4"/>
  <c r="BG405" i="4"/>
  <c r="BB432" i="4"/>
  <c r="AW503" i="4"/>
  <c r="AO486" i="4"/>
  <c r="BD83" i="4"/>
  <c r="BA162" i="4"/>
  <c r="BA115" i="4"/>
  <c r="BG265" i="4"/>
  <c r="AO373" i="4"/>
  <c r="AV202" i="4"/>
  <c r="BF203" i="4"/>
  <c r="BA448" i="4"/>
  <c r="AP359" i="4"/>
  <c r="AT171" i="4"/>
  <c r="AZ184" i="4"/>
  <c r="AP254" i="4"/>
  <c r="AW488" i="4"/>
  <c r="AQ330" i="4"/>
  <c r="BD489" i="4"/>
  <c r="BB21" i="4"/>
  <c r="AP23" i="4"/>
  <c r="AU30" i="4"/>
  <c r="BG179" i="4"/>
  <c r="AR178" i="4"/>
  <c r="BB309" i="4"/>
  <c r="BG377" i="4"/>
  <c r="AR334" i="4"/>
  <c r="AO372" i="4"/>
  <c r="AZ453" i="4"/>
  <c r="BG488" i="4"/>
  <c r="BE405" i="4"/>
  <c r="AV240" i="4"/>
  <c r="Q228" i="4"/>
  <c r="AY378" i="4"/>
  <c r="BE265" i="4"/>
  <c r="AR474" i="4"/>
  <c r="AT202" i="4"/>
  <c r="AO357" i="4"/>
  <c r="AT117" i="4"/>
  <c r="AW504" i="4"/>
  <c r="AR254" i="4"/>
  <c r="BG489" i="4"/>
  <c r="AO253" i="4"/>
  <c r="BE22" i="4"/>
  <c r="BF22" i="4"/>
  <c r="AQ25" i="4"/>
  <c r="AN26" i="4"/>
  <c r="Q26" i="4" s="1"/>
  <c r="AV19" i="4"/>
  <c r="AU19" i="4"/>
  <c r="AW19" i="4"/>
  <c r="BG373" i="4"/>
  <c r="BF373" i="4"/>
  <c r="AZ428" i="4"/>
  <c r="AY428" i="4"/>
  <c r="BB428" i="4"/>
  <c r="BA428" i="4"/>
  <c r="BB360" i="4"/>
  <c r="BB253" i="4"/>
  <c r="AO423" i="4"/>
  <c r="AN362" i="4"/>
  <c r="Q362" i="4" s="1"/>
  <c r="AY282" i="4"/>
  <c r="AZ282" i="4"/>
  <c r="AY255" i="4"/>
  <c r="BB255" i="4"/>
  <c r="AZ255" i="4"/>
  <c r="AO475" i="4"/>
  <c r="AQ475" i="4"/>
  <c r="AP475" i="4"/>
  <c r="BD160" i="4"/>
  <c r="AY360" i="4"/>
  <c r="AZ180" i="4"/>
  <c r="BA360" i="4"/>
  <c r="AT271" i="4"/>
  <c r="AQ192" i="4"/>
  <c r="AO192" i="4"/>
  <c r="AP192" i="4"/>
  <c r="AR192" i="4"/>
  <c r="AO272" i="4"/>
  <c r="AP272" i="4"/>
  <c r="BD308" i="4"/>
  <c r="BE308" i="4"/>
  <c r="BF308" i="4"/>
  <c r="BG308" i="4"/>
  <c r="AN349" i="4"/>
  <c r="Q349" i="4" s="1"/>
  <c r="BD241" i="4"/>
  <c r="BE241" i="4"/>
  <c r="BF241" i="4"/>
  <c r="AW302" i="4"/>
  <c r="AV302" i="4"/>
  <c r="AU302" i="4"/>
  <c r="BA31" i="4"/>
  <c r="AY31" i="4"/>
  <c r="AZ31" i="4"/>
  <c r="BG424" i="4"/>
  <c r="BF424" i="4"/>
  <c r="BE424" i="4"/>
  <c r="BG133" i="4"/>
  <c r="BE133" i="4"/>
  <c r="BD133" i="4"/>
  <c r="AN317" i="4"/>
  <c r="Q317" i="4" s="1"/>
  <c r="BA482" i="4"/>
  <c r="BF133" i="4"/>
  <c r="AQ170" i="4"/>
  <c r="AV243" i="4"/>
  <c r="BD373" i="4"/>
  <c r="AZ482" i="4"/>
  <c r="AR335" i="4"/>
  <c r="BG160" i="4"/>
  <c r="AP81" i="4"/>
  <c r="AQ81" i="4"/>
  <c r="AP270" i="4"/>
  <c r="AQ270" i="4"/>
  <c r="AR270" i="4"/>
  <c r="AO270" i="4"/>
  <c r="BF246" i="4"/>
  <c r="BE246" i="4"/>
  <c r="BD246" i="4"/>
  <c r="AR247" i="4"/>
  <c r="AO247" i="4"/>
  <c r="AQ247" i="4"/>
  <c r="AP247" i="4"/>
  <c r="AR208" i="4"/>
  <c r="AQ208" i="4"/>
  <c r="AP208" i="4"/>
  <c r="AO208" i="4"/>
  <c r="AO278" i="4"/>
  <c r="AR278" i="4"/>
  <c r="AP278" i="4"/>
  <c r="AQ278" i="4"/>
  <c r="AQ338" i="4"/>
  <c r="AP338" i="4"/>
  <c r="AR338" i="4"/>
  <c r="AP71" i="4"/>
  <c r="AO71" i="4"/>
  <c r="BB511" i="4"/>
  <c r="BA511" i="4"/>
  <c r="AZ511" i="4"/>
  <c r="AY511" i="4"/>
  <c r="AT102" i="4"/>
  <c r="AV102" i="4"/>
  <c r="AU102" i="4"/>
  <c r="AR183" i="4"/>
  <c r="AP183" i="4"/>
  <c r="AO183" i="4"/>
  <c r="AQ183" i="4"/>
  <c r="AZ352" i="4"/>
  <c r="AY352" i="4"/>
  <c r="BA352" i="4"/>
  <c r="BB352" i="4"/>
  <c r="AY482" i="4"/>
  <c r="AP335" i="4"/>
  <c r="BF160" i="4"/>
  <c r="BA116" i="4"/>
  <c r="AY116" i="4"/>
  <c r="AP134" i="4"/>
  <c r="AQ134" i="4"/>
  <c r="AR134" i="4"/>
  <c r="AO134" i="4"/>
  <c r="AU174" i="4"/>
  <c r="AV174" i="4"/>
  <c r="AW174" i="4"/>
  <c r="AT174" i="4"/>
  <c r="AP84" i="4"/>
  <c r="AQ84" i="4"/>
  <c r="AO84" i="4"/>
  <c r="AR84" i="4"/>
  <c r="BG152" i="4"/>
  <c r="BF152" i="4"/>
  <c r="BD152" i="4"/>
  <c r="BE152" i="4"/>
  <c r="AQ212" i="4"/>
  <c r="AR212" i="4"/>
  <c r="AO212" i="4"/>
  <c r="AP212" i="4"/>
  <c r="AU436" i="4"/>
  <c r="AW436" i="4"/>
  <c r="AZ103" i="4"/>
  <c r="BB103" i="4"/>
  <c r="BF376" i="4"/>
  <c r="BD376" i="4"/>
  <c r="BE376" i="4"/>
  <c r="BG376" i="4"/>
  <c r="BD362" i="4"/>
  <c r="BG362" i="4"/>
  <c r="BE362" i="4"/>
  <c r="BF362" i="4"/>
  <c r="BB450" i="4"/>
  <c r="AZ450" i="4"/>
  <c r="BA450" i="4"/>
  <c r="AY450" i="4"/>
  <c r="AO453" i="4"/>
  <c r="AQ453" i="4"/>
  <c r="AP453" i="4"/>
  <c r="AR453" i="4"/>
  <c r="AN144" i="4"/>
  <c r="Q144" i="4" s="1"/>
  <c r="BG140" i="4"/>
  <c r="BF140" i="4"/>
  <c r="AT305" i="4"/>
  <c r="AV305" i="4"/>
  <c r="AW305" i="4"/>
  <c r="AN495" i="4"/>
  <c r="Q495" i="4" s="1"/>
  <c r="AR108" i="4"/>
  <c r="AO108" i="4"/>
  <c r="AT292" i="4"/>
  <c r="AV292" i="4"/>
  <c r="AW292" i="4"/>
  <c r="AY40" i="4"/>
  <c r="BA40" i="4"/>
  <c r="BB40" i="4"/>
  <c r="AU366" i="4"/>
  <c r="AV366" i="4"/>
  <c r="AW366" i="4"/>
  <c r="BE290" i="4"/>
  <c r="BF290" i="4"/>
  <c r="BD290" i="4"/>
  <c r="BG290" i="4"/>
  <c r="AN416" i="4"/>
  <c r="Q416" i="4" s="1"/>
  <c r="AY366" i="4"/>
  <c r="AZ366" i="4"/>
  <c r="BA366" i="4"/>
  <c r="BB366" i="4"/>
  <c r="BA253" i="4"/>
  <c r="AY253" i="4"/>
  <c r="AT366" i="4"/>
  <c r="AV154" i="4"/>
  <c r="AV38" i="4"/>
  <c r="AT38" i="4"/>
  <c r="AU38" i="4"/>
  <c r="AR161" i="4"/>
  <c r="AP161" i="4"/>
  <c r="AQ161" i="4"/>
  <c r="AP54" i="4"/>
  <c r="AQ54" i="4"/>
  <c r="AO54" i="4"/>
  <c r="AR54" i="4"/>
  <c r="AP269" i="4"/>
  <c r="AQ269" i="4"/>
  <c r="AR269" i="4"/>
  <c r="AO269" i="4"/>
  <c r="AW180" i="4"/>
  <c r="AU180" i="4"/>
  <c r="AT180" i="4"/>
  <c r="AV180" i="4"/>
  <c r="BE302" i="4"/>
  <c r="BD302" i="4"/>
  <c r="BF302" i="4"/>
  <c r="BG302" i="4"/>
  <c r="AR173" i="4"/>
  <c r="AQ173" i="4"/>
  <c r="AO173" i="4"/>
  <c r="AP173" i="4"/>
  <c r="AN309" i="4"/>
  <c r="Q309" i="4" s="1"/>
  <c r="AN82" i="4"/>
  <c r="Q82" i="4" s="1"/>
  <c r="AO493" i="4"/>
  <c r="AP493" i="4"/>
  <c r="AR493" i="4"/>
  <c r="BF288" i="4"/>
  <c r="BG288" i="4"/>
  <c r="BD114" i="4"/>
  <c r="BE114" i="4"/>
  <c r="BF114" i="4"/>
  <c r="AO277" i="4"/>
  <c r="AW479" i="4"/>
  <c r="Q423" i="4"/>
  <c r="BF173" i="4"/>
  <c r="AO405" i="4"/>
  <c r="AP405" i="4"/>
  <c r="AR405" i="4"/>
  <c r="AY487" i="4"/>
  <c r="AZ487" i="4"/>
  <c r="BA487" i="4"/>
  <c r="BB487" i="4"/>
  <c r="AP19" i="4"/>
  <c r="AR19" i="4"/>
  <c r="AO19" i="4"/>
  <c r="AQ19" i="4"/>
  <c r="AR195" i="4"/>
  <c r="AO195" i="4"/>
  <c r="AQ195" i="4"/>
  <c r="AP195" i="4"/>
  <c r="AV185" i="4"/>
  <c r="AT185" i="4"/>
  <c r="AW185" i="4"/>
  <c r="AU185" i="4"/>
  <c r="AW135" i="4"/>
  <c r="AT135" i="4"/>
  <c r="AU135" i="4"/>
  <c r="AT217" i="4"/>
  <c r="AW217" i="4"/>
  <c r="AV217" i="4"/>
  <c r="AR86" i="4"/>
  <c r="AP86" i="4"/>
  <c r="AO86" i="4"/>
  <c r="AQ86" i="4"/>
  <c r="AY209" i="4"/>
  <c r="BB209" i="4"/>
  <c r="BD43" i="4"/>
  <c r="BF43" i="4"/>
  <c r="BE43" i="4"/>
  <c r="BG43" i="4"/>
  <c r="AY113" i="4"/>
  <c r="BB113" i="4"/>
  <c r="BE470" i="4"/>
  <c r="BG470" i="4"/>
  <c r="BF470" i="4"/>
  <c r="BD470" i="4"/>
  <c r="AQ301" i="4"/>
  <c r="AR301" i="4"/>
  <c r="AO301" i="4"/>
  <c r="AP301" i="4"/>
  <c r="AO398" i="4"/>
  <c r="AR398" i="4"/>
  <c r="AP398" i="4"/>
  <c r="AQ398" i="4"/>
  <c r="AQ384" i="4"/>
  <c r="AO384" i="4"/>
  <c r="AP384" i="4"/>
  <c r="AR384" i="4"/>
  <c r="AR277" i="4"/>
  <c r="AR475" i="4"/>
  <c r="BE173" i="4"/>
  <c r="AT195" i="4"/>
  <c r="AU195" i="4"/>
  <c r="AW195" i="4"/>
  <c r="AV195" i="4"/>
  <c r="AZ91" i="4"/>
  <c r="BB91" i="4"/>
  <c r="AY91" i="4"/>
  <c r="BA91" i="4"/>
  <c r="AO136" i="4"/>
  <c r="AP136" i="4"/>
  <c r="AQ136" i="4"/>
  <c r="AR20" i="4"/>
  <c r="AQ20" i="4"/>
  <c r="AO20" i="4"/>
  <c r="BD217" i="4"/>
  <c r="BE217" i="4"/>
  <c r="BF217" i="4"/>
  <c r="BG217" i="4"/>
  <c r="AO509" i="4"/>
  <c r="AQ509" i="4"/>
  <c r="AR509" i="4"/>
  <c r="BE251" i="4"/>
  <c r="BD251" i="4"/>
  <c r="BF251" i="4"/>
  <c r="AY362" i="4"/>
  <c r="AZ362" i="4"/>
  <c r="AZ459" i="4"/>
  <c r="AY459" i="4"/>
  <c r="BA459" i="4"/>
  <c r="BB459" i="4"/>
  <c r="AY326" i="4"/>
  <c r="BA326" i="4"/>
  <c r="AZ326" i="4"/>
  <c r="AV329" i="4"/>
  <c r="AU329" i="4"/>
  <c r="AT329" i="4"/>
  <c r="AW329" i="4"/>
  <c r="AO424" i="4"/>
  <c r="AR424" i="4"/>
  <c r="AQ424" i="4"/>
  <c r="AP424" i="4"/>
  <c r="AQ423" i="4"/>
  <c r="AR423" i="4"/>
  <c r="BB362" i="4"/>
  <c r="AV428" i="4"/>
  <c r="AT428" i="4"/>
  <c r="AU428" i="4"/>
  <c r="AQ277" i="4"/>
  <c r="AU305" i="4"/>
  <c r="AO338" i="4"/>
  <c r="BE373" i="4"/>
  <c r="BA513" i="4"/>
  <c r="BB513" i="4"/>
  <c r="AZ513" i="4"/>
  <c r="AY513" i="4"/>
  <c r="BD109" i="4"/>
  <c r="BG109" i="4"/>
  <c r="BE109" i="4"/>
  <c r="AT330" i="4"/>
  <c r="AU330" i="4"/>
  <c r="AV330" i="4"/>
  <c r="BB416" i="4"/>
  <c r="AZ416" i="4"/>
  <c r="BA416" i="4"/>
  <c r="AY416" i="4"/>
  <c r="AV493" i="4"/>
  <c r="AT493" i="4"/>
  <c r="AU493" i="4"/>
  <c r="AW493" i="4"/>
  <c r="AP462" i="4"/>
  <c r="AO462" i="4"/>
  <c r="AR462" i="4"/>
  <c r="AQ462" i="4"/>
  <c r="AV479" i="4"/>
  <c r="AT479" i="4"/>
  <c r="AU54" i="4"/>
  <c r="AW54" i="4"/>
  <c r="AT54" i="4"/>
  <c r="BA180" i="4"/>
  <c r="BB180" i="4"/>
  <c r="AT243" i="4"/>
  <c r="AU243" i="4"/>
  <c r="AV271" i="4"/>
  <c r="AW271" i="4"/>
  <c r="BE237" i="4"/>
  <c r="BF237" i="4"/>
  <c r="BG237" i="4"/>
  <c r="AY109" i="4"/>
  <c r="BB109" i="4"/>
  <c r="AZ109" i="4"/>
  <c r="AW154" i="4"/>
  <c r="AT154" i="4"/>
  <c r="AT449" i="4"/>
  <c r="AW449" i="4"/>
  <c r="AU449" i="4"/>
  <c r="AV449" i="4"/>
  <c r="AW82" i="4"/>
  <c r="AT82" i="4"/>
  <c r="AV82" i="4"/>
  <c r="BA442" i="4"/>
  <c r="AY442" i="4"/>
  <c r="AO329" i="4"/>
  <c r="AQ329" i="4"/>
  <c r="AR329" i="4"/>
  <c r="AQ108" i="4"/>
  <c r="AZ40" i="4"/>
  <c r="BG114" i="4"/>
  <c r="AP329" i="4"/>
  <c r="AZ442" i="4"/>
  <c r="BD173" i="4"/>
  <c r="AY273" i="4"/>
  <c r="AZ273" i="4"/>
  <c r="BB273" i="4"/>
  <c r="AU198" i="4"/>
  <c r="AT198" i="4"/>
  <c r="AW198" i="4"/>
  <c r="AN266" i="4"/>
  <c r="Q266" i="4" s="1"/>
  <c r="AR200" i="4"/>
  <c r="AN111" i="4"/>
  <c r="Q111" i="4" s="1"/>
  <c r="AN183" i="4"/>
  <c r="Q183" i="4" s="1"/>
  <c r="AN479" i="4"/>
  <c r="Q479" i="4" s="1"/>
  <c r="AN458" i="4"/>
  <c r="Q458" i="4" s="1"/>
  <c r="AN250" i="4"/>
  <c r="Q250" i="4" s="1"/>
  <c r="AN475" i="4"/>
  <c r="Q475" i="4" s="1"/>
  <c r="AN455" i="4"/>
  <c r="Q455" i="4" s="1"/>
  <c r="AZ333" i="4"/>
  <c r="BD80" i="4"/>
  <c r="AY333" i="4"/>
  <c r="BG127" i="4"/>
  <c r="AQ133" i="4"/>
  <c r="AU197" i="4"/>
  <c r="Q239" i="4"/>
  <c r="AN447" i="4"/>
  <c r="Q447" i="4" s="1"/>
  <c r="AZ134" i="4"/>
  <c r="BA126" i="4"/>
  <c r="AT197" i="4"/>
  <c r="AN274" i="4"/>
  <c r="Q274" i="4" s="1"/>
  <c r="AN391" i="4"/>
  <c r="Q391" i="4" s="1"/>
  <c r="AN488" i="4"/>
  <c r="Q488" i="4" s="1"/>
  <c r="AN166" i="4"/>
  <c r="Q166" i="4" s="1"/>
  <c r="AN448" i="4"/>
  <c r="Q448" i="4" s="1"/>
  <c r="AQ75" i="4"/>
  <c r="BF272" i="4"/>
  <c r="AY134" i="4"/>
  <c r="AY126" i="4"/>
  <c r="AV197" i="4"/>
  <c r="BG272" i="4"/>
  <c r="AN251" i="4"/>
  <c r="Q251" i="4" s="1"/>
  <c r="AN181" i="4"/>
  <c r="Q181" i="4" s="1"/>
  <c r="AN176" i="4"/>
  <c r="Q176" i="4" s="1"/>
  <c r="AN43" i="4"/>
  <c r="Q43" i="4" s="1"/>
  <c r="AN226" i="4"/>
  <c r="Q226" i="4" s="1"/>
  <c r="AN354" i="4"/>
  <c r="Q354" i="4" s="1"/>
  <c r="AN411" i="4"/>
  <c r="Q411" i="4" s="1"/>
  <c r="BE272" i="4"/>
  <c r="AR142" i="4"/>
  <c r="AQ200" i="4"/>
  <c r="AT200" i="4"/>
  <c r="BD127" i="4"/>
  <c r="AV58" i="4"/>
  <c r="AN355" i="4"/>
  <c r="Q355" i="4" s="1"/>
  <c r="AN510" i="4"/>
  <c r="Q510" i="4" s="1"/>
  <c r="AN471" i="4"/>
  <c r="Q471" i="4" s="1"/>
  <c r="AN32" i="4"/>
  <c r="Q32" i="4" s="1"/>
  <c r="Q98" i="4"/>
  <c r="AN50" i="4"/>
  <c r="Q50" i="4" s="1"/>
  <c r="AN44" i="4"/>
  <c r="Q44" i="4" s="1"/>
  <c r="AN22" i="4"/>
  <c r="Q22" i="4" s="1"/>
  <c r="AN271" i="4"/>
  <c r="Q271" i="4" s="1"/>
  <c r="AN415" i="4"/>
  <c r="Q415" i="4" s="1"/>
  <c r="BE101" i="4"/>
  <c r="AY391" i="4"/>
  <c r="AP200" i="4"/>
  <c r="BG312" i="4"/>
  <c r="BF509" i="4"/>
  <c r="BF444" i="4"/>
  <c r="BB484" i="4"/>
  <c r="AU200" i="4"/>
  <c r="AN162" i="4"/>
  <c r="Q162" i="4" s="1"/>
  <c r="BA420" i="4"/>
  <c r="BB420" i="4"/>
  <c r="BE299" i="4"/>
  <c r="BF62" i="4"/>
  <c r="BE118" i="4"/>
  <c r="Q484" i="4"/>
  <c r="BF312" i="4"/>
  <c r="BG509" i="4"/>
  <c r="AP264" i="4"/>
  <c r="AY484" i="4"/>
  <c r="AY85" i="4"/>
  <c r="AQ352" i="4"/>
  <c r="AU101" i="4"/>
  <c r="AN269" i="4"/>
  <c r="Q269" i="4" s="1"/>
  <c r="AN361" i="4"/>
  <c r="Q361" i="4" s="1"/>
  <c r="BG80" i="4"/>
  <c r="BG62" i="4"/>
  <c r="BD118" i="4"/>
  <c r="BE312" i="4"/>
  <c r="AZ484" i="4"/>
  <c r="AP352" i="4"/>
  <c r="AN116" i="4"/>
  <c r="Q116" i="4" s="1"/>
  <c r="AN270" i="4"/>
  <c r="Q270" i="4" s="1"/>
  <c r="Q220" i="4"/>
  <c r="AN366" i="4"/>
  <c r="Q366" i="4" s="1"/>
  <c r="AN338" i="4"/>
  <c r="Q338" i="4" s="1"/>
  <c r="AN360" i="4"/>
  <c r="Q360" i="4" s="1"/>
  <c r="AN406" i="4"/>
  <c r="Q406" i="4" s="1"/>
  <c r="AU153" i="4"/>
  <c r="BD166" i="4"/>
  <c r="AT417" i="4"/>
  <c r="AU458" i="4"/>
  <c r="BF504" i="4"/>
  <c r="AO237" i="4"/>
  <c r="AR352" i="4"/>
  <c r="BG299" i="4"/>
  <c r="AN110" i="4"/>
  <c r="Q110" i="4" s="1"/>
  <c r="AN129" i="4"/>
  <c r="Q129" i="4" s="1"/>
  <c r="AN219" i="4"/>
  <c r="Q219" i="4" s="1"/>
  <c r="AN325" i="4"/>
  <c r="Q325" i="4" s="1"/>
  <c r="AN333" i="4"/>
  <c r="Q333" i="4" s="1"/>
  <c r="AN476" i="4"/>
  <c r="Q476" i="4" s="1"/>
  <c r="AN384" i="4"/>
  <c r="Q384" i="4" s="1"/>
  <c r="AN497" i="4"/>
  <c r="Q497" i="4" s="1"/>
  <c r="AY409" i="4"/>
  <c r="BA409" i="4"/>
  <c r="BB409" i="4"/>
  <c r="AZ409" i="4"/>
  <c r="AZ242" i="4"/>
  <c r="AY242" i="4"/>
  <c r="BA242" i="4"/>
  <c r="BB242" i="4"/>
  <c r="BA398" i="4"/>
  <c r="AZ398" i="4"/>
  <c r="AY398" i="4"/>
  <c r="BE361" i="4"/>
  <c r="BF361" i="4"/>
  <c r="BD361" i="4"/>
  <c r="AT396" i="4"/>
  <c r="AU396" i="4"/>
  <c r="AV396" i="4"/>
  <c r="AW396" i="4"/>
  <c r="BG485" i="4"/>
  <c r="BF485" i="4"/>
  <c r="BD485" i="4"/>
  <c r="BE485" i="4"/>
  <c r="AU404" i="4"/>
  <c r="AV404" i="4"/>
  <c r="AT404" i="4"/>
  <c r="AW404" i="4"/>
  <c r="AQ259" i="4"/>
  <c r="AP259" i="4"/>
  <c r="AR259" i="4"/>
  <c r="Q404" i="4"/>
  <c r="AY355" i="4"/>
  <c r="AR318" i="4"/>
  <c r="AP318" i="4"/>
  <c r="AW274" i="4"/>
  <c r="AT274" i="4"/>
  <c r="AW512" i="4"/>
  <c r="Q512" i="4"/>
  <c r="BB469" i="4"/>
  <c r="AZ469" i="4"/>
  <c r="AZ436" i="4"/>
  <c r="BB436" i="4"/>
  <c r="BA436" i="4"/>
  <c r="AY170" i="4"/>
  <c r="AZ170" i="4"/>
  <c r="BA170" i="4"/>
  <c r="AU37" i="4"/>
  <c r="AV37" i="4"/>
  <c r="AT37" i="4"/>
  <c r="AW37" i="4"/>
  <c r="AP124" i="4"/>
  <c r="AR124" i="4"/>
  <c r="AO124" i="4"/>
  <c r="AZ37" i="4"/>
  <c r="BA37" i="4"/>
  <c r="BB37" i="4"/>
  <c r="AY37" i="4"/>
  <c r="BB77" i="4"/>
  <c r="BA77" i="4"/>
  <c r="AY77" i="4"/>
  <c r="AZ77" i="4"/>
  <c r="BD126" i="4"/>
  <c r="BF126" i="4"/>
  <c r="BB106" i="4"/>
  <c r="AY106" i="4"/>
  <c r="AZ106" i="4"/>
  <c r="AY139" i="4"/>
  <c r="BA139" i="4"/>
  <c r="AY22" i="4"/>
  <c r="BB22" i="4"/>
  <c r="BA22" i="4"/>
  <c r="AZ22" i="4"/>
  <c r="AW165" i="4"/>
  <c r="AU165" i="4"/>
  <c r="BD268" i="4"/>
  <c r="BG268" i="4"/>
  <c r="BF268" i="4"/>
  <c r="BD226" i="4"/>
  <c r="BE226" i="4"/>
  <c r="BG226" i="4"/>
  <c r="BF226" i="4"/>
  <c r="AY238" i="4"/>
  <c r="AZ238" i="4"/>
  <c r="BA238" i="4"/>
  <c r="BB238" i="4"/>
  <c r="AV49" i="4"/>
  <c r="AW49" i="4"/>
  <c r="AR325" i="4"/>
  <c r="AP325" i="4"/>
  <c r="AQ325" i="4"/>
  <c r="AN243" i="4"/>
  <c r="Q243" i="4" s="1"/>
  <c r="AO308" i="4"/>
  <c r="AQ308" i="4"/>
  <c r="AP308" i="4"/>
  <c r="AT69" i="4"/>
  <c r="AV69" i="4"/>
  <c r="BB121" i="4"/>
  <c r="BA121" i="4"/>
  <c r="AY121" i="4"/>
  <c r="AZ121" i="4"/>
  <c r="BE243" i="4"/>
  <c r="BD243" i="4"/>
  <c r="BD399" i="4"/>
  <c r="BG399" i="4"/>
  <c r="AN359" i="4"/>
  <c r="Q359" i="4" s="1"/>
  <c r="AO109" i="4"/>
  <c r="AQ109" i="4"/>
  <c r="AP109" i="4"/>
  <c r="AR109" i="4"/>
  <c r="AN263" i="4"/>
  <c r="Q263" i="4" s="1"/>
  <c r="AN303" i="4"/>
  <c r="Q303" i="4" s="1"/>
  <c r="AT421" i="4"/>
  <c r="AV421" i="4"/>
  <c r="AU421" i="4"/>
  <c r="BF483" i="4"/>
  <c r="BE483" i="4"/>
  <c r="BD483" i="4"/>
  <c r="BG483" i="4"/>
  <c r="BF499" i="4"/>
  <c r="BE499" i="4"/>
  <c r="BG499" i="4"/>
  <c r="BD499" i="4"/>
  <c r="BG420" i="4"/>
  <c r="BF420" i="4"/>
  <c r="BD420" i="4"/>
  <c r="BB458" i="4"/>
  <c r="AZ458" i="4"/>
  <c r="AY458" i="4"/>
  <c r="BA458" i="4"/>
  <c r="BB259" i="4"/>
  <c r="AZ259" i="4"/>
  <c r="AY259" i="4"/>
  <c r="AR202" i="4"/>
  <c r="AQ202" i="4"/>
  <c r="AO202" i="4"/>
  <c r="BA438" i="4"/>
  <c r="AZ438" i="4"/>
  <c r="AW140" i="4"/>
  <c r="AT140" i="4"/>
  <c r="AZ321" i="4"/>
  <c r="AY321" i="4"/>
  <c r="BA321" i="4"/>
  <c r="BB321" i="4"/>
  <c r="BD210" i="4"/>
  <c r="BE210" i="4"/>
  <c r="BG210" i="4"/>
  <c r="AR326" i="4"/>
  <c r="AP326" i="4"/>
  <c r="AQ326" i="4"/>
  <c r="AZ455" i="4"/>
  <c r="AY455" i="4"/>
  <c r="BB455" i="4"/>
  <c r="AY478" i="4"/>
  <c r="AZ478" i="4"/>
  <c r="AQ365" i="4"/>
  <c r="BG304" i="4"/>
  <c r="BD304" i="4"/>
  <c r="BE304" i="4"/>
  <c r="AQ306" i="4"/>
  <c r="AO306" i="4"/>
  <c r="AP306" i="4"/>
  <c r="AR306" i="4"/>
  <c r="AR449" i="4"/>
  <c r="AQ449" i="4"/>
  <c r="AR504" i="4"/>
  <c r="AP504" i="4"/>
  <c r="BE460" i="4"/>
  <c r="BG460" i="4"/>
  <c r="AN376" i="4"/>
  <c r="Q376" i="4" s="1"/>
  <c r="AQ209" i="4"/>
  <c r="AO209" i="4"/>
  <c r="AP209" i="4"/>
  <c r="AR209" i="4"/>
  <c r="AR78" i="4"/>
  <c r="AP78" i="4"/>
  <c r="AO78" i="4"/>
  <c r="AQ78" i="4"/>
  <c r="AP137" i="4"/>
  <c r="AO137" i="4"/>
  <c r="AQ137" i="4"/>
  <c r="AR137" i="4"/>
  <c r="AU107" i="4"/>
  <c r="AW107" i="4"/>
  <c r="AV107" i="4"/>
  <c r="AQ22" i="4"/>
  <c r="AR22" i="4"/>
  <c r="AP22" i="4"/>
  <c r="BA175" i="4"/>
  <c r="BB175" i="4"/>
  <c r="AY175" i="4"/>
  <c r="BD269" i="4"/>
  <c r="BG269" i="4"/>
  <c r="BE269" i="4"/>
  <c r="BF269" i="4"/>
  <c r="BB226" i="4"/>
  <c r="BA226" i="4"/>
  <c r="AY226" i="4"/>
  <c r="BD108" i="4"/>
  <c r="BF108" i="4"/>
  <c r="BE108" i="4"/>
  <c r="BG108" i="4"/>
  <c r="AQ258" i="4"/>
  <c r="AP258" i="4"/>
  <c r="AR258" i="4"/>
  <c r="AO260" i="4"/>
  <c r="AQ260" i="4"/>
  <c r="AR260" i="4"/>
  <c r="AP260" i="4"/>
  <c r="AN312" i="4"/>
  <c r="Q312" i="4" s="1"/>
  <c r="BD235" i="4"/>
  <c r="BF235" i="4"/>
  <c r="BG235" i="4"/>
  <c r="AN368" i="4"/>
  <c r="Q368" i="4" s="1"/>
  <c r="AN218" i="4"/>
  <c r="Q218" i="4" s="1"/>
  <c r="AP293" i="4"/>
  <c r="AR293" i="4"/>
  <c r="AO293" i="4"/>
  <c r="AU121" i="4"/>
  <c r="AV121" i="4"/>
  <c r="AT121" i="4"/>
  <c r="AN179" i="4"/>
  <c r="Q179" i="4" s="1"/>
  <c r="AP40" i="4"/>
  <c r="AR40" i="4"/>
  <c r="AO40" i="4"/>
  <c r="AQ40" i="4"/>
  <c r="AU315" i="4"/>
  <c r="AW315" i="4"/>
  <c r="AT315" i="4"/>
  <c r="AT361" i="4"/>
  <c r="AW361" i="4"/>
  <c r="AU361" i="4"/>
  <c r="AV361" i="4"/>
  <c r="AQ154" i="4"/>
  <c r="AO154" i="4"/>
  <c r="AR154" i="4"/>
  <c r="AP154" i="4"/>
  <c r="AO330" i="4"/>
  <c r="AR330" i="4"/>
  <c r="BD314" i="4"/>
  <c r="BE314" i="4"/>
  <c r="BF314" i="4"/>
  <c r="BG314" i="4"/>
  <c r="AO484" i="4"/>
  <c r="AQ484" i="4"/>
  <c r="AN330" i="4"/>
  <c r="Q330" i="4" s="1"/>
  <c r="AN315" i="4"/>
  <c r="Q315" i="4" s="1"/>
  <c r="AN326" i="4"/>
  <c r="Q326" i="4" s="1"/>
  <c r="AP422" i="4"/>
  <c r="AO422" i="4"/>
  <c r="AR422" i="4"/>
  <c r="AY351" i="4"/>
  <c r="BA351" i="4"/>
  <c r="AZ351" i="4"/>
  <c r="BB351" i="4"/>
  <c r="BE360" i="4"/>
  <c r="BF360" i="4"/>
  <c r="BG360" i="4"/>
  <c r="BD334" i="4"/>
  <c r="BG334" i="4"/>
  <c r="BE469" i="4"/>
  <c r="BD469" i="4"/>
  <c r="BG469" i="4"/>
  <c r="AT354" i="4"/>
  <c r="AV354" i="4"/>
  <c r="AW354" i="4"/>
  <c r="AU500" i="4"/>
  <c r="AT500" i="4"/>
  <c r="AT363" i="4"/>
  <c r="AV363" i="4"/>
  <c r="AW363" i="4"/>
  <c r="AW266" i="4"/>
  <c r="AN286" i="4"/>
  <c r="Q286" i="4" s="1"/>
  <c r="AZ199" i="4"/>
  <c r="BA199" i="4"/>
  <c r="AR147" i="4"/>
  <c r="AO147" i="4"/>
  <c r="AQ147" i="4"/>
  <c r="AP147" i="4"/>
  <c r="AZ189" i="4"/>
  <c r="AY189" i="4"/>
  <c r="BB189" i="4"/>
  <c r="BA189" i="4"/>
  <c r="AU126" i="4"/>
  <c r="AT126" i="4"/>
  <c r="BB216" i="4"/>
  <c r="AY216" i="4"/>
  <c r="AZ216" i="4"/>
  <c r="BA216" i="4"/>
  <c r="AQ138" i="4"/>
  <c r="AR138" i="4"/>
  <c r="AZ25" i="4"/>
  <c r="AY25" i="4"/>
  <c r="AU175" i="4"/>
  <c r="AT175" i="4"/>
  <c r="AV175" i="4"/>
  <c r="AW175" i="4"/>
  <c r="AT267" i="4"/>
  <c r="AU267" i="4"/>
  <c r="AV267" i="4"/>
  <c r="AW267" i="4"/>
  <c r="BA108" i="4"/>
  <c r="AZ108" i="4"/>
  <c r="BB108" i="4"/>
  <c r="AY108" i="4"/>
  <c r="AN277" i="4"/>
  <c r="Q277" i="4" s="1"/>
  <c r="AN177" i="4"/>
  <c r="Q177" i="4" s="1"/>
  <c r="AY23" i="4"/>
  <c r="BB23" i="4"/>
  <c r="AZ23" i="4"/>
  <c r="AO406" i="4"/>
  <c r="AP406" i="4"/>
  <c r="AQ406" i="4"/>
  <c r="AR406" i="4"/>
  <c r="BE455" i="4"/>
  <c r="BD455" i="4"/>
  <c r="BG455" i="4"/>
  <c r="BD363" i="4"/>
  <c r="BF363" i="4"/>
  <c r="BG363" i="4"/>
  <c r="AR281" i="4"/>
  <c r="AQ281" i="4"/>
  <c r="AT345" i="4"/>
  <c r="AV345" i="4"/>
  <c r="AU345" i="4"/>
  <c r="AW345" i="4"/>
  <c r="BG371" i="4"/>
  <c r="BE371" i="4"/>
  <c r="AT453" i="4"/>
  <c r="AU453" i="4"/>
  <c r="AW453" i="4"/>
  <c r="BE365" i="4"/>
  <c r="BD365" i="4"/>
  <c r="BG365" i="4"/>
  <c r="BE403" i="4"/>
  <c r="BD403" i="4"/>
  <c r="BF403" i="4"/>
  <c r="BG403" i="4"/>
  <c r="BB435" i="4"/>
  <c r="AY435" i="4"/>
  <c r="AZ435" i="4"/>
  <c r="BA435" i="4"/>
  <c r="AU403" i="4"/>
  <c r="AV403" i="4"/>
  <c r="AT403" i="4"/>
  <c r="AW403" i="4"/>
  <c r="AQ478" i="4"/>
  <c r="AO478" i="4"/>
  <c r="AP478" i="4"/>
  <c r="AR478" i="4"/>
  <c r="AV408" i="4"/>
  <c r="AU408" i="4"/>
  <c r="AT408" i="4"/>
  <c r="AO364" i="4"/>
  <c r="AP364" i="4"/>
  <c r="AQ364" i="4"/>
  <c r="AV323" i="4"/>
  <c r="AT323" i="4"/>
  <c r="AW323" i="4"/>
  <c r="AQ164" i="4"/>
  <c r="AO164" i="4"/>
  <c r="AP164" i="4"/>
  <c r="BB478" i="4"/>
  <c r="BD360" i="4"/>
  <c r="BG463" i="4"/>
  <c r="BD463" i="4"/>
  <c r="BF463" i="4"/>
  <c r="AU482" i="4"/>
  <c r="AV482" i="4"/>
  <c r="BD471" i="4"/>
  <c r="BE471" i="4"/>
  <c r="BF471" i="4"/>
  <c r="BE38" i="4"/>
  <c r="BD38" i="4"/>
  <c r="BF38" i="4"/>
  <c r="BG38" i="4"/>
  <c r="AW119" i="4"/>
  <c r="AT119" i="4"/>
  <c r="AU119" i="4"/>
  <c r="AT402" i="4"/>
  <c r="AU402" i="4"/>
  <c r="AV402" i="4"/>
  <c r="BA317" i="4"/>
  <c r="BB317" i="4"/>
  <c r="AY317" i="4"/>
  <c r="AZ317" i="4"/>
  <c r="AT259" i="4"/>
  <c r="AU259" i="4"/>
  <c r="AV259" i="4"/>
  <c r="BE274" i="4"/>
  <c r="BG274" i="4"/>
  <c r="BB381" i="4"/>
  <c r="AY381" i="4"/>
  <c r="AZ381" i="4"/>
  <c r="BB396" i="4"/>
  <c r="BA396" i="4"/>
  <c r="AY304" i="4"/>
  <c r="AZ304" i="4"/>
  <c r="BA304" i="4"/>
  <c r="BB304" i="4"/>
  <c r="AQ445" i="4"/>
  <c r="AO445" i="4"/>
  <c r="AU409" i="4"/>
  <c r="AT409" i="4"/>
  <c r="AW409" i="4"/>
  <c r="AP202" i="4"/>
  <c r="BG361" i="4"/>
  <c r="BA478" i="4"/>
  <c r="AV498" i="4"/>
  <c r="AP365" i="4"/>
  <c r="AU323" i="4"/>
  <c r="BG209" i="4"/>
  <c r="BD209" i="4"/>
  <c r="BA280" i="4"/>
  <c r="AZ280" i="4"/>
  <c r="AY280" i="4"/>
  <c r="BB280" i="4"/>
  <c r="AU359" i="4"/>
  <c r="AW359" i="4"/>
  <c r="AR314" i="4"/>
  <c r="AP314" i="4"/>
  <c r="AY462" i="4"/>
  <c r="AZ462" i="4"/>
  <c r="BA462" i="4"/>
  <c r="AP485" i="4"/>
  <c r="AO485" i="4"/>
  <c r="AQ485" i="4"/>
  <c r="BF479" i="4"/>
  <c r="BE479" i="4"/>
  <c r="BF480" i="4"/>
  <c r="BD480" i="4"/>
  <c r="BA356" i="4"/>
  <c r="AZ356" i="4"/>
  <c r="AY496" i="4"/>
  <c r="AZ496" i="4"/>
  <c r="AT481" i="4"/>
  <c r="AU481" i="4"/>
  <c r="AV481" i="4"/>
  <c r="AV499" i="4"/>
  <c r="AU499" i="4"/>
  <c r="AW499" i="4"/>
  <c r="AT499" i="4"/>
  <c r="AT60" i="4"/>
  <c r="AW60" i="4"/>
  <c r="AV60" i="4"/>
  <c r="AU60" i="4"/>
  <c r="AP115" i="4"/>
  <c r="AR115" i="4"/>
  <c r="AQ115" i="4"/>
  <c r="AN86" i="4"/>
  <c r="Q86" i="4" s="1"/>
  <c r="BA295" i="4"/>
  <c r="AY295" i="4"/>
  <c r="BB295" i="4"/>
  <c r="AO479" i="4"/>
  <c r="AQ479" i="4"/>
  <c r="AP479" i="4"/>
  <c r="AV119" i="4"/>
  <c r="BB398" i="4"/>
  <c r="AV500" i="4"/>
  <c r="AU363" i="4"/>
  <c r="AZ295" i="4"/>
  <c r="AO365" i="4"/>
  <c r="AY194" i="4"/>
  <c r="AZ194" i="4"/>
  <c r="AY76" i="4"/>
  <c r="BA76" i="4"/>
  <c r="BB76" i="4"/>
  <c r="AR280" i="4"/>
  <c r="AQ280" i="4"/>
  <c r="AN314" i="4"/>
  <c r="Q314" i="4" s="1"/>
  <c r="AP481" i="4"/>
  <c r="AQ481" i="4"/>
  <c r="AR356" i="4"/>
  <c r="AP356" i="4"/>
  <c r="AQ412" i="4"/>
  <c r="AO412" i="4"/>
  <c r="BF447" i="4"/>
  <c r="BE447" i="4"/>
  <c r="AO319" i="4"/>
  <c r="AR319" i="4"/>
  <c r="AO461" i="4"/>
  <c r="AP461" i="4"/>
  <c r="AQ461" i="4"/>
  <c r="AR461" i="4"/>
  <c r="BF455" i="4"/>
  <c r="BD357" i="4"/>
  <c r="BE357" i="4"/>
  <c r="BF357" i="4"/>
  <c r="AO179" i="4"/>
  <c r="AP179" i="4"/>
  <c r="AQ179" i="4"/>
  <c r="AR179" i="4"/>
  <c r="BD445" i="4"/>
  <c r="BF445" i="4"/>
  <c r="AT295" i="4"/>
  <c r="AW295" i="4"/>
  <c r="AU295" i="4"/>
  <c r="AV295" i="4"/>
  <c r="BF210" i="4"/>
  <c r="AW408" i="4"/>
  <c r="AP445" i="4"/>
  <c r="AO259" i="4"/>
  <c r="BD42" i="4"/>
  <c r="BF42" i="4"/>
  <c r="BE42" i="4"/>
  <c r="AW219" i="4"/>
  <c r="AT219" i="4"/>
  <c r="AV219" i="4"/>
  <c r="AW201" i="4"/>
  <c r="AT201" i="4"/>
  <c r="AU201" i="4"/>
  <c r="AQ184" i="4"/>
  <c r="AR184" i="4"/>
  <c r="AO184" i="4"/>
  <c r="AP184" i="4"/>
  <c r="AY264" i="4"/>
  <c r="AZ264" i="4"/>
  <c r="BB264" i="4"/>
  <c r="AO194" i="4"/>
  <c r="AR194" i="4"/>
  <c r="BB182" i="4"/>
  <c r="AY182" i="4"/>
  <c r="AZ182" i="4"/>
  <c r="BE472" i="4"/>
  <c r="BG472" i="4"/>
  <c r="BB473" i="4"/>
  <c r="AY473" i="4"/>
  <c r="AZ473" i="4"/>
  <c r="BA473" i="4"/>
  <c r="Q124" i="4"/>
  <c r="BG355" i="4"/>
  <c r="BE355" i="4"/>
  <c r="BD355" i="4"/>
  <c r="BF355" i="4"/>
  <c r="BB438" i="4"/>
  <c r="AV409" i="4"/>
  <c r="AR445" i="4"/>
  <c r="AN23" i="4"/>
  <c r="Q23" i="4" s="1"/>
  <c r="AN126" i="4"/>
  <c r="Q126" i="4" s="1"/>
  <c r="AN55" i="4"/>
  <c r="Q55" i="4" s="1"/>
  <c r="AN118" i="4"/>
  <c r="Q118" i="4" s="1"/>
  <c r="BG85" i="4"/>
  <c r="BF85" i="4"/>
  <c r="BE85" i="4"/>
  <c r="AZ135" i="4"/>
  <c r="BB135" i="4"/>
  <c r="AO72" i="4"/>
  <c r="AR72" i="4"/>
  <c r="BB152" i="4"/>
  <c r="AY152" i="4"/>
  <c r="AZ152" i="4"/>
  <c r="AT505" i="4"/>
  <c r="AU505" i="4"/>
  <c r="AV505" i="4"/>
  <c r="AU433" i="4"/>
  <c r="AV433" i="4"/>
  <c r="BA355" i="4"/>
  <c r="BB355" i="4"/>
  <c r="AO326" i="4"/>
  <c r="AU140" i="4"/>
  <c r="AW500" i="4"/>
  <c r="BA381" i="4"/>
  <c r="AT433" i="4"/>
  <c r="BA65" i="4"/>
  <c r="AY65" i="4"/>
  <c r="AZ65" i="4"/>
  <c r="AP34" i="4"/>
  <c r="AR34" i="4"/>
  <c r="BE55" i="4"/>
  <c r="BF55" i="4"/>
  <c r="BG55" i="4"/>
  <c r="AZ146" i="4"/>
  <c r="AY146" i="4"/>
  <c r="AO85" i="4"/>
  <c r="AQ85" i="4"/>
  <c r="AR85" i="4"/>
  <c r="BE123" i="4"/>
  <c r="BG123" i="4"/>
  <c r="BA142" i="4"/>
  <c r="AZ142" i="4"/>
  <c r="BB142" i="4"/>
  <c r="AY390" i="4"/>
  <c r="AV338" i="4"/>
  <c r="AN318" i="4"/>
  <c r="Q318" i="4" s="1"/>
  <c r="AN319" i="4"/>
  <c r="Q319" i="4" s="1"/>
  <c r="BA390" i="4"/>
  <c r="AU338" i="4"/>
  <c r="BE478" i="4"/>
  <c r="AN240" i="4"/>
  <c r="Q240" i="4" s="1"/>
  <c r="AN290" i="4"/>
  <c r="Q290" i="4" s="1"/>
  <c r="AN305" i="4"/>
  <c r="Q305" i="4" s="1"/>
  <c r="BB390" i="4"/>
  <c r="BG121" i="4"/>
  <c r="BE185" i="4"/>
  <c r="AR206" i="4"/>
  <c r="BD478" i="4"/>
  <c r="AN31" i="4"/>
  <c r="Q31" i="4" s="1"/>
  <c r="AN125" i="4"/>
  <c r="Q125" i="4" s="1"/>
  <c r="AN332" i="4"/>
  <c r="Q332" i="4" s="1"/>
  <c r="AN291" i="4"/>
  <c r="Q291" i="4" s="1"/>
  <c r="AN478" i="4"/>
  <c r="Q478" i="4" s="1"/>
  <c r="BA255" i="4"/>
  <c r="BA85" i="4"/>
  <c r="AN108" i="4"/>
  <c r="Q108" i="4" s="1"/>
  <c r="AN246" i="4"/>
  <c r="Q246" i="4" s="1"/>
  <c r="AN417" i="4"/>
  <c r="Q417" i="4" s="1"/>
  <c r="AN509" i="4"/>
  <c r="Q509" i="4" s="1"/>
  <c r="AN493" i="4"/>
  <c r="Q493" i="4" s="1"/>
  <c r="AN29" i="4"/>
  <c r="Q29" i="4" s="1"/>
  <c r="AN140" i="4"/>
  <c r="Q140" i="4" s="1"/>
  <c r="AN54" i="4"/>
  <c r="Q54" i="4" s="1"/>
  <c r="AN69" i="4"/>
  <c r="Q69" i="4" s="1"/>
  <c r="AN469" i="4"/>
  <c r="Q469" i="4" s="1"/>
  <c r="AN501" i="4"/>
  <c r="Q501" i="4" s="1"/>
  <c r="AT156" i="4"/>
  <c r="AN60" i="4"/>
  <c r="Q60" i="4" s="1"/>
  <c r="AN77" i="4"/>
  <c r="Q77" i="4" s="1"/>
  <c r="AN96" i="4"/>
  <c r="Q96" i="4" s="1"/>
  <c r="AN122" i="4"/>
  <c r="Q122" i="4" s="1"/>
  <c r="AN89" i="4"/>
  <c r="Q89" i="4" s="1"/>
  <c r="AN141" i="4"/>
  <c r="Q141" i="4" s="1"/>
  <c r="AN298" i="4"/>
  <c r="Q298" i="4" s="1"/>
  <c r="BG478" i="4"/>
  <c r="AU156" i="4"/>
  <c r="AN151" i="4"/>
  <c r="Q151" i="4" s="1"/>
  <c r="AN304" i="4"/>
  <c r="Q304" i="4" s="1"/>
  <c r="AN241" i="4"/>
  <c r="Q241" i="4" s="1"/>
  <c r="AN321" i="4"/>
  <c r="Q321" i="4" s="1"/>
  <c r="AN352" i="4"/>
  <c r="Q352" i="4" s="1"/>
  <c r="AN419" i="4"/>
  <c r="Q419" i="4" s="1"/>
  <c r="Q414" i="4"/>
  <c r="AO262" i="4"/>
  <c r="AN138" i="4"/>
  <c r="Q138" i="4" s="1"/>
  <c r="AN292" i="4"/>
  <c r="Q292" i="4" s="1"/>
  <c r="AN329" i="4"/>
  <c r="Q329" i="4" s="1"/>
  <c r="AN424" i="4"/>
  <c r="Q424" i="4" s="1"/>
  <c r="AN402" i="4"/>
  <c r="Q402" i="4" s="1"/>
  <c r="AN431" i="4"/>
  <c r="Q431" i="4" s="1"/>
  <c r="AQ28" i="4"/>
  <c r="AR28" i="4"/>
  <c r="BE19" i="4"/>
  <c r="AP18" i="4"/>
  <c r="BB18" i="4"/>
  <c r="AO18" i="4"/>
  <c r="BB19" i="4"/>
  <c r="BD19" i="4"/>
  <c r="AZ19" i="4"/>
  <c r="BG19" i="4"/>
  <c r="BA19" i="4"/>
  <c r="AW18" i="4"/>
  <c r="AN19" i="4"/>
  <c r="Q19" i="4" s="1"/>
  <c r="AZ18" i="4"/>
  <c r="AV17" i="4"/>
  <c r="AP17" i="4"/>
  <c r="AO17" i="4"/>
  <c r="AU17" i="4"/>
  <c r="AT17" i="4"/>
  <c r="BF17" i="4"/>
  <c r="BG17" i="4"/>
  <c r="AQ17" i="4"/>
  <c r="BB17" i="4"/>
  <c r="BA17" i="4"/>
  <c r="BE17" i="4"/>
  <c r="AY17" i="4"/>
  <c r="AN17" i="4"/>
  <c r="Q17" i="4" s="1"/>
  <c r="AT460" i="4"/>
  <c r="AV460" i="4"/>
  <c r="AU460" i="4"/>
  <c r="BG446" i="4"/>
  <c r="AU304" i="4"/>
  <c r="BE40" i="4"/>
  <c r="BD40" i="4"/>
  <c r="BG40" i="4"/>
  <c r="BF40" i="4"/>
  <c r="AR91" i="4"/>
  <c r="AQ91" i="4"/>
  <c r="AR110" i="4"/>
  <c r="AQ110" i="4"/>
  <c r="BD75" i="4"/>
  <c r="BF75" i="4"/>
  <c r="BE75" i="4"/>
  <c r="BE97" i="4"/>
  <c r="AR63" i="4"/>
  <c r="AV144" i="4"/>
  <c r="BG244" i="4"/>
  <c r="AW304" i="4"/>
  <c r="AY498" i="4"/>
  <c r="BB65" i="4"/>
  <c r="AP51" i="4"/>
  <c r="AV51" i="4"/>
  <c r="AT51" i="4"/>
  <c r="AW51" i="4"/>
  <c r="AZ49" i="4"/>
  <c r="AY49" i="4"/>
  <c r="BB49" i="4"/>
  <c r="BA49" i="4"/>
  <c r="BF32" i="4"/>
  <c r="BG32" i="4"/>
  <c r="BD32" i="4"/>
  <c r="BE32" i="4"/>
  <c r="AR83" i="4"/>
  <c r="AO83" i="4"/>
  <c r="AP83" i="4"/>
  <c r="AQ83" i="4"/>
  <c r="AO103" i="4"/>
  <c r="AR103" i="4"/>
  <c r="AY140" i="4"/>
  <c r="AZ140" i="4"/>
  <c r="BA140" i="4"/>
  <c r="BB111" i="4"/>
  <c r="AZ111" i="4"/>
  <c r="BA111" i="4"/>
  <c r="AQ80" i="4"/>
  <c r="AP80" i="4"/>
  <c r="AO80" i="4"/>
  <c r="AR80" i="4"/>
  <c r="AR176" i="4"/>
  <c r="AO176" i="4"/>
  <c r="AP176" i="4"/>
  <c r="AQ176" i="4"/>
  <c r="AY92" i="4"/>
  <c r="AZ92" i="4"/>
  <c r="BG72" i="4"/>
  <c r="BD72" i="4"/>
  <c r="BE72" i="4"/>
  <c r="AO180" i="4"/>
  <c r="AP180" i="4"/>
  <c r="AZ100" i="4"/>
  <c r="BA100" i="4"/>
  <c r="BB100" i="4"/>
  <c r="BE93" i="4"/>
  <c r="BG93" i="4"/>
  <c r="AV73" i="4"/>
  <c r="AT73" i="4"/>
  <c r="AU73" i="4"/>
  <c r="AW73" i="4"/>
  <c r="AT186" i="4"/>
  <c r="AW186" i="4"/>
  <c r="AR246" i="4"/>
  <c r="AQ246" i="4"/>
  <c r="AO246" i="4"/>
  <c r="AP246" i="4"/>
  <c r="BE112" i="4"/>
  <c r="BF112" i="4"/>
  <c r="BD112" i="4"/>
  <c r="BG112" i="4"/>
  <c r="AQ243" i="4"/>
  <c r="AO243" i="4"/>
  <c r="AP243" i="4"/>
  <c r="AR243" i="4"/>
  <c r="AO353" i="4"/>
  <c r="Q353" i="4"/>
  <c r="AQ353" i="4"/>
  <c r="AP353" i="4"/>
  <c r="AT256" i="4"/>
  <c r="AW256" i="4"/>
  <c r="AV256" i="4"/>
  <c r="AP196" i="4"/>
  <c r="AO196" i="4"/>
  <c r="AR196" i="4"/>
  <c r="AQ196" i="4"/>
  <c r="BF215" i="4"/>
  <c r="BE215" i="4"/>
  <c r="BD215" i="4"/>
  <c r="AO296" i="4"/>
  <c r="AP296" i="4"/>
  <c r="AR296" i="4"/>
  <c r="AQ296" i="4"/>
  <c r="AO286" i="4"/>
  <c r="AP286" i="4"/>
  <c r="AQ286" i="4"/>
  <c r="BA236" i="4"/>
  <c r="AZ236" i="4"/>
  <c r="BB236" i="4"/>
  <c r="BD296" i="4"/>
  <c r="BG296" i="4"/>
  <c r="BF296" i="4"/>
  <c r="BE289" i="4"/>
  <c r="BD289" i="4"/>
  <c r="BF289" i="4"/>
  <c r="BD211" i="4"/>
  <c r="BG211" i="4"/>
  <c r="BF211" i="4"/>
  <c r="BA299" i="4"/>
  <c r="AZ299" i="4"/>
  <c r="AV251" i="4"/>
  <c r="AT251" i="4"/>
  <c r="AU251" i="4"/>
  <c r="BA363" i="4"/>
  <c r="BB363" i="4"/>
  <c r="AY363" i="4"/>
  <c r="AR425" i="4"/>
  <c r="AO425" i="4"/>
  <c r="Q425" i="4"/>
  <c r="AQ425" i="4"/>
  <c r="AZ424" i="4"/>
  <c r="BB424" i="4"/>
  <c r="AY424" i="4"/>
  <c r="BA424" i="4"/>
  <c r="BA305" i="4"/>
  <c r="AZ305" i="4"/>
  <c r="AY305" i="4"/>
  <c r="BB305" i="4"/>
  <c r="BG406" i="4"/>
  <c r="BD406" i="4"/>
  <c r="BE406" i="4"/>
  <c r="BF406" i="4"/>
  <c r="BE446" i="4"/>
  <c r="BF446" i="4"/>
  <c r="AP460" i="4"/>
  <c r="AR460" i="4"/>
  <c r="AQ460" i="4"/>
  <c r="BE356" i="4"/>
  <c r="BF356" i="4"/>
  <c r="BD498" i="4"/>
  <c r="BE498" i="4"/>
  <c r="BG498" i="4"/>
  <c r="AV400" i="4"/>
  <c r="AU400" i="4"/>
  <c r="AW400" i="4"/>
  <c r="AQ442" i="4"/>
  <c r="AO442" i="4"/>
  <c r="AP458" i="4"/>
  <c r="AQ458" i="4"/>
  <c r="AP480" i="4"/>
  <c r="AO480" i="4"/>
  <c r="AQ480" i="4"/>
  <c r="AO469" i="4"/>
  <c r="AQ469" i="4"/>
  <c r="AU435" i="4"/>
  <c r="AT435" i="4"/>
  <c r="AV435" i="4"/>
  <c r="AW435" i="4"/>
  <c r="AY504" i="4"/>
  <c r="AZ504" i="4"/>
  <c r="BB504" i="4"/>
  <c r="BA504" i="4"/>
  <c r="AP429" i="4"/>
  <c r="AR429" i="4"/>
  <c r="AQ429" i="4"/>
  <c r="BD207" i="4"/>
  <c r="AZ63" i="4"/>
  <c r="AY63" i="4"/>
  <c r="BA63" i="4"/>
  <c r="BG105" i="4"/>
  <c r="BF105" i="4"/>
  <c r="BD105" i="4"/>
  <c r="BG36" i="4"/>
  <c r="BD36" i="4"/>
  <c r="BF36" i="4"/>
  <c r="AR87" i="4"/>
  <c r="AP87" i="4"/>
  <c r="AZ128" i="4"/>
  <c r="BB128" i="4"/>
  <c r="AY128" i="4"/>
  <c r="BF162" i="4"/>
  <c r="BG162" i="4"/>
  <c r="BD162" i="4"/>
  <c r="BE162" i="4"/>
  <c r="AO185" i="4"/>
  <c r="AP185" i="4"/>
  <c r="AQ185" i="4"/>
  <c r="AR185" i="4"/>
  <c r="AO159" i="4"/>
  <c r="AP159" i="4"/>
  <c r="BD134" i="4"/>
  <c r="BE134" i="4"/>
  <c r="BF134" i="4"/>
  <c r="AZ72" i="4"/>
  <c r="BB72" i="4"/>
  <c r="AY72" i="4"/>
  <c r="BA72" i="4"/>
  <c r="AP97" i="4"/>
  <c r="AQ97" i="4"/>
  <c r="AR97" i="4"/>
  <c r="AO97" i="4"/>
  <c r="AR100" i="4"/>
  <c r="AO100" i="4"/>
  <c r="BD73" i="4"/>
  <c r="BF73" i="4"/>
  <c r="BF213" i="4"/>
  <c r="BE213" i="4"/>
  <c r="BD213" i="4"/>
  <c r="BG213" i="4"/>
  <c r="AZ254" i="4"/>
  <c r="BA254" i="4"/>
  <c r="BB254" i="4"/>
  <c r="AY314" i="4"/>
  <c r="AZ314" i="4"/>
  <c r="BA314" i="4"/>
  <c r="BB314" i="4"/>
  <c r="AT265" i="4"/>
  <c r="AW265" i="4"/>
  <c r="AU265" i="4"/>
  <c r="AV265" i="4"/>
  <c r="AP215" i="4"/>
  <c r="AR215" i="4"/>
  <c r="AQ215" i="4"/>
  <c r="AO215" i="4"/>
  <c r="AY302" i="4"/>
  <c r="BA302" i="4"/>
  <c r="BA198" i="4"/>
  <c r="BB198" i="4"/>
  <c r="AZ198" i="4"/>
  <c r="BA344" i="4"/>
  <c r="AZ344" i="4"/>
  <c r="AT379" i="4"/>
  <c r="AV379" i="4"/>
  <c r="AO489" i="4"/>
  <c r="AQ489" i="4"/>
  <c r="AP489" i="4"/>
  <c r="AO499" i="4"/>
  <c r="AQ499" i="4"/>
  <c r="AR499" i="4"/>
  <c r="AQ305" i="4"/>
  <c r="AR305" i="4"/>
  <c r="AO305" i="4"/>
  <c r="AP305" i="4"/>
  <c r="AY406" i="4"/>
  <c r="BB406" i="4"/>
  <c r="BA406" i="4"/>
  <c r="AZ406" i="4"/>
  <c r="AO448" i="4"/>
  <c r="AR448" i="4"/>
  <c r="AP448" i="4"/>
  <c r="AO476" i="4"/>
  <c r="AQ476" i="4"/>
  <c r="AR476" i="4"/>
  <c r="AW356" i="4"/>
  <c r="AV356" i="4"/>
  <c r="AU356" i="4"/>
  <c r="AW114" i="4"/>
  <c r="AR180" i="4"/>
  <c r="BB299" i="4"/>
  <c r="AY100" i="4"/>
  <c r="AQ51" i="4"/>
  <c r="AQ121" i="4"/>
  <c r="BG158" i="4"/>
  <c r="BE158" i="4"/>
  <c r="BD158" i="4"/>
  <c r="BF158" i="4"/>
  <c r="AZ429" i="4"/>
  <c r="AY429" i="4"/>
  <c r="BA429" i="4"/>
  <c r="AY236" i="4"/>
  <c r="AT144" i="4"/>
  <c r="AR442" i="4"/>
  <c r="AQ63" i="4"/>
  <c r="AO110" i="4"/>
  <c r="BE296" i="4"/>
  <c r="AR286" i="4"/>
  <c r="AT304" i="4"/>
  <c r="AP469" i="4"/>
  <c r="AO51" i="4"/>
  <c r="AO121" i="4"/>
  <c r="AP63" i="4"/>
  <c r="AP110" i="4"/>
  <c r="BG76" i="4"/>
  <c r="BG207" i="4"/>
  <c r="BF498" i="4"/>
  <c r="AP100" i="4"/>
  <c r="AP121" i="4"/>
  <c r="AT400" i="4"/>
  <c r="BG356" i="4"/>
  <c r="AR458" i="4"/>
  <c r="AY247" i="4"/>
  <c r="BB247" i="4"/>
  <c r="BA247" i="4"/>
  <c r="BF72" i="4"/>
  <c r="BF76" i="4"/>
  <c r="BF207" i="4"/>
  <c r="AQ448" i="4"/>
  <c r="BG134" i="4"/>
  <c r="BG73" i="4"/>
  <c r="AQ100" i="4"/>
  <c r="BB63" i="4"/>
  <c r="BE76" i="4"/>
  <c r="AY254" i="4"/>
  <c r="AZ363" i="4"/>
  <c r="BB429" i="4"/>
  <c r="AO429" i="4"/>
  <c r="AU151" i="4"/>
  <c r="BB140" i="4"/>
  <c r="BE73" i="4"/>
  <c r="AW460" i="4"/>
  <c r="AP499" i="4"/>
  <c r="BD356" i="4"/>
  <c r="AR353" i="4"/>
  <c r="BE211" i="4"/>
  <c r="BG97" i="4"/>
  <c r="AQ87" i="4"/>
  <c r="AQ159" i="4"/>
  <c r="BA498" i="4"/>
  <c r="BD93" i="4"/>
  <c r="AR480" i="4"/>
  <c r="AY299" i="4"/>
  <c r="AW251" i="4"/>
  <c r="AU186" i="4"/>
  <c r="BD71" i="4"/>
  <c r="BE71" i="4"/>
  <c r="BF71" i="4"/>
  <c r="BE36" i="4"/>
  <c r="BD97" i="4"/>
  <c r="AO87" i="4"/>
  <c r="AR159" i="4"/>
  <c r="AZ498" i="4"/>
  <c r="BF93" i="4"/>
  <c r="BE209" i="4"/>
  <c r="BF209" i="4"/>
  <c r="BB302" i="4"/>
  <c r="BG75" i="4"/>
  <c r="BG42" i="4"/>
  <c r="AP91" i="4"/>
  <c r="Q121" i="4"/>
  <c r="AU256" i="4"/>
  <c r="AU379" i="4"/>
  <c r="AO458" i="4"/>
  <c r="BB92" i="4"/>
  <c r="AV151" i="4"/>
  <c r="AP103" i="4"/>
  <c r="BG215" i="4"/>
  <c r="AZ302" i="4"/>
  <c r="BB194" i="4"/>
  <c r="BA135" i="4"/>
  <c r="BF472" i="4"/>
  <c r="AO318" i="4"/>
  <c r="AR302" i="4"/>
  <c r="AZ76" i="4"/>
  <c r="AQ314" i="4"/>
  <c r="AQ72" i="4"/>
  <c r="BF199" i="4"/>
  <c r="Q480" i="4"/>
  <c r="AY135" i="4"/>
  <c r="BF184" i="4"/>
  <c r="AV201" i="4"/>
  <c r="Q207" i="4"/>
  <c r="AU266" i="4"/>
  <c r="BA194" i="4"/>
  <c r="BD274" i="4"/>
  <c r="BF304" i="4"/>
  <c r="BE363" i="4"/>
  <c r="Q381" i="4"/>
  <c r="AQ436" i="4"/>
  <c r="BB462" i="4"/>
  <c r="AR436" i="4"/>
  <c r="BG494" i="4"/>
  <c r="AR485" i="4"/>
  <c r="AV359" i="4"/>
  <c r="BA182" i="4"/>
  <c r="AU290" i="4"/>
  <c r="AW482" i="4"/>
  <c r="AW505" i="4"/>
  <c r="AQ198" i="4"/>
  <c r="AO449" i="4"/>
  <c r="BB445" i="4"/>
  <c r="AO504" i="4"/>
  <c r="BG408" i="4"/>
  <c r="AO314" i="4"/>
  <c r="AP72" i="4"/>
  <c r="BA119" i="4"/>
  <c r="AP412" i="4"/>
  <c r="BE463" i="4"/>
  <c r="BA146" i="4"/>
  <c r="AT482" i="4"/>
  <c r="BG471" i="4"/>
  <c r="BA152" i="4"/>
  <c r="AU512" i="4"/>
  <c r="AO302" i="4"/>
  <c r="BD408" i="4"/>
  <c r="BD447" i="4"/>
  <c r="AP280" i="4"/>
  <c r="AZ42" i="4"/>
  <c r="AW248" i="4"/>
  <c r="BF274" i="4"/>
  <c r="AW344" i="4"/>
  <c r="AP85" i="4"/>
  <c r="AV248" i="4"/>
  <c r="AO281" i="4"/>
  <c r="AO356" i="4"/>
  <c r="AY469" i="4"/>
  <c r="AO481" i="4"/>
  <c r="BA480" i="4"/>
  <c r="AW476" i="4"/>
  <c r="BA23" i="4"/>
  <c r="AU274" i="4"/>
  <c r="BB146" i="4"/>
  <c r="AQ214" i="4"/>
  <c r="AO436" i="4"/>
  <c r="BF469" i="4"/>
  <c r="Q463" i="4"/>
  <c r="AW481" i="4"/>
  <c r="AU464" i="4"/>
  <c r="BB496" i="4"/>
  <c r="AV512" i="4"/>
  <c r="BD145" i="4"/>
  <c r="AQ319" i="4"/>
  <c r="AO280" i="4"/>
  <c r="AR364" i="4"/>
  <c r="AQ422" i="4"/>
  <c r="BB42" i="4"/>
  <c r="AU248" i="4"/>
  <c r="Q464" i="4"/>
  <c r="BF145" i="4"/>
  <c r="AO210" i="4"/>
  <c r="AP281" i="4"/>
  <c r="BE494" i="4"/>
  <c r="AZ480" i="4"/>
  <c r="AV476" i="4"/>
  <c r="BD85" i="4"/>
  <c r="AY199" i="4"/>
  <c r="AP214" i="4"/>
  <c r="BD473" i="4"/>
  <c r="AW290" i="4"/>
  <c r="AQ356" i="4"/>
  <c r="AT464" i="4"/>
  <c r="AY372" i="4"/>
  <c r="AT512" i="4"/>
  <c r="BA273" i="4"/>
  <c r="AP76" i="4"/>
  <c r="AQ194" i="4"/>
  <c r="AO474" i="4"/>
  <c r="AY42" i="4"/>
  <c r="AT359" i="4"/>
  <c r="AZ85" i="4"/>
  <c r="AR73" i="4"/>
  <c r="BE145" i="4"/>
  <c r="AR210" i="4"/>
  <c r="AP322" i="4"/>
  <c r="BE334" i="4"/>
  <c r="BA445" i="4"/>
  <c r="Q494" i="4"/>
  <c r="AU476" i="4"/>
  <c r="BB199" i="4"/>
  <c r="AO214" i="4"/>
  <c r="BB250" i="4"/>
  <c r="AT290" i="4"/>
  <c r="AV464" i="4"/>
  <c r="BA372" i="4"/>
  <c r="BF371" i="4"/>
  <c r="BA264" i="4"/>
  <c r="AY396" i="4"/>
  <c r="BE408" i="4"/>
  <c r="AO76" i="4"/>
  <c r="AP194" i="4"/>
  <c r="AP474" i="4"/>
  <c r="BA469" i="4"/>
  <c r="AP210" i="4"/>
  <c r="BG47" i="4"/>
  <c r="BG184" i="4"/>
  <c r="BA276" i="4"/>
  <c r="AP319" i="4"/>
  <c r="AR322" i="4"/>
  <c r="BF334" i="4"/>
  <c r="AV344" i="4"/>
  <c r="AY445" i="4"/>
  <c r="AY250" i="4"/>
  <c r="BB372" i="4"/>
  <c r="BB276" i="4"/>
  <c r="BD371" i="4"/>
  <c r="BE480" i="4"/>
  <c r="AQ76" i="4"/>
  <c r="AQ73" i="4"/>
  <c r="BA496" i="4"/>
  <c r="BE199" i="4"/>
  <c r="BD55" i="4"/>
  <c r="AY142" i="4"/>
  <c r="AU219" i="4"/>
  <c r="BG357" i="4"/>
  <c r="AY356" i="4"/>
  <c r="AU344" i="4"/>
  <c r="BG447" i="4"/>
  <c r="BG480" i="4"/>
  <c r="BG479" i="4"/>
  <c r="AR481" i="4"/>
  <c r="BB480" i="4"/>
  <c r="AZ250" i="4"/>
  <c r="AP198" i="4"/>
  <c r="BB119" i="4"/>
  <c r="AP302" i="4"/>
  <c r="Q396" i="4"/>
  <c r="AZ119" i="4"/>
  <c r="AO73" i="4"/>
  <c r="AU394" i="4"/>
  <c r="AV394" i="4"/>
  <c r="AT394" i="4"/>
  <c r="AV448" i="4"/>
  <c r="AT448" i="4"/>
  <c r="AU448" i="4"/>
  <c r="AW448" i="4"/>
  <c r="AO503" i="4"/>
  <c r="AQ503" i="4"/>
  <c r="AR503" i="4"/>
  <c r="AP503" i="4"/>
  <c r="BF343" i="4"/>
  <c r="BD343" i="4"/>
  <c r="BE343" i="4"/>
  <c r="BG343" i="4"/>
  <c r="AR454" i="4"/>
  <c r="AO454" i="4"/>
  <c r="AP454" i="4"/>
  <c r="AQ482" i="4"/>
  <c r="AO482" i="4"/>
  <c r="AP482" i="4"/>
  <c r="AR482" i="4"/>
  <c r="AQ471" i="4"/>
  <c r="AP471" i="4"/>
  <c r="AO437" i="4"/>
  <c r="AP437" i="4"/>
  <c r="AR437" i="4"/>
  <c r="BF443" i="4"/>
  <c r="BE443" i="4"/>
  <c r="BG443" i="4"/>
  <c r="BD443" i="4"/>
  <c r="BD45" i="4"/>
  <c r="BE45" i="4"/>
  <c r="BG45" i="4"/>
  <c r="BF45" i="4"/>
  <c r="BB64" i="4"/>
  <c r="AY64" i="4"/>
  <c r="AZ64" i="4"/>
  <c r="BA64" i="4"/>
  <c r="AR162" i="4"/>
  <c r="AQ162" i="4"/>
  <c r="AP162" i="4"/>
  <c r="BD41" i="4"/>
  <c r="BE41" i="4"/>
  <c r="BG41" i="4"/>
  <c r="BF41" i="4"/>
  <c r="BE91" i="4"/>
  <c r="BF91" i="4"/>
  <c r="BD91" i="4"/>
  <c r="BG91" i="4"/>
  <c r="BB129" i="4"/>
  <c r="AZ129" i="4"/>
  <c r="BB54" i="4"/>
  <c r="AY54" i="4"/>
  <c r="BA54" i="4"/>
  <c r="AZ54" i="4"/>
  <c r="AP77" i="4"/>
  <c r="AR77" i="4"/>
  <c r="BD96" i="4"/>
  <c r="BG96" i="4"/>
  <c r="AT159" i="4"/>
  <c r="AU159" i="4"/>
  <c r="AW159" i="4"/>
  <c r="AV159" i="4"/>
  <c r="AZ163" i="4"/>
  <c r="BB163" i="4"/>
  <c r="BA163" i="4"/>
  <c r="AP89" i="4"/>
  <c r="AR89" i="4"/>
  <c r="AQ89" i="4"/>
  <c r="BA157" i="4"/>
  <c r="AY157" i="4"/>
  <c r="AZ157" i="4"/>
  <c r="BB157" i="4"/>
  <c r="BD189" i="4"/>
  <c r="BG189" i="4"/>
  <c r="AQ163" i="4"/>
  <c r="AO163" i="4"/>
  <c r="AP163" i="4"/>
  <c r="AT93" i="4"/>
  <c r="AV93" i="4"/>
  <c r="AW93" i="4"/>
  <c r="AU93" i="4"/>
  <c r="BA62" i="4"/>
  <c r="AZ62" i="4"/>
  <c r="AY62" i="4"/>
  <c r="BD119" i="4"/>
  <c r="BE119" i="4"/>
  <c r="BF119" i="4"/>
  <c r="BG119" i="4"/>
  <c r="AU241" i="4"/>
  <c r="AV241" i="4"/>
  <c r="AW241" i="4"/>
  <c r="AT241" i="4"/>
  <c r="AT331" i="4"/>
  <c r="AV331" i="4"/>
  <c r="BA196" i="4"/>
  <c r="BB196" i="4"/>
  <c r="AY196" i="4"/>
  <c r="AZ196" i="4"/>
  <c r="BA331" i="4"/>
  <c r="AY331" i="4"/>
  <c r="AZ331" i="4"/>
  <c r="AR169" i="4"/>
  <c r="AP169" i="4"/>
  <c r="AO169" i="4"/>
  <c r="AQ169" i="4"/>
  <c r="AV298" i="4"/>
  <c r="AT298" i="4"/>
  <c r="AW339" i="4"/>
  <c r="AT339" i="4"/>
  <c r="AV339" i="4"/>
  <c r="AU339" i="4"/>
  <c r="BB290" i="4"/>
  <c r="BA290" i="4"/>
  <c r="AZ290" i="4"/>
  <c r="AP236" i="4"/>
  <c r="AQ236" i="4"/>
  <c r="AO236" i="4"/>
  <c r="AO255" i="4"/>
  <c r="AQ255" i="4"/>
  <c r="AR255" i="4"/>
  <c r="AV273" i="4"/>
  <c r="AW273" i="4"/>
  <c r="BE321" i="4"/>
  <c r="BG321" i="4"/>
  <c r="BF321" i="4"/>
  <c r="BD321" i="4"/>
  <c r="BF249" i="4"/>
  <c r="BD249" i="4"/>
  <c r="AT391" i="4"/>
  <c r="AW391" i="4"/>
  <c r="AV391" i="4"/>
  <c r="AU391" i="4"/>
  <c r="BB319" i="4"/>
  <c r="BA319" i="4"/>
  <c r="AY319" i="4"/>
  <c r="AZ319" i="4"/>
  <c r="AZ369" i="4"/>
  <c r="BA369" i="4"/>
  <c r="BG369" i="4"/>
  <c r="BD369" i="4"/>
  <c r="BF369" i="4"/>
  <c r="BE369" i="4"/>
  <c r="BF358" i="4"/>
  <c r="BG358" i="4"/>
  <c r="BD358" i="4"/>
  <c r="BE358" i="4"/>
  <c r="BA323" i="4"/>
  <c r="AY323" i="4"/>
  <c r="AZ323" i="4"/>
  <c r="BB323" i="4"/>
  <c r="AP467" i="4"/>
  <c r="AO467" i="4"/>
  <c r="AR467" i="4"/>
  <c r="AQ467" i="4"/>
  <c r="AO394" i="4"/>
  <c r="AQ394" i="4"/>
  <c r="AP394" i="4"/>
  <c r="AR394" i="4"/>
  <c r="AV432" i="4"/>
  <c r="AU432" i="4"/>
  <c r="BD305" i="4"/>
  <c r="BE305" i="4"/>
  <c r="BF305" i="4"/>
  <c r="BG305" i="4"/>
  <c r="BE501" i="4"/>
  <c r="BF501" i="4"/>
  <c r="BD501" i="4"/>
  <c r="AO497" i="4"/>
  <c r="AR497" i="4"/>
  <c r="AQ497" i="4"/>
  <c r="AP497" i="4"/>
  <c r="BD433" i="4"/>
  <c r="BF433" i="4"/>
  <c r="BG433" i="4"/>
  <c r="AY499" i="4"/>
  <c r="BB499" i="4"/>
  <c r="BD34" i="4"/>
  <c r="BE34" i="4"/>
  <c r="BB102" i="4"/>
  <c r="AY102" i="4"/>
  <c r="AZ102" i="4"/>
  <c r="BA102" i="4"/>
  <c r="AR140" i="4"/>
  <c r="AO140" i="4"/>
  <c r="AP140" i="4"/>
  <c r="BE165" i="4"/>
  <c r="BF165" i="4"/>
  <c r="BD165" i="4"/>
  <c r="BB125" i="4"/>
  <c r="BA125" i="4"/>
  <c r="AZ125" i="4"/>
  <c r="BD77" i="4"/>
  <c r="BF77" i="4"/>
  <c r="AQ122" i="4"/>
  <c r="AR122" i="4"/>
  <c r="AZ159" i="4"/>
  <c r="AY159" i="4"/>
  <c r="BA159" i="4"/>
  <c r="BB159" i="4"/>
  <c r="BF89" i="4"/>
  <c r="BD89" i="4"/>
  <c r="BE89" i="4"/>
  <c r="BG89" i="4"/>
  <c r="AP141" i="4"/>
  <c r="AQ141" i="4"/>
  <c r="AR141" i="4"/>
  <c r="BG163" i="4"/>
  <c r="BD163" i="4"/>
  <c r="BE163" i="4"/>
  <c r="BF163" i="4"/>
  <c r="BE157" i="4"/>
  <c r="BD157" i="4"/>
  <c r="BF157" i="4"/>
  <c r="BG157" i="4"/>
  <c r="AU62" i="4"/>
  <c r="AT62" i="4"/>
  <c r="AV62" i="4"/>
  <c r="AW62" i="4"/>
  <c r="AW152" i="4"/>
  <c r="AU152" i="4"/>
  <c r="AT152" i="4"/>
  <c r="AV152" i="4"/>
  <c r="BD153" i="4"/>
  <c r="BE153" i="4"/>
  <c r="BF153" i="4"/>
  <c r="BG153" i="4"/>
  <c r="BA245" i="4"/>
  <c r="BB245" i="4"/>
  <c r="AY245" i="4"/>
  <c r="AZ245" i="4"/>
  <c r="AU192" i="4"/>
  <c r="AT192" i="4"/>
  <c r="AV192" i="4"/>
  <c r="AY186" i="4"/>
  <c r="AZ186" i="4"/>
  <c r="BA186" i="4"/>
  <c r="BB186" i="4"/>
  <c r="BD196" i="4"/>
  <c r="BG196" i="4"/>
  <c r="AT320" i="4"/>
  <c r="AU320" i="4"/>
  <c r="AW320" i="4"/>
  <c r="AT236" i="4"/>
  <c r="AU236" i="4"/>
  <c r="AW236" i="4"/>
  <c r="BD333" i="4"/>
  <c r="BG333" i="4"/>
  <c r="BF333" i="4"/>
  <c r="AO283" i="4"/>
  <c r="AP283" i="4"/>
  <c r="AQ283" i="4"/>
  <c r="AR283" i="4"/>
  <c r="BF236" i="4"/>
  <c r="BE236" i="4"/>
  <c r="BG236" i="4"/>
  <c r="BD236" i="4"/>
  <c r="AW255" i="4"/>
  <c r="AV255" i="4"/>
  <c r="AU255" i="4"/>
  <c r="BD260" i="4"/>
  <c r="BE260" i="4"/>
  <c r="BF260" i="4"/>
  <c r="AQ249" i="4"/>
  <c r="AO249" i="4"/>
  <c r="AP345" i="4"/>
  <c r="AQ345" i="4"/>
  <c r="AR345" i="4"/>
  <c r="AU358" i="4"/>
  <c r="AW358" i="4"/>
  <c r="AO378" i="4"/>
  <c r="AQ378" i="4"/>
  <c r="AP378" i="4"/>
  <c r="AR378" i="4"/>
  <c r="AV322" i="4"/>
  <c r="AW322" i="4"/>
  <c r="AQ140" i="4"/>
  <c r="AP498" i="4"/>
  <c r="AR498" i="4"/>
  <c r="AO498" i="4"/>
  <c r="BG260" i="4"/>
  <c r="BB331" i="4"/>
  <c r="AV358" i="4"/>
  <c r="BE189" i="4"/>
  <c r="BG130" i="4"/>
  <c r="BF196" i="4"/>
  <c r="AU273" i="4"/>
  <c r="AT358" i="4"/>
  <c r="AQ405" i="4"/>
  <c r="BF130" i="4"/>
  <c r="BG77" i="4"/>
  <c r="AZ499" i="4"/>
  <c r="AO77" i="4"/>
  <c r="AP122" i="4"/>
  <c r="AO162" i="4"/>
  <c r="AY163" i="4"/>
  <c r="BG249" i="4"/>
  <c r="AT273" i="4"/>
  <c r="AQ437" i="4"/>
  <c r="AO471" i="4"/>
  <c r="BE196" i="4"/>
  <c r="BD130" i="4"/>
  <c r="BE77" i="4"/>
  <c r="AY125" i="4"/>
  <c r="AT255" i="4"/>
  <c r="BF189" i="4"/>
  <c r="AO89" i="4"/>
  <c r="AR163" i="4"/>
  <c r="BG165" i="4"/>
  <c r="AW432" i="4"/>
  <c r="AO122" i="4"/>
  <c r="BE249" i="4"/>
  <c r="AR65" i="4"/>
  <c r="AY129" i="4"/>
  <c r="BG501" i="4"/>
  <c r="BB62" i="4"/>
  <c r="BE333" i="4"/>
  <c r="BF87" i="4"/>
  <c r="AU322" i="4"/>
  <c r="AO345" i="4"/>
  <c r="BF34" i="4"/>
  <c r="AV236" i="4"/>
  <c r="AW192" i="4"/>
  <c r="BF96" i="4"/>
  <c r="BE87" i="4"/>
  <c r="AY369" i="4"/>
  <c r="AU298" i="4"/>
  <c r="BD87" i="4"/>
  <c r="AT322" i="4"/>
  <c r="AR221" i="4"/>
  <c r="BD510" i="4"/>
  <c r="AP323" i="4"/>
  <c r="AP393" i="4"/>
  <c r="AY272" i="4"/>
  <c r="AU247" i="4"/>
  <c r="AV211" i="4"/>
  <c r="Q157" i="4"/>
  <c r="BA133" i="4"/>
  <c r="BB190" i="4"/>
  <c r="AO290" i="4"/>
  <c r="BB244" i="4"/>
  <c r="AV321" i="4"/>
  <c r="AQ367" i="4"/>
  <c r="AR367" i="4"/>
  <c r="AP464" i="4"/>
  <c r="BE95" i="4"/>
  <c r="AR262" i="4"/>
  <c r="AW163" i="4"/>
  <c r="BG216" i="4"/>
  <c r="AO221" i="4"/>
  <c r="BE510" i="4"/>
  <c r="Q511" i="4"/>
  <c r="BG370" i="4"/>
  <c r="BE273" i="4"/>
  <c r="AO323" i="4"/>
  <c r="AT351" i="4"/>
  <c r="AY291" i="4"/>
  <c r="BE49" i="4"/>
  <c r="AW294" i="4"/>
  <c r="AO39" i="4"/>
  <c r="BA101" i="4"/>
  <c r="BB70" i="4"/>
  <c r="BE216" i="4"/>
  <c r="AZ133" i="4"/>
  <c r="BA190" i="4"/>
  <c r="AZ244" i="4"/>
  <c r="AU296" i="4"/>
  <c r="AU321" i="4"/>
  <c r="AP331" i="4"/>
  <c r="BA437" i="4"/>
  <c r="AR450" i="4"/>
  <c r="AO464" i="4"/>
  <c r="BD95" i="4"/>
  <c r="BF216" i="4"/>
  <c r="AQ221" i="4"/>
  <c r="BE370" i="4"/>
  <c r="BD273" i="4"/>
  <c r="AW390" i="4"/>
  <c r="AV351" i="4"/>
  <c r="BB201" i="4"/>
  <c r="AZ291" i="4"/>
  <c r="BE511" i="4"/>
  <c r="BB53" i="4"/>
  <c r="BB479" i="4"/>
  <c r="AU249" i="4"/>
  <c r="AO393" i="4"/>
  <c r="AQ393" i="4"/>
  <c r="AU208" i="4"/>
  <c r="AQ464" i="4"/>
  <c r="AZ97" i="4"/>
  <c r="AR53" i="4"/>
  <c r="AY97" i="4"/>
  <c r="AR31" i="4"/>
  <c r="AP53" i="4"/>
  <c r="AZ101" i="4"/>
  <c r="AZ167" i="4"/>
  <c r="BA70" i="4"/>
  <c r="AQ262" i="4"/>
  <c r="AY133" i="4"/>
  <c r="AZ190" i="4"/>
  <c r="BA244" i="4"/>
  <c r="AW296" i="4"/>
  <c r="AY346" i="4"/>
  <c r="AO331" i="4"/>
  <c r="BB402" i="4"/>
  <c r="AY437" i="4"/>
  <c r="AP450" i="4"/>
  <c r="BE505" i="4"/>
  <c r="AT163" i="4"/>
  <c r="AP221" i="4"/>
  <c r="AU199" i="4"/>
  <c r="BD370" i="4"/>
  <c r="BG273" i="4"/>
  <c r="AV390" i="4"/>
  <c r="AU351" i="4"/>
  <c r="AQ415" i="4"/>
  <c r="BA201" i="4"/>
  <c r="AY479" i="4"/>
  <c r="AY53" i="4"/>
  <c r="AQ160" i="4"/>
  <c r="AR160" i="4"/>
  <c r="BG69" i="4"/>
  <c r="AW208" i="4"/>
  <c r="AW249" i="4"/>
  <c r="BD281" i="4"/>
  <c r="BA334" i="4"/>
  <c r="AZ178" i="4"/>
  <c r="AU336" i="4"/>
  <c r="AQ31" i="4"/>
  <c r="AO443" i="4"/>
  <c r="BA97" i="4"/>
  <c r="BB133" i="4"/>
  <c r="AW321" i="4"/>
  <c r="AV215" i="4"/>
  <c r="AQ201" i="4"/>
  <c r="BA61" i="4"/>
  <c r="AP42" i="4"/>
  <c r="AQ53" i="4"/>
  <c r="BB178" i="4"/>
  <c r="AY101" i="4"/>
  <c r="AY167" i="4"/>
  <c r="AZ70" i="4"/>
  <c r="AQ290" i="4"/>
  <c r="AV296" i="4"/>
  <c r="AW371" i="4"/>
  <c r="BA346" i="4"/>
  <c r="BA402" i="4"/>
  <c r="BG392" i="4"/>
  <c r="BF505" i="4"/>
  <c r="BG49" i="4"/>
  <c r="BF281" i="4"/>
  <c r="AV163" i="4"/>
  <c r="AP415" i="4"/>
  <c r="AZ201" i="4"/>
  <c r="BF511" i="4"/>
  <c r="AZ53" i="4"/>
  <c r="BA479" i="4"/>
  <c r="BG505" i="4"/>
  <c r="BF69" i="4"/>
  <c r="AV208" i="4"/>
  <c r="BB96" i="4"/>
  <c r="AR81" i="4"/>
  <c r="AZ61" i="4"/>
  <c r="AO42" i="4"/>
  <c r="BA178" i="4"/>
  <c r="BD84" i="4"/>
  <c r="BB167" i="4"/>
  <c r="AP290" i="4"/>
  <c r="AT390" i="4"/>
  <c r="AZ346" i="4"/>
  <c r="BE392" i="4"/>
  <c r="BF49" i="4"/>
  <c r="AO96" i="4"/>
  <c r="AY293" i="4"/>
  <c r="AO415" i="4"/>
  <c r="AR457" i="4"/>
  <c r="BE69" i="4"/>
  <c r="BE281" i="4"/>
  <c r="BA96" i="4"/>
  <c r="AU88" i="4"/>
  <c r="AZ334" i="4"/>
  <c r="BB348" i="4"/>
  <c r="AP443" i="4"/>
  <c r="AO81" i="4"/>
  <c r="AR42" i="4"/>
  <c r="AW336" i="4"/>
  <c r="BD392" i="4"/>
  <c r="AO450" i="4"/>
  <c r="AP457" i="4"/>
  <c r="BG387" i="4"/>
  <c r="BA348" i="4"/>
  <c r="AR96" i="4"/>
  <c r="AZ293" i="4"/>
  <c r="AZ96" i="4"/>
  <c r="AT371" i="4"/>
  <c r="BB61" i="4"/>
  <c r="BB31" i="4"/>
  <c r="AY103" i="4"/>
  <c r="AR201" i="4"/>
  <c r="AR274" i="4"/>
  <c r="AP367" i="4"/>
  <c r="AR331" i="4"/>
  <c r="BF387" i="4"/>
  <c r="AT514" i="4"/>
  <c r="AQ96" i="4"/>
  <c r="AW472" i="4"/>
  <c r="AV371" i="4"/>
  <c r="BA460" i="4"/>
  <c r="AV336" i="4"/>
  <c r="AW247" i="4"/>
  <c r="BA272" i="4"/>
  <c r="AQ274" i="4"/>
  <c r="AU514" i="4"/>
  <c r="BB293" i="4"/>
  <c r="AR443" i="4"/>
  <c r="AO160" i="4"/>
  <c r="AV249" i="4"/>
  <c r="AV392" i="4"/>
  <c r="AT412" i="4"/>
  <c r="AN21" i="4"/>
  <c r="Q21" i="4" s="1"/>
  <c r="BE31" i="4"/>
  <c r="AW31" i="4"/>
  <c r="AU31" i="4"/>
  <c r="AV31" i="4"/>
  <c r="AR289" i="4"/>
  <c r="AZ315" i="4"/>
  <c r="BE323" i="4"/>
  <c r="BD81" i="4"/>
  <c r="BB33" i="4"/>
  <c r="BE81" i="4"/>
  <c r="AP123" i="4"/>
  <c r="AV364" i="4"/>
  <c r="BD412" i="4"/>
  <c r="BE140" i="4"/>
  <c r="AY198" i="4"/>
  <c r="AT375" i="4"/>
  <c r="AN38" i="4"/>
  <c r="Q38" i="4" s="1"/>
  <c r="AN47" i="4"/>
  <c r="Q47" i="4" s="1"/>
  <c r="AN164" i="4"/>
  <c r="Q164" i="4" s="1"/>
  <c r="AN62" i="4"/>
  <c r="Q62" i="4" s="1"/>
  <c r="AN440" i="4"/>
  <c r="Q440" i="4" s="1"/>
  <c r="BG131" i="4"/>
  <c r="AZ116" i="4"/>
  <c r="AW242" i="4"/>
  <c r="AQ289" i="4"/>
  <c r="AY315" i="4"/>
  <c r="BF397" i="4"/>
  <c r="BF81" i="4"/>
  <c r="AO123" i="4"/>
  <c r="BF202" i="4"/>
  <c r="AT364" i="4"/>
  <c r="BD140" i="4"/>
  <c r="AW246" i="4"/>
  <c r="AT246" i="4"/>
  <c r="AR370" i="4"/>
  <c r="AV375" i="4"/>
  <c r="AR399" i="4"/>
  <c r="AN186" i="4"/>
  <c r="Q186" i="4" s="1"/>
  <c r="AN182" i="4"/>
  <c r="Q182" i="4" s="1"/>
  <c r="AN76" i="4"/>
  <c r="Q76" i="4" s="1"/>
  <c r="AN248" i="4"/>
  <c r="Q248" i="4" s="1"/>
  <c r="AN507" i="4"/>
  <c r="Q507" i="4" s="1"/>
  <c r="AQ186" i="4"/>
  <c r="BA315" i="4"/>
  <c r="BD345" i="4"/>
  <c r="BE345" i="4"/>
  <c r="BD397" i="4"/>
  <c r="BG487" i="4"/>
  <c r="AR123" i="4"/>
  <c r="BG202" i="4"/>
  <c r="BB344" i="4"/>
  <c r="BG194" i="4"/>
  <c r="AU246" i="4"/>
  <c r="AN175" i="4"/>
  <c r="Q175" i="4" s="1"/>
  <c r="AN205" i="4"/>
  <c r="Q205" i="4" s="1"/>
  <c r="AN209" i="4"/>
  <c r="Q209" i="4" s="1"/>
  <c r="BD202" i="4"/>
  <c r="BF194" i="4"/>
  <c r="AP186" i="4"/>
  <c r="AR300" i="4"/>
  <c r="BE402" i="4"/>
  <c r="BG397" i="4"/>
  <c r="BE487" i="4"/>
  <c r="BD378" i="4"/>
  <c r="AN104" i="4"/>
  <c r="Q104" i="4" s="1"/>
  <c r="AN174" i="4"/>
  <c r="Q174" i="4" s="1"/>
  <c r="AN168" i="4"/>
  <c r="Q168" i="4" s="1"/>
  <c r="AN295" i="4"/>
  <c r="Q295" i="4" s="1"/>
  <c r="AN308" i="4"/>
  <c r="Q308" i="4" s="1"/>
  <c r="AN377" i="4"/>
  <c r="Q377" i="4" s="1"/>
  <c r="BD487" i="4"/>
  <c r="AT242" i="4"/>
  <c r="AY344" i="4"/>
  <c r="AQ300" i="4"/>
  <c r="AQ370" i="4"/>
  <c r="AO245" i="4"/>
  <c r="AN456" i="4"/>
  <c r="Q456" i="4" s="1"/>
  <c r="BA33" i="4"/>
  <c r="BB112" i="4"/>
  <c r="BD242" i="4"/>
  <c r="BF242" i="4"/>
  <c r="AT189" i="4"/>
  <c r="BF316" i="4"/>
  <c r="BF402" i="4"/>
  <c r="AV242" i="4"/>
  <c r="AQ430" i="4"/>
  <c r="AQ399" i="4"/>
  <c r="BG378" i="4"/>
  <c r="AP300" i="4"/>
  <c r="AP370" i="4"/>
  <c r="BE105" i="4"/>
  <c r="AN70" i="4"/>
  <c r="Q70" i="4" s="1"/>
  <c r="AN247" i="4"/>
  <c r="Q247" i="4" s="1"/>
  <c r="AN178" i="4"/>
  <c r="Q178" i="4" s="1"/>
  <c r="AN214" i="4"/>
  <c r="Q214" i="4" s="1"/>
  <c r="AN198" i="4"/>
  <c r="Q198" i="4" s="1"/>
  <c r="AN500" i="4"/>
  <c r="Q500" i="4" s="1"/>
  <c r="AN426" i="4"/>
  <c r="Q426" i="4" s="1"/>
  <c r="AN443" i="4"/>
  <c r="Q443" i="4" s="1"/>
  <c r="AN482" i="4"/>
  <c r="Q482" i="4" s="1"/>
  <c r="AN472" i="4"/>
  <c r="Q472" i="4" s="1"/>
  <c r="BE194" i="4"/>
  <c r="AO186" i="4"/>
  <c r="BD402" i="4"/>
  <c r="AR60" i="4"/>
  <c r="BF131" i="4"/>
  <c r="AQ245" i="4"/>
  <c r="BE316" i="4"/>
  <c r="AT123" i="4"/>
  <c r="AR245" i="4"/>
  <c r="AO430" i="4"/>
  <c r="BD131" i="4"/>
  <c r="BE320" i="4"/>
  <c r="BG320" i="4"/>
  <c r="AN42" i="4"/>
  <c r="Q42" i="4" s="1"/>
  <c r="AN53" i="4"/>
  <c r="Q53" i="4" s="1"/>
  <c r="AN34" i="4"/>
  <c r="Q34" i="4" s="1"/>
  <c r="AN134" i="4"/>
  <c r="Q134" i="4" s="1"/>
  <c r="AN190" i="4"/>
  <c r="Q190" i="4" s="1"/>
  <c r="AN255" i="4"/>
  <c r="Q255" i="4" s="1"/>
  <c r="AN299" i="4"/>
  <c r="Q299" i="4" s="1"/>
  <c r="AN323" i="4"/>
  <c r="Q323" i="4" s="1"/>
  <c r="BG39" i="4"/>
  <c r="BD316" i="4"/>
  <c r="AU123" i="4"/>
  <c r="Q430" i="4"/>
  <c r="BF390" i="4"/>
  <c r="AP430" i="4"/>
  <c r="AO399" i="4"/>
  <c r="AO60" i="4"/>
  <c r="BB266" i="4"/>
  <c r="BD320" i="4"/>
  <c r="AN254" i="4"/>
  <c r="Q254" i="4" s="1"/>
  <c r="AN236" i="4"/>
  <c r="Q236" i="4" s="1"/>
  <c r="AN462" i="4"/>
  <c r="Q462" i="4" s="1"/>
  <c r="AN445" i="4"/>
  <c r="Q445" i="4" s="1"/>
  <c r="AN427" i="4"/>
  <c r="Q427" i="4" s="1"/>
  <c r="AN485" i="4"/>
  <c r="Q485" i="4" s="1"/>
  <c r="BA112" i="4"/>
  <c r="AU72" i="4"/>
  <c r="AR71" i="4"/>
  <c r="AZ112" i="4"/>
  <c r="BG84" i="4"/>
  <c r="AO289" i="4"/>
  <c r="AQ505" i="4"/>
  <c r="AY33" i="4"/>
  <c r="BA113" i="4"/>
  <c r="AV123" i="4"/>
  <c r="AR211" i="4"/>
  <c r="BE390" i="4"/>
  <c r="AP60" i="4"/>
  <c r="BA266" i="4"/>
  <c r="AU375" i="4"/>
  <c r="BG242" i="4"/>
  <c r="AN167" i="4"/>
  <c r="Q167" i="4" s="1"/>
  <c r="AN307" i="4"/>
  <c r="Q307" i="4" s="1"/>
  <c r="AN281" i="4"/>
  <c r="Q281" i="4" s="1"/>
  <c r="AN498" i="4"/>
  <c r="Q498" i="4" s="1"/>
  <c r="AV72" i="4"/>
  <c r="AT72" i="4"/>
  <c r="AQ71" i="4"/>
  <c r="BF84" i="4"/>
  <c r="BE256" i="4"/>
  <c r="BF345" i="4"/>
  <c r="BG422" i="4"/>
  <c r="BE422" i="4"/>
  <c r="AP505" i="4"/>
  <c r="AZ113" i="4"/>
  <c r="BB116" i="4"/>
  <c r="AO211" i="4"/>
  <c r="BD390" i="4"/>
  <c r="AY266" i="4"/>
  <c r="AN72" i="4"/>
  <c r="Q72" i="4" s="1"/>
  <c r="AN93" i="4"/>
  <c r="Q93" i="4" s="1"/>
  <c r="AN192" i="4"/>
  <c r="Q192" i="4" s="1"/>
  <c r="AN412" i="4"/>
  <c r="Q412" i="4" s="1"/>
  <c r="BF256" i="4"/>
  <c r="AW364" i="4"/>
  <c r="AR505" i="4"/>
  <c r="AP211" i="4"/>
  <c r="BF412" i="4"/>
  <c r="BF378" i="4"/>
  <c r="AN194" i="4"/>
  <c r="Q194" i="4" s="1"/>
  <c r="AN216" i="4"/>
  <c r="Q216" i="4" s="1"/>
  <c r="AN363" i="4"/>
  <c r="Q363" i="4" s="1"/>
  <c r="AN503" i="4"/>
  <c r="Q503" i="4" s="1"/>
  <c r="AN470" i="4"/>
  <c r="Q470" i="4" s="1"/>
  <c r="AN413" i="4"/>
  <c r="Q413" i="4" s="1"/>
  <c r="AN408" i="4"/>
  <c r="Q408" i="4" s="1"/>
  <c r="AU194" i="4"/>
  <c r="AV194" i="4"/>
  <c r="AT194" i="4"/>
  <c r="AW194" i="4"/>
  <c r="AO292" i="4"/>
  <c r="AP292" i="4"/>
  <c r="AQ292" i="4"/>
  <c r="AR488" i="4"/>
  <c r="AO488" i="4"/>
  <c r="AQ488" i="4"/>
  <c r="AP488" i="4"/>
  <c r="AQ510" i="4"/>
  <c r="AR510" i="4"/>
  <c r="AP510" i="4"/>
  <c r="AO510" i="4"/>
  <c r="BD116" i="4"/>
  <c r="BF116" i="4"/>
  <c r="BG116" i="4"/>
  <c r="BE193" i="4"/>
  <c r="BF193" i="4"/>
  <c r="BG193" i="4"/>
  <c r="AO119" i="4"/>
  <c r="AR119" i="4"/>
  <c r="AQ119" i="4"/>
  <c r="AP119" i="4"/>
  <c r="AR101" i="4"/>
  <c r="AP101" i="4"/>
  <c r="AQ101" i="4"/>
  <c r="AO101" i="4"/>
  <c r="AP240" i="4"/>
  <c r="AQ240" i="4"/>
  <c r="AQ88" i="4"/>
  <c r="AR88" i="4"/>
  <c r="AP88" i="4"/>
  <c r="AU282" i="4"/>
  <c r="AV282" i="4"/>
  <c r="AW282" i="4"/>
  <c r="AT282" i="4"/>
  <c r="AV306" i="4"/>
  <c r="AT306" i="4"/>
  <c r="AW306" i="4"/>
  <c r="BD367" i="4"/>
  <c r="BF367" i="4"/>
  <c r="AY393" i="4"/>
  <c r="BA393" i="4"/>
  <c r="BB393" i="4"/>
  <c r="AZ393" i="4"/>
  <c r="Q393" i="4"/>
  <c r="AZ322" i="4"/>
  <c r="AY322" i="4"/>
  <c r="BA322" i="4"/>
  <c r="AW334" i="4"/>
  <c r="AV334" i="4"/>
  <c r="AU334" i="4"/>
  <c r="AV372" i="4"/>
  <c r="AW372" i="4"/>
  <c r="AT372" i="4"/>
  <c r="AU372" i="4"/>
  <c r="AP369" i="4"/>
  <c r="AO369" i="4"/>
  <c r="AR369" i="4"/>
  <c r="AP435" i="4"/>
  <c r="AQ435" i="4"/>
  <c r="AO435" i="4"/>
  <c r="AR435" i="4"/>
  <c r="AQ250" i="4"/>
  <c r="AO170" i="4"/>
  <c r="AP170" i="4"/>
  <c r="AU189" i="4"/>
  <c r="AW189" i="4"/>
  <c r="BD39" i="4"/>
  <c r="BE39" i="4"/>
  <c r="AP276" i="4"/>
  <c r="AR276" i="4"/>
  <c r="AO276" i="4"/>
  <c r="AQ276" i="4"/>
  <c r="AY457" i="4"/>
  <c r="AZ457" i="4"/>
  <c r="BA457" i="4"/>
  <c r="Q457" i="4"/>
  <c r="AV496" i="4"/>
  <c r="AT496" i="4"/>
  <c r="AU496" i="4"/>
  <c r="AW496" i="4"/>
  <c r="BD496" i="4"/>
  <c r="BE496" i="4"/>
  <c r="BF496" i="4"/>
  <c r="BG65" i="4"/>
  <c r="BF65" i="4"/>
  <c r="BD65" i="4"/>
  <c r="AR75" i="4"/>
  <c r="AO75" i="4"/>
  <c r="BE136" i="4"/>
  <c r="BF136" i="4"/>
  <c r="BD136" i="4"/>
  <c r="BG136" i="4"/>
  <c r="BA60" i="4"/>
  <c r="BB60" i="4"/>
  <c r="AY60" i="4"/>
  <c r="AZ60" i="4"/>
  <c r="BB144" i="4"/>
  <c r="BA144" i="4"/>
  <c r="AY144" i="4"/>
  <c r="AW104" i="4"/>
  <c r="AU104" i="4"/>
  <c r="AV104" i="4"/>
  <c r="AZ84" i="4"/>
  <c r="AY84" i="4"/>
  <c r="BB84" i="4"/>
  <c r="BA84" i="4"/>
  <c r="AT142" i="4"/>
  <c r="AU142" i="4"/>
  <c r="AV142" i="4"/>
  <c r="AW142" i="4"/>
  <c r="AR248" i="4"/>
  <c r="AP248" i="4"/>
  <c r="AO248" i="4"/>
  <c r="AP304" i="4"/>
  <c r="AO304" i="4"/>
  <c r="AQ304" i="4"/>
  <c r="AR304" i="4"/>
  <c r="AO311" i="4"/>
  <c r="AR311" i="4"/>
  <c r="AQ311" i="4"/>
  <c r="BD244" i="4"/>
  <c r="BE244" i="4"/>
  <c r="AN371" i="4"/>
  <c r="Q371" i="4" s="1"/>
  <c r="AZ421" i="4"/>
  <c r="AY421" i="4"/>
  <c r="BA421" i="4"/>
  <c r="BB421" i="4"/>
  <c r="AZ492" i="4"/>
  <c r="BB492" i="4"/>
  <c r="BA492" i="4"/>
  <c r="AY492" i="4"/>
  <c r="AY81" i="4"/>
  <c r="AZ81" i="4"/>
  <c r="BB81" i="4"/>
  <c r="BD135" i="4"/>
  <c r="BE135" i="4"/>
  <c r="BF135" i="4"/>
  <c r="BG135" i="4"/>
  <c r="BD280" i="4"/>
  <c r="BE280" i="4"/>
  <c r="BG280" i="4"/>
  <c r="AZ241" i="4"/>
  <c r="AY241" i="4"/>
  <c r="BB241" i="4"/>
  <c r="BA241" i="4"/>
  <c r="AQ265" i="4"/>
  <c r="AR265" i="4"/>
  <c r="AO265" i="4"/>
  <c r="AP265" i="4"/>
  <c r="AP251" i="4"/>
  <c r="AQ251" i="4"/>
  <c r="AO251" i="4"/>
  <c r="AR251" i="4"/>
  <c r="BE328" i="4"/>
  <c r="BF328" i="4"/>
  <c r="BG328" i="4"/>
  <c r="BD323" i="4"/>
  <c r="BF323" i="4"/>
  <c r="AO343" i="4"/>
  <c r="AQ343" i="4"/>
  <c r="AP343" i="4"/>
  <c r="BE433" i="4"/>
  <c r="BB503" i="4"/>
  <c r="AY503" i="4"/>
  <c r="AZ503" i="4"/>
  <c r="BA503" i="4"/>
  <c r="AT343" i="4"/>
  <c r="AU343" i="4"/>
  <c r="AV343" i="4"/>
  <c r="AW343" i="4"/>
  <c r="AN461" i="4"/>
  <c r="Q461" i="4" s="1"/>
  <c r="AR492" i="4"/>
  <c r="AP492" i="4"/>
  <c r="AQ492" i="4"/>
  <c r="AO492" i="4"/>
  <c r="AT169" i="4"/>
  <c r="AV169" i="4"/>
  <c r="AU169" i="4"/>
  <c r="AW131" i="4"/>
  <c r="AY145" i="4"/>
  <c r="AZ145" i="4"/>
  <c r="BA145" i="4"/>
  <c r="BB145" i="4"/>
  <c r="AO189" i="4"/>
  <c r="AP189" i="4"/>
  <c r="AQ189" i="4"/>
  <c r="AR189" i="4"/>
  <c r="BE146" i="4"/>
  <c r="BG146" i="4"/>
  <c r="BD146" i="4"/>
  <c r="AR344" i="4"/>
  <c r="AO344" i="4"/>
  <c r="AQ344" i="4"/>
  <c r="AZ488" i="4"/>
  <c r="AY488" i="4"/>
  <c r="BA488" i="4"/>
  <c r="BB488" i="4"/>
  <c r="AY461" i="4"/>
  <c r="BB461" i="4"/>
  <c r="BA461" i="4"/>
  <c r="AZ461" i="4"/>
  <c r="BD276" i="4"/>
  <c r="BG276" i="4"/>
  <c r="BE276" i="4"/>
  <c r="BF276" i="4"/>
  <c r="AR401" i="4"/>
  <c r="AO401" i="4"/>
  <c r="AP401" i="4"/>
  <c r="Q401" i="4"/>
  <c r="AQ401" i="4"/>
  <c r="AW440" i="4"/>
  <c r="AV440" i="4"/>
  <c r="AT440" i="4"/>
  <c r="AU440" i="4"/>
  <c r="BF474" i="4"/>
  <c r="BE474" i="4"/>
  <c r="BG474" i="4"/>
  <c r="BD474" i="4"/>
  <c r="AV450" i="4"/>
  <c r="AW450" i="4"/>
  <c r="AQ242" i="4"/>
  <c r="AO242" i="4"/>
  <c r="AP242" i="4"/>
  <c r="AR242" i="4"/>
  <c r="AY267" i="4"/>
  <c r="AZ267" i="4"/>
  <c r="BA267" i="4"/>
  <c r="BB267" i="4"/>
  <c r="Q267" i="4"/>
  <c r="AY260" i="4"/>
  <c r="AZ260" i="4"/>
  <c r="BA260" i="4"/>
  <c r="AY306" i="4"/>
  <c r="BA306" i="4"/>
  <c r="BB306" i="4"/>
  <c r="AZ306" i="4"/>
  <c r="BF461" i="4"/>
  <c r="BG461" i="4"/>
  <c r="BD461" i="4"/>
  <c r="BE461" i="4"/>
  <c r="AQ92" i="4"/>
  <c r="AO92" i="4"/>
  <c r="AR92" i="4"/>
  <c r="AP92" i="4"/>
  <c r="AQ112" i="4"/>
  <c r="AP112" i="4"/>
  <c r="AR112" i="4"/>
  <c r="AT291" i="4"/>
  <c r="AU291" i="4"/>
  <c r="AV291" i="4"/>
  <c r="AY375" i="4"/>
  <c r="AZ375" i="4"/>
  <c r="BB375" i="4"/>
  <c r="BA375" i="4"/>
  <c r="BD266" i="4"/>
  <c r="BG266" i="4"/>
  <c r="BE266" i="4"/>
  <c r="BB297" i="4"/>
  <c r="AZ297" i="4"/>
  <c r="AY297" i="4"/>
  <c r="BA297" i="4"/>
  <c r="AT352" i="4"/>
  <c r="AW352" i="4"/>
  <c r="AV352" i="4"/>
  <c r="AU352" i="4"/>
  <c r="BE352" i="4"/>
  <c r="BD352" i="4"/>
  <c r="BG352" i="4"/>
  <c r="BE415" i="4"/>
  <c r="BF415" i="4"/>
  <c r="BG415" i="4"/>
  <c r="BD415" i="4"/>
  <c r="AV131" i="4"/>
  <c r="BD47" i="4"/>
  <c r="BE47" i="4"/>
  <c r="AN114" i="4"/>
  <c r="Q114" i="4" s="1"/>
  <c r="AP41" i="4"/>
  <c r="AO41" i="4"/>
  <c r="AQ41" i="4"/>
  <c r="AR95" i="4"/>
  <c r="AP95" i="4"/>
  <c r="AO95" i="4"/>
  <c r="AQ95" i="4"/>
  <c r="AY132" i="4"/>
  <c r="BA132" i="4"/>
  <c r="BB132" i="4"/>
  <c r="AZ132" i="4"/>
  <c r="BF154" i="4"/>
  <c r="BG154" i="4"/>
  <c r="BE154" i="4"/>
  <c r="BD154" i="4"/>
  <c r="BG79" i="4"/>
  <c r="BF79" i="4"/>
  <c r="BD79" i="4"/>
  <c r="BE79" i="4"/>
  <c r="BG117" i="4"/>
  <c r="BF117" i="4"/>
  <c r="BD117" i="4"/>
  <c r="AQ34" i="4"/>
  <c r="AO34" i="4"/>
  <c r="AN80" i="4"/>
  <c r="Q80" i="4" s="1"/>
  <c r="AV213" i="4"/>
  <c r="AW213" i="4"/>
  <c r="AT213" i="4"/>
  <c r="AU213" i="4"/>
  <c r="AN208" i="4"/>
  <c r="Q208" i="4" s="1"/>
  <c r="AR348" i="4"/>
  <c r="AP348" i="4"/>
  <c r="AQ348" i="4"/>
  <c r="Q348" i="4"/>
  <c r="AO348" i="4"/>
  <c r="BA256" i="4"/>
  <c r="BB256" i="4"/>
  <c r="AZ256" i="4"/>
  <c r="AP249" i="4"/>
  <c r="AR249" i="4"/>
  <c r="BG319" i="4"/>
  <c r="BD319" i="4"/>
  <c r="BE319" i="4"/>
  <c r="AT260" i="4"/>
  <c r="AW260" i="4"/>
  <c r="AV260" i="4"/>
  <c r="AU260" i="4"/>
  <c r="AU131" i="4"/>
  <c r="AP93" i="4"/>
  <c r="AO93" i="4"/>
  <c r="AQ93" i="4"/>
  <c r="AR93" i="4"/>
  <c r="BF271" i="4"/>
  <c r="BG271" i="4"/>
  <c r="BD271" i="4"/>
  <c r="AZ347" i="4"/>
  <c r="BB347" i="4"/>
  <c r="BA347" i="4"/>
  <c r="AY347" i="4"/>
  <c r="BB301" i="4"/>
  <c r="AZ301" i="4"/>
  <c r="BD462" i="4"/>
  <c r="BF462" i="4"/>
  <c r="BG462" i="4"/>
  <c r="AT376" i="4"/>
  <c r="AU376" i="4"/>
  <c r="AV376" i="4"/>
  <c r="AW376" i="4"/>
  <c r="AW169" i="4"/>
  <c r="AW291" i="4"/>
  <c r="BD123" i="4"/>
  <c r="BF123" i="4"/>
  <c r="AT42" i="4"/>
  <c r="AV42" i="4"/>
  <c r="AU42" i="4"/>
  <c r="BE473" i="4"/>
  <c r="BG473" i="4"/>
  <c r="BF429" i="4"/>
  <c r="BE429" i="4"/>
  <c r="BD429" i="4"/>
  <c r="BG429" i="4"/>
  <c r="AR250" i="4"/>
  <c r="AP250" i="4"/>
  <c r="BF192" i="4"/>
  <c r="BD192" i="4"/>
  <c r="BG192" i="4"/>
  <c r="AT76" i="4"/>
  <c r="AW76" i="4"/>
  <c r="AV76" i="4"/>
  <c r="AO321" i="4"/>
  <c r="AP321" i="4"/>
  <c r="AQ321" i="4"/>
  <c r="AR321" i="4"/>
  <c r="AW397" i="4"/>
  <c r="AT397" i="4"/>
  <c r="AV397" i="4"/>
  <c r="BE421" i="4"/>
  <c r="BG421" i="4"/>
  <c r="BD421" i="4"/>
  <c r="AN449" i="4"/>
  <c r="Q449" i="4" s="1"/>
  <c r="AV401" i="4"/>
  <c r="AU401" i="4"/>
  <c r="AW401" i="4"/>
  <c r="AT401" i="4"/>
  <c r="AO495" i="4"/>
  <c r="AQ495" i="4"/>
  <c r="AP495" i="4"/>
  <c r="AR495" i="4"/>
  <c r="AT470" i="4"/>
  <c r="AW470" i="4"/>
  <c r="AV470" i="4"/>
  <c r="AP513" i="4"/>
  <c r="AO513" i="4"/>
  <c r="AR513" i="4"/>
  <c r="BA128" i="4"/>
  <c r="AN201" i="4"/>
  <c r="Q201" i="4" s="1"/>
  <c r="AN288" i="4"/>
  <c r="Q288" i="4" s="1"/>
  <c r="AN196" i="4"/>
  <c r="Q196" i="4" s="1"/>
  <c r="AN345" i="4"/>
  <c r="Q345" i="4" s="1"/>
  <c r="AN322" i="4"/>
  <c r="Q322" i="4" s="1"/>
  <c r="AN372" i="4"/>
  <c r="Q372" i="4" s="1"/>
  <c r="AN334" i="4"/>
  <c r="Q334" i="4" s="1"/>
  <c r="AN422" i="4"/>
  <c r="Q422" i="4" s="1"/>
  <c r="AN492" i="4"/>
  <c r="Q492" i="4" s="1"/>
  <c r="AN435" i="4"/>
  <c r="Q435" i="4" s="1"/>
  <c r="AN460" i="4"/>
  <c r="Q460" i="4" s="1"/>
  <c r="BA443" i="4"/>
  <c r="AN81" i="4"/>
  <c r="Q81" i="4" s="1"/>
  <c r="AN100" i="4"/>
  <c r="Q100" i="4" s="1"/>
  <c r="AN276" i="4"/>
  <c r="Q276" i="4" s="1"/>
  <c r="AN499" i="4"/>
  <c r="Q499" i="4" s="1"/>
  <c r="AN356" i="4"/>
  <c r="Q356" i="4" s="1"/>
  <c r="AN163" i="4"/>
  <c r="Q163" i="4" s="1"/>
  <c r="AN153" i="4"/>
  <c r="Q153" i="4" s="1"/>
  <c r="AN130" i="4"/>
  <c r="Q130" i="4" s="1"/>
  <c r="AN504" i="4"/>
  <c r="Q504" i="4" s="1"/>
  <c r="AN450" i="4"/>
  <c r="Q450" i="4" s="1"/>
  <c r="AU58" i="4"/>
  <c r="AN145" i="4"/>
  <c r="Q145" i="4" s="1"/>
  <c r="AN135" i="4"/>
  <c r="Q135" i="4" s="1"/>
  <c r="AN88" i="4"/>
  <c r="Q88" i="4" s="1"/>
  <c r="AN282" i="4"/>
  <c r="Q282" i="4" s="1"/>
  <c r="AN379" i="4"/>
  <c r="Q379" i="4" s="1"/>
  <c r="AN370" i="4"/>
  <c r="Q370" i="4" s="1"/>
  <c r="AN421" i="4"/>
  <c r="Q421" i="4" s="1"/>
  <c r="AN467" i="4"/>
  <c r="Q467" i="4" s="1"/>
  <c r="AN505" i="4"/>
  <c r="Q505" i="4" s="1"/>
  <c r="AN409" i="4"/>
  <c r="Q409" i="4" s="1"/>
  <c r="AN429" i="4"/>
  <c r="Q429" i="4" s="1"/>
  <c r="AY443" i="4"/>
  <c r="AN123" i="4"/>
  <c r="Q123" i="4" s="1"/>
  <c r="AN184" i="4"/>
  <c r="Q184" i="4" s="1"/>
  <c r="AN215" i="4"/>
  <c r="Q215" i="4" s="1"/>
  <c r="AN169" i="4"/>
  <c r="Q169" i="4" s="1"/>
  <c r="AN351" i="4"/>
  <c r="Q351" i="4" s="1"/>
  <c r="AN496" i="4"/>
  <c r="Q496" i="4" s="1"/>
  <c r="AN119" i="4"/>
  <c r="Q119" i="4" s="1"/>
  <c r="AN211" i="4"/>
  <c r="Q211" i="4" s="1"/>
  <c r="AN256" i="4"/>
  <c r="Q256" i="4" s="1"/>
  <c r="AN513" i="4"/>
  <c r="Q513" i="4" s="1"/>
  <c r="Q117" i="4"/>
  <c r="AZ443" i="4"/>
  <c r="AN92" i="4"/>
  <c r="Q92" i="4" s="1"/>
  <c r="AN156" i="4"/>
  <c r="Q156" i="4" s="1"/>
  <c r="AN180" i="4"/>
  <c r="Q180" i="4" s="1"/>
  <c r="AN142" i="4"/>
  <c r="Q142" i="4" s="1"/>
  <c r="AN127" i="4"/>
  <c r="Q127" i="4" s="1"/>
  <c r="AN213" i="4"/>
  <c r="Q213" i="4" s="1"/>
  <c r="AN275" i="4"/>
  <c r="Q275" i="4" s="1"/>
  <c r="AN202" i="4"/>
  <c r="Q202" i="4" s="1"/>
  <c r="AN328" i="4"/>
  <c r="Q328" i="4" s="1"/>
  <c r="AN437" i="4"/>
  <c r="Q437" i="4" s="1"/>
  <c r="AN343" i="4"/>
  <c r="Q343" i="4" s="1"/>
  <c r="AN436" i="4"/>
  <c r="Q436" i="4" s="1"/>
  <c r="AN149" i="4"/>
  <c r="Q149" i="4" s="1"/>
  <c r="AN84" i="4"/>
  <c r="Q84" i="4" s="1"/>
  <c r="AN152" i="4"/>
  <c r="Q152" i="4" s="1"/>
  <c r="AN112" i="4"/>
  <c r="Q112" i="4" s="1"/>
  <c r="AN316" i="4"/>
  <c r="Q316" i="4" s="1"/>
  <c r="AN311" i="4"/>
  <c r="Q311" i="4" s="1"/>
  <c r="AN260" i="4"/>
  <c r="Q260" i="4" s="1"/>
  <c r="AN357" i="4"/>
  <c r="Q357" i="4" s="1"/>
  <c r="AN395" i="4"/>
  <c r="Q395" i="4" s="1"/>
  <c r="AN58" i="4"/>
  <c r="Q58" i="4" s="1"/>
  <c r="AN159" i="4"/>
  <c r="Q159" i="4" s="1"/>
  <c r="AN73" i="4"/>
  <c r="Q73" i="4" s="1"/>
  <c r="AN101" i="4"/>
  <c r="Q101" i="4" s="1"/>
  <c r="AN249" i="4"/>
  <c r="Q249" i="4" s="1"/>
  <c r="AN369" i="4"/>
  <c r="Q369" i="4" s="1"/>
  <c r="AN358" i="4"/>
  <c r="Q358" i="4" s="1"/>
  <c r="AN297" i="4"/>
  <c r="Q297" i="4" s="1"/>
  <c r="AN394" i="4"/>
  <c r="Q394" i="4" s="1"/>
  <c r="AN400" i="4"/>
  <c r="Q400" i="4" s="1"/>
  <c r="AT114" i="4"/>
  <c r="AV114" i="4"/>
  <c r="AV156" i="4"/>
  <c r="AV186" i="4"/>
  <c r="BF122" i="4"/>
  <c r="AV247" i="4"/>
  <c r="AN171" i="4"/>
  <c r="Q171" i="4" s="1"/>
  <c r="AN97" i="4"/>
  <c r="Q97" i="4" s="1"/>
  <c r="AN245" i="4"/>
  <c r="Q245" i="4" s="1"/>
  <c r="AN264" i="4"/>
  <c r="Q264" i="4" s="1"/>
  <c r="AN265" i="4"/>
  <c r="Q265" i="4" s="1"/>
  <c r="AN306" i="4"/>
  <c r="Q306" i="4" s="1"/>
  <c r="AN324" i="4"/>
  <c r="Q324" i="4" s="1"/>
  <c r="AN378" i="4"/>
  <c r="Q378" i="4" s="1"/>
  <c r="AN489" i="4"/>
  <c r="Q489" i="4" s="1"/>
  <c r="AN199" i="4"/>
  <c r="Q199" i="4" s="1"/>
  <c r="AN487" i="4"/>
  <c r="Q487" i="4" s="1"/>
  <c r="BF29" i="4"/>
  <c r="AP24" i="4"/>
  <c r="BD29" i="4"/>
  <c r="AO37" i="4"/>
  <c r="AR47" i="4"/>
  <c r="AR24" i="4"/>
  <c r="AP31" i="4"/>
  <c r="AQ47" i="4"/>
  <c r="AQ24" i="4"/>
  <c r="AP38" i="4"/>
  <c r="AP47" i="4"/>
  <c r="AR38" i="4"/>
  <c r="AR29" i="4"/>
  <c r="AQ70" i="4"/>
  <c r="AQ29" i="4"/>
  <c r="AR70" i="4"/>
  <c r="BD33" i="4"/>
  <c r="AP30" i="4"/>
  <c r="AT28" i="4"/>
  <c r="BF58" i="4"/>
  <c r="AQ38" i="4"/>
  <c r="AO29" i="4"/>
  <c r="AR37" i="4"/>
  <c r="AQ30" i="4"/>
  <c r="AW28" i="4"/>
  <c r="BG29" i="4"/>
  <c r="BG33" i="4"/>
  <c r="BE33" i="4"/>
  <c r="AQ37" i="4"/>
  <c r="AV28" i="4"/>
  <c r="AW38" i="4"/>
  <c r="AN33" i="4"/>
  <c r="Q33" i="4" s="1"/>
  <c r="AQ35" i="4"/>
  <c r="AP33" i="4"/>
  <c r="AP35" i="4"/>
  <c r="AN49" i="4"/>
  <c r="Q49" i="4" s="1"/>
  <c r="AR33" i="4"/>
  <c r="AQ33" i="4"/>
  <c r="AN35" i="4"/>
  <c r="Q35" i="4" s="1"/>
  <c r="AN30" i="4"/>
  <c r="Q30" i="4" s="1"/>
  <c r="BE28" i="4"/>
  <c r="AR35" i="4"/>
  <c r="AQ65" i="4"/>
  <c r="AW56" i="4"/>
  <c r="AP70" i="4"/>
  <c r="AT56" i="4"/>
  <c r="AU56" i="4"/>
  <c r="AO65" i="4"/>
  <c r="BG58" i="4"/>
  <c r="AO58" i="4"/>
  <c r="AR58" i="4"/>
  <c r="AQ58" i="4"/>
  <c r="BE58" i="4"/>
  <c r="AN51" i="4"/>
  <c r="Q51" i="4" s="1"/>
  <c r="AR49" i="4"/>
  <c r="AQ49" i="4"/>
  <c r="AO49" i="4"/>
  <c r="AR30" i="4"/>
  <c r="AN28" i="4"/>
  <c r="Q28" i="4" s="1"/>
  <c r="BD28" i="4"/>
  <c r="BG28" i="4"/>
  <c r="AP21" i="4"/>
  <c r="AR21" i="4"/>
  <c r="AQ21" i="4"/>
  <c r="AW20" i="4"/>
  <c r="AT20" i="4"/>
  <c r="AV20" i="4"/>
  <c r="AU20" i="4"/>
  <c r="B6" i="13"/>
  <c r="B5" i="13"/>
  <c r="B4" i="13"/>
  <c r="B3" i="13"/>
  <c r="B6" i="10"/>
  <c r="B69" i="10" s="1"/>
  <c r="B5" i="10"/>
  <c r="B68" i="10" s="1"/>
  <c r="B4" i="10"/>
  <c r="B103" i="10" s="1"/>
  <c r="B3" i="10"/>
  <c r="B66" i="10" s="1"/>
  <c r="B6" i="12"/>
  <c r="B113" i="12" s="1"/>
  <c r="B5" i="12"/>
  <c r="B112" i="12" s="1"/>
  <c r="B4" i="12"/>
  <c r="B111" i="12" s="1"/>
  <c r="B3" i="12"/>
  <c r="B110" i="12" s="1"/>
  <c r="B6" i="6"/>
  <c r="B113" i="6" s="1"/>
  <c r="B5" i="6"/>
  <c r="B112" i="6" s="1"/>
  <c r="B4" i="6"/>
  <c r="B111" i="6" s="1"/>
  <c r="B3" i="6"/>
  <c r="B110" i="6" s="1"/>
  <c r="BI515" i="4"/>
  <c r="BI514" i="4"/>
  <c r="BI513" i="4"/>
  <c r="BI512" i="4"/>
  <c r="BI511" i="4"/>
  <c r="BI510" i="4"/>
  <c r="BI509" i="4"/>
  <c r="BI508" i="4"/>
  <c r="BI507" i="4"/>
  <c r="BI506" i="4"/>
  <c r="BI505" i="4"/>
  <c r="BI504" i="4"/>
  <c r="BI503" i="4"/>
  <c r="BI502" i="4"/>
  <c r="BI501" i="4"/>
  <c r="BI500" i="4"/>
  <c r="BI499" i="4"/>
  <c r="BI498" i="4"/>
  <c r="BI497" i="4"/>
  <c r="BI496" i="4"/>
  <c r="BI495" i="4"/>
  <c r="BI494" i="4"/>
  <c r="BI493" i="4"/>
  <c r="BI492" i="4"/>
  <c r="BI491" i="4"/>
  <c r="BI490" i="4"/>
  <c r="BI489" i="4"/>
  <c r="BI488" i="4"/>
  <c r="BI487" i="4"/>
  <c r="BI486" i="4"/>
  <c r="BI485" i="4"/>
  <c r="BI484" i="4"/>
  <c r="BI483" i="4"/>
  <c r="BI482" i="4"/>
  <c r="BI481" i="4"/>
  <c r="BI480" i="4"/>
  <c r="BI479" i="4"/>
  <c r="BI478" i="4"/>
  <c r="BI477" i="4"/>
  <c r="BI476" i="4"/>
  <c r="BI475" i="4"/>
  <c r="BI474" i="4"/>
  <c r="BI473" i="4"/>
  <c r="BI472" i="4"/>
  <c r="BI471" i="4"/>
  <c r="BI470" i="4"/>
  <c r="BI469" i="4"/>
  <c r="BI468" i="4"/>
  <c r="BI467" i="4"/>
  <c r="BI466" i="4"/>
  <c r="BI465" i="4"/>
  <c r="BI464" i="4"/>
  <c r="BI463" i="4"/>
  <c r="BI462" i="4"/>
  <c r="BI461" i="4"/>
  <c r="BI460" i="4"/>
  <c r="BI459" i="4"/>
  <c r="BI458" i="4"/>
  <c r="BI457" i="4"/>
  <c r="BI456" i="4"/>
  <c r="BI455" i="4"/>
  <c r="BI454" i="4"/>
  <c r="BI453" i="4"/>
  <c r="BI452" i="4"/>
  <c r="BI451" i="4"/>
  <c r="BI450" i="4"/>
  <c r="BI449" i="4"/>
  <c r="BI448" i="4"/>
  <c r="BI447" i="4"/>
  <c r="BI446" i="4"/>
  <c r="BI445" i="4"/>
  <c r="BI444" i="4"/>
  <c r="BI443" i="4"/>
  <c r="BI442" i="4"/>
  <c r="BI441" i="4"/>
  <c r="BI440" i="4"/>
  <c r="BI439" i="4"/>
  <c r="BI438" i="4"/>
  <c r="BI437" i="4"/>
  <c r="BI436" i="4"/>
  <c r="BI435" i="4"/>
  <c r="BI434" i="4"/>
  <c r="BI433" i="4"/>
  <c r="BI432" i="4"/>
  <c r="BI431" i="4"/>
  <c r="BI430" i="4"/>
  <c r="BI429" i="4"/>
  <c r="BI428" i="4"/>
  <c r="BI427" i="4"/>
  <c r="BI426" i="4"/>
  <c r="BI425" i="4"/>
  <c r="BI424" i="4"/>
  <c r="BI423" i="4"/>
  <c r="BI422" i="4"/>
  <c r="BI421" i="4"/>
  <c r="BI420" i="4"/>
  <c r="BI419" i="4"/>
  <c r="BI418" i="4"/>
  <c r="BI417" i="4"/>
  <c r="BI416" i="4"/>
  <c r="BI415" i="4"/>
  <c r="BI414" i="4"/>
  <c r="BI413" i="4"/>
  <c r="BI412" i="4"/>
  <c r="BI411" i="4"/>
  <c r="BI410" i="4"/>
  <c r="BI409" i="4"/>
  <c r="BI408" i="4"/>
  <c r="BI407" i="4"/>
  <c r="BI406" i="4"/>
  <c r="BI405" i="4"/>
  <c r="BI404" i="4"/>
  <c r="BI403" i="4"/>
  <c r="BI402" i="4"/>
  <c r="BI401" i="4"/>
  <c r="BI400" i="4"/>
  <c r="BI399" i="4"/>
  <c r="BI398" i="4"/>
  <c r="BI397" i="4"/>
  <c r="BI396" i="4"/>
  <c r="BI395" i="4"/>
  <c r="BI394" i="4"/>
  <c r="BI393" i="4"/>
  <c r="BI392" i="4"/>
  <c r="BI391" i="4"/>
  <c r="BI390" i="4"/>
  <c r="BI389" i="4"/>
  <c r="BI388" i="4"/>
  <c r="BI387" i="4"/>
  <c r="BI386" i="4"/>
  <c r="BI385" i="4"/>
  <c r="BI384" i="4"/>
  <c r="BI383" i="4"/>
  <c r="BI382" i="4"/>
  <c r="BI381" i="4"/>
  <c r="BI380" i="4"/>
  <c r="BI379" i="4"/>
  <c r="BI378" i="4"/>
  <c r="BI377" i="4"/>
  <c r="BI376" i="4"/>
  <c r="BI375" i="4"/>
  <c r="BI374" i="4"/>
  <c r="BI373" i="4"/>
  <c r="BI372" i="4"/>
  <c r="BI371" i="4"/>
  <c r="BI370" i="4"/>
  <c r="BI369" i="4"/>
  <c r="BI368" i="4"/>
  <c r="BI367" i="4"/>
  <c r="BI366" i="4"/>
  <c r="BI365" i="4"/>
  <c r="BI364" i="4"/>
  <c r="BI363" i="4"/>
  <c r="BI362" i="4"/>
  <c r="BI361" i="4"/>
  <c r="BI360" i="4"/>
  <c r="BI359" i="4"/>
  <c r="BI358" i="4"/>
  <c r="BI357" i="4"/>
  <c r="BI356" i="4"/>
  <c r="BI355" i="4"/>
  <c r="BI354" i="4"/>
  <c r="BI353" i="4"/>
  <c r="BI352" i="4"/>
  <c r="BI351" i="4"/>
  <c r="BI350" i="4"/>
  <c r="BI349" i="4"/>
  <c r="BI348" i="4"/>
  <c r="BI347" i="4"/>
  <c r="BI346" i="4"/>
  <c r="BI345" i="4"/>
  <c r="BI344" i="4"/>
  <c r="BI343" i="4"/>
  <c r="BI342" i="4"/>
  <c r="BI341" i="4"/>
  <c r="BI340" i="4"/>
  <c r="BI339" i="4"/>
  <c r="BI338" i="4"/>
  <c r="BI337" i="4"/>
  <c r="BI336" i="4"/>
  <c r="BI335" i="4"/>
  <c r="BI334" i="4"/>
  <c r="BI333" i="4"/>
  <c r="BI332" i="4"/>
  <c r="BI331" i="4"/>
  <c r="BI330" i="4"/>
  <c r="BI329" i="4"/>
  <c r="BI328" i="4"/>
  <c r="BI327" i="4"/>
  <c r="BI326" i="4"/>
  <c r="BI325" i="4"/>
  <c r="BI324" i="4"/>
  <c r="BI323" i="4"/>
  <c r="BI322" i="4"/>
  <c r="BI321" i="4"/>
  <c r="BI320" i="4"/>
  <c r="BI319" i="4"/>
  <c r="BI318" i="4"/>
  <c r="BI317" i="4"/>
  <c r="BI316" i="4"/>
  <c r="BI315" i="4"/>
  <c r="BI314" i="4"/>
  <c r="BI313" i="4"/>
  <c r="BI312" i="4"/>
  <c r="BI311" i="4"/>
  <c r="BI310" i="4"/>
  <c r="BI309" i="4"/>
  <c r="BI308" i="4"/>
  <c r="BI307" i="4"/>
  <c r="BI306" i="4"/>
  <c r="BI305" i="4"/>
  <c r="BI304" i="4"/>
  <c r="BI303" i="4"/>
  <c r="BI302" i="4"/>
  <c r="BI301" i="4"/>
  <c r="BI300" i="4"/>
  <c r="BI299" i="4"/>
  <c r="BI298" i="4"/>
  <c r="BI297" i="4"/>
  <c r="BI296" i="4"/>
  <c r="BI295" i="4"/>
  <c r="BI294" i="4"/>
  <c r="BI293" i="4"/>
  <c r="BI292" i="4"/>
  <c r="BI291" i="4"/>
  <c r="BI290" i="4"/>
  <c r="BI289" i="4"/>
  <c r="BI288" i="4"/>
  <c r="BI287" i="4"/>
  <c r="BI286" i="4"/>
  <c r="BI285" i="4"/>
  <c r="BI284" i="4"/>
  <c r="BI283" i="4"/>
  <c r="BI282" i="4"/>
  <c r="BI281" i="4"/>
  <c r="BI280" i="4"/>
  <c r="BI279" i="4"/>
  <c r="BI278" i="4"/>
  <c r="BI277" i="4"/>
  <c r="BI276" i="4"/>
  <c r="BI275" i="4"/>
  <c r="BI274" i="4"/>
  <c r="BI273" i="4"/>
  <c r="BI272" i="4"/>
  <c r="BI271" i="4"/>
  <c r="BI270" i="4"/>
  <c r="BI269" i="4"/>
  <c r="BI268" i="4"/>
  <c r="BI267" i="4"/>
  <c r="BI266" i="4"/>
  <c r="BI265" i="4"/>
  <c r="BI264" i="4"/>
  <c r="BI263" i="4"/>
  <c r="BI262" i="4"/>
  <c r="BI261" i="4"/>
  <c r="BI260" i="4"/>
  <c r="BI259" i="4"/>
  <c r="BI258" i="4"/>
  <c r="BI257" i="4"/>
  <c r="BI256" i="4"/>
  <c r="BI255" i="4"/>
  <c r="BI254" i="4"/>
  <c r="BI253" i="4"/>
  <c r="BI252" i="4"/>
  <c r="BI251" i="4"/>
  <c r="BI250" i="4"/>
  <c r="BI249" i="4"/>
  <c r="BI248" i="4"/>
  <c r="BI247" i="4"/>
  <c r="BI246" i="4"/>
  <c r="BI245" i="4"/>
  <c r="BI244" i="4"/>
  <c r="BI243" i="4"/>
  <c r="BI242" i="4"/>
  <c r="BI241" i="4"/>
  <c r="BI240" i="4"/>
  <c r="BI239" i="4"/>
  <c r="BI238" i="4"/>
  <c r="BI237" i="4"/>
  <c r="BI236" i="4"/>
  <c r="BI235" i="4"/>
  <c r="BI234" i="4"/>
  <c r="BI233" i="4"/>
  <c r="BI232" i="4"/>
  <c r="BI231" i="4"/>
  <c r="BI230" i="4"/>
  <c r="BI229" i="4"/>
  <c r="BI228" i="4"/>
  <c r="BI227" i="4"/>
  <c r="BI226" i="4"/>
  <c r="BI225" i="4"/>
  <c r="BI224" i="4"/>
  <c r="BI223" i="4"/>
  <c r="BI222" i="4"/>
  <c r="BI221" i="4"/>
  <c r="BI220" i="4"/>
  <c r="BI219" i="4"/>
  <c r="BI218" i="4"/>
  <c r="BI217" i="4"/>
  <c r="BI216" i="4"/>
  <c r="BI215" i="4"/>
  <c r="BI214" i="4"/>
  <c r="BI213" i="4"/>
  <c r="BI212" i="4"/>
  <c r="BI211" i="4"/>
  <c r="BI210" i="4"/>
  <c r="BI209" i="4"/>
  <c r="BI208" i="4"/>
  <c r="BI207" i="4"/>
  <c r="BI206" i="4"/>
  <c r="BI205" i="4"/>
  <c r="BI204" i="4"/>
  <c r="BI203" i="4"/>
  <c r="BI202" i="4"/>
  <c r="BI201" i="4"/>
  <c r="BI200" i="4"/>
  <c r="BI199" i="4"/>
  <c r="BI198" i="4"/>
  <c r="BI197" i="4"/>
  <c r="BI196" i="4"/>
  <c r="BI195" i="4"/>
  <c r="BI194" i="4"/>
  <c r="BI193" i="4"/>
  <c r="BI192" i="4"/>
  <c r="BI191" i="4"/>
  <c r="BI190" i="4"/>
  <c r="BI189" i="4"/>
  <c r="BI188" i="4"/>
  <c r="BI187" i="4"/>
  <c r="BI186" i="4"/>
  <c r="BI185" i="4"/>
  <c r="BI184" i="4"/>
  <c r="BI183" i="4"/>
  <c r="BI182" i="4"/>
  <c r="BI181" i="4"/>
  <c r="BI180" i="4"/>
  <c r="BI179" i="4"/>
  <c r="BI178" i="4"/>
  <c r="BI177" i="4"/>
  <c r="BI176" i="4"/>
  <c r="BI175" i="4"/>
  <c r="BI174" i="4"/>
  <c r="BI173" i="4"/>
  <c r="BI172" i="4"/>
  <c r="BI171" i="4"/>
  <c r="BI170" i="4"/>
  <c r="BI169" i="4"/>
  <c r="BI168" i="4"/>
  <c r="BI167" i="4"/>
  <c r="BI166" i="4"/>
  <c r="BI165" i="4"/>
  <c r="BI164" i="4"/>
  <c r="BI163" i="4"/>
  <c r="BI162" i="4"/>
  <c r="BI161" i="4"/>
  <c r="BI160" i="4"/>
  <c r="BI159" i="4"/>
  <c r="BI158" i="4"/>
  <c r="BI157" i="4"/>
  <c r="BI156" i="4"/>
  <c r="BI155" i="4"/>
  <c r="BI154" i="4"/>
  <c r="BI153" i="4"/>
  <c r="BI152" i="4"/>
  <c r="BI151" i="4"/>
  <c r="BI150" i="4"/>
  <c r="BI149" i="4"/>
  <c r="BI148" i="4"/>
  <c r="BI147" i="4"/>
  <c r="BI146" i="4"/>
  <c r="BI145" i="4"/>
  <c r="BI144" i="4"/>
  <c r="BI143" i="4"/>
  <c r="BI142" i="4"/>
  <c r="BI141" i="4"/>
  <c r="BI140" i="4"/>
  <c r="BI139" i="4"/>
  <c r="BI138" i="4"/>
  <c r="BI137" i="4"/>
  <c r="BI136" i="4"/>
  <c r="BI135" i="4"/>
  <c r="BI134" i="4"/>
  <c r="BI133" i="4"/>
  <c r="BI132" i="4"/>
  <c r="BI131" i="4"/>
  <c r="BI130" i="4"/>
  <c r="BI129" i="4"/>
  <c r="BI128" i="4"/>
  <c r="BI127" i="4"/>
  <c r="BI126" i="4"/>
  <c r="BI125" i="4"/>
  <c r="BI124" i="4"/>
  <c r="BI123" i="4"/>
  <c r="BI122" i="4"/>
  <c r="BI121" i="4"/>
  <c r="BI120" i="4"/>
  <c r="BI119" i="4"/>
  <c r="BI118" i="4"/>
  <c r="BI117" i="4"/>
  <c r="BI116" i="4"/>
  <c r="BI115" i="4"/>
  <c r="BI114" i="4"/>
  <c r="BI113" i="4"/>
  <c r="BI112" i="4"/>
  <c r="BI111" i="4"/>
  <c r="BI110" i="4"/>
  <c r="BI109" i="4"/>
  <c r="BI108" i="4"/>
  <c r="BI107" i="4"/>
  <c r="BI106" i="4"/>
  <c r="BI105" i="4"/>
  <c r="BI104" i="4"/>
  <c r="BI103" i="4"/>
  <c r="BI102" i="4"/>
  <c r="BI101" i="4"/>
  <c r="BI100" i="4"/>
  <c r="BI99" i="4"/>
  <c r="BI98" i="4"/>
  <c r="BI97" i="4"/>
  <c r="BI96" i="4"/>
  <c r="BI95" i="4"/>
  <c r="BI94" i="4"/>
  <c r="BI93" i="4"/>
  <c r="BI92" i="4"/>
  <c r="BI91" i="4"/>
  <c r="BI90" i="4"/>
  <c r="BI89" i="4"/>
  <c r="BI88" i="4"/>
  <c r="BI87" i="4"/>
  <c r="BI86" i="4"/>
  <c r="BI85" i="4"/>
  <c r="BI84" i="4"/>
  <c r="BI83" i="4"/>
  <c r="BI82" i="4"/>
  <c r="BI81" i="4"/>
  <c r="BI80" i="4"/>
  <c r="BI79" i="4"/>
  <c r="BI78" i="4"/>
  <c r="BI77" i="4"/>
  <c r="BI76" i="4"/>
  <c r="BI75" i="4"/>
  <c r="BI74" i="4"/>
  <c r="BI73" i="4"/>
  <c r="BI72" i="4"/>
  <c r="BI71" i="4"/>
  <c r="BI70" i="4"/>
  <c r="BI69" i="4"/>
  <c r="BI68" i="4"/>
  <c r="BI67" i="4"/>
  <c r="BI66" i="4"/>
  <c r="BI65" i="4"/>
  <c r="BI64" i="4"/>
  <c r="BI63" i="4"/>
  <c r="BI62" i="4"/>
  <c r="BI61" i="4"/>
  <c r="BI60" i="4"/>
  <c r="BI59" i="4"/>
  <c r="BI58" i="4"/>
  <c r="BI57" i="4"/>
  <c r="BI56" i="4"/>
  <c r="BI55" i="4"/>
  <c r="BI54" i="4"/>
  <c r="BI53" i="4"/>
  <c r="BI52" i="4"/>
  <c r="BI51" i="4"/>
  <c r="BI50" i="4"/>
  <c r="BI49" i="4"/>
  <c r="BI48" i="4"/>
  <c r="BI47" i="4"/>
  <c r="BI46" i="4"/>
  <c r="BI45" i="4"/>
  <c r="BI44" i="4"/>
  <c r="BI43" i="4"/>
  <c r="BI42" i="4"/>
  <c r="BI41" i="4"/>
  <c r="BI40" i="4"/>
  <c r="BI39" i="4"/>
  <c r="BI38" i="4"/>
  <c r="BI37" i="4"/>
  <c r="BI36" i="4"/>
  <c r="BI35" i="4"/>
  <c r="BI34" i="4"/>
  <c r="BI33" i="4"/>
  <c r="BI32" i="4"/>
  <c r="BI31" i="4"/>
  <c r="BI30" i="4"/>
  <c r="BI29" i="4"/>
  <c r="BI28" i="4"/>
  <c r="BI27" i="4"/>
  <c r="BI26" i="4"/>
  <c r="BI25" i="4"/>
  <c r="BI24" i="4"/>
  <c r="BI23" i="4"/>
  <c r="BI22" i="4"/>
  <c r="BI21" i="4"/>
  <c r="BI20" i="4"/>
  <c r="BI19" i="4"/>
  <c r="BI18" i="4"/>
  <c r="BI17" i="4"/>
  <c r="BL515" i="4"/>
  <c r="BL514" i="4"/>
  <c r="BL513" i="4"/>
  <c r="BL512" i="4"/>
  <c r="BL511" i="4"/>
  <c r="BL510" i="4"/>
  <c r="BL509" i="4"/>
  <c r="BL508" i="4"/>
  <c r="BL507" i="4"/>
  <c r="BL506" i="4"/>
  <c r="BL505" i="4"/>
  <c r="BL504" i="4"/>
  <c r="BL503" i="4"/>
  <c r="BL502" i="4"/>
  <c r="BL501" i="4"/>
  <c r="BL500" i="4"/>
  <c r="BL499" i="4"/>
  <c r="BL498" i="4"/>
  <c r="BL497" i="4"/>
  <c r="BL496" i="4"/>
  <c r="BL495" i="4"/>
  <c r="BL494" i="4"/>
  <c r="BL493" i="4"/>
  <c r="BL492" i="4"/>
  <c r="BL491" i="4"/>
  <c r="BL490" i="4"/>
  <c r="BL489" i="4"/>
  <c r="BL488" i="4"/>
  <c r="BL487" i="4"/>
  <c r="BL486" i="4"/>
  <c r="BL485" i="4"/>
  <c r="BL484" i="4"/>
  <c r="BL483" i="4"/>
  <c r="BL482" i="4"/>
  <c r="BL481" i="4"/>
  <c r="BL480" i="4"/>
  <c r="BL479" i="4"/>
  <c r="BL478" i="4"/>
  <c r="BL477" i="4"/>
  <c r="BL476" i="4"/>
  <c r="BL475" i="4"/>
  <c r="BL474" i="4"/>
  <c r="BL473" i="4"/>
  <c r="BL472" i="4"/>
  <c r="BL471" i="4"/>
  <c r="BL470" i="4"/>
  <c r="BL469" i="4"/>
  <c r="BL468" i="4"/>
  <c r="BL467" i="4"/>
  <c r="BL466" i="4"/>
  <c r="BL465" i="4"/>
  <c r="BL464" i="4"/>
  <c r="BL463" i="4"/>
  <c r="BL462" i="4"/>
  <c r="BL461" i="4"/>
  <c r="BL460" i="4"/>
  <c r="BL459" i="4"/>
  <c r="BL458" i="4"/>
  <c r="BL457" i="4"/>
  <c r="BL456" i="4"/>
  <c r="BL455" i="4"/>
  <c r="BL454" i="4"/>
  <c r="BL453" i="4"/>
  <c r="BL452" i="4"/>
  <c r="BL451" i="4"/>
  <c r="BL450" i="4"/>
  <c r="BL449" i="4"/>
  <c r="BL448" i="4"/>
  <c r="BL447" i="4"/>
  <c r="BL446" i="4"/>
  <c r="BL445" i="4"/>
  <c r="BL444" i="4"/>
  <c r="BL443" i="4"/>
  <c r="BL442" i="4"/>
  <c r="BL441" i="4"/>
  <c r="BL440" i="4"/>
  <c r="BL439" i="4"/>
  <c r="BL438" i="4"/>
  <c r="BL437" i="4"/>
  <c r="BL436" i="4"/>
  <c r="BL435" i="4"/>
  <c r="BL434" i="4"/>
  <c r="BL433" i="4"/>
  <c r="BL432" i="4"/>
  <c r="BL431" i="4"/>
  <c r="BL430" i="4"/>
  <c r="BL429" i="4"/>
  <c r="BL428" i="4"/>
  <c r="BL427" i="4"/>
  <c r="BL426" i="4"/>
  <c r="BL425" i="4"/>
  <c r="BL424" i="4"/>
  <c r="BL423" i="4"/>
  <c r="BL422" i="4"/>
  <c r="BL421" i="4"/>
  <c r="BL420" i="4"/>
  <c r="BL419" i="4"/>
  <c r="BL418" i="4"/>
  <c r="BL417" i="4"/>
  <c r="BL416" i="4"/>
  <c r="BL415" i="4"/>
  <c r="BL414" i="4"/>
  <c r="BL413" i="4"/>
  <c r="BL412" i="4"/>
  <c r="BL411" i="4"/>
  <c r="BL410" i="4"/>
  <c r="BL409" i="4"/>
  <c r="BL408" i="4"/>
  <c r="BL407" i="4"/>
  <c r="BL406" i="4"/>
  <c r="BL405" i="4"/>
  <c r="BL404" i="4"/>
  <c r="BL403" i="4"/>
  <c r="BL402" i="4"/>
  <c r="BL401" i="4"/>
  <c r="BL400" i="4"/>
  <c r="BL399" i="4"/>
  <c r="BL398" i="4"/>
  <c r="BL397" i="4"/>
  <c r="BL396" i="4"/>
  <c r="BL395" i="4"/>
  <c r="BL394" i="4"/>
  <c r="BL393" i="4"/>
  <c r="BL392" i="4"/>
  <c r="BL391" i="4"/>
  <c r="BL390" i="4"/>
  <c r="BL389" i="4"/>
  <c r="BL388" i="4"/>
  <c r="BL387" i="4"/>
  <c r="BL386" i="4"/>
  <c r="BL385" i="4"/>
  <c r="BL384" i="4"/>
  <c r="BL383" i="4"/>
  <c r="BL382" i="4"/>
  <c r="BL381" i="4"/>
  <c r="BL380" i="4"/>
  <c r="BL379" i="4"/>
  <c r="BL378" i="4"/>
  <c r="BL377" i="4"/>
  <c r="BL376" i="4"/>
  <c r="BL375" i="4"/>
  <c r="BL374" i="4"/>
  <c r="BL373" i="4"/>
  <c r="BL372" i="4"/>
  <c r="BL371" i="4"/>
  <c r="BL370" i="4"/>
  <c r="BL369" i="4"/>
  <c r="BL368" i="4"/>
  <c r="BL367" i="4"/>
  <c r="BL366" i="4"/>
  <c r="BL365" i="4"/>
  <c r="BL364" i="4"/>
  <c r="BL363" i="4"/>
  <c r="BL362" i="4"/>
  <c r="BL361" i="4"/>
  <c r="BL360" i="4"/>
  <c r="BL359" i="4"/>
  <c r="BL358" i="4"/>
  <c r="BL357" i="4"/>
  <c r="BL356" i="4"/>
  <c r="BL355" i="4"/>
  <c r="BL354" i="4"/>
  <c r="BL353" i="4"/>
  <c r="BL352" i="4"/>
  <c r="BL351" i="4"/>
  <c r="BL350" i="4"/>
  <c r="BL349" i="4"/>
  <c r="BL348" i="4"/>
  <c r="BL347" i="4"/>
  <c r="BL346" i="4"/>
  <c r="BL345" i="4"/>
  <c r="BL344" i="4"/>
  <c r="BL343" i="4"/>
  <c r="BL342" i="4"/>
  <c r="BL341" i="4"/>
  <c r="BL340" i="4"/>
  <c r="BL339" i="4"/>
  <c r="BL338" i="4"/>
  <c r="BL337" i="4"/>
  <c r="BL336" i="4"/>
  <c r="BL335" i="4"/>
  <c r="BL334" i="4"/>
  <c r="BL333" i="4"/>
  <c r="BL332" i="4"/>
  <c r="BL331" i="4"/>
  <c r="BL330" i="4"/>
  <c r="BL329" i="4"/>
  <c r="BL328" i="4"/>
  <c r="BL327" i="4"/>
  <c r="BL326" i="4"/>
  <c r="BL325" i="4"/>
  <c r="BL324" i="4"/>
  <c r="BL323" i="4"/>
  <c r="BL322" i="4"/>
  <c r="BL321" i="4"/>
  <c r="BL320" i="4"/>
  <c r="BL319" i="4"/>
  <c r="BL318" i="4"/>
  <c r="BL317" i="4"/>
  <c r="BL316" i="4"/>
  <c r="BL315" i="4"/>
  <c r="BL314" i="4"/>
  <c r="BL313" i="4"/>
  <c r="BL312" i="4"/>
  <c r="BL311" i="4"/>
  <c r="BL310" i="4"/>
  <c r="BL309" i="4"/>
  <c r="BL308" i="4"/>
  <c r="BL307" i="4"/>
  <c r="BL306" i="4"/>
  <c r="BL305" i="4"/>
  <c r="BL304" i="4"/>
  <c r="BL303" i="4"/>
  <c r="BL302" i="4"/>
  <c r="BL301" i="4"/>
  <c r="BL300" i="4"/>
  <c r="BL299" i="4"/>
  <c r="BL298" i="4"/>
  <c r="BL297" i="4"/>
  <c r="BL296" i="4"/>
  <c r="BL295" i="4"/>
  <c r="BL294" i="4"/>
  <c r="BL293" i="4"/>
  <c r="BL292" i="4"/>
  <c r="BL291" i="4"/>
  <c r="BL290" i="4"/>
  <c r="BL289" i="4"/>
  <c r="BL288" i="4"/>
  <c r="BL287" i="4"/>
  <c r="BL286" i="4"/>
  <c r="BL285" i="4"/>
  <c r="BL284" i="4"/>
  <c r="BL283" i="4"/>
  <c r="BL282" i="4"/>
  <c r="BL281" i="4"/>
  <c r="BL280" i="4"/>
  <c r="BL279" i="4"/>
  <c r="BL278" i="4"/>
  <c r="BL277" i="4"/>
  <c r="BL276" i="4"/>
  <c r="BL275" i="4"/>
  <c r="BL274" i="4"/>
  <c r="BL273" i="4"/>
  <c r="BL272" i="4"/>
  <c r="BL271" i="4"/>
  <c r="BL270" i="4"/>
  <c r="BL269" i="4"/>
  <c r="BL268" i="4"/>
  <c r="BL267" i="4"/>
  <c r="BL266" i="4"/>
  <c r="BL265" i="4"/>
  <c r="BL264" i="4"/>
  <c r="BL263" i="4"/>
  <c r="BL262" i="4"/>
  <c r="BL261" i="4"/>
  <c r="BL260" i="4"/>
  <c r="BL259" i="4"/>
  <c r="BL258" i="4"/>
  <c r="BL257" i="4"/>
  <c r="BL256" i="4"/>
  <c r="BL255" i="4"/>
  <c r="BL254" i="4"/>
  <c r="BL253" i="4"/>
  <c r="BL252" i="4"/>
  <c r="BL251" i="4"/>
  <c r="BL250" i="4"/>
  <c r="BL249" i="4"/>
  <c r="BL248" i="4"/>
  <c r="BL247" i="4"/>
  <c r="BL246" i="4"/>
  <c r="BL245" i="4"/>
  <c r="BL244" i="4"/>
  <c r="BL243" i="4"/>
  <c r="BL242" i="4"/>
  <c r="BL241" i="4"/>
  <c r="BL240" i="4"/>
  <c r="BL239" i="4"/>
  <c r="BL238" i="4"/>
  <c r="BL237" i="4"/>
  <c r="BL236" i="4"/>
  <c r="BL235" i="4"/>
  <c r="BL234" i="4"/>
  <c r="BL233" i="4"/>
  <c r="BL232" i="4"/>
  <c r="BL231" i="4"/>
  <c r="BL230" i="4"/>
  <c r="BL229" i="4"/>
  <c r="BL228" i="4"/>
  <c r="BL227" i="4"/>
  <c r="BL226" i="4"/>
  <c r="BL225" i="4"/>
  <c r="BL224" i="4"/>
  <c r="BL223" i="4"/>
  <c r="BL222" i="4"/>
  <c r="BL221" i="4"/>
  <c r="BL220" i="4"/>
  <c r="BL219" i="4"/>
  <c r="BL218" i="4"/>
  <c r="BL217" i="4"/>
  <c r="BL216" i="4"/>
  <c r="BL215" i="4"/>
  <c r="BL214" i="4"/>
  <c r="BL213" i="4"/>
  <c r="BL212" i="4"/>
  <c r="BL211" i="4"/>
  <c r="BL210" i="4"/>
  <c r="BL209" i="4"/>
  <c r="BL208" i="4"/>
  <c r="BL207" i="4"/>
  <c r="BL206" i="4"/>
  <c r="BL205" i="4"/>
  <c r="BL204" i="4"/>
  <c r="BL203" i="4"/>
  <c r="BL202" i="4"/>
  <c r="BL201" i="4"/>
  <c r="BL200" i="4"/>
  <c r="BL199" i="4"/>
  <c r="BL198" i="4"/>
  <c r="BL197" i="4"/>
  <c r="BL196" i="4"/>
  <c r="BL195" i="4"/>
  <c r="BL194" i="4"/>
  <c r="BL193" i="4"/>
  <c r="BL192" i="4"/>
  <c r="BL191" i="4"/>
  <c r="BL190" i="4"/>
  <c r="BL189" i="4"/>
  <c r="BL188" i="4"/>
  <c r="BL187" i="4"/>
  <c r="BL186" i="4"/>
  <c r="BL185" i="4"/>
  <c r="BL184" i="4"/>
  <c r="BL183" i="4"/>
  <c r="BL182" i="4"/>
  <c r="BL181" i="4"/>
  <c r="BL180" i="4"/>
  <c r="BL179" i="4"/>
  <c r="BL178" i="4"/>
  <c r="BL177" i="4"/>
  <c r="BL176" i="4"/>
  <c r="BL175" i="4"/>
  <c r="BL174" i="4"/>
  <c r="BL173" i="4"/>
  <c r="BL172" i="4"/>
  <c r="BL171" i="4"/>
  <c r="BL170" i="4"/>
  <c r="BL169" i="4"/>
  <c r="BL168" i="4"/>
  <c r="BL167" i="4"/>
  <c r="BL166" i="4"/>
  <c r="BL165" i="4"/>
  <c r="BL164" i="4"/>
  <c r="BL163" i="4"/>
  <c r="BL162" i="4"/>
  <c r="BL161" i="4"/>
  <c r="BL160" i="4"/>
  <c r="BL159" i="4"/>
  <c r="BL158" i="4"/>
  <c r="BL157" i="4"/>
  <c r="BL156" i="4"/>
  <c r="BL155" i="4"/>
  <c r="BL154" i="4"/>
  <c r="BL153" i="4"/>
  <c r="BL152" i="4"/>
  <c r="BL151" i="4"/>
  <c r="BL150" i="4"/>
  <c r="BL149" i="4"/>
  <c r="BL148" i="4"/>
  <c r="BL147" i="4"/>
  <c r="BL146" i="4"/>
  <c r="BL145" i="4"/>
  <c r="BL144" i="4"/>
  <c r="BL143" i="4"/>
  <c r="BL142" i="4"/>
  <c r="BL141" i="4"/>
  <c r="BL140" i="4"/>
  <c r="BL139" i="4"/>
  <c r="BL138" i="4"/>
  <c r="BL137" i="4"/>
  <c r="BL136" i="4"/>
  <c r="BL135" i="4"/>
  <c r="BL134" i="4"/>
  <c r="BL133" i="4"/>
  <c r="BL132" i="4"/>
  <c r="BL131" i="4"/>
  <c r="BL130" i="4"/>
  <c r="BL129" i="4"/>
  <c r="BL128" i="4"/>
  <c r="BL127" i="4"/>
  <c r="BL126" i="4"/>
  <c r="BL125" i="4"/>
  <c r="BL124" i="4"/>
  <c r="BL123" i="4"/>
  <c r="BL122" i="4"/>
  <c r="BL121" i="4"/>
  <c r="BL120" i="4"/>
  <c r="BL119" i="4"/>
  <c r="BL118" i="4"/>
  <c r="BL117" i="4"/>
  <c r="BL116" i="4"/>
  <c r="BL115" i="4"/>
  <c r="BL114" i="4"/>
  <c r="BL113" i="4"/>
  <c r="BL112" i="4"/>
  <c r="BL111" i="4"/>
  <c r="BL110" i="4"/>
  <c r="BL109" i="4"/>
  <c r="BL108" i="4"/>
  <c r="BL107" i="4"/>
  <c r="BL106" i="4"/>
  <c r="BL105" i="4"/>
  <c r="BL104" i="4"/>
  <c r="BL103" i="4"/>
  <c r="BL102" i="4"/>
  <c r="BL101" i="4"/>
  <c r="BL100" i="4"/>
  <c r="BL99" i="4"/>
  <c r="BL98" i="4"/>
  <c r="BL97" i="4"/>
  <c r="BL96" i="4"/>
  <c r="BL95" i="4"/>
  <c r="BL94" i="4"/>
  <c r="BL93" i="4"/>
  <c r="BL92" i="4"/>
  <c r="BL91" i="4"/>
  <c r="BL90" i="4"/>
  <c r="BL89" i="4"/>
  <c r="BL88" i="4"/>
  <c r="BL87" i="4"/>
  <c r="BL86" i="4"/>
  <c r="BL85" i="4"/>
  <c r="BL84" i="4"/>
  <c r="BL83" i="4"/>
  <c r="BL82" i="4"/>
  <c r="BL81" i="4"/>
  <c r="BL80" i="4"/>
  <c r="BL79" i="4"/>
  <c r="BL78" i="4"/>
  <c r="BL77" i="4"/>
  <c r="BL76" i="4"/>
  <c r="BL75" i="4"/>
  <c r="BL74" i="4"/>
  <c r="BL73" i="4"/>
  <c r="BL72" i="4"/>
  <c r="BL71" i="4"/>
  <c r="BL70" i="4"/>
  <c r="BL69" i="4"/>
  <c r="BL68" i="4"/>
  <c r="BL67" i="4"/>
  <c r="BL66" i="4"/>
  <c r="BL65" i="4"/>
  <c r="BL64" i="4"/>
  <c r="BL63" i="4"/>
  <c r="BL62" i="4"/>
  <c r="BL61" i="4"/>
  <c r="BL60" i="4"/>
  <c r="BL59" i="4"/>
  <c r="BL58" i="4"/>
  <c r="BL57" i="4"/>
  <c r="BL56" i="4"/>
  <c r="BL55" i="4"/>
  <c r="BL54" i="4"/>
  <c r="BL53" i="4"/>
  <c r="BL52" i="4"/>
  <c r="BL51" i="4"/>
  <c r="BL50" i="4"/>
  <c r="BL49" i="4"/>
  <c r="BL48" i="4"/>
  <c r="BL47" i="4"/>
  <c r="BL46" i="4"/>
  <c r="BL45" i="4"/>
  <c r="BL44" i="4"/>
  <c r="BL43" i="4"/>
  <c r="BN515" i="4"/>
  <c r="BN514" i="4"/>
  <c r="BN513" i="4"/>
  <c r="BN512" i="4"/>
  <c r="BN511" i="4"/>
  <c r="BN510" i="4"/>
  <c r="BN509" i="4"/>
  <c r="BN508" i="4"/>
  <c r="BN507" i="4"/>
  <c r="BN506" i="4"/>
  <c r="BN505" i="4"/>
  <c r="BN504" i="4"/>
  <c r="BN503" i="4"/>
  <c r="BN502" i="4"/>
  <c r="BN501" i="4"/>
  <c r="BN500" i="4"/>
  <c r="BN499" i="4"/>
  <c r="BN498" i="4"/>
  <c r="BN497" i="4"/>
  <c r="BN496" i="4"/>
  <c r="BN495" i="4"/>
  <c r="BN494" i="4"/>
  <c r="BN493" i="4"/>
  <c r="BN492" i="4"/>
  <c r="BN491" i="4"/>
  <c r="BN490" i="4"/>
  <c r="BN489" i="4"/>
  <c r="BN488" i="4"/>
  <c r="BN487" i="4"/>
  <c r="BN486" i="4"/>
  <c r="BN485" i="4"/>
  <c r="BN484" i="4"/>
  <c r="BN483" i="4"/>
  <c r="BN482" i="4"/>
  <c r="BN481" i="4"/>
  <c r="BN480" i="4"/>
  <c r="BN479" i="4"/>
  <c r="BN478" i="4"/>
  <c r="BN477" i="4"/>
  <c r="BN476" i="4"/>
  <c r="BN475" i="4"/>
  <c r="BN474" i="4"/>
  <c r="BN473" i="4"/>
  <c r="BN472" i="4"/>
  <c r="BN471" i="4"/>
  <c r="BN470" i="4"/>
  <c r="BN469" i="4"/>
  <c r="BN468" i="4"/>
  <c r="BN467" i="4"/>
  <c r="BN466" i="4"/>
  <c r="BN465" i="4"/>
  <c r="BN464" i="4"/>
  <c r="BN463" i="4"/>
  <c r="BN462" i="4"/>
  <c r="BN461" i="4"/>
  <c r="BN460" i="4"/>
  <c r="BN459" i="4"/>
  <c r="BN458" i="4"/>
  <c r="BN457" i="4"/>
  <c r="BN456" i="4"/>
  <c r="BN455" i="4"/>
  <c r="BN454" i="4"/>
  <c r="BN453" i="4"/>
  <c r="BN452" i="4"/>
  <c r="BN451" i="4"/>
  <c r="BN450" i="4"/>
  <c r="BN449" i="4"/>
  <c r="BN448" i="4"/>
  <c r="BN447" i="4"/>
  <c r="BN446" i="4"/>
  <c r="BN445" i="4"/>
  <c r="BN444" i="4"/>
  <c r="BN443" i="4"/>
  <c r="BN442" i="4"/>
  <c r="BN441" i="4"/>
  <c r="BN440" i="4"/>
  <c r="BN439" i="4"/>
  <c r="BN438" i="4"/>
  <c r="BN437" i="4"/>
  <c r="BN436" i="4"/>
  <c r="BN435" i="4"/>
  <c r="BN434" i="4"/>
  <c r="BN433" i="4"/>
  <c r="BN432" i="4"/>
  <c r="BN431" i="4"/>
  <c r="BN430" i="4"/>
  <c r="BN429" i="4"/>
  <c r="BN428" i="4"/>
  <c r="BN427" i="4"/>
  <c r="BN426" i="4"/>
  <c r="BN425" i="4"/>
  <c r="BN424" i="4"/>
  <c r="BN423" i="4"/>
  <c r="BN422" i="4"/>
  <c r="BN421" i="4"/>
  <c r="BN420" i="4"/>
  <c r="BN419" i="4"/>
  <c r="BN418" i="4"/>
  <c r="BN417" i="4"/>
  <c r="BN416" i="4"/>
  <c r="BN415" i="4"/>
  <c r="BN414" i="4"/>
  <c r="BN413" i="4"/>
  <c r="BN412" i="4"/>
  <c r="BN411" i="4"/>
  <c r="BN410" i="4"/>
  <c r="BN409" i="4"/>
  <c r="BN408" i="4"/>
  <c r="BN407" i="4"/>
  <c r="BN406" i="4"/>
  <c r="BN405" i="4"/>
  <c r="BN404" i="4"/>
  <c r="BN403" i="4"/>
  <c r="BN402" i="4"/>
  <c r="BN401" i="4"/>
  <c r="BN400" i="4"/>
  <c r="BN399" i="4"/>
  <c r="BN398" i="4"/>
  <c r="BN397" i="4"/>
  <c r="BN396" i="4"/>
  <c r="BN395" i="4"/>
  <c r="BN394" i="4"/>
  <c r="BN393" i="4"/>
  <c r="BN392" i="4"/>
  <c r="BN391" i="4"/>
  <c r="BN390" i="4"/>
  <c r="BN389" i="4"/>
  <c r="BN388" i="4"/>
  <c r="BN387" i="4"/>
  <c r="BN386" i="4"/>
  <c r="BN385" i="4"/>
  <c r="BN384" i="4"/>
  <c r="BN383" i="4"/>
  <c r="BN382" i="4"/>
  <c r="BN381" i="4"/>
  <c r="BN380" i="4"/>
  <c r="BN379" i="4"/>
  <c r="BN378" i="4"/>
  <c r="BN377" i="4"/>
  <c r="BN376" i="4"/>
  <c r="BN375" i="4"/>
  <c r="BN374" i="4"/>
  <c r="BN373" i="4"/>
  <c r="BN372" i="4"/>
  <c r="BN371" i="4"/>
  <c r="BN370" i="4"/>
  <c r="BN369" i="4"/>
  <c r="BN368" i="4"/>
  <c r="BN367" i="4"/>
  <c r="BN366" i="4"/>
  <c r="BN365" i="4"/>
  <c r="BN364" i="4"/>
  <c r="BN363" i="4"/>
  <c r="BN362" i="4"/>
  <c r="BN361" i="4"/>
  <c r="BN360" i="4"/>
  <c r="BN359" i="4"/>
  <c r="BN358" i="4"/>
  <c r="BN357" i="4"/>
  <c r="BN356" i="4"/>
  <c r="BN355" i="4"/>
  <c r="BN354" i="4"/>
  <c r="BN353" i="4"/>
  <c r="BN352" i="4"/>
  <c r="BN351" i="4"/>
  <c r="BN350" i="4"/>
  <c r="BN349" i="4"/>
  <c r="BN348" i="4"/>
  <c r="BN347" i="4"/>
  <c r="BN346" i="4"/>
  <c r="BN345" i="4"/>
  <c r="BN344" i="4"/>
  <c r="BN343" i="4"/>
  <c r="BN342" i="4"/>
  <c r="BN341" i="4"/>
  <c r="BN340" i="4"/>
  <c r="BN339" i="4"/>
  <c r="BN338" i="4"/>
  <c r="BN337" i="4"/>
  <c r="BN336" i="4"/>
  <c r="BN335" i="4"/>
  <c r="BN334" i="4"/>
  <c r="BN333" i="4"/>
  <c r="BN332" i="4"/>
  <c r="BN331" i="4"/>
  <c r="BN330" i="4"/>
  <c r="BN329" i="4"/>
  <c r="BN328" i="4"/>
  <c r="BN327" i="4"/>
  <c r="BN326" i="4"/>
  <c r="BN325" i="4"/>
  <c r="BN324" i="4"/>
  <c r="BN323" i="4"/>
  <c r="BN322" i="4"/>
  <c r="BN321" i="4"/>
  <c r="BN320" i="4"/>
  <c r="BN319" i="4"/>
  <c r="BN318" i="4"/>
  <c r="BN317" i="4"/>
  <c r="BN316" i="4"/>
  <c r="BN315" i="4"/>
  <c r="BN314" i="4"/>
  <c r="BN313" i="4"/>
  <c r="BN312" i="4"/>
  <c r="BN311" i="4"/>
  <c r="BN310" i="4"/>
  <c r="BN309" i="4"/>
  <c r="BN308" i="4"/>
  <c r="BN307" i="4"/>
  <c r="BN306" i="4"/>
  <c r="BN305" i="4"/>
  <c r="BN304" i="4"/>
  <c r="BN303" i="4"/>
  <c r="BN302" i="4"/>
  <c r="BN301" i="4"/>
  <c r="BN300" i="4"/>
  <c r="BN299" i="4"/>
  <c r="BN298" i="4"/>
  <c r="BN297" i="4"/>
  <c r="BN296" i="4"/>
  <c r="BN295" i="4"/>
  <c r="BN294" i="4"/>
  <c r="BN293" i="4"/>
  <c r="BN292" i="4"/>
  <c r="BN291" i="4"/>
  <c r="BN290" i="4"/>
  <c r="BN289" i="4"/>
  <c r="BN288" i="4"/>
  <c r="BN287" i="4"/>
  <c r="BN286" i="4"/>
  <c r="BN285" i="4"/>
  <c r="BN284" i="4"/>
  <c r="BN283" i="4"/>
  <c r="BN282" i="4"/>
  <c r="BN281" i="4"/>
  <c r="BN280" i="4"/>
  <c r="BN279" i="4"/>
  <c r="BN278" i="4"/>
  <c r="BN277" i="4"/>
  <c r="BN276" i="4"/>
  <c r="BN275" i="4"/>
  <c r="BN274" i="4"/>
  <c r="BN273" i="4"/>
  <c r="BN272" i="4"/>
  <c r="BN271" i="4"/>
  <c r="BN270" i="4"/>
  <c r="BN269" i="4"/>
  <c r="BN268" i="4"/>
  <c r="BN267" i="4"/>
  <c r="BN266" i="4"/>
  <c r="BN265" i="4"/>
  <c r="BN264" i="4"/>
  <c r="BN263" i="4"/>
  <c r="BN262" i="4"/>
  <c r="BN261" i="4"/>
  <c r="BN260" i="4"/>
  <c r="BN259" i="4"/>
  <c r="BN258" i="4"/>
  <c r="BN257" i="4"/>
  <c r="BN256" i="4"/>
  <c r="BN255" i="4"/>
  <c r="BN254" i="4"/>
  <c r="BN253" i="4"/>
  <c r="BN252" i="4"/>
  <c r="BN251" i="4"/>
  <c r="BN250" i="4"/>
  <c r="BN249" i="4"/>
  <c r="BN248" i="4"/>
  <c r="BN247" i="4"/>
  <c r="BN246" i="4"/>
  <c r="BN245" i="4"/>
  <c r="BN244" i="4"/>
  <c r="BN243" i="4"/>
  <c r="BN242" i="4"/>
  <c r="BN241" i="4"/>
  <c r="BN240" i="4"/>
  <c r="BN239" i="4"/>
  <c r="BN238" i="4"/>
  <c r="BN237" i="4"/>
  <c r="BN236" i="4"/>
  <c r="BN235" i="4"/>
  <c r="BN234" i="4"/>
  <c r="BN233" i="4"/>
  <c r="BN232" i="4"/>
  <c r="BN231" i="4"/>
  <c r="BN230" i="4"/>
  <c r="BN229" i="4"/>
  <c r="BN228" i="4"/>
  <c r="BN227" i="4"/>
  <c r="BN226" i="4"/>
  <c r="BN225" i="4"/>
  <c r="BN224" i="4"/>
  <c r="BN223" i="4"/>
  <c r="BN222" i="4"/>
  <c r="BN221" i="4"/>
  <c r="BN220" i="4"/>
  <c r="BN219" i="4"/>
  <c r="BN218" i="4"/>
  <c r="BN217" i="4"/>
  <c r="BN216" i="4"/>
  <c r="BN215" i="4"/>
  <c r="BN214" i="4"/>
  <c r="BN213" i="4"/>
  <c r="BN212" i="4"/>
  <c r="BN211" i="4"/>
  <c r="BN210" i="4"/>
  <c r="BN209" i="4"/>
  <c r="BN208" i="4"/>
  <c r="BN207" i="4"/>
  <c r="BN206" i="4"/>
  <c r="BN205" i="4"/>
  <c r="BN204" i="4"/>
  <c r="BN203" i="4"/>
  <c r="BN202" i="4"/>
  <c r="BN201" i="4"/>
  <c r="BN200" i="4"/>
  <c r="BN199" i="4"/>
  <c r="BN198" i="4"/>
  <c r="BN197" i="4"/>
  <c r="BN196" i="4"/>
  <c r="BN195" i="4"/>
  <c r="BN194" i="4"/>
  <c r="BN193" i="4"/>
  <c r="BN192" i="4"/>
  <c r="BN191" i="4"/>
  <c r="BN190" i="4"/>
  <c r="BN189" i="4"/>
  <c r="BN188" i="4"/>
  <c r="BN187" i="4"/>
  <c r="BN186" i="4"/>
  <c r="BN185" i="4"/>
  <c r="BN184" i="4"/>
  <c r="BN183" i="4"/>
  <c r="BN182" i="4"/>
  <c r="BN181" i="4"/>
  <c r="BN180" i="4"/>
  <c r="BN179" i="4"/>
  <c r="BN178" i="4"/>
  <c r="BN177" i="4"/>
  <c r="BN176" i="4"/>
  <c r="BN175" i="4"/>
  <c r="BN174" i="4"/>
  <c r="BN173" i="4"/>
  <c r="BN172" i="4"/>
  <c r="BN171" i="4"/>
  <c r="BN170" i="4"/>
  <c r="BN169" i="4"/>
  <c r="BN168" i="4"/>
  <c r="BN167" i="4"/>
  <c r="BN166" i="4"/>
  <c r="BN165" i="4"/>
  <c r="BN164" i="4"/>
  <c r="BN163" i="4"/>
  <c r="BN162" i="4"/>
  <c r="BN161" i="4"/>
  <c r="BN160" i="4"/>
  <c r="BN159" i="4"/>
  <c r="BN158" i="4"/>
  <c r="BN157" i="4"/>
  <c r="BN156" i="4"/>
  <c r="BN155" i="4"/>
  <c r="BN154" i="4"/>
  <c r="BN153" i="4"/>
  <c r="BN152" i="4"/>
  <c r="BN151" i="4"/>
  <c r="BN150" i="4"/>
  <c r="BN149" i="4"/>
  <c r="BN148" i="4"/>
  <c r="BN147" i="4"/>
  <c r="BN146" i="4"/>
  <c r="BN145" i="4"/>
  <c r="BN144" i="4"/>
  <c r="BN143" i="4"/>
  <c r="BN142" i="4"/>
  <c r="BN141" i="4"/>
  <c r="BN140" i="4"/>
  <c r="BN139" i="4"/>
  <c r="BN138" i="4"/>
  <c r="BN137" i="4"/>
  <c r="BN136" i="4"/>
  <c r="BN135" i="4"/>
  <c r="BN134" i="4"/>
  <c r="BN133" i="4"/>
  <c r="BN132" i="4"/>
  <c r="BN131" i="4"/>
  <c r="BN130" i="4"/>
  <c r="BN129" i="4"/>
  <c r="BN128" i="4"/>
  <c r="BN127" i="4"/>
  <c r="BN126" i="4"/>
  <c r="BN125" i="4"/>
  <c r="BN124" i="4"/>
  <c r="BN123" i="4"/>
  <c r="BN122" i="4"/>
  <c r="BN121" i="4"/>
  <c r="BN120" i="4"/>
  <c r="BN119" i="4"/>
  <c r="BN118" i="4"/>
  <c r="BN117" i="4"/>
  <c r="BN116" i="4"/>
  <c r="BN115" i="4"/>
  <c r="BN114" i="4"/>
  <c r="BN113" i="4"/>
  <c r="BN112" i="4"/>
  <c r="BN111" i="4"/>
  <c r="BN110" i="4"/>
  <c r="BN109" i="4"/>
  <c r="BN108" i="4"/>
  <c r="BN107" i="4"/>
  <c r="BN106" i="4"/>
  <c r="BN105" i="4"/>
  <c r="BN104" i="4"/>
  <c r="BN103" i="4"/>
  <c r="BN102" i="4"/>
  <c r="BN101" i="4"/>
  <c r="BN100" i="4"/>
  <c r="BN99" i="4"/>
  <c r="BN98" i="4"/>
  <c r="BN97" i="4"/>
  <c r="BN96" i="4"/>
  <c r="BN95" i="4"/>
  <c r="BN94" i="4"/>
  <c r="BN93" i="4"/>
  <c r="BN92" i="4"/>
  <c r="BN91" i="4"/>
  <c r="BN90" i="4"/>
  <c r="BN89" i="4"/>
  <c r="BN88" i="4"/>
  <c r="BN87" i="4"/>
  <c r="BN86" i="4"/>
  <c r="BN85" i="4"/>
  <c r="BN84" i="4"/>
  <c r="BN83" i="4"/>
  <c r="BN82" i="4"/>
  <c r="BN81" i="4"/>
  <c r="BN80" i="4"/>
  <c r="BN79" i="4"/>
  <c r="BN78" i="4"/>
  <c r="BN77" i="4"/>
  <c r="BN76" i="4"/>
  <c r="BN75" i="4"/>
  <c r="BN74" i="4"/>
  <c r="BN73" i="4"/>
  <c r="BN72" i="4"/>
  <c r="BN71" i="4"/>
  <c r="BN70" i="4"/>
  <c r="BN69" i="4"/>
  <c r="BN68" i="4"/>
  <c r="BN67" i="4"/>
  <c r="BN66" i="4"/>
  <c r="BN65" i="4"/>
  <c r="BN64" i="4"/>
  <c r="BN63" i="4"/>
  <c r="BN62" i="4"/>
  <c r="BN61" i="4"/>
  <c r="BN60" i="4"/>
  <c r="BN59" i="4"/>
  <c r="BN58" i="4"/>
  <c r="BN57" i="4"/>
  <c r="BN56" i="4"/>
  <c r="BN55" i="4"/>
  <c r="BN54" i="4"/>
  <c r="BN53" i="4"/>
  <c r="BN52" i="4"/>
  <c r="BN51" i="4"/>
  <c r="BN50" i="4"/>
  <c r="BN49" i="4"/>
  <c r="BN48" i="4"/>
  <c r="BN47" i="4"/>
  <c r="BN46" i="4"/>
  <c r="BN45" i="4"/>
  <c r="BN44" i="4"/>
  <c r="BN43" i="4"/>
  <c r="BN42" i="4"/>
  <c r="BN41" i="4"/>
  <c r="BN40" i="4"/>
  <c r="BN39" i="4"/>
  <c r="BN38" i="4"/>
  <c r="BN37" i="4"/>
  <c r="BN36" i="4"/>
  <c r="BN35" i="4"/>
  <c r="BN34" i="4"/>
  <c r="BN33" i="4"/>
  <c r="BN32" i="4"/>
  <c r="BN31" i="4"/>
  <c r="BN30" i="4"/>
  <c r="BN29" i="4"/>
  <c r="BN28" i="4"/>
  <c r="BN27" i="4"/>
  <c r="BN26" i="4"/>
  <c r="BN25" i="4"/>
  <c r="BN24" i="4"/>
  <c r="BN23" i="4"/>
  <c r="BN22" i="4"/>
  <c r="BN21" i="4"/>
  <c r="BN20" i="4"/>
  <c r="BN19" i="4"/>
  <c r="BN18" i="4"/>
  <c r="BN17" i="4"/>
  <c r="BN16" i="4"/>
  <c r="BK515" i="4"/>
  <c r="BK514" i="4"/>
  <c r="BK513" i="4"/>
  <c r="BK512" i="4"/>
  <c r="BK511" i="4"/>
  <c r="BK510" i="4"/>
  <c r="BK509" i="4"/>
  <c r="BK508" i="4"/>
  <c r="BK507" i="4"/>
  <c r="BK506" i="4"/>
  <c r="BK505" i="4"/>
  <c r="BK504" i="4"/>
  <c r="BK503" i="4"/>
  <c r="BK502" i="4"/>
  <c r="BK501" i="4"/>
  <c r="BK500" i="4"/>
  <c r="BK499" i="4"/>
  <c r="BK498" i="4"/>
  <c r="BK497" i="4"/>
  <c r="BK496" i="4"/>
  <c r="BK495" i="4"/>
  <c r="BK494" i="4"/>
  <c r="BK493" i="4"/>
  <c r="BK492" i="4"/>
  <c r="BK491" i="4"/>
  <c r="BK490" i="4"/>
  <c r="BK489" i="4"/>
  <c r="BK488" i="4"/>
  <c r="BK487" i="4"/>
  <c r="BK486" i="4"/>
  <c r="BK485" i="4"/>
  <c r="BK484" i="4"/>
  <c r="BK483" i="4"/>
  <c r="BK482" i="4"/>
  <c r="BK481" i="4"/>
  <c r="BK480" i="4"/>
  <c r="BK479" i="4"/>
  <c r="BK478" i="4"/>
  <c r="BK477" i="4"/>
  <c r="BK476" i="4"/>
  <c r="BK475" i="4"/>
  <c r="BK474" i="4"/>
  <c r="BK473" i="4"/>
  <c r="BK472" i="4"/>
  <c r="BK471" i="4"/>
  <c r="BK470" i="4"/>
  <c r="BK469" i="4"/>
  <c r="BK468" i="4"/>
  <c r="BK467" i="4"/>
  <c r="BK466" i="4"/>
  <c r="BK465" i="4"/>
  <c r="BK464" i="4"/>
  <c r="BK463" i="4"/>
  <c r="BK462" i="4"/>
  <c r="BK461" i="4"/>
  <c r="BK460" i="4"/>
  <c r="BK459" i="4"/>
  <c r="BK458" i="4"/>
  <c r="BK457" i="4"/>
  <c r="BK456" i="4"/>
  <c r="BK455" i="4"/>
  <c r="BK454" i="4"/>
  <c r="BK453" i="4"/>
  <c r="BK452" i="4"/>
  <c r="BK451" i="4"/>
  <c r="BK450" i="4"/>
  <c r="BK449" i="4"/>
  <c r="BK448" i="4"/>
  <c r="BK447" i="4"/>
  <c r="BK446" i="4"/>
  <c r="BK445" i="4"/>
  <c r="BK444" i="4"/>
  <c r="BK443" i="4"/>
  <c r="BK442" i="4"/>
  <c r="BK441" i="4"/>
  <c r="BK440" i="4"/>
  <c r="BK439" i="4"/>
  <c r="BK438" i="4"/>
  <c r="BK437" i="4"/>
  <c r="BK436" i="4"/>
  <c r="BK435" i="4"/>
  <c r="BK434" i="4"/>
  <c r="BK433" i="4"/>
  <c r="BK432" i="4"/>
  <c r="BK431" i="4"/>
  <c r="BK430" i="4"/>
  <c r="BK429" i="4"/>
  <c r="BK428" i="4"/>
  <c r="BK427" i="4"/>
  <c r="BK426" i="4"/>
  <c r="BK425" i="4"/>
  <c r="BK424" i="4"/>
  <c r="BK423" i="4"/>
  <c r="BK422" i="4"/>
  <c r="BK421" i="4"/>
  <c r="BK420" i="4"/>
  <c r="BK419" i="4"/>
  <c r="BK418" i="4"/>
  <c r="BK417" i="4"/>
  <c r="BK416" i="4"/>
  <c r="BK415" i="4"/>
  <c r="BK414" i="4"/>
  <c r="BK413" i="4"/>
  <c r="BK412" i="4"/>
  <c r="BK411" i="4"/>
  <c r="BK410" i="4"/>
  <c r="BK409" i="4"/>
  <c r="BK408" i="4"/>
  <c r="BK407" i="4"/>
  <c r="BK406" i="4"/>
  <c r="BK405" i="4"/>
  <c r="BK404" i="4"/>
  <c r="BK403" i="4"/>
  <c r="BK402" i="4"/>
  <c r="BK401" i="4"/>
  <c r="BK400" i="4"/>
  <c r="BK399" i="4"/>
  <c r="BK398" i="4"/>
  <c r="BK397" i="4"/>
  <c r="BK396" i="4"/>
  <c r="BK395" i="4"/>
  <c r="BK394" i="4"/>
  <c r="BK393" i="4"/>
  <c r="BK392" i="4"/>
  <c r="BK391" i="4"/>
  <c r="BK390" i="4"/>
  <c r="BK389" i="4"/>
  <c r="BK388" i="4"/>
  <c r="BK387" i="4"/>
  <c r="BK386" i="4"/>
  <c r="BK385" i="4"/>
  <c r="BK384" i="4"/>
  <c r="BK383" i="4"/>
  <c r="BK382" i="4"/>
  <c r="BK381" i="4"/>
  <c r="BK380" i="4"/>
  <c r="BK379" i="4"/>
  <c r="BK378" i="4"/>
  <c r="BK377" i="4"/>
  <c r="BK376" i="4"/>
  <c r="BK375" i="4"/>
  <c r="BK374" i="4"/>
  <c r="BK373" i="4"/>
  <c r="BK372" i="4"/>
  <c r="BK371" i="4"/>
  <c r="BK370" i="4"/>
  <c r="BK369" i="4"/>
  <c r="BK368" i="4"/>
  <c r="BK367" i="4"/>
  <c r="BK366" i="4"/>
  <c r="BK365" i="4"/>
  <c r="BK364" i="4"/>
  <c r="BK363" i="4"/>
  <c r="BK362" i="4"/>
  <c r="BK361" i="4"/>
  <c r="BK360" i="4"/>
  <c r="BK359" i="4"/>
  <c r="BK358" i="4"/>
  <c r="BK357" i="4"/>
  <c r="BK356" i="4"/>
  <c r="BK355" i="4"/>
  <c r="BK354" i="4"/>
  <c r="BK353" i="4"/>
  <c r="BK352" i="4"/>
  <c r="BK351" i="4"/>
  <c r="BK350" i="4"/>
  <c r="BK349" i="4"/>
  <c r="BK348" i="4"/>
  <c r="BK347" i="4"/>
  <c r="BK346" i="4"/>
  <c r="BK345" i="4"/>
  <c r="BK344" i="4"/>
  <c r="BK343" i="4"/>
  <c r="BK342" i="4"/>
  <c r="BK341" i="4"/>
  <c r="BK340" i="4"/>
  <c r="BK339" i="4"/>
  <c r="BK338" i="4"/>
  <c r="BK337" i="4"/>
  <c r="BK336" i="4"/>
  <c r="BK335" i="4"/>
  <c r="BK334" i="4"/>
  <c r="BK333" i="4"/>
  <c r="BK332" i="4"/>
  <c r="BK331" i="4"/>
  <c r="BK330" i="4"/>
  <c r="BK329" i="4"/>
  <c r="BK328" i="4"/>
  <c r="BK327" i="4"/>
  <c r="BK326" i="4"/>
  <c r="BK325" i="4"/>
  <c r="BK324" i="4"/>
  <c r="BK323" i="4"/>
  <c r="BK322" i="4"/>
  <c r="BK321" i="4"/>
  <c r="BK320" i="4"/>
  <c r="BK319" i="4"/>
  <c r="BK318" i="4"/>
  <c r="BK317" i="4"/>
  <c r="BK316" i="4"/>
  <c r="BK315" i="4"/>
  <c r="BK314" i="4"/>
  <c r="BK313" i="4"/>
  <c r="BK312" i="4"/>
  <c r="BK311" i="4"/>
  <c r="BK310" i="4"/>
  <c r="BK309" i="4"/>
  <c r="BK308" i="4"/>
  <c r="BK307" i="4"/>
  <c r="BK306" i="4"/>
  <c r="BK305" i="4"/>
  <c r="BK304" i="4"/>
  <c r="BK303" i="4"/>
  <c r="BK302" i="4"/>
  <c r="BK301" i="4"/>
  <c r="BK300" i="4"/>
  <c r="BK299" i="4"/>
  <c r="BK298" i="4"/>
  <c r="BK297" i="4"/>
  <c r="BK296" i="4"/>
  <c r="BK295" i="4"/>
  <c r="BK294" i="4"/>
  <c r="BK293" i="4"/>
  <c r="BK292" i="4"/>
  <c r="BK291" i="4"/>
  <c r="BK290" i="4"/>
  <c r="BK289" i="4"/>
  <c r="BK288" i="4"/>
  <c r="BK287" i="4"/>
  <c r="BK286" i="4"/>
  <c r="BK285" i="4"/>
  <c r="BK284" i="4"/>
  <c r="BK283" i="4"/>
  <c r="BK282" i="4"/>
  <c r="BK281" i="4"/>
  <c r="BK280" i="4"/>
  <c r="BK279" i="4"/>
  <c r="BK278" i="4"/>
  <c r="BK277" i="4"/>
  <c r="BK276" i="4"/>
  <c r="BK275" i="4"/>
  <c r="BK274" i="4"/>
  <c r="BK273" i="4"/>
  <c r="BK272" i="4"/>
  <c r="BK271" i="4"/>
  <c r="BK270" i="4"/>
  <c r="BK269" i="4"/>
  <c r="BK268" i="4"/>
  <c r="BK267" i="4"/>
  <c r="BK266" i="4"/>
  <c r="BK265" i="4"/>
  <c r="BK264" i="4"/>
  <c r="BK263" i="4"/>
  <c r="BK262" i="4"/>
  <c r="BK261" i="4"/>
  <c r="BK260" i="4"/>
  <c r="BK259" i="4"/>
  <c r="BK258" i="4"/>
  <c r="BK257" i="4"/>
  <c r="BK256" i="4"/>
  <c r="BK255" i="4"/>
  <c r="BK254" i="4"/>
  <c r="BK253" i="4"/>
  <c r="BK252" i="4"/>
  <c r="BK251" i="4"/>
  <c r="BK250" i="4"/>
  <c r="BK249" i="4"/>
  <c r="BK248" i="4"/>
  <c r="BK247" i="4"/>
  <c r="BK246" i="4"/>
  <c r="BK245" i="4"/>
  <c r="BK244" i="4"/>
  <c r="BK243" i="4"/>
  <c r="BK242" i="4"/>
  <c r="BK241" i="4"/>
  <c r="BK240" i="4"/>
  <c r="BK239" i="4"/>
  <c r="BK238" i="4"/>
  <c r="BK237" i="4"/>
  <c r="BK236" i="4"/>
  <c r="BK235" i="4"/>
  <c r="BK234" i="4"/>
  <c r="BK233" i="4"/>
  <c r="BK232" i="4"/>
  <c r="BK231" i="4"/>
  <c r="BK230" i="4"/>
  <c r="BK229" i="4"/>
  <c r="BK228" i="4"/>
  <c r="BK227" i="4"/>
  <c r="BK226" i="4"/>
  <c r="BK225" i="4"/>
  <c r="BK224" i="4"/>
  <c r="BK223" i="4"/>
  <c r="BK222" i="4"/>
  <c r="BK221" i="4"/>
  <c r="BK220" i="4"/>
  <c r="BK219" i="4"/>
  <c r="BK218" i="4"/>
  <c r="BK217" i="4"/>
  <c r="BK216" i="4"/>
  <c r="BK215" i="4"/>
  <c r="BK214" i="4"/>
  <c r="BK213" i="4"/>
  <c r="BK212" i="4"/>
  <c r="BK211" i="4"/>
  <c r="BK210" i="4"/>
  <c r="BK209" i="4"/>
  <c r="BK208" i="4"/>
  <c r="BK207" i="4"/>
  <c r="BK206" i="4"/>
  <c r="BK205" i="4"/>
  <c r="BK204" i="4"/>
  <c r="BK203" i="4"/>
  <c r="BK202" i="4"/>
  <c r="BK201" i="4"/>
  <c r="BK200" i="4"/>
  <c r="BK199" i="4"/>
  <c r="BK198" i="4"/>
  <c r="BK197" i="4"/>
  <c r="BK196" i="4"/>
  <c r="BK195" i="4"/>
  <c r="BK194" i="4"/>
  <c r="BK193" i="4"/>
  <c r="BK192" i="4"/>
  <c r="BK191" i="4"/>
  <c r="BK190" i="4"/>
  <c r="BK189" i="4"/>
  <c r="BK188" i="4"/>
  <c r="BK187" i="4"/>
  <c r="BK186" i="4"/>
  <c r="BK185" i="4"/>
  <c r="BK184" i="4"/>
  <c r="BK183" i="4"/>
  <c r="BK182" i="4"/>
  <c r="BK181" i="4"/>
  <c r="BK180" i="4"/>
  <c r="BK179" i="4"/>
  <c r="BK178" i="4"/>
  <c r="BK177" i="4"/>
  <c r="BK176" i="4"/>
  <c r="BK175" i="4"/>
  <c r="BK174" i="4"/>
  <c r="BK173" i="4"/>
  <c r="BK172" i="4"/>
  <c r="BK171" i="4"/>
  <c r="BK170" i="4"/>
  <c r="BK169" i="4"/>
  <c r="BK168" i="4"/>
  <c r="BK167" i="4"/>
  <c r="BK166" i="4"/>
  <c r="BK165" i="4"/>
  <c r="BK164" i="4"/>
  <c r="BK163" i="4"/>
  <c r="BK162" i="4"/>
  <c r="BK161" i="4"/>
  <c r="BK160" i="4"/>
  <c r="BK159" i="4"/>
  <c r="BK158" i="4"/>
  <c r="BK157" i="4"/>
  <c r="BK156" i="4"/>
  <c r="BK155" i="4"/>
  <c r="BK154" i="4"/>
  <c r="BK153" i="4"/>
  <c r="BK152" i="4"/>
  <c r="BK151" i="4"/>
  <c r="BK150" i="4"/>
  <c r="BK149" i="4"/>
  <c r="BK148" i="4"/>
  <c r="BK147" i="4"/>
  <c r="BK146" i="4"/>
  <c r="BK145" i="4"/>
  <c r="BK144" i="4"/>
  <c r="BK143" i="4"/>
  <c r="BK142" i="4"/>
  <c r="BK141" i="4"/>
  <c r="BK140" i="4"/>
  <c r="BK139" i="4"/>
  <c r="BK138" i="4"/>
  <c r="BK137" i="4"/>
  <c r="BK136" i="4"/>
  <c r="BK135" i="4"/>
  <c r="BK134" i="4"/>
  <c r="BK133" i="4"/>
  <c r="BK132" i="4"/>
  <c r="BK131" i="4"/>
  <c r="BK130" i="4"/>
  <c r="BK129" i="4"/>
  <c r="BK128" i="4"/>
  <c r="BK127" i="4"/>
  <c r="BK126" i="4"/>
  <c r="BK125" i="4"/>
  <c r="BK124" i="4"/>
  <c r="BK123" i="4"/>
  <c r="BK122" i="4"/>
  <c r="BK121" i="4"/>
  <c r="BK120" i="4"/>
  <c r="BK119" i="4"/>
  <c r="BK118" i="4"/>
  <c r="BK117" i="4"/>
  <c r="BK116" i="4"/>
  <c r="BK115" i="4"/>
  <c r="BK114" i="4"/>
  <c r="BK113" i="4"/>
  <c r="BK112" i="4"/>
  <c r="BK111" i="4"/>
  <c r="BK110" i="4"/>
  <c r="BK109" i="4"/>
  <c r="BK108" i="4"/>
  <c r="BK107" i="4"/>
  <c r="BK106" i="4"/>
  <c r="BK105" i="4"/>
  <c r="BK104" i="4"/>
  <c r="BK103" i="4"/>
  <c r="BK102" i="4"/>
  <c r="BK101" i="4"/>
  <c r="BK100" i="4"/>
  <c r="BK99" i="4"/>
  <c r="BK98" i="4"/>
  <c r="BK97" i="4"/>
  <c r="BK96" i="4"/>
  <c r="BK95" i="4"/>
  <c r="BK94" i="4"/>
  <c r="BK93" i="4"/>
  <c r="BK92" i="4"/>
  <c r="BK91" i="4"/>
  <c r="BK90" i="4"/>
  <c r="BK89" i="4"/>
  <c r="BK88" i="4"/>
  <c r="BK87" i="4"/>
  <c r="BK86" i="4"/>
  <c r="BK85" i="4"/>
  <c r="BK84" i="4"/>
  <c r="BK83" i="4"/>
  <c r="BK82" i="4"/>
  <c r="BK81" i="4"/>
  <c r="BK80" i="4"/>
  <c r="BK79" i="4"/>
  <c r="BK78" i="4"/>
  <c r="BK77" i="4"/>
  <c r="BK76" i="4"/>
  <c r="BK75" i="4"/>
  <c r="BK74" i="4"/>
  <c r="BK73" i="4"/>
  <c r="BK72" i="4"/>
  <c r="BK71" i="4"/>
  <c r="BK70" i="4"/>
  <c r="BK69" i="4"/>
  <c r="BK68" i="4"/>
  <c r="BK67" i="4"/>
  <c r="BK66" i="4"/>
  <c r="BK65" i="4"/>
  <c r="BK64" i="4"/>
  <c r="BK63" i="4"/>
  <c r="BK62" i="4"/>
  <c r="BK61" i="4"/>
  <c r="BK60" i="4"/>
  <c r="BK59" i="4"/>
  <c r="BK58" i="4"/>
  <c r="BK57" i="4"/>
  <c r="BK56" i="4"/>
  <c r="BK55" i="4"/>
  <c r="BK54" i="4"/>
  <c r="BK53" i="4"/>
  <c r="BK52" i="4"/>
  <c r="BK51" i="4"/>
  <c r="BK50" i="4"/>
  <c r="BK49" i="4"/>
  <c r="BK48" i="4"/>
  <c r="BK47" i="4"/>
  <c r="BK46" i="4"/>
  <c r="BK45" i="4"/>
  <c r="BK44" i="4"/>
  <c r="BK43" i="4"/>
  <c r="BK42" i="4"/>
  <c r="BK41" i="4"/>
  <c r="BK40" i="4"/>
  <c r="BK39" i="4"/>
  <c r="BK38" i="4"/>
  <c r="BK37" i="4"/>
  <c r="BK36" i="4"/>
  <c r="BK35" i="4"/>
  <c r="BK34" i="4"/>
  <c r="BK33" i="4"/>
  <c r="BK32" i="4"/>
  <c r="BK31" i="4"/>
  <c r="BK30" i="4"/>
  <c r="BK29" i="4"/>
  <c r="BK28" i="4"/>
  <c r="BK27" i="4"/>
  <c r="BK26" i="4"/>
  <c r="BK25" i="4"/>
  <c r="BK24" i="4"/>
  <c r="BK23" i="4"/>
  <c r="BK22" i="4"/>
  <c r="BK21" i="4"/>
  <c r="BK20" i="4"/>
  <c r="BK19" i="4"/>
  <c r="BK18" i="4"/>
  <c r="BK17" i="4"/>
  <c r="BK16" i="4"/>
  <c r="BJ466" i="4"/>
  <c r="BJ459" i="4"/>
  <c r="BJ370" i="4"/>
  <c r="BJ302" i="4"/>
  <c r="BJ298" i="4"/>
  <c r="BJ238" i="4"/>
  <c r="BJ230" i="4"/>
  <c r="BJ167" i="4"/>
  <c r="BJ131" i="4"/>
  <c r="BJ130" i="4"/>
  <c r="BJ107" i="4"/>
  <c r="BJ87" i="4"/>
  <c r="E4" i="4"/>
  <c r="E3" i="4"/>
  <c r="C140" i="5"/>
  <c r="B140" i="5"/>
  <c r="C139" i="5"/>
  <c r="B139" i="5"/>
  <c r="C138" i="5"/>
  <c r="B138" i="5"/>
  <c r="C137" i="5"/>
  <c r="B137" i="5"/>
  <c r="C136" i="5"/>
  <c r="B136" i="5"/>
  <c r="C135" i="5"/>
  <c r="B135" i="5"/>
  <c r="C134" i="5"/>
  <c r="B134" i="5"/>
  <c r="C133" i="5"/>
  <c r="B133" i="5"/>
  <c r="C132" i="5"/>
  <c r="B132" i="5"/>
  <c r="C131" i="5"/>
  <c r="B131" i="5"/>
  <c r="C130" i="5"/>
  <c r="B130" i="5"/>
  <c r="C129" i="5"/>
  <c r="B129" i="5"/>
  <c r="C128" i="5"/>
  <c r="B128" i="5"/>
  <c r="C127" i="5"/>
  <c r="B127" i="5"/>
  <c r="C126" i="5"/>
  <c r="B126" i="5"/>
  <c r="C125" i="5"/>
  <c r="B125" i="5"/>
  <c r="C124" i="5"/>
  <c r="B124" i="5"/>
  <c r="C123" i="5"/>
  <c r="B123" i="5"/>
  <c r="C122" i="5"/>
  <c r="B122" i="5"/>
  <c r="C121" i="5"/>
  <c r="B121" i="5"/>
  <c r="B118" i="5"/>
  <c r="B117" i="5"/>
  <c r="B116" i="5"/>
  <c r="B115" i="5"/>
  <c r="B114" i="5"/>
  <c r="B113" i="5"/>
  <c r="B112" i="5"/>
  <c r="B105" i="5"/>
  <c r="B104" i="5"/>
  <c r="B103" i="5"/>
  <c r="B102" i="5"/>
  <c r="B101" i="5"/>
  <c r="B100" i="5"/>
  <c r="B99" i="5"/>
  <c r="C96" i="5"/>
  <c r="D96" i="5" s="1"/>
  <c r="C95" i="5"/>
  <c r="D95" i="5" s="1"/>
  <c r="C94" i="5"/>
  <c r="D94" i="5" s="1"/>
  <c r="C93" i="5"/>
  <c r="D93" i="5" s="1"/>
  <c r="C92" i="5"/>
  <c r="D92" i="5" s="1"/>
  <c r="C91" i="5"/>
  <c r="D91" i="5" s="1"/>
  <c r="C90" i="5"/>
  <c r="D90" i="5" s="1"/>
  <c r="C89" i="5"/>
  <c r="D89" i="5" s="1"/>
  <c r="C88" i="5"/>
  <c r="D88" i="5" s="1"/>
  <c r="C87" i="5"/>
  <c r="D87" i="5" s="1"/>
  <c r="C86" i="5"/>
  <c r="D86" i="5" s="1"/>
  <c r="C85" i="5"/>
  <c r="D85" i="5" s="1"/>
  <c r="C84" i="5"/>
  <c r="D84" i="5" s="1"/>
  <c r="BJ470" i="4" s="1"/>
  <c r="B67" i="10" l="1"/>
  <c r="B104" i="10"/>
  <c r="B105" i="10"/>
  <c r="BJ40" i="4"/>
  <c r="BJ119" i="4"/>
  <c r="BJ290" i="4"/>
  <c r="BJ42" i="4"/>
  <c r="BJ124" i="4"/>
  <c r="BJ291" i="4"/>
  <c r="BJ172" i="4"/>
  <c r="BJ374" i="4"/>
  <c r="BJ70" i="4"/>
  <c r="BJ178" i="4"/>
  <c r="BJ386" i="4"/>
  <c r="BJ75" i="4"/>
  <c r="BJ183" i="4"/>
  <c r="BJ387" i="4"/>
  <c r="BJ76" i="4"/>
  <c r="BJ219" i="4"/>
  <c r="BJ442" i="4"/>
  <c r="BJ82" i="4"/>
  <c r="BJ220" i="4"/>
  <c r="BJ447" i="4"/>
  <c r="BJ58" i="4"/>
  <c r="BJ106" i="4"/>
  <c r="BJ155" i="4"/>
  <c r="BJ203" i="4"/>
  <c r="BJ256" i="4"/>
  <c r="BJ339" i="4"/>
  <c r="BJ418" i="4"/>
  <c r="BJ507" i="4"/>
  <c r="BJ158" i="4"/>
  <c r="BJ206" i="4"/>
  <c r="BJ266" i="4"/>
  <c r="BJ346" i="4"/>
  <c r="BJ430" i="4"/>
  <c r="BJ514" i="4"/>
  <c r="BJ71" i="4"/>
  <c r="BJ110" i="4"/>
  <c r="BJ159" i="4"/>
  <c r="BJ214" i="4"/>
  <c r="BJ274" i="4"/>
  <c r="BJ350" i="4"/>
  <c r="BJ434" i="4"/>
  <c r="BJ74" i="4"/>
  <c r="BJ118" i="4"/>
  <c r="BJ160" i="4"/>
  <c r="BJ218" i="4"/>
  <c r="BJ278" i="4"/>
  <c r="BJ358" i="4"/>
  <c r="BJ435" i="4"/>
  <c r="BJ134" i="4"/>
  <c r="BJ98" i="4"/>
  <c r="BJ136" i="4"/>
  <c r="BJ190" i="4"/>
  <c r="BJ250" i="4"/>
  <c r="BJ322" i="4"/>
  <c r="BJ394" i="4"/>
  <c r="BJ482" i="4"/>
  <c r="BJ88" i="4"/>
  <c r="BJ184" i="4"/>
  <c r="BJ242" i="4"/>
  <c r="BJ310" i="4"/>
  <c r="BJ388" i="4"/>
  <c r="BJ478" i="4"/>
  <c r="BJ99" i="4"/>
  <c r="BJ146" i="4"/>
  <c r="BJ191" i="4"/>
  <c r="BJ254" i="4"/>
  <c r="BJ326" i="4"/>
  <c r="BJ399" i="4"/>
  <c r="BJ483" i="4"/>
  <c r="BJ55" i="4"/>
  <c r="BJ100" i="4"/>
  <c r="BJ147" i="4"/>
  <c r="BJ195" i="4"/>
  <c r="BJ255" i="4"/>
  <c r="BJ338" i="4"/>
  <c r="BJ411" i="4"/>
  <c r="BJ495" i="4"/>
  <c r="BJ63" i="4"/>
  <c r="BJ94" i="4"/>
  <c r="BJ122" i="4"/>
  <c r="BJ148" i="4"/>
  <c r="BJ179" i="4"/>
  <c r="BJ207" i="4"/>
  <c r="BJ243" i="4"/>
  <c r="BJ279" i="4"/>
  <c r="BJ327" i="4"/>
  <c r="BJ375" i="4"/>
  <c r="BJ422" i="4"/>
  <c r="BJ20" i="4"/>
  <c r="BJ513" i="4"/>
  <c r="BJ501" i="4"/>
  <c r="BJ489" i="4"/>
  <c r="BJ477" i="4"/>
  <c r="BJ465" i="4"/>
  <c r="BJ453" i="4"/>
  <c r="BJ441" i="4"/>
  <c r="BJ429" i="4"/>
  <c r="BJ417" i="4"/>
  <c r="BJ405" i="4"/>
  <c r="BJ393" i="4"/>
  <c r="BJ381" i="4"/>
  <c r="BJ369" i="4"/>
  <c r="BJ357" i="4"/>
  <c r="BJ345" i="4"/>
  <c r="BJ333" i="4"/>
  <c r="BJ321" i="4"/>
  <c r="BJ309" i="4"/>
  <c r="BJ297" i="4"/>
  <c r="BJ285" i="4"/>
  <c r="BJ273" i="4"/>
  <c r="BJ261" i="4"/>
  <c r="BJ249" i="4"/>
  <c r="BJ237" i="4"/>
  <c r="BJ225" i="4"/>
  <c r="BJ213" i="4"/>
  <c r="BJ201" i="4"/>
  <c r="BJ189" i="4"/>
  <c r="BJ177" i="4"/>
  <c r="BJ165" i="4"/>
  <c r="BJ153" i="4"/>
  <c r="BJ141" i="4"/>
  <c r="BJ129" i="4"/>
  <c r="BJ117" i="4"/>
  <c r="BJ105" i="4"/>
  <c r="BJ93" i="4"/>
  <c r="BJ81" i="4"/>
  <c r="BJ69" i="4"/>
  <c r="BJ49" i="4"/>
  <c r="BJ508" i="4"/>
  <c r="BJ460" i="4"/>
  <c r="BJ424" i="4"/>
  <c r="BJ376" i="4"/>
  <c r="BJ328" i="4"/>
  <c r="BJ292" i="4"/>
  <c r="BJ512" i="4"/>
  <c r="BJ500" i="4"/>
  <c r="BJ488" i="4"/>
  <c r="BJ476" i="4"/>
  <c r="BJ464" i="4"/>
  <c r="BJ452" i="4"/>
  <c r="BJ440" i="4"/>
  <c r="BJ428" i="4"/>
  <c r="BJ416" i="4"/>
  <c r="BJ404" i="4"/>
  <c r="BJ392" i="4"/>
  <c r="BJ380" i="4"/>
  <c r="BJ368" i="4"/>
  <c r="BJ356" i="4"/>
  <c r="BJ344" i="4"/>
  <c r="BJ332" i="4"/>
  <c r="BJ320" i="4"/>
  <c r="BJ308" i="4"/>
  <c r="BJ296" i="4"/>
  <c r="BJ284" i="4"/>
  <c r="BJ272" i="4"/>
  <c r="BJ260" i="4"/>
  <c r="BJ248" i="4"/>
  <c r="BJ236" i="4"/>
  <c r="BJ224" i="4"/>
  <c r="BJ212" i="4"/>
  <c r="BJ200" i="4"/>
  <c r="BJ188" i="4"/>
  <c r="BJ176" i="4"/>
  <c r="BJ164" i="4"/>
  <c r="BJ152" i="4"/>
  <c r="BJ140" i="4"/>
  <c r="BJ128" i="4"/>
  <c r="BJ116" i="4"/>
  <c r="BJ104" i="4"/>
  <c r="BJ92" i="4"/>
  <c r="BJ80" i="4"/>
  <c r="BJ68" i="4"/>
  <c r="BJ33" i="4"/>
  <c r="BJ439" i="4"/>
  <c r="BJ403" i="4"/>
  <c r="BJ379" i="4"/>
  <c r="BJ367" i="4"/>
  <c r="BJ343" i="4"/>
  <c r="BJ331" i="4"/>
  <c r="BJ307" i="4"/>
  <c r="BJ283" i="4"/>
  <c r="BJ271" i="4"/>
  <c r="BJ247" i="4"/>
  <c r="BJ223" i="4"/>
  <c r="BJ199" i="4"/>
  <c r="BJ187" i="4"/>
  <c r="BJ163" i="4"/>
  <c r="BJ139" i="4"/>
  <c r="BJ115" i="4"/>
  <c r="BJ103" i="4"/>
  <c r="BJ79" i="4"/>
  <c r="BJ67" i="4"/>
  <c r="BJ497" i="4"/>
  <c r="BJ473" i="4"/>
  <c r="BJ449" i="4"/>
  <c r="BJ425" i="4"/>
  <c r="BJ401" i="4"/>
  <c r="BJ377" i="4"/>
  <c r="BJ353" i="4"/>
  <c r="BJ329" i="4"/>
  <c r="BJ317" i="4"/>
  <c r="BJ293" i="4"/>
  <c r="BJ269" i="4"/>
  <c r="BJ245" i="4"/>
  <c r="BJ221" i="4"/>
  <c r="BJ197" i="4"/>
  <c r="BJ185" i="4"/>
  <c r="BJ161" i="4"/>
  <c r="BJ137" i="4"/>
  <c r="BJ113" i="4"/>
  <c r="BJ89" i="4"/>
  <c r="BJ65" i="4"/>
  <c r="BJ484" i="4"/>
  <c r="BJ448" i="4"/>
  <c r="BJ412" i="4"/>
  <c r="BJ364" i="4"/>
  <c r="BJ340" i="4"/>
  <c r="BJ304" i="4"/>
  <c r="BJ511" i="4"/>
  <c r="BJ499" i="4"/>
  <c r="BJ487" i="4"/>
  <c r="BJ475" i="4"/>
  <c r="BJ463" i="4"/>
  <c r="BJ451" i="4"/>
  <c r="BJ427" i="4"/>
  <c r="BJ415" i="4"/>
  <c r="BJ391" i="4"/>
  <c r="BJ355" i="4"/>
  <c r="BJ319" i="4"/>
  <c r="BJ295" i="4"/>
  <c r="BJ259" i="4"/>
  <c r="BJ235" i="4"/>
  <c r="BJ211" i="4"/>
  <c r="BJ175" i="4"/>
  <c r="BJ151" i="4"/>
  <c r="BJ127" i="4"/>
  <c r="BJ91" i="4"/>
  <c r="BJ496" i="4"/>
  <c r="BJ510" i="4"/>
  <c r="BJ498" i="4"/>
  <c r="BJ486" i="4"/>
  <c r="BJ474" i="4"/>
  <c r="BJ462" i="4"/>
  <c r="BJ450" i="4"/>
  <c r="BJ438" i="4"/>
  <c r="BJ426" i="4"/>
  <c r="BJ414" i="4"/>
  <c r="BJ402" i="4"/>
  <c r="BJ390" i="4"/>
  <c r="BJ378" i="4"/>
  <c r="BJ366" i="4"/>
  <c r="BJ354" i="4"/>
  <c r="BJ342" i="4"/>
  <c r="BJ330" i="4"/>
  <c r="BJ318" i="4"/>
  <c r="BJ306" i="4"/>
  <c r="BJ294" i="4"/>
  <c r="BJ282" i="4"/>
  <c r="BJ270" i="4"/>
  <c r="BJ258" i="4"/>
  <c r="BJ246" i="4"/>
  <c r="BJ234" i="4"/>
  <c r="BJ222" i="4"/>
  <c r="BJ210" i="4"/>
  <c r="BJ198" i="4"/>
  <c r="BJ186" i="4"/>
  <c r="BJ174" i="4"/>
  <c r="BJ162" i="4"/>
  <c r="BJ150" i="4"/>
  <c r="BJ138" i="4"/>
  <c r="BJ126" i="4"/>
  <c r="BJ114" i="4"/>
  <c r="BJ102" i="4"/>
  <c r="BJ90" i="4"/>
  <c r="BJ78" i="4"/>
  <c r="BJ66" i="4"/>
  <c r="BJ509" i="4"/>
  <c r="BJ485" i="4"/>
  <c r="BJ461" i="4"/>
  <c r="BJ437" i="4"/>
  <c r="BJ413" i="4"/>
  <c r="BJ389" i="4"/>
  <c r="BJ365" i="4"/>
  <c r="BJ341" i="4"/>
  <c r="BJ305" i="4"/>
  <c r="BJ281" i="4"/>
  <c r="BJ257" i="4"/>
  <c r="BJ233" i="4"/>
  <c r="BJ209" i="4"/>
  <c r="BJ173" i="4"/>
  <c r="BJ149" i="4"/>
  <c r="BJ125" i="4"/>
  <c r="BJ101" i="4"/>
  <c r="BJ77" i="4"/>
  <c r="BJ472" i="4"/>
  <c r="BJ436" i="4"/>
  <c r="BJ400" i="4"/>
  <c r="BJ352" i="4"/>
  <c r="BJ316" i="4"/>
  <c r="BJ280" i="4"/>
  <c r="BJ505" i="4"/>
  <c r="BJ493" i="4"/>
  <c r="BJ481" i="4"/>
  <c r="BJ469" i="4"/>
  <c r="BJ457" i="4"/>
  <c r="BJ445" i="4"/>
  <c r="BJ433" i="4"/>
  <c r="BJ421" i="4"/>
  <c r="BJ409" i="4"/>
  <c r="BJ397" i="4"/>
  <c r="BJ385" i="4"/>
  <c r="BJ373" i="4"/>
  <c r="BJ361" i="4"/>
  <c r="BJ349" i="4"/>
  <c r="BJ337" i="4"/>
  <c r="BJ325" i="4"/>
  <c r="BJ313" i="4"/>
  <c r="BJ301" i="4"/>
  <c r="BJ289" i="4"/>
  <c r="BJ277" i="4"/>
  <c r="BJ265" i="4"/>
  <c r="BJ253" i="4"/>
  <c r="BJ241" i="4"/>
  <c r="BJ229" i="4"/>
  <c r="BJ217" i="4"/>
  <c r="BJ205" i="4"/>
  <c r="BJ193" i="4"/>
  <c r="BJ181" i="4"/>
  <c r="BJ169" i="4"/>
  <c r="BJ157" i="4"/>
  <c r="BJ145" i="4"/>
  <c r="BJ133" i="4"/>
  <c r="BJ121" i="4"/>
  <c r="BJ109" i="4"/>
  <c r="BJ97" i="4"/>
  <c r="BJ85" i="4"/>
  <c r="BJ73" i="4"/>
  <c r="BJ57" i="4"/>
  <c r="BJ515" i="4"/>
  <c r="BJ503" i="4"/>
  <c r="BJ479" i="4"/>
  <c r="BJ455" i="4"/>
  <c r="BJ431" i="4"/>
  <c r="BJ407" i="4"/>
  <c r="BJ383" i="4"/>
  <c r="BJ359" i="4"/>
  <c r="BJ335" i="4"/>
  <c r="BJ311" i="4"/>
  <c r="BJ275" i="4"/>
  <c r="BJ251" i="4"/>
  <c r="BJ227" i="4"/>
  <c r="BJ504" i="4"/>
  <c r="BJ492" i="4"/>
  <c r="BJ480" i="4"/>
  <c r="BJ468" i="4"/>
  <c r="BJ456" i="4"/>
  <c r="BJ444" i="4"/>
  <c r="BJ432" i="4"/>
  <c r="BJ420" i="4"/>
  <c r="BJ408" i="4"/>
  <c r="BJ396" i="4"/>
  <c r="BJ384" i="4"/>
  <c r="BJ372" i="4"/>
  <c r="BJ360" i="4"/>
  <c r="BJ348" i="4"/>
  <c r="BJ336" i="4"/>
  <c r="BJ324" i="4"/>
  <c r="BJ312" i="4"/>
  <c r="BJ300" i="4"/>
  <c r="BJ288" i="4"/>
  <c r="BJ276" i="4"/>
  <c r="BJ264" i="4"/>
  <c r="BJ252" i="4"/>
  <c r="BJ240" i="4"/>
  <c r="BJ228" i="4"/>
  <c r="BJ216" i="4"/>
  <c r="BJ204" i="4"/>
  <c r="BJ192" i="4"/>
  <c r="BJ180" i="4"/>
  <c r="BJ168" i="4"/>
  <c r="BJ156" i="4"/>
  <c r="BJ144" i="4"/>
  <c r="BJ132" i="4"/>
  <c r="BJ120" i="4"/>
  <c r="BJ108" i="4"/>
  <c r="BJ96" i="4"/>
  <c r="BJ84" i="4"/>
  <c r="BJ72" i="4"/>
  <c r="BJ56" i="4"/>
  <c r="BJ491" i="4"/>
  <c r="BJ467" i="4"/>
  <c r="BJ443" i="4"/>
  <c r="BJ419" i="4"/>
  <c r="BJ395" i="4"/>
  <c r="BJ371" i="4"/>
  <c r="BJ347" i="4"/>
  <c r="BJ323" i="4"/>
  <c r="BJ299" i="4"/>
  <c r="BJ287" i="4"/>
  <c r="BJ263" i="4"/>
  <c r="BJ239" i="4"/>
  <c r="BJ215" i="4"/>
  <c r="BJ64" i="4"/>
  <c r="BJ95" i="4"/>
  <c r="BJ123" i="4"/>
  <c r="BJ154" i="4"/>
  <c r="BJ182" i="4"/>
  <c r="BJ208" i="4"/>
  <c r="BJ244" i="4"/>
  <c r="BJ286" i="4"/>
  <c r="BJ334" i="4"/>
  <c r="BJ382" i="4"/>
  <c r="BJ423" i="4"/>
  <c r="BJ471" i="4"/>
  <c r="BJ490" i="4"/>
  <c r="BJ135" i="4"/>
  <c r="BJ166" i="4"/>
  <c r="BJ194" i="4"/>
  <c r="BJ226" i="4"/>
  <c r="BJ262" i="4"/>
  <c r="BJ303" i="4"/>
  <c r="BJ351" i="4"/>
  <c r="BJ398" i="4"/>
  <c r="BJ446" i="4"/>
  <c r="BJ494" i="4"/>
  <c r="BJ83" i="4"/>
  <c r="BJ111" i="4"/>
  <c r="BJ142" i="4"/>
  <c r="BJ170" i="4"/>
  <c r="BJ196" i="4"/>
  <c r="BJ231" i="4"/>
  <c r="BJ267" i="4"/>
  <c r="BJ314" i="4"/>
  <c r="BJ362" i="4"/>
  <c r="BJ406" i="4"/>
  <c r="BJ454" i="4"/>
  <c r="BJ502" i="4"/>
  <c r="BJ54" i="4"/>
  <c r="BJ86" i="4"/>
  <c r="BJ112" i="4"/>
  <c r="BJ143" i="4"/>
  <c r="BJ171" i="4"/>
  <c r="BJ202" i="4"/>
  <c r="BJ232" i="4"/>
  <c r="BJ268" i="4"/>
  <c r="BJ315" i="4"/>
  <c r="BJ363" i="4"/>
  <c r="BJ410" i="4"/>
  <c r="BJ458" i="4"/>
  <c r="BJ506" i="4"/>
  <c r="BJ28" i="4"/>
  <c r="BJ36" i="4"/>
  <c r="BJ48" i="4"/>
  <c r="BJ59" i="4"/>
  <c r="BJ19" i="4"/>
  <c r="BJ45" i="4"/>
  <c r="BJ61" i="4"/>
  <c r="BJ18" i="4"/>
  <c r="BJ21" i="4"/>
  <c r="BJ44" i="4"/>
  <c r="BJ53" i="4"/>
  <c r="BJ41" i="4"/>
  <c r="BJ17" i="4"/>
  <c r="BJ29" i="4"/>
  <c r="BJ46" i="4"/>
  <c r="BJ50" i="4"/>
  <c r="BJ62" i="4"/>
  <c r="BJ43" i="4"/>
  <c r="BJ51" i="4"/>
  <c r="BJ47" i="4"/>
  <c r="BJ37" i="4"/>
  <c r="BJ52" i="4"/>
  <c r="BJ60" i="4"/>
  <c r="B102" i="10"/>
  <c r="BL40" i="4"/>
  <c r="BL37" i="4"/>
  <c r="BJ25" i="4"/>
  <c r="BJ26" i="4"/>
  <c r="BJ30" i="4"/>
  <c r="BJ38" i="4"/>
  <c r="BJ27" i="4"/>
  <c r="BJ39" i="4"/>
  <c r="BL30" i="4"/>
  <c r="BJ22" i="4"/>
  <c r="BJ34" i="4"/>
  <c r="BJ23" i="4"/>
  <c r="BJ31" i="4"/>
  <c r="BJ35" i="4"/>
  <c r="BJ16" i="4"/>
  <c r="BJ24" i="4"/>
  <c r="BJ32" i="4"/>
  <c r="BL27" i="4"/>
  <c r="D121" i="5"/>
  <c r="BL39" i="4" s="1"/>
  <c r="D131" i="5"/>
  <c r="D139" i="5"/>
  <c r="D122" i="5"/>
  <c r="D124" i="5"/>
  <c r="BL25" i="4" s="1"/>
  <c r="D126" i="5"/>
  <c r="D132" i="5"/>
  <c r="D134" i="5"/>
  <c r="D138" i="5"/>
  <c r="D140" i="5"/>
  <c r="D137" i="5"/>
  <c r="D129" i="5"/>
  <c r="D123" i="5"/>
  <c r="BL28" i="4" s="1"/>
  <c r="D130" i="5"/>
  <c r="D128" i="5"/>
  <c r="D133" i="5"/>
  <c r="D135" i="5"/>
  <c r="D125" i="5"/>
  <c r="BL41" i="4" s="1"/>
  <c r="D127" i="5"/>
  <c r="D136" i="5"/>
  <c r="AH14" i="4"/>
  <c r="AE14" i="4"/>
  <c r="I14" i="4"/>
  <c r="X14" i="4"/>
  <c r="U14" i="4"/>
  <c r="AI14" i="4"/>
  <c r="J14" i="4"/>
  <c r="AB14" i="4"/>
  <c r="Y14" i="4"/>
  <c r="V14" i="4"/>
  <c r="G14" i="4"/>
  <c r="K14" i="4"/>
  <c r="AF14" i="4"/>
  <c r="AC14" i="4"/>
  <c r="Z14" i="4"/>
  <c r="W14" i="4"/>
  <c r="S14" i="4"/>
  <c r="R14" i="4"/>
  <c r="AG14" i="4"/>
  <c r="AD14" i="4"/>
  <c r="AA14" i="4"/>
  <c r="H14" i="4"/>
  <c r="T14" i="4"/>
  <c r="BL24" i="4" l="1"/>
  <c r="BL21" i="4"/>
  <c r="BL23" i="4"/>
  <c r="BL42" i="4"/>
  <c r="BL26" i="4"/>
  <c r="BL33" i="4"/>
  <c r="BL17" i="4"/>
  <c r="BL36" i="4"/>
  <c r="BL20" i="4"/>
  <c r="BL35" i="4"/>
  <c r="BL19" i="4"/>
  <c r="BL38" i="4"/>
  <c r="BL22" i="4"/>
  <c r="BL29" i="4"/>
  <c r="BL32" i="4"/>
  <c r="BL16" i="4"/>
  <c r="BL31" i="4"/>
  <c r="BL34" i="4"/>
  <c r="BL18" i="4"/>
  <c r="AL13" i="4"/>
  <c r="AL14" i="4"/>
  <c r="BC14" i="4"/>
  <c r="BC13" i="4"/>
  <c r="AM13" i="4"/>
  <c r="AM14" i="4"/>
  <c r="AK13" i="4"/>
  <c r="AK14" i="4"/>
  <c r="AJ13" i="4"/>
  <c r="AJ14" i="4"/>
  <c r="AS13" i="4"/>
  <c r="AS14" i="4"/>
  <c r="AX13" i="4"/>
  <c r="AX14" i="4"/>
  <c r="BH13" i="4"/>
  <c r="BH14" i="4"/>
  <c r="AT14" i="4" l="1"/>
  <c r="BF13" i="4"/>
  <c r="AW14" i="4"/>
  <c r="BA14" i="4"/>
  <c r="AQ13" i="4"/>
  <c r="AR14" i="4"/>
  <c r="AO14" i="4"/>
  <c r="BA13" i="4"/>
  <c r="BD13" i="4"/>
  <c r="AZ13" i="4"/>
  <c r="AZ14" i="4"/>
  <c r="BG13" i="4"/>
  <c r="BF14" i="4"/>
  <c r="AV14" i="4"/>
  <c r="BB14" i="4"/>
  <c r="AY14" i="4"/>
  <c r="AY13" i="4"/>
  <c r="AN13" i="4"/>
  <c r="AV13" i="4"/>
  <c r="AU14" i="4"/>
  <c r="AQ14" i="4"/>
  <c r="AO13" i="4"/>
  <c r="AN14" i="4"/>
  <c r="BB13" i="4"/>
  <c r="AW13" i="4"/>
  <c r="BG14" i="4"/>
  <c r="BD14" i="4"/>
  <c r="AR13" i="4"/>
  <c r="AU13" i="4"/>
  <c r="AT13" i="4"/>
  <c r="BE13" i="4"/>
  <c r="BE14" i="4"/>
  <c r="AP14" i="4"/>
  <c r="AP13" i="4"/>
  <c r="Q13" i="4" l="1"/>
  <c r="Q14" i="4"/>
  <c r="D5" i="4" l="1"/>
  <c r="E6" i="4"/>
  <c r="E8" i="4"/>
  <c r="E7" i="4"/>
</calcChain>
</file>

<file path=xl/sharedStrings.xml><?xml version="1.0" encoding="utf-8"?>
<sst xmlns="http://schemas.openxmlformats.org/spreadsheetml/2006/main" count="705" uniqueCount="330">
  <si>
    <r>
      <rPr>
        <b/>
        <sz val="10"/>
        <rFont val="Calibri"/>
        <family val="2"/>
        <scheme val="minor"/>
      </rPr>
      <t>Before you start</t>
    </r>
    <r>
      <rPr>
        <sz val="10"/>
        <rFont val="Calibri"/>
        <family val="2"/>
        <scheme val="minor"/>
      </rPr>
      <t xml:space="preserve">, please read the form instructions below. This will save considerable time and will ensure that the budget is accurate and complete.   </t>
    </r>
  </si>
  <si>
    <t xml:space="preserve">Refer to Genome Canada's Guidelines for Funding for details regarding eligibility of expenses, spending categories, and co-funding as you complete the budget. </t>
  </si>
  <si>
    <t>Completing the Budget Form</t>
  </si>
  <si>
    <t xml:space="preserve">Throughout the “Primary Information” and “Detailed Budget” sheets, only enter information into the non-shaded / white cells. Cells that are blue are protected and do not need to be filled in or will fill in automatically.  </t>
  </si>
  <si>
    <t xml:space="preserve">Primary Information </t>
  </si>
  <si>
    <r>
      <t xml:space="preserve">The “Primary Information” sheet </t>
    </r>
    <r>
      <rPr>
        <b/>
        <sz val="10"/>
        <rFont val="Calibri"/>
        <family val="2"/>
      </rPr>
      <t xml:space="preserve">must be completed first </t>
    </r>
    <r>
      <rPr>
        <sz val="10"/>
        <rFont val="Calibri"/>
        <family val="2"/>
      </rPr>
      <t xml:space="preserve">prior to entering information into the “Detailed budget” sheet, since the primary information is linked to other worksheets.   </t>
    </r>
  </si>
  <si>
    <t>Detailed Budget</t>
  </si>
  <si>
    <r>
      <t xml:space="preserve">When entering a budget line into the "Detailed Budget" sheet, note that the template is designed so that the information has to be inputted in cells from </t>
    </r>
    <r>
      <rPr>
        <b/>
        <sz val="10"/>
        <rFont val="Calibri"/>
        <family val="2"/>
      </rPr>
      <t>left to right without skipping any white cells</t>
    </r>
    <r>
      <rPr>
        <sz val="10"/>
        <rFont val="Calibri"/>
        <family val="2"/>
      </rPr>
      <t>, as follow:</t>
    </r>
  </si>
  <si>
    <t xml:space="preserve"> -  COLUMN "B" - Activity: Select one from the primary information using the drop-down menu. Where a budget item is to be used for more than one activity, for example a piece of equipment or an employee working on more than one activity, the cost of the item must be split and entered by activity on separate lines.</t>
  </si>
  <si>
    <t xml:space="preserve"> - COLUMN "C" - Expense Category: Select using the drop-down menu. </t>
  </si>
  <si>
    <t xml:space="preserve"> - COLUMN "D" - Description: For salaries, a position must be selected from the drop-down menu. For all other categories, describe the item or service required (Limit of 64 characters long)</t>
  </si>
  <si>
    <t xml:space="preserve"> - COLUMN "F" - Benefit rate: For salaries, enter benefit rate as a decimal. This column should remain blank for all non-salary expenses.</t>
  </si>
  <si>
    <t>Primary Information</t>
  </si>
  <si>
    <t>The user must complete each of the following sections before completing the "Detailed Budget" since the details are linked to the primary information.</t>
  </si>
  <si>
    <t>General Information</t>
  </si>
  <si>
    <t>Genome Centre</t>
  </si>
  <si>
    <t>Type</t>
  </si>
  <si>
    <t>Project / Platform Leader(s)</t>
  </si>
  <si>
    <t>Project / Platform Title</t>
  </si>
  <si>
    <t>Activities</t>
  </si>
  <si>
    <t>#</t>
  </si>
  <si>
    <t>Name of Activities</t>
  </si>
  <si>
    <t>Other Activities</t>
  </si>
  <si>
    <t>Organizations</t>
  </si>
  <si>
    <t>Name of Organizations</t>
  </si>
  <si>
    <t>Location</t>
  </si>
  <si>
    <t>Funders</t>
  </si>
  <si>
    <t>Name of Funders</t>
  </si>
  <si>
    <t>Nature of Funding</t>
  </si>
  <si>
    <t>Genome Canada</t>
  </si>
  <si>
    <t>Cash - Unrestricted</t>
  </si>
  <si>
    <t>Lead Centre / Prov. Centre</t>
  </si>
  <si>
    <t>Other Minor Funders</t>
  </si>
  <si>
    <t>N/A</t>
  </si>
  <si>
    <t>To Be Determined</t>
  </si>
  <si>
    <t>Total Budget</t>
  </si>
  <si>
    <t>G&amp;A Ratio</t>
  </si>
  <si>
    <t>Genome Canada Funding Ratio</t>
  </si>
  <si>
    <t>Lead Centre / Prov. Funding Ratio</t>
  </si>
  <si>
    <t>Inflation Rate (applicable to salaries)</t>
  </si>
  <si>
    <t>Hidden</t>
  </si>
  <si>
    <t>Full Time Equivalents or Units</t>
  </si>
  <si>
    <t>Full Time Equivalents or Units (Locked)</t>
  </si>
  <si>
    <t>Ref.
#</t>
  </si>
  <si>
    <t>Act.
#</t>
  </si>
  <si>
    <t>Exp.
cat.</t>
  </si>
  <si>
    <t>Description
(64 character limit)</t>
  </si>
  <si>
    <t>Annual salary / Cost per unit</t>
  </si>
  <si>
    <t>Ben.
rate</t>
  </si>
  <si>
    <t>Q4
(units)</t>
  </si>
  <si>
    <t>YR2
(units)</t>
  </si>
  <si>
    <t>YR3
(units)</t>
  </si>
  <si>
    <t>YR4
(units)</t>
  </si>
  <si>
    <t>YR5
(units)</t>
  </si>
  <si>
    <t>Justification (170 character limit)</t>
  </si>
  <si>
    <t>Source of funds</t>
  </si>
  <si>
    <t>Organization
incurring cost</t>
  </si>
  <si>
    <t>Salary
&amp; ben.</t>
  </si>
  <si>
    <t>TOTAL
($)</t>
  </si>
  <si>
    <t>TOTAL
(FTEs / units)</t>
  </si>
  <si>
    <t>YR1
(units)</t>
  </si>
  <si>
    <t>Q5
(units)</t>
  </si>
  <si>
    <t>Q6
(units)</t>
  </si>
  <si>
    <t>Q7
(units)</t>
  </si>
  <si>
    <t>Q8
(units)</t>
  </si>
  <si>
    <t>Q9
(units)</t>
  </si>
  <si>
    <t>Q10
(units)</t>
  </si>
  <si>
    <t>Q11
(units)</t>
  </si>
  <si>
    <t>Q12
(units)</t>
  </si>
  <si>
    <t>Q13
(units)</t>
  </si>
  <si>
    <t>Q14
(units)</t>
  </si>
  <si>
    <t>Q15
(units)</t>
  </si>
  <si>
    <t>Q16
(units)</t>
  </si>
  <si>
    <t>Q17
(units)</t>
  </si>
  <si>
    <t>Q18
(units)</t>
  </si>
  <si>
    <t>Q19
(units)</t>
  </si>
  <si>
    <t>Q20
(units)</t>
  </si>
  <si>
    <t>Q1
($)</t>
  </si>
  <si>
    <t>Q2
($)</t>
  </si>
  <si>
    <t>Q3
($)</t>
  </si>
  <si>
    <t>Q4
($)</t>
  </si>
  <si>
    <t>YR1
($)</t>
  </si>
  <si>
    <t>Q5
($)</t>
  </si>
  <si>
    <t>Q6
($)</t>
  </si>
  <si>
    <t>Q7
($)</t>
  </si>
  <si>
    <t>Q8
($)</t>
  </si>
  <si>
    <t>YR2
($)</t>
  </si>
  <si>
    <t>Q9
($)</t>
  </si>
  <si>
    <t>Q10
($)</t>
  </si>
  <si>
    <t>Q11
($)</t>
  </si>
  <si>
    <t>Q12
($)</t>
  </si>
  <si>
    <t>YR3
($)</t>
  </si>
  <si>
    <t>Q13
($)</t>
  </si>
  <si>
    <t>Q14
($)</t>
  </si>
  <si>
    <t>Q15
($)</t>
  </si>
  <si>
    <t>Q16
($)</t>
  </si>
  <si>
    <t>YR4
($)</t>
  </si>
  <si>
    <t>Q17
($)</t>
  </si>
  <si>
    <t>Q18
($)</t>
  </si>
  <si>
    <t>Q19
($)</t>
  </si>
  <si>
    <t>Q20
($)</t>
  </si>
  <si>
    <t>YR5
($)</t>
  </si>
  <si>
    <t>Ref #</t>
  </si>
  <si>
    <t>Act.</t>
  </si>
  <si>
    <t>Cat.</t>
  </si>
  <si>
    <t>Source / Nature of funds</t>
  </si>
  <si>
    <t>Filter
field</t>
  </si>
  <si>
    <t>STINNC or LOCATIONS</t>
  </si>
  <si>
    <t>PROJECT TOTAL</t>
  </si>
  <si>
    <t>FILTER TOTAL (yellow = in use)</t>
  </si>
  <si>
    <t>Description</t>
  </si>
  <si>
    <t>Justification</t>
  </si>
  <si>
    <t>Location / S&amp;T
Innovation Centre</t>
  </si>
  <si>
    <t>Ref2.</t>
  </si>
  <si>
    <t>Budget Summary by Activity</t>
  </si>
  <si>
    <t xml:space="preserve">Below is a breakdown by Activity and Expense category.  Please scroll down further for a breakdown by Activity and Source of funds. </t>
  </si>
  <si>
    <t>Q1 ($)</t>
  </si>
  <si>
    <t>Q2 ($)</t>
  </si>
  <si>
    <t>Q3 ($)</t>
  </si>
  <si>
    <t>Q4 ($)</t>
  </si>
  <si>
    <t>YR1 ($)</t>
  </si>
  <si>
    <t>YR2 ($)</t>
  </si>
  <si>
    <t>YR3 ($)</t>
  </si>
  <si>
    <t>YR4 ($)</t>
  </si>
  <si>
    <t>YR5 ($)</t>
  </si>
  <si>
    <t>TOTAL ($)</t>
  </si>
  <si>
    <t xml:space="preserve"> </t>
  </si>
  <si>
    <t>Grand Total</t>
  </si>
  <si>
    <t>Budget Summary by Activity and by Source of Funds</t>
  </si>
  <si>
    <t>Budget Summary by Category</t>
  </si>
  <si>
    <t xml:space="preserve">Below is a breakdown by Expense category and Activity.  Please scroll down further for a breakdown by Expense category and Source of funds. </t>
  </si>
  <si>
    <t>Budget Summary by Category and by Source of Funds</t>
  </si>
  <si>
    <t>Quarterly Breakdown</t>
  </si>
  <si>
    <t>Below is quarterly breakdown by Activity and Expense category.  Please scroll down further for a summary by Expense category and a summary by Source of funds.</t>
  </si>
  <si>
    <t>Q5 ($)</t>
  </si>
  <si>
    <t>Q6 ($)</t>
  </si>
  <si>
    <t>Q7 ($)</t>
  </si>
  <si>
    <t>Q8 ($)</t>
  </si>
  <si>
    <t>Q9 ($)</t>
  </si>
  <si>
    <t>Q10 ($)</t>
  </si>
  <si>
    <t>Q11 ($)</t>
  </si>
  <si>
    <t>Q12 ($)</t>
  </si>
  <si>
    <t>Quarterly Breakdown - Summary by Expense Category</t>
  </si>
  <si>
    <t>Quarterly Breakdown - Summary by Source of Funds</t>
  </si>
  <si>
    <t>Custom Report</t>
  </si>
  <si>
    <t>Validation Lists</t>
  </si>
  <si>
    <t>This tab should be hidden and locked.</t>
  </si>
  <si>
    <t>CATEGORIES</t>
  </si>
  <si>
    <t>SAL</t>
  </si>
  <si>
    <t>1 - Salaries</t>
  </si>
  <si>
    <t>CONS</t>
  </si>
  <si>
    <t>2 - Consumables</t>
  </si>
  <si>
    <t>S&amp;T</t>
  </si>
  <si>
    <t>3 - Services from Others</t>
  </si>
  <si>
    <t>G&amp;A</t>
  </si>
  <si>
    <t>4 - General &amp; administrative</t>
  </si>
  <si>
    <t>EQP</t>
  </si>
  <si>
    <t>5 - Equipment</t>
  </si>
  <si>
    <t>Administrative Staff</t>
  </si>
  <si>
    <t>Bioinformatician</t>
  </si>
  <si>
    <t>Biostatistician</t>
  </si>
  <si>
    <t>Clinician (Counsellor)</t>
  </si>
  <si>
    <t>Clinician (Nurse)</t>
  </si>
  <si>
    <t>Clinician (Physician)</t>
  </si>
  <si>
    <t>Computer Programmer</t>
  </si>
  <si>
    <t>Database Manager</t>
  </si>
  <si>
    <t>Director</t>
  </si>
  <si>
    <t>Economist</t>
  </si>
  <si>
    <t>Facility Manager</t>
  </si>
  <si>
    <r>
      <t>GE</t>
    </r>
    <r>
      <rPr>
        <sz val="10"/>
        <color theme="1"/>
        <rFont val="Calibri"/>
        <family val="2"/>
      </rPr>
      <t>³</t>
    </r>
    <r>
      <rPr>
        <sz val="10"/>
        <color theme="1"/>
        <rFont val="Calibri"/>
        <family val="2"/>
        <scheme val="minor"/>
      </rPr>
      <t>LS Expert</t>
    </r>
  </si>
  <si>
    <t>Graduate Student (Master's or PhD)</t>
  </si>
  <si>
    <t>Lab Manager</t>
  </si>
  <si>
    <t>Other (see Justification)</t>
  </si>
  <si>
    <t>Post-Doctoral Fellow</t>
  </si>
  <si>
    <t>Project Manager</t>
  </si>
  <si>
    <t>Research Assistant / Associate</t>
  </si>
  <si>
    <t>Researcher</t>
  </si>
  <si>
    <t>Software Developer</t>
  </si>
  <si>
    <t>Statistician</t>
  </si>
  <si>
    <t>System Administrator</t>
  </si>
  <si>
    <t>Technician / Technologist</t>
  </si>
  <si>
    <t>Undergraduate / Co-op Student</t>
  </si>
  <si>
    <t>LOCATIONS</t>
  </si>
  <si>
    <t>Newfoundland &amp; Labrador</t>
  </si>
  <si>
    <t>Prince Edward Island</t>
  </si>
  <si>
    <t>Nova Scotia</t>
  </si>
  <si>
    <t>New Brunswick</t>
  </si>
  <si>
    <t>Québec</t>
  </si>
  <si>
    <t>Ontario</t>
  </si>
  <si>
    <t>Manitoba</t>
  </si>
  <si>
    <t>Saskatchewan</t>
  </si>
  <si>
    <t>Alberta</t>
  </si>
  <si>
    <t>British Columbia</t>
  </si>
  <si>
    <t>Yukon</t>
  </si>
  <si>
    <t>Northwest Territories</t>
  </si>
  <si>
    <t>Nunavut</t>
  </si>
  <si>
    <t>International</t>
  </si>
  <si>
    <t>STINNC</t>
  </si>
  <si>
    <t>GC GTP</t>
  </si>
  <si>
    <t>Other Cdn. Services (see Justification)</t>
  </si>
  <si>
    <t>International Services (see Justification)</t>
  </si>
  <si>
    <t>CENTRES</t>
  </si>
  <si>
    <t>Genome Atlantic</t>
  </si>
  <si>
    <t>Génome Québec</t>
  </si>
  <si>
    <t>Ontario Genomics</t>
  </si>
  <si>
    <t>Genome Alberta</t>
  </si>
  <si>
    <t>Genome Prairie</t>
  </si>
  <si>
    <t>Genome British Columbia</t>
  </si>
  <si>
    <t>TYPE</t>
  </si>
  <si>
    <t>Research Project</t>
  </si>
  <si>
    <t>GIN Node</t>
  </si>
  <si>
    <t>International Consortium Initiative</t>
  </si>
  <si>
    <t>INFRATE</t>
  </si>
  <si>
    <t>NATURE</t>
  </si>
  <si>
    <t>Cash - Restr. - Personnel</t>
  </si>
  <si>
    <t>Cash - Restr. - Other</t>
  </si>
  <si>
    <t>In-Kind Contribution</t>
  </si>
  <si>
    <t>ACTIVITIES_S</t>
  </si>
  <si>
    <t xml:space="preserve"> 1</t>
  </si>
  <si>
    <t xml:space="preserve"> 2</t>
  </si>
  <si>
    <t xml:space="preserve"> 3</t>
  </si>
  <si>
    <t xml:space="preserve"> 4</t>
  </si>
  <si>
    <t xml:space="preserve"> 5</t>
  </si>
  <si>
    <t xml:space="preserve"> 6</t>
  </si>
  <si>
    <t xml:space="preserve"> 7</t>
  </si>
  <si>
    <t xml:space="preserve"> 8</t>
  </si>
  <si>
    <t xml:space="preserve"> 9</t>
  </si>
  <si>
    <t>ORGANIZATIONS</t>
  </si>
  <si>
    <t>FUNDERS_S</t>
  </si>
  <si>
    <t>10</t>
  </si>
  <si>
    <t>11</t>
  </si>
  <si>
    <t>12</t>
  </si>
  <si>
    <t>13</t>
  </si>
  <si>
    <t>14</t>
  </si>
  <si>
    <t>15</t>
  </si>
  <si>
    <t>16</t>
  </si>
  <si>
    <t>17</t>
  </si>
  <si>
    <t>18</t>
  </si>
  <si>
    <t>19</t>
  </si>
  <si>
    <t>20</t>
  </si>
  <si>
    <t>START_DATE</t>
  </si>
  <si>
    <t>2026 Jan-Mar</t>
  </si>
  <si>
    <t>2026 Apr-Jun</t>
  </si>
  <si>
    <t>2026 Jul-Sep</t>
  </si>
  <si>
    <t>2026 Oct-Dec</t>
  </si>
  <si>
    <t>Calculated</t>
  </si>
  <si>
    <t>2027 Jan-Mar</t>
  </si>
  <si>
    <t>2027 Apr-Jun</t>
  </si>
  <si>
    <t>2027 Jul-Sep</t>
  </si>
  <si>
    <t>2027 Oct-Dec</t>
  </si>
  <si>
    <t>2028 Jan-Mar</t>
  </si>
  <si>
    <t>2028 Apr-Jun</t>
  </si>
  <si>
    <t>2028 Jul-Sep</t>
  </si>
  <si>
    <t>2028 Oct-Dec</t>
  </si>
  <si>
    <t>2029 Jan-Mar</t>
  </si>
  <si>
    <t>2029 Apr-Jun</t>
  </si>
  <si>
    <t>2029 Jul-Sep</t>
  </si>
  <si>
    <t>2029 Oct-Dec</t>
  </si>
  <si>
    <t>2030 Jan-Mar</t>
  </si>
  <si>
    <t>2030 Apr-Jun</t>
  </si>
  <si>
    <t>2030 Jul-Sep</t>
  </si>
  <si>
    <t>2030 Oct-Dec</t>
  </si>
  <si>
    <t>2031 Jan-Mar</t>
  </si>
  <si>
    <t>2031 Apr-Jun</t>
  </si>
  <si>
    <t>2031 Jul-Sep</t>
  </si>
  <si>
    <t>2031 Oct-Dec</t>
  </si>
  <si>
    <t>2032 Jan-Mar</t>
  </si>
  <si>
    <t>2032 Apr-Jun</t>
  </si>
  <si>
    <t>2032 Jul-Sep</t>
  </si>
  <si>
    <t>2032 Oct-Dec</t>
  </si>
  <si>
    <t>VERSION</t>
  </si>
  <si>
    <t>Please read this first</t>
  </si>
  <si>
    <t>Budget Version:</t>
  </si>
  <si>
    <t>Budget Version</t>
  </si>
  <si>
    <t>Q13 ($)</t>
  </si>
  <si>
    <t>Q14 ($)</t>
  </si>
  <si>
    <t>Q15 ($)</t>
  </si>
  <si>
    <t>Q16 ($)</t>
  </si>
  <si>
    <t>Q17 ($)</t>
  </si>
  <si>
    <t>Q18 ($)</t>
  </si>
  <si>
    <t>Q19 ($)</t>
  </si>
  <si>
    <t>Q20 ($)</t>
  </si>
  <si>
    <t>ORG Reserved</t>
  </si>
  <si>
    <t>INFLATION RATES</t>
  </si>
  <si>
    <t>RESERVED FOR INFLATION TABLE</t>
  </si>
  <si>
    <t>RESERVED ACTIVITIES</t>
  </si>
  <si>
    <t>Not used anymore</t>
  </si>
  <si>
    <t>RESERVED FOR CENTRES LIST</t>
  </si>
  <si>
    <t>RESERVED FOR LOCATIONS</t>
  </si>
  <si>
    <t>RESERVED FOR SALARY TYPES</t>
  </si>
  <si>
    <t>RESERVED FOR CATEGORIES</t>
  </si>
  <si>
    <t>RESERVED FOR VERSION #</t>
  </si>
  <si>
    <t>RESERVED FOR TYPE OF CO-FUNDING</t>
  </si>
  <si>
    <t>RESERVED FOR FUNDERS</t>
  </si>
  <si>
    <t>FREE FORM START DATE</t>
  </si>
  <si>
    <t>Activity Index</t>
  </si>
  <si>
    <t>Activity Typed by User</t>
  </si>
  <si>
    <t>Activity as displayed on Detailed Budget</t>
  </si>
  <si>
    <t>why is there a coma?</t>
  </si>
  <si>
    <t>TYPES OF CO-FUNDING PRIMARY INF TAB</t>
  </si>
  <si>
    <t>AS TYPED IN PRIMARY INFORMATION TAB</t>
  </si>
  <si>
    <t>INDEX for counting only</t>
  </si>
  <si>
    <t xml:space="preserve">FUNDERS First 2 are locked. </t>
  </si>
  <si>
    <t>Hard Coded</t>
  </si>
  <si>
    <t>Variable</t>
  </si>
  <si>
    <t>FOR DISPLAY ON DETAILED BUDGET</t>
  </si>
  <si>
    <t>INDEX (?)</t>
  </si>
  <si>
    <t>INFLATION RATE FOR DETAILED BUDGET</t>
  </si>
  <si>
    <t>Start Date (MMM YYYY)</t>
  </si>
  <si>
    <t>NOT USED ANYMORE</t>
  </si>
  <si>
    <t>NOT USED ANYMORE - CHANGED TO FREEFORM TEXT WITH FORMATING</t>
  </si>
  <si>
    <t>RESERVED FOR START DATE POPULATION FROM PRIMARY INFORMATION PAGE</t>
  </si>
  <si>
    <t>POPULATED FROM KEYED-IN FIELD</t>
  </si>
  <si>
    <t xml:space="preserve">There are a maximum of 12 activities. Less substantive activities are to be grouped under "Other Activities". For each Organization, a location from the drop down menu must be assigned.  </t>
  </si>
  <si>
    <r>
      <rPr>
        <sz val="10"/>
        <color rgb="FF000000"/>
        <rFont val="Calibri"/>
        <family val="2"/>
      </rPr>
      <t xml:space="preserve">A maximum of 20 funders can be identified. Less material funders are to be grouped under "Other Minor Funders" and all unknown funders are to be grouped under "To Be Determined". For each funder, the nature of funding from the drop down menu must be assigned. </t>
    </r>
    <r>
      <rPr>
        <b/>
        <sz val="10"/>
        <color rgb="FF000000"/>
        <rFont val="Calibri"/>
        <family val="2"/>
      </rPr>
      <t xml:space="preserve">Cash - Unrestricted </t>
    </r>
    <r>
      <rPr>
        <sz val="10"/>
        <color rgb="FF000000"/>
        <rFont val="Calibri"/>
        <family val="2"/>
      </rPr>
      <t xml:space="preserve">refers to co-funding which can be used to support any approved and eligible project expenditure or activity. </t>
    </r>
    <r>
      <rPr>
        <b/>
        <sz val="10"/>
        <color rgb="FF000000"/>
        <rFont val="Calibri"/>
        <family val="2"/>
      </rPr>
      <t>Cash - Restricted - Personnel</t>
    </r>
    <r>
      <rPr>
        <sz val="10"/>
        <color rgb="FF000000"/>
        <rFont val="Calibri"/>
        <family val="2"/>
      </rPr>
      <t xml:space="preserve"> refers to co-funding which can be used only to support specific eligible project salaries or activities as specified by the funder, including personnel awards. </t>
    </r>
    <r>
      <rPr>
        <b/>
        <sz val="10"/>
        <color rgb="FF000000"/>
        <rFont val="Calibri"/>
        <family val="2"/>
      </rPr>
      <t>Cash - Restricted - Other</t>
    </r>
    <r>
      <rPr>
        <sz val="10"/>
        <color rgb="FF000000"/>
        <rFont val="Calibri"/>
        <family val="2"/>
      </rPr>
      <t xml:space="preserve"> refers to co-funding which can be used only to support eligible project expenditures or activities as specified by the funder, including research grants. Funding conditions such as those related to geography (e.g., funds can only be used in the province), or to timing (e.g., only a portion can be expended in any given year) are not considered restricted. </t>
    </r>
    <r>
      <rPr>
        <b/>
        <sz val="10"/>
        <color rgb="FF000000"/>
        <rFont val="Calibri"/>
        <family val="2"/>
      </rPr>
      <t>In-Kind Contribution</t>
    </r>
    <r>
      <rPr>
        <sz val="10"/>
        <color rgb="FF000000"/>
        <rFont val="Calibri"/>
        <family val="2"/>
      </rPr>
      <t xml:space="preserve"> refers to the dollar value of cash equivalent goods or services.</t>
    </r>
  </si>
  <si>
    <t xml:space="preserve">Detailed Budget </t>
  </si>
  <si>
    <t xml:space="preserve"> - COLUMN "E" - Annual Salary / Cost per unit: Enter the employee's salary, not including benefits, or, the cost per unit for the required item. Note that for salaries an inflation rate needs to be selected in E9 from the dropdown, the selected rate will automatically be applied each year starting in year two.</t>
  </si>
  <si>
    <r>
      <rPr>
        <sz val="10"/>
        <color rgb="FF000000"/>
        <rFont val="Calibri"/>
        <family val="2"/>
      </rPr>
      <t xml:space="preserve">  - COLUMNS "G,H,I,J,K" - Complete the columns that are applicable to the number of years of the project.  </t>
    </r>
    <r>
      <rPr>
        <b/>
        <sz val="10"/>
        <color rgb="FF000000"/>
        <rFont val="Calibri"/>
        <family val="2"/>
      </rPr>
      <t>For salaries</t>
    </r>
    <r>
      <rPr>
        <sz val="10"/>
        <color rgb="FF000000"/>
        <rFont val="Calibri"/>
        <family val="2"/>
      </rPr>
      <t>, enter the total number of full time equivalents (FTE).</t>
    </r>
    <r>
      <rPr>
        <b/>
        <sz val="10"/>
        <color rgb="FF000000"/>
        <rFont val="Calibri"/>
        <family val="2"/>
      </rPr>
      <t xml:space="preserve"> </t>
    </r>
    <r>
      <rPr>
        <sz val="10"/>
        <color rgb="FF000000"/>
        <rFont val="Calibri"/>
        <family val="2"/>
      </rPr>
      <t xml:space="preserve"> </t>
    </r>
    <r>
      <rPr>
        <b/>
        <sz val="10"/>
        <color rgb="FF000000"/>
        <rFont val="Calibri"/>
        <family val="2"/>
      </rPr>
      <t>For other expenses</t>
    </r>
    <r>
      <rPr>
        <sz val="10"/>
        <color rgb="FF000000"/>
        <rFont val="Calibri"/>
        <family val="2"/>
      </rPr>
      <t>, enter the appropriate number of units required in each year.  For lump sum expenses, enter 1 for one-time costs in the appropriate year.</t>
    </r>
  </si>
  <si>
    <t xml:space="preserve"> - COLUMN "L" - Justification: Provide a clear justification of the costs and additional details for each budget line as required, including how the cost per unit was determined and reference applicable budget supporting documents (Limit of 170 characters). Additional justification should be provided in the Application Form.</t>
  </si>
  <si>
    <t xml:space="preserve"> - COLUMN "M" - Source of Funds: Select one from the primary information using the drop-down menu. Where a budget item is to be paid for by more than one source of funds, the cost of the item must be split and entered by source of fund on separate lines.</t>
  </si>
  <si>
    <t xml:space="preserve"> - COLUMN "N" - Organization incurring cost: Select one from the primary information using the drop-down menu.</t>
  </si>
  <si>
    <t xml:space="preserve"> - COLUMN "O" - Location: Select a location from the drop-down menu.</t>
  </si>
  <si>
    <t>The data on the "Detailed Budget" can be filtered by specific groups of budget items. When one or more filters are in use, the filter total line is highlighted in yellow. Sorting data, inserting rows, and using the "Cut" function is not possible. The “Paste” function is only available within the cell range B16:O515. To paste, highlight the cells you wish to copy (you cannot copy an entire row) and copy the selection by pressing CTRL+C or by pressing the copy icon in the navigation bar.  Then, select the destination cell and press CTRL+V or select the Paste icon. The cells will thus be populated. It is not possible to replace any values in protected cells. If you try to paste over non-editable cells, Excel will generate an error and will not allow the operation.</t>
  </si>
  <si>
    <r>
      <t xml:space="preserve">This budget template version has been revised and tested using the two platforms identified below. For best results, please use the latest version of Excel.  If using Excel for Mac, ensure that Macros are </t>
    </r>
    <r>
      <rPr>
        <b/>
        <sz val="10"/>
        <rFont val="Calibri"/>
        <family val="2"/>
        <scheme val="minor"/>
      </rPr>
      <t>Enabled</t>
    </r>
    <r>
      <rPr>
        <sz val="10"/>
        <rFont val="Calibri"/>
        <family val="2"/>
        <scheme val="minor"/>
      </rPr>
      <t xml:space="preserve"> and save  the document in </t>
    </r>
    <r>
      <rPr>
        <b/>
        <sz val="10"/>
        <rFont val="Calibri"/>
        <family val="2"/>
        <scheme val="minor"/>
      </rPr>
      <t xml:space="preserve">XLSM format </t>
    </r>
    <r>
      <rPr>
        <sz val="10"/>
        <rFont val="Calibri"/>
        <family val="2"/>
        <scheme val="minor"/>
      </rPr>
      <t>to retain all formating an calculated fields.</t>
    </r>
  </si>
  <si>
    <t>Filter
field2</t>
  </si>
  <si>
    <r>
      <rPr>
        <b/>
        <sz val="10"/>
        <rFont val="Calibri"/>
        <family val="2"/>
        <scheme val="minor"/>
      </rPr>
      <t>New in 2026</t>
    </r>
    <r>
      <rPr>
        <sz val="10"/>
        <rFont val="Calibri"/>
        <family val="2"/>
        <scheme val="minor"/>
      </rPr>
      <t>: Automatic refresh of the summary reports has been turned off because it caused issues for some users. To update the numbers, refresh the pivot tables manually: right-click anywhere inside a pivot table/report and select Refresh. A refresh updates all pivot tables and reports in the workbook at the same time, so you only need to do this once after you make changes.</t>
    </r>
  </si>
  <si>
    <t>The template is protected in various ways to ensure that the reports, formats and features remain consistent.  Other sheets cannot be added within the budget template. Any attempt to unprotect and modify the template will result in the proposed budget being rejected.  Activating the macro commands is required for the template to work properly.</t>
  </si>
  <si>
    <t>Form Instructions (version 2026.1)</t>
  </si>
  <si>
    <t>macOS Tahoe 26.5;  Microsoft 365 (16.109)</t>
  </si>
  <si>
    <t>Windows 11 (24H2/25H2);  Microsoft 365 (2604)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</si>
</sst>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quot;* #,##0_-;\-&quot;$&quot;* #,##0_-;_-&quot;$&quot;* &quot;-&quot;_-;_-@_-"/>
    <numFmt numFmtId="165" formatCode="_-* #,##0.00_-;\-* #,##0.00_-;_-* &quot;-&quot;??_-;_-@_-"/>
    <numFmt numFmtId="166" formatCode="_-* #,##0_-;\-* #,##0_-;_-* &quot;-&quot;??_-;_-@_-"/>
    <numFmt numFmtId="167" formatCode="&quot;$&quot;#,##0"/>
    <numFmt numFmtId="168" formatCode="0.0%"/>
    <numFmt numFmtId="169" formatCode="mmm\ yyyy"/>
  </numFmts>
  <fonts count="35" x14ac:knownFonts="1">
    <font>
      <sz val="10"/>
      <name val="Arial"/>
    </font>
    <font>
      <sz val="11"/>
      <color theme="1"/>
      <name val="Calibri"/>
      <family val="2"/>
      <scheme val="minor"/>
    </font>
    <font>
      <sz val="10"/>
      <color theme="1"/>
      <name val="Calibri"/>
      <family val="2"/>
    </font>
    <font>
      <sz val="10"/>
      <name val="Arial"/>
      <family val="2"/>
    </font>
    <font>
      <sz val="10"/>
      <color theme="1"/>
      <name val="Calibri"/>
      <family val="2"/>
    </font>
    <font>
      <b/>
      <sz val="14"/>
      <color rgb="FF000000"/>
      <name val="Calibri"/>
      <family val="2"/>
      <scheme val="minor"/>
    </font>
    <font>
      <b/>
      <sz val="14"/>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name val="Calibri"/>
      <family val="2"/>
      <scheme val="minor"/>
    </font>
    <font>
      <i/>
      <sz val="10"/>
      <name val="Calibri"/>
      <family val="2"/>
      <scheme val="minor"/>
    </font>
    <font>
      <sz val="14"/>
      <color theme="1"/>
      <name val="Calibri"/>
      <family val="2"/>
      <scheme val="minor"/>
    </font>
    <font>
      <b/>
      <sz val="10"/>
      <color theme="0"/>
      <name val="Calibri"/>
      <family val="2"/>
      <scheme val="minor"/>
    </font>
    <font>
      <i/>
      <sz val="6"/>
      <name val="Calibri"/>
      <family val="2"/>
      <scheme val="minor"/>
    </font>
    <font>
      <i/>
      <sz val="10"/>
      <color rgb="FFFF0000"/>
      <name val="Calibri"/>
      <family val="2"/>
      <scheme val="minor"/>
    </font>
    <font>
      <i/>
      <sz val="8"/>
      <color rgb="FFFF0000"/>
      <name val="Calibri"/>
      <family val="2"/>
      <scheme val="minor"/>
    </font>
    <font>
      <sz val="10"/>
      <color theme="4" tint="0.59999389629810485"/>
      <name val="Calibri"/>
      <family val="2"/>
      <scheme val="minor"/>
    </font>
    <font>
      <sz val="10"/>
      <name val="Calibri"/>
      <family val="2"/>
    </font>
    <font>
      <b/>
      <sz val="10"/>
      <color rgb="FF000000"/>
      <name val="Calibri"/>
      <family val="2"/>
    </font>
    <font>
      <b/>
      <sz val="10"/>
      <name val="Calibri"/>
      <family val="2"/>
    </font>
    <font>
      <b/>
      <sz val="10"/>
      <color theme="4" tint="0.59996337778862885"/>
      <name val="Calibri"/>
      <family val="2"/>
      <scheme val="minor"/>
    </font>
    <font>
      <b/>
      <sz val="14"/>
      <name val="Calibri"/>
      <family val="2"/>
      <scheme val="minor"/>
    </font>
    <font>
      <b/>
      <sz val="14"/>
      <name val="Calibri"/>
      <family val="2"/>
    </font>
    <font>
      <sz val="11"/>
      <name val="Calibri"/>
      <family val="2"/>
      <scheme val="minor"/>
    </font>
    <font>
      <u/>
      <sz val="10"/>
      <color theme="10"/>
      <name val="Arial"/>
      <family val="2"/>
    </font>
    <font>
      <b/>
      <sz val="10"/>
      <color rgb="FFFF0000"/>
      <name val="Calibri"/>
      <family val="2"/>
      <scheme val="minor"/>
    </font>
    <font>
      <b/>
      <i/>
      <sz val="14"/>
      <color theme="0"/>
      <name val="Calibri"/>
      <family val="2"/>
      <scheme val="minor"/>
    </font>
    <font>
      <b/>
      <i/>
      <sz val="10"/>
      <color theme="0"/>
      <name val="Calibri"/>
      <family val="2"/>
      <scheme val="minor"/>
    </font>
    <font>
      <b/>
      <i/>
      <sz val="10"/>
      <name val="Calibri"/>
      <family val="2"/>
      <scheme val="minor"/>
    </font>
    <font>
      <b/>
      <i/>
      <sz val="10"/>
      <name val="Calibri"/>
      <family val="2"/>
    </font>
    <font>
      <sz val="10"/>
      <color rgb="FF000000"/>
      <name val="Calibri"/>
      <family val="2"/>
    </font>
    <font>
      <sz val="10"/>
      <name val="Calibri"/>
      <family val="2"/>
    </font>
    <font>
      <i/>
      <sz val="10"/>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4" tint="-0.499984740745262"/>
        <bgColor indexed="64"/>
      </patternFill>
    </fill>
    <fill>
      <patternFill patternType="lightUp">
        <bgColor theme="4" tint="0.59999389629810485"/>
      </patternFill>
    </fill>
    <fill>
      <patternFill patternType="solid">
        <fgColor theme="4" tint="0.79998168889431442"/>
        <bgColor indexed="64"/>
      </patternFill>
    </fill>
    <fill>
      <patternFill patternType="solid">
        <fgColor theme="3" tint="0.79998168889431442"/>
        <bgColor indexed="64"/>
      </patternFill>
    </fill>
    <fill>
      <patternFill patternType="solid">
        <fgColor rgb="FFFF0000"/>
        <bgColor indexed="64"/>
      </patternFill>
    </fill>
  </fills>
  <borders count="24">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5"/>
      </left>
      <right/>
      <top style="thin">
        <color indexed="65"/>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medium">
        <color indexed="64"/>
      </left>
      <right style="medium">
        <color indexed="64"/>
      </right>
      <top style="medium">
        <color indexed="64"/>
      </top>
      <bottom style="medium">
        <color indexed="64"/>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10">
    <xf numFmtId="0" fontId="0" fillId="0" borderId="0"/>
    <xf numFmtId="165" fontId="3"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3" fillId="0" borderId="0" applyFont="0" applyFill="0" applyBorder="0" applyAlignment="0" applyProtection="0"/>
    <xf numFmtId="0" fontId="1" fillId="0" borderId="0"/>
    <xf numFmtId="0" fontId="26" fillId="0" borderId="0" applyNumberFormat="0" applyFill="0" applyBorder="0" applyAlignment="0" applyProtection="0"/>
  </cellStyleXfs>
  <cellXfs count="286">
    <xf numFmtId="0" fontId="0" fillId="0" borderId="0" xfId="0"/>
    <xf numFmtId="0" fontId="7" fillId="0" borderId="0" xfId="4" applyFont="1" applyAlignment="1">
      <alignment horizontal="left" vertical="top" wrapText="1"/>
    </xf>
    <xf numFmtId="0" fontId="7" fillId="0" borderId="0" xfId="0" applyFont="1" applyAlignment="1">
      <alignment horizontal="left" vertical="top" wrapText="1"/>
    </xf>
    <xf numFmtId="49" fontId="7" fillId="0" borderId="0" xfId="5" applyNumberFormat="1" applyFont="1" applyAlignment="1">
      <alignment horizontal="left" vertical="top" wrapText="1"/>
    </xf>
    <xf numFmtId="0" fontId="5" fillId="0" borderId="1" xfId="0" applyFont="1" applyBorder="1" applyAlignment="1">
      <alignment horizontal="left" vertical="top"/>
    </xf>
    <xf numFmtId="0" fontId="11" fillId="0" borderId="0" xfId="0" applyFont="1" applyAlignment="1">
      <alignment horizontal="left" vertical="top"/>
    </xf>
    <xf numFmtId="0" fontId="9" fillId="0" borderId="0" xfId="0" applyFont="1" applyAlignment="1">
      <alignment horizontal="left" vertical="top"/>
    </xf>
    <xf numFmtId="0" fontId="12" fillId="0" borderId="0" xfId="0" applyFont="1" applyAlignment="1">
      <alignment horizontal="left" vertical="top"/>
    </xf>
    <xf numFmtId="0" fontId="9" fillId="0" borderId="0" xfId="0" applyFont="1" applyAlignment="1">
      <alignment horizontal="left" vertical="top" wrapText="1"/>
    </xf>
    <xf numFmtId="0" fontId="7" fillId="0" borderId="0" xfId="6" applyFont="1" applyAlignment="1">
      <alignment horizontal="left" vertical="top" wrapText="1"/>
    </xf>
    <xf numFmtId="0" fontId="6" fillId="3" borderId="1" xfId="0" applyFont="1" applyFill="1" applyBorder="1" applyAlignment="1">
      <alignment horizontal="left" vertical="top"/>
    </xf>
    <xf numFmtId="0" fontId="11" fillId="3" borderId="1" xfId="0" applyFont="1" applyFill="1" applyBorder="1" applyAlignment="1">
      <alignment horizontal="left" vertical="top"/>
    </xf>
    <xf numFmtId="0" fontId="11" fillId="3" borderId="0" xfId="0" applyFont="1" applyFill="1" applyAlignment="1">
      <alignment horizontal="left" vertical="top"/>
    </xf>
    <xf numFmtId="0" fontId="8" fillId="3" borderId="0" xfId="0" applyFont="1" applyFill="1" applyAlignment="1">
      <alignment horizontal="left" vertical="top"/>
    </xf>
    <xf numFmtId="0" fontId="9" fillId="3" borderId="0" xfId="0" applyFont="1" applyFill="1" applyAlignment="1">
      <alignment horizontal="left" vertical="top"/>
    </xf>
    <xf numFmtId="0" fontId="8" fillId="3" borderId="4" xfId="0" applyFont="1" applyFill="1" applyBorder="1" applyAlignment="1">
      <alignment horizontal="left" vertical="top"/>
    </xf>
    <xf numFmtId="0" fontId="7" fillId="3" borderId="0" xfId="0" applyFont="1" applyFill="1" applyAlignment="1">
      <alignment horizontal="left" vertical="top"/>
    </xf>
    <xf numFmtId="0" fontId="10" fillId="3" borderId="4" xfId="0" applyFont="1" applyFill="1" applyBorder="1" applyAlignment="1">
      <alignment horizontal="left" vertical="top"/>
    </xf>
    <xf numFmtId="0" fontId="8" fillId="3" borderId="0" xfId="0" applyFont="1" applyFill="1" applyAlignment="1">
      <alignment horizontal="left" vertical="top" wrapText="1"/>
    </xf>
    <xf numFmtId="0" fontId="9" fillId="3" borderId="0" xfId="0" applyFont="1" applyFill="1" applyAlignment="1">
      <alignment horizontal="center"/>
    </xf>
    <xf numFmtId="9" fontId="13" fillId="3" borderId="1" xfId="0" applyNumberFormat="1" applyFont="1" applyFill="1" applyBorder="1" applyAlignment="1">
      <alignment horizontal="left" vertical="top"/>
    </xf>
    <xf numFmtId="0" fontId="13" fillId="3" borderId="1" xfId="0" applyFont="1" applyFill="1" applyBorder="1" applyAlignment="1">
      <alignment horizontal="left" vertical="top"/>
    </xf>
    <xf numFmtId="0" fontId="13" fillId="3" borderId="1" xfId="0" applyFont="1" applyFill="1" applyBorder="1" applyAlignment="1">
      <alignment horizontal="left" vertical="top" wrapText="1"/>
    </xf>
    <xf numFmtId="9" fontId="7" fillId="3" borderId="0" xfId="0" applyNumberFormat="1" applyFont="1" applyFill="1" applyAlignment="1">
      <alignment horizontal="left" vertical="top"/>
    </xf>
    <xf numFmtId="0" fontId="7" fillId="3" borderId="0" xfId="0" applyFont="1" applyFill="1" applyAlignment="1">
      <alignment horizontal="left" vertical="top" wrapText="1"/>
    </xf>
    <xf numFmtId="0" fontId="8" fillId="3" borderId="0" xfId="0" applyFont="1" applyFill="1" applyAlignment="1">
      <alignment horizontal="left" vertical="top" indent="1"/>
    </xf>
    <xf numFmtId="10" fontId="7" fillId="3" borderId="0" xfId="0" applyNumberFormat="1" applyFont="1" applyFill="1" applyAlignment="1">
      <alignment horizontal="left" vertical="top"/>
    </xf>
    <xf numFmtId="0" fontId="9" fillId="3" borderId="0" xfId="0" applyFont="1" applyFill="1" applyAlignment="1">
      <alignment horizontal="center" wrapText="1"/>
    </xf>
    <xf numFmtId="9" fontId="9" fillId="3" borderId="0" xfId="0" applyNumberFormat="1" applyFont="1" applyFill="1" applyAlignment="1">
      <alignment horizontal="center"/>
    </xf>
    <xf numFmtId="0" fontId="7" fillId="3" borderId="0" xfId="0" applyFont="1" applyFill="1" applyAlignment="1">
      <alignment horizontal="center" wrapText="1"/>
    </xf>
    <xf numFmtId="0" fontId="9" fillId="3" borderId="7" xfId="0" applyFont="1" applyFill="1" applyBorder="1" applyAlignment="1">
      <alignment horizontal="left" vertical="top"/>
    </xf>
    <xf numFmtId="0" fontId="9" fillId="2" borderId="7" xfId="0" applyFont="1" applyFill="1" applyBorder="1" applyAlignment="1" applyProtection="1">
      <alignment horizontal="left" vertical="top"/>
      <protection locked="0"/>
    </xf>
    <xf numFmtId="0" fontId="9" fillId="2" borderId="7" xfId="0" applyFont="1" applyFill="1" applyBorder="1" applyAlignment="1" applyProtection="1">
      <alignment horizontal="left" vertical="top" wrapText="1"/>
      <protection locked="0"/>
    </xf>
    <xf numFmtId="9" fontId="9" fillId="2" borderId="7" xfId="7" applyFont="1" applyFill="1" applyBorder="1" applyAlignment="1" applyProtection="1">
      <alignment horizontal="right" vertical="top"/>
      <protection locked="0"/>
    </xf>
    <xf numFmtId="0" fontId="8" fillId="3" borderId="0" xfId="1" applyNumberFormat="1" applyFont="1" applyFill="1" applyAlignment="1" applyProtection="1">
      <alignment horizontal="left" vertical="top"/>
    </xf>
    <xf numFmtId="0" fontId="9" fillId="0" borderId="7" xfId="0" applyFont="1" applyBorder="1" applyAlignment="1" applyProtection="1">
      <alignment horizontal="left" vertical="top" wrapText="1"/>
      <protection locked="0"/>
    </xf>
    <xf numFmtId="10" fontId="7" fillId="3" borderId="0" xfId="7" applyNumberFormat="1" applyFont="1" applyFill="1" applyBorder="1" applyAlignment="1" applyProtection="1">
      <alignment horizontal="right" vertical="top"/>
    </xf>
    <xf numFmtId="0" fontId="11" fillId="2" borderId="0" xfId="0" applyFont="1" applyFill="1" applyAlignment="1">
      <alignment horizontal="left" vertical="top"/>
    </xf>
    <xf numFmtId="0" fontId="9" fillId="2" borderId="0" xfId="0" applyFont="1" applyFill="1" applyAlignment="1">
      <alignment horizontal="left" vertical="top"/>
    </xf>
    <xf numFmtId="0" fontId="9" fillId="2" borderId="0" xfId="0" applyFont="1" applyFill="1" applyAlignment="1">
      <alignment horizontal="center"/>
    </xf>
    <xf numFmtId="0" fontId="9" fillId="2" borderId="0" xfId="0" applyFont="1" applyFill="1" applyAlignment="1">
      <alignment horizontal="left" vertical="top" wrapText="1"/>
    </xf>
    <xf numFmtId="0" fontId="14" fillId="4" borderId="11" xfId="0" applyFont="1" applyFill="1" applyBorder="1" applyAlignment="1">
      <alignment horizontal="center" wrapText="1"/>
    </xf>
    <xf numFmtId="0" fontId="10" fillId="3" borderId="5" xfId="0" applyFont="1" applyFill="1" applyBorder="1" applyAlignment="1">
      <alignment horizontal="center" wrapText="1"/>
    </xf>
    <xf numFmtId="0" fontId="10" fillId="3" borderId="8" xfId="0" applyFont="1" applyFill="1" applyBorder="1" applyAlignment="1">
      <alignment horizontal="center" wrapText="1"/>
    </xf>
    <xf numFmtId="0" fontId="10" fillId="3" borderId="9" xfId="0" applyFont="1" applyFill="1" applyBorder="1" applyAlignment="1">
      <alignment horizontal="center" wrapText="1"/>
    </xf>
    <xf numFmtId="9" fontId="14" fillId="4" borderId="11" xfId="0" applyNumberFormat="1" applyFont="1" applyFill="1" applyBorder="1" applyAlignment="1">
      <alignment horizontal="center" wrapText="1"/>
    </xf>
    <xf numFmtId="166" fontId="10" fillId="3" borderId="9" xfId="1" applyNumberFormat="1" applyFont="1" applyFill="1" applyBorder="1" applyAlignment="1" applyProtection="1">
      <alignment wrapText="1"/>
    </xf>
    <xf numFmtId="167" fontId="14" fillId="4" borderId="11" xfId="2" applyNumberFormat="1" applyFont="1" applyFill="1" applyBorder="1" applyAlignment="1">
      <alignment horizontal="center" wrapText="1"/>
    </xf>
    <xf numFmtId="167" fontId="10" fillId="3" borderId="6" xfId="2" applyNumberFormat="1" applyFont="1" applyFill="1" applyBorder="1" applyAlignment="1">
      <alignment horizontal="center" wrapText="1"/>
    </xf>
    <xf numFmtId="167" fontId="10" fillId="3" borderId="8" xfId="2" applyNumberFormat="1" applyFont="1" applyFill="1" applyBorder="1" applyAlignment="1">
      <alignment horizontal="center" wrapText="1"/>
    </xf>
    <xf numFmtId="167" fontId="10" fillId="3" borderId="10" xfId="2" applyNumberFormat="1" applyFont="1" applyFill="1" applyBorder="1" applyAlignment="1">
      <alignment horizontal="center" wrapText="1"/>
    </xf>
    <xf numFmtId="166" fontId="10" fillId="3" borderId="10" xfId="1" applyNumberFormat="1" applyFont="1" applyFill="1" applyBorder="1" applyAlignment="1" applyProtection="1">
      <alignment horizontal="right"/>
    </xf>
    <xf numFmtId="0" fontId="15" fillId="3" borderId="0" xfId="0" applyFont="1" applyFill="1" applyAlignment="1">
      <alignment horizontal="center"/>
    </xf>
    <xf numFmtId="166" fontId="9" fillId="0" borderId="0" xfId="1" applyNumberFormat="1" applyFont="1" applyFill="1" applyAlignment="1">
      <alignment horizontal="right" vertical="top" wrapText="1"/>
    </xf>
    <xf numFmtId="166" fontId="7" fillId="0" borderId="0" xfId="1" applyNumberFormat="1" applyFont="1" applyFill="1" applyAlignment="1">
      <alignment horizontal="right" vertical="top" wrapText="1"/>
    </xf>
    <xf numFmtId="166" fontId="11" fillId="0" borderId="0" xfId="1" applyNumberFormat="1" applyFont="1" applyFill="1" applyAlignment="1"/>
    <xf numFmtId="166" fontId="9" fillId="0" borderId="0" xfId="1" applyNumberFormat="1" applyFont="1" applyFill="1" applyAlignment="1"/>
    <xf numFmtId="166" fontId="0" fillId="0" borderId="0" xfId="1" applyNumberFormat="1" applyFont="1" applyFill="1" applyAlignment="1">
      <alignment horizontal="right" vertical="top" wrapText="1"/>
    </xf>
    <xf numFmtId="166" fontId="7" fillId="3" borderId="0" xfId="1" applyNumberFormat="1" applyFont="1" applyFill="1" applyAlignment="1">
      <alignment horizontal="left" vertical="top" wrapText="1"/>
    </xf>
    <xf numFmtId="0" fontId="18" fillId="3" borderId="0" xfId="0" applyFont="1" applyFill="1" applyAlignment="1">
      <alignment horizontal="center" wrapText="1"/>
    </xf>
    <xf numFmtId="9" fontId="18" fillId="3" borderId="0" xfId="0" applyNumberFormat="1" applyFont="1" applyFill="1" applyAlignment="1">
      <alignment horizontal="center" wrapText="1"/>
    </xf>
    <xf numFmtId="167" fontId="18" fillId="3" borderId="0" xfId="2" applyNumberFormat="1" applyFont="1" applyFill="1" applyAlignment="1">
      <alignment horizontal="center" wrapText="1"/>
    </xf>
    <xf numFmtId="0" fontId="9" fillId="3" borderId="0" xfId="0" applyFont="1" applyFill="1" applyAlignment="1">
      <alignment wrapText="1"/>
    </xf>
    <xf numFmtId="0" fontId="0" fillId="0" borderId="0" xfId="0" applyAlignment="1">
      <alignment wrapText="1"/>
    </xf>
    <xf numFmtId="166" fontId="13" fillId="3" borderId="1" xfId="1" applyNumberFormat="1" applyFont="1" applyFill="1" applyBorder="1" applyAlignment="1">
      <alignment wrapText="1"/>
    </xf>
    <xf numFmtId="166" fontId="11" fillId="3" borderId="0" xfId="1" applyNumberFormat="1" applyFont="1" applyFill="1" applyAlignment="1">
      <alignment wrapText="1"/>
    </xf>
    <xf numFmtId="166" fontId="11" fillId="0" borderId="0" xfId="1" applyNumberFormat="1" applyFont="1" applyFill="1" applyAlignment="1">
      <alignment wrapText="1"/>
    </xf>
    <xf numFmtId="166" fontId="9" fillId="3" borderId="0" xfId="1" applyNumberFormat="1" applyFont="1" applyFill="1" applyAlignment="1">
      <alignment wrapText="1"/>
    </xf>
    <xf numFmtId="166" fontId="9" fillId="0" borderId="0" xfId="1" applyNumberFormat="1" applyFont="1" applyFill="1" applyAlignment="1">
      <alignment wrapText="1"/>
    </xf>
    <xf numFmtId="166" fontId="7" fillId="0" borderId="0" xfId="1" applyNumberFormat="1" applyFont="1" applyFill="1" applyAlignment="1">
      <alignment wrapText="1"/>
    </xf>
    <xf numFmtId="0" fontId="12" fillId="0" borderId="0" xfId="1" applyNumberFormat="1" applyFont="1" applyFill="1" applyAlignment="1">
      <alignment wrapText="1"/>
    </xf>
    <xf numFmtId="166" fontId="9" fillId="0" borderId="0" xfId="1" applyNumberFormat="1" applyFont="1" applyFill="1" applyAlignment="1">
      <alignment horizontal="right" wrapText="1"/>
    </xf>
    <xf numFmtId="0" fontId="6" fillId="3" borderId="1" xfId="1" applyNumberFormat="1" applyFont="1" applyFill="1" applyBorder="1" applyAlignment="1">
      <alignment horizontal="left" vertical="top" wrapText="1"/>
    </xf>
    <xf numFmtId="166" fontId="11" fillId="0" borderId="0" xfId="1" applyNumberFormat="1" applyFont="1" applyFill="1" applyAlignment="1">
      <alignment horizontal="left" wrapText="1"/>
    </xf>
    <xf numFmtId="166" fontId="9" fillId="0" borderId="0" xfId="1" applyNumberFormat="1" applyFont="1" applyFill="1" applyAlignment="1">
      <alignment horizontal="left" wrapText="1"/>
    </xf>
    <xf numFmtId="166" fontId="8" fillId="3" borderId="0" xfId="1" applyNumberFormat="1" applyFont="1" applyFill="1" applyBorder="1" applyAlignment="1" applyProtection="1">
      <alignment horizontal="left" vertical="top" wrapText="1"/>
    </xf>
    <xf numFmtId="0" fontId="7" fillId="3" borderId="2" xfId="0" applyFont="1" applyFill="1" applyBorder="1" applyAlignment="1">
      <alignment vertical="top"/>
    </xf>
    <xf numFmtId="0" fontId="7" fillId="2" borderId="2" xfId="0" applyFont="1" applyFill="1" applyBorder="1" applyAlignment="1" applyProtection="1">
      <alignment vertical="top"/>
      <protection locked="0"/>
    </xf>
    <xf numFmtId="0" fontId="10" fillId="3" borderId="0" xfId="0" applyFont="1" applyFill="1" applyAlignment="1">
      <alignment horizontal="center" vertical="top"/>
    </xf>
    <xf numFmtId="0" fontId="7" fillId="3" borderId="0" xfId="0" applyFont="1" applyFill="1" applyAlignment="1">
      <alignment horizontal="center" vertical="top"/>
    </xf>
    <xf numFmtId="0" fontId="11" fillId="0" borderId="1" xfId="0" applyFont="1" applyBorder="1" applyAlignment="1">
      <alignment horizontal="left" vertical="top"/>
    </xf>
    <xf numFmtId="0" fontId="7" fillId="2" borderId="2" xfId="0" applyFont="1" applyFill="1" applyBorder="1" applyAlignment="1" applyProtection="1">
      <alignment horizontal="left" vertical="top"/>
      <protection locked="0"/>
    </xf>
    <xf numFmtId="0" fontId="10" fillId="3" borderId="0" xfId="0" applyFont="1" applyFill="1" applyAlignment="1">
      <alignment horizontal="left" vertical="top"/>
    </xf>
    <xf numFmtId="0" fontId="8" fillId="3" borderId="0" xfId="0" applyFont="1" applyFill="1" applyAlignment="1">
      <alignment horizontal="right" vertical="top" indent="1"/>
    </xf>
    <xf numFmtId="0" fontId="10" fillId="3" borderId="4" xfId="0" applyFont="1" applyFill="1" applyBorder="1" applyAlignment="1">
      <alignment vertical="top"/>
    </xf>
    <xf numFmtId="0" fontId="10" fillId="3" borderId="0" xfId="0" applyFont="1" applyFill="1" applyAlignment="1">
      <alignment vertical="top"/>
    </xf>
    <xf numFmtId="0" fontId="7" fillId="3" borderId="0" xfId="0" applyFont="1" applyFill="1" applyAlignment="1">
      <alignment vertical="top"/>
    </xf>
    <xf numFmtId="0" fontId="0" fillId="3" borderId="0" xfId="0" applyFill="1"/>
    <xf numFmtId="166" fontId="7" fillId="3" borderId="0" xfId="1" applyNumberFormat="1" applyFont="1" applyFill="1" applyAlignment="1">
      <alignment wrapText="1"/>
    </xf>
    <xf numFmtId="0" fontId="6" fillId="3" borderId="1" xfId="1" applyNumberFormat="1" applyFont="1" applyFill="1" applyBorder="1" applyAlignment="1">
      <alignment horizontal="left" vertical="top"/>
    </xf>
    <xf numFmtId="166" fontId="13" fillId="3" borderId="1" xfId="1" applyNumberFormat="1" applyFont="1" applyFill="1" applyBorder="1" applyAlignment="1">
      <alignment shrinkToFit="1"/>
    </xf>
    <xf numFmtId="166" fontId="11" fillId="3" borderId="0" xfId="1" applyNumberFormat="1" applyFont="1" applyFill="1" applyAlignment="1">
      <alignment shrinkToFit="1"/>
    </xf>
    <xf numFmtId="166" fontId="7" fillId="3" borderId="0" xfId="1" applyNumberFormat="1" applyFont="1" applyFill="1" applyAlignment="1">
      <alignment shrinkToFit="1"/>
    </xf>
    <xf numFmtId="166" fontId="9" fillId="3" borderId="0" xfId="1" applyNumberFormat="1" applyFont="1" applyFill="1" applyAlignment="1">
      <alignment shrinkToFit="1"/>
    </xf>
    <xf numFmtId="0" fontId="9" fillId="3" borderId="0" xfId="0" applyFont="1" applyFill="1" applyAlignment="1">
      <alignment shrinkToFit="1"/>
    </xf>
    <xf numFmtId="166" fontId="9" fillId="0" borderId="0" xfId="1" applyNumberFormat="1" applyFont="1" applyFill="1" applyAlignment="1">
      <alignment shrinkToFit="1"/>
    </xf>
    <xf numFmtId="166" fontId="7" fillId="0" borderId="0" xfId="1" applyNumberFormat="1" applyFont="1" applyFill="1" applyAlignment="1">
      <alignment shrinkToFit="1"/>
    </xf>
    <xf numFmtId="166" fontId="9" fillId="0" borderId="0" xfId="1" applyNumberFormat="1" applyFont="1" applyFill="1" applyAlignment="1">
      <alignment horizontal="right" vertical="top" shrinkToFit="1"/>
    </xf>
    <xf numFmtId="166" fontId="7" fillId="0" borderId="0" xfId="1" applyNumberFormat="1" applyFont="1" applyFill="1" applyAlignment="1">
      <alignment horizontal="right" vertical="top" shrinkToFit="1"/>
    </xf>
    <xf numFmtId="0" fontId="0" fillId="0" borderId="0" xfId="0" applyAlignment="1">
      <alignment shrinkToFit="1"/>
    </xf>
    <xf numFmtId="166" fontId="9" fillId="0" borderId="0" xfId="1" applyNumberFormat="1" applyFont="1" applyAlignment="1">
      <alignment horizontal="right" vertical="top" shrinkToFit="1"/>
    </xf>
    <xf numFmtId="166" fontId="13" fillId="3" borderId="1" xfId="1" applyNumberFormat="1" applyFont="1" applyFill="1" applyBorder="1" applyAlignment="1">
      <alignment horizontal="left" shrinkToFit="1"/>
    </xf>
    <xf numFmtId="166" fontId="11" fillId="3" borderId="1" xfId="1" applyNumberFormat="1" applyFont="1" applyFill="1" applyBorder="1" applyAlignment="1">
      <alignment horizontal="left" shrinkToFit="1"/>
    </xf>
    <xf numFmtId="166" fontId="11" fillId="3" borderId="0" xfId="1" applyNumberFormat="1" applyFont="1" applyFill="1" applyAlignment="1">
      <alignment horizontal="left" shrinkToFit="1"/>
    </xf>
    <xf numFmtId="166" fontId="9" fillId="3" borderId="0" xfId="1" applyNumberFormat="1" applyFont="1" applyFill="1" applyAlignment="1">
      <alignment horizontal="left" shrinkToFit="1"/>
    </xf>
    <xf numFmtId="166" fontId="0" fillId="0" borderId="0" xfId="1" applyNumberFormat="1" applyFont="1" applyFill="1" applyAlignment="1">
      <alignment horizontal="right" vertical="top" shrinkToFit="1"/>
    </xf>
    <xf numFmtId="168" fontId="9" fillId="0" borderId="0" xfId="0" applyNumberFormat="1" applyFont="1" applyAlignment="1">
      <alignment horizontal="left" vertical="top" wrapText="1"/>
    </xf>
    <xf numFmtId="0" fontId="7" fillId="3" borderId="0" xfId="1" applyNumberFormat="1" applyFont="1" applyFill="1" applyAlignment="1" applyProtection="1">
      <alignment horizontal="left" vertical="top"/>
    </xf>
    <xf numFmtId="0" fontId="7" fillId="3" borderId="0" xfId="1" applyNumberFormat="1" applyFont="1" applyFill="1" applyBorder="1" applyAlignment="1" applyProtection="1">
      <alignment horizontal="left" vertical="top"/>
    </xf>
    <xf numFmtId="0" fontId="7" fillId="0" borderId="0" xfId="0" quotePrefix="1" applyFont="1" applyAlignment="1">
      <alignment horizontal="left" vertical="top" wrapText="1"/>
    </xf>
    <xf numFmtId="166" fontId="7" fillId="3" borderId="0" xfId="1" applyNumberFormat="1" applyFont="1" applyFill="1" applyAlignment="1">
      <alignment horizontal="left" shrinkToFit="1"/>
    </xf>
    <xf numFmtId="166" fontId="7" fillId="3" borderId="0" xfId="1" applyNumberFormat="1" applyFont="1" applyFill="1" applyAlignment="1">
      <alignment horizontal="left" wrapText="1"/>
    </xf>
    <xf numFmtId="166" fontId="13" fillId="3" borderId="1" xfId="1" applyNumberFormat="1" applyFont="1" applyFill="1" applyBorder="1" applyAlignment="1" applyProtection="1">
      <alignment horizontal="left" vertical="top" shrinkToFit="1"/>
    </xf>
    <xf numFmtId="166" fontId="7" fillId="3" borderId="0" xfId="1" applyNumberFormat="1" applyFont="1" applyFill="1" applyAlignment="1" applyProtection="1">
      <alignment horizontal="left" vertical="top" shrinkToFit="1"/>
    </xf>
    <xf numFmtId="166" fontId="9" fillId="3" borderId="0" xfId="1" applyNumberFormat="1" applyFont="1" applyFill="1" applyAlignment="1" applyProtection="1">
      <alignment horizontal="center" shrinkToFit="1"/>
    </xf>
    <xf numFmtId="166" fontId="14" fillId="4" borderId="11" xfId="1" applyNumberFormat="1" applyFont="1" applyFill="1" applyBorder="1" applyAlignment="1" applyProtection="1">
      <alignment horizontal="center" wrapText="1" shrinkToFit="1"/>
    </xf>
    <xf numFmtId="166" fontId="10" fillId="3" borderId="9" xfId="1" applyNumberFormat="1" applyFont="1" applyFill="1" applyBorder="1" applyAlignment="1" applyProtection="1">
      <alignment wrapText="1" shrinkToFit="1"/>
    </xf>
    <xf numFmtId="166" fontId="18" fillId="3" borderId="0" xfId="1" applyNumberFormat="1" applyFont="1" applyFill="1" applyBorder="1" applyAlignment="1" applyProtection="1">
      <alignment horizontal="center" wrapText="1" shrinkToFit="1"/>
    </xf>
    <xf numFmtId="166" fontId="9" fillId="2" borderId="7" xfId="1" applyNumberFormat="1" applyFont="1" applyFill="1" applyBorder="1" applyAlignment="1" applyProtection="1">
      <alignment horizontal="right" vertical="top" shrinkToFit="1"/>
      <protection locked="0"/>
    </xf>
    <xf numFmtId="166" fontId="9" fillId="2" borderId="0" xfId="1" applyNumberFormat="1" applyFont="1" applyFill="1" applyAlignment="1" applyProtection="1">
      <alignment horizontal="left" vertical="top" shrinkToFit="1"/>
    </xf>
    <xf numFmtId="166" fontId="9" fillId="3" borderId="7" xfId="1" applyNumberFormat="1" applyFont="1" applyFill="1" applyBorder="1" applyAlignment="1" applyProtection="1">
      <alignment horizontal="right" vertical="top" shrinkToFit="1"/>
    </xf>
    <xf numFmtId="165" fontId="13" fillId="3" borderId="1" xfId="1" applyFont="1" applyFill="1" applyBorder="1" applyAlignment="1" applyProtection="1">
      <alignment horizontal="left" vertical="top" shrinkToFit="1"/>
    </xf>
    <xf numFmtId="165" fontId="7" fillId="3" borderId="0" xfId="1" applyFont="1" applyFill="1" applyAlignment="1" applyProtection="1">
      <alignment horizontal="left" vertical="top" shrinkToFit="1"/>
    </xf>
    <xf numFmtId="165" fontId="14" fillId="4" borderId="2" xfId="1" applyFont="1" applyFill="1" applyBorder="1" applyAlignment="1" applyProtection="1">
      <alignment horizontal="center" wrapText="1" shrinkToFit="1"/>
    </xf>
    <xf numFmtId="165" fontId="22" fillId="5" borderId="2" xfId="1" applyFont="1" applyFill="1" applyBorder="1" applyAlignment="1" applyProtection="1">
      <alignment horizontal="center" wrapText="1" shrinkToFit="1"/>
    </xf>
    <xf numFmtId="165" fontId="18" fillId="3" borderId="0" xfId="1" applyFont="1" applyFill="1" applyBorder="1" applyAlignment="1" applyProtection="1">
      <alignment horizontal="center" wrapText="1" shrinkToFit="1"/>
    </xf>
    <xf numFmtId="165" fontId="9" fillId="2" borderId="7" xfId="1" applyFont="1" applyFill="1" applyBorder="1" applyAlignment="1" applyProtection="1">
      <alignment horizontal="left" vertical="top" shrinkToFit="1"/>
      <protection locked="0"/>
    </xf>
    <xf numFmtId="165" fontId="9" fillId="2" borderId="0" xfId="1" applyFont="1" applyFill="1" applyAlignment="1" applyProtection="1">
      <alignment horizontal="left" vertical="top" shrinkToFit="1"/>
    </xf>
    <xf numFmtId="165" fontId="9" fillId="3" borderId="7" xfId="1" applyFont="1" applyFill="1" applyBorder="1" applyAlignment="1" applyProtection="1">
      <alignment horizontal="left" vertical="top" shrinkToFit="1"/>
    </xf>
    <xf numFmtId="0" fontId="15" fillId="3" borderId="0" xfId="0" applyFont="1" applyFill="1" applyAlignment="1">
      <alignment horizontal="center" shrinkToFit="1"/>
    </xf>
    <xf numFmtId="0" fontId="13" fillId="3" borderId="1" xfId="0" applyFont="1" applyFill="1" applyBorder="1" applyAlignment="1">
      <alignment horizontal="left" vertical="top" shrinkToFit="1"/>
    </xf>
    <xf numFmtId="0" fontId="7" fillId="3" borderId="0" xfId="0" applyFont="1" applyFill="1" applyAlignment="1">
      <alignment horizontal="left" vertical="top" shrinkToFit="1"/>
    </xf>
    <xf numFmtId="49" fontId="7" fillId="3" borderId="0" xfId="0" applyNumberFormat="1" applyFont="1" applyFill="1" applyAlignment="1">
      <alignment horizontal="left" vertical="top" shrinkToFit="1"/>
    </xf>
    <xf numFmtId="0" fontId="9" fillId="3" borderId="0" xfId="0" applyFont="1" applyFill="1" applyAlignment="1">
      <alignment horizontal="center" shrinkToFit="1"/>
    </xf>
    <xf numFmtId="167" fontId="14" fillId="4" borderId="2" xfId="3" applyNumberFormat="1" applyFont="1" applyFill="1" applyBorder="1" applyAlignment="1">
      <alignment horizontal="center" wrapText="1" shrinkToFit="1"/>
    </xf>
    <xf numFmtId="166" fontId="10" fillId="3" borderId="2" xfId="1" applyNumberFormat="1" applyFont="1" applyFill="1" applyBorder="1" applyAlignment="1" applyProtection="1">
      <alignment horizontal="center" wrapText="1" shrinkToFit="1"/>
    </xf>
    <xf numFmtId="167" fontId="18" fillId="3" borderId="0" xfId="3" applyNumberFormat="1" applyFont="1" applyFill="1" applyAlignment="1">
      <alignment horizontal="center" wrapText="1" shrinkToFit="1"/>
    </xf>
    <xf numFmtId="166" fontId="9" fillId="3" borderId="7" xfId="1" applyNumberFormat="1" applyFont="1" applyFill="1" applyBorder="1" applyAlignment="1" applyProtection="1">
      <alignment horizontal="left" vertical="top" shrinkToFit="1"/>
    </xf>
    <xf numFmtId="0" fontId="9" fillId="2" borderId="0" xfId="0" applyFont="1" applyFill="1" applyAlignment="1">
      <alignment horizontal="left" vertical="top" shrinkToFit="1"/>
    </xf>
    <xf numFmtId="167" fontId="14" fillId="4" borderId="2" xfId="2" applyNumberFormat="1" applyFont="1" applyFill="1" applyBorder="1" applyAlignment="1">
      <alignment horizontal="center" wrapText="1" shrinkToFit="1"/>
    </xf>
    <xf numFmtId="167" fontId="18" fillId="3" borderId="0" xfId="2" applyNumberFormat="1" applyFont="1" applyFill="1" applyAlignment="1">
      <alignment horizontal="center" wrapText="1" shrinkToFit="1"/>
    </xf>
    <xf numFmtId="10" fontId="7" fillId="3" borderId="0" xfId="0" applyNumberFormat="1" applyFont="1" applyFill="1" applyAlignment="1">
      <alignment horizontal="left" vertical="top" shrinkToFit="1"/>
    </xf>
    <xf numFmtId="166" fontId="10" fillId="3" borderId="3" xfId="1" applyNumberFormat="1" applyFont="1" applyFill="1" applyBorder="1" applyAlignment="1" applyProtection="1">
      <alignment horizontal="center" wrapText="1" shrinkToFit="1"/>
    </xf>
    <xf numFmtId="166" fontId="10" fillId="3" borderId="8" xfId="1" applyNumberFormat="1" applyFont="1" applyFill="1" applyBorder="1" applyAlignment="1" applyProtection="1">
      <alignment horizontal="center" wrapText="1"/>
    </xf>
    <xf numFmtId="166" fontId="9" fillId="3" borderId="7" xfId="1" applyNumberFormat="1" applyFont="1" applyFill="1" applyBorder="1" applyAlignment="1" applyProtection="1">
      <alignment horizontal="left" vertical="top" wrapText="1"/>
    </xf>
    <xf numFmtId="0" fontId="6" fillId="3" borderId="1" xfId="1" applyNumberFormat="1" applyFont="1" applyFill="1" applyBorder="1" applyAlignment="1">
      <alignment horizontal="left" wrapText="1"/>
    </xf>
    <xf numFmtId="166" fontId="8" fillId="3" borderId="0" xfId="1" applyNumberFormat="1" applyFont="1" applyFill="1" applyBorder="1" applyAlignment="1" applyProtection="1">
      <alignment horizontal="left" wrapText="1"/>
    </xf>
    <xf numFmtId="0" fontId="9" fillId="3" borderId="0" xfId="0" applyFont="1" applyFill="1" applyAlignment="1">
      <alignment horizontal="left" wrapText="1"/>
    </xf>
    <xf numFmtId="0" fontId="9" fillId="0" borderId="0" xfId="1" applyNumberFormat="1" applyFont="1" applyFill="1" applyAlignment="1">
      <alignment horizontal="left" wrapText="1"/>
    </xf>
    <xf numFmtId="0" fontId="16" fillId="0" borderId="0" xfId="1" applyNumberFormat="1" applyFont="1" applyFill="1" applyAlignment="1">
      <alignment horizontal="left"/>
    </xf>
    <xf numFmtId="0" fontId="9" fillId="0" borderId="0" xfId="1" applyNumberFormat="1" applyFont="1" applyFill="1" applyAlignment="1">
      <alignment horizontal="left" vertical="top" wrapText="1"/>
    </xf>
    <xf numFmtId="0" fontId="6" fillId="3" borderId="1" xfId="1" applyNumberFormat="1" applyFont="1" applyFill="1" applyBorder="1" applyAlignment="1">
      <alignment horizontal="left"/>
    </xf>
    <xf numFmtId="0" fontId="9" fillId="0" borderId="0" xfId="1" applyNumberFormat="1" applyFont="1" applyAlignment="1">
      <alignment horizontal="left" vertical="top" wrapText="1"/>
    </xf>
    <xf numFmtId="166" fontId="9" fillId="0" borderId="0" xfId="1" applyNumberFormat="1" applyFont="1" applyFill="1" applyAlignment="1">
      <alignment horizontal="left" vertical="top" wrapText="1"/>
    </xf>
    <xf numFmtId="166" fontId="13" fillId="3" borderId="1" xfId="1" applyNumberFormat="1" applyFont="1" applyFill="1" applyBorder="1" applyAlignment="1">
      <alignment horizontal="right" shrinkToFit="1"/>
    </xf>
    <xf numFmtId="166" fontId="11" fillId="3" borderId="0" xfId="1" applyNumberFormat="1" applyFont="1" applyFill="1" applyAlignment="1">
      <alignment horizontal="right" shrinkToFit="1"/>
    </xf>
    <xf numFmtId="166" fontId="11" fillId="0" borderId="0" xfId="1" applyNumberFormat="1" applyFont="1" applyFill="1" applyAlignment="1">
      <alignment horizontal="right" wrapText="1"/>
    </xf>
    <xf numFmtId="0" fontId="19" fillId="0" borderId="0" xfId="0" applyFont="1" applyAlignment="1">
      <alignment horizontal="left"/>
    </xf>
    <xf numFmtId="0" fontId="19" fillId="0" borderId="0" xfId="0" applyFont="1" applyAlignment="1">
      <alignment horizontal="left" wrapText="1"/>
    </xf>
    <xf numFmtId="166" fontId="11" fillId="0" borderId="0" xfId="1" applyNumberFormat="1" applyFont="1" applyFill="1" applyAlignment="1">
      <alignment wrapText="1" shrinkToFit="1"/>
    </xf>
    <xf numFmtId="166" fontId="9" fillId="0" borderId="0" xfId="1" applyNumberFormat="1" applyFont="1" applyFill="1" applyAlignment="1">
      <alignment wrapText="1" shrinkToFit="1"/>
    </xf>
    <xf numFmtId="166" fontId="9" fillId="0" borderId="0" xfId="1" applyNumberFormat="1" applyFont="1" applyFill="1" applyAlignment="1">
      <alignment horizontal="right" wrapText="1" shrinkToFit="1"/>
    </xf>
    <xf numFmtId="0" fontId="19" fillId="0" borderId="0" xfId="0" applyFont="1" applyAlignment="1">
      <alignment horizontal="right" shrinkToFit="1"/>
    </xf>
    <xf numFmtId="166" fontId="9" fillId="0" borderId="0" xfId="1" applyNumberFormat="1" applyFont="1" applyFill="1" applyAlignment="1">
      <alignment horizontal="right" vertical="top" wrapText="1" shrinkToFit="1"/>
    </xf>
    <xf numFmtId="166" fontId="11" fillId="0" borderId="0" xfId="1" applyNumberFormat="1" applyFont="1" applyFill="1" applyAlignment="1">
      <alignment horizontal="right" wrapText="1" shrinkToFit="1"/>
    </xf>
    <xf numFmtId="166" fontId="7" fillId="3" borderId="0" xfId="1" applyNumberFormat="1" applyFont="1" applyFill="1" applyAlignment="1">
      <alignment horizontal="left"/>
    </xf>
    <xf numFmtId="166" fontId="9" fillId="0" borderId="0" xfId="1" applyNumberFormat="1" applyFont="1" applyFill="1" applyAlignment="1">
      <alignment horizontal="left"/>
    </xf>
    <xf numFmtId="166" fontId="11" fillId="0" borderId="0" xfId="1" applyNumberFormat="1" applyFont="1" applyFill="1" applyAlignment="1">
      <alignment horizontal="right"/>
    </xf>
    <xf numFmtId="166" fontId="9" fillId="0" borderId="0" xfId="1" applyNumberFormat="1" applyFont="1" applyFill="1" applyAlignment="1">
      <alignment horizontal="right"/>
    </xf>
    <xf numFmtId="166" fontId="11" fillId="0" borderId="0" xfId="1" applyNumberFormat="1" applyFont="1" applyFill="1" applyAlignment="1">
      <alignment shrinkToFit="1"/>
    </xf>
    <xf numFmtId="166" fontId="11" fillId="0" borderId="0" xfId="1" applyNumberFormat="1" applyFont="1" applyFill="1" applyAlignment="1">
      <alignment horizontal="right" shrinkToFit="1"/>
    </xf>
    <xf numFmtId="166" fontId="9" fillId="0" borderId="0" xfId="1" applyNumberFormat="1" applyFont="1" applyFill="1" applyAlignment="1">
      <alignment horizontal="right" shrinkToFit="1"/>
    </xf>
    <xf numFmtId="166" fontId="7" fillId="0" borderId="0" xfId="1" applyNumberFormat="1" applyFont="1" applyFill="1" applyAlignment="1">
      <alignment horizontal="left" vertical="top" wrapText="1"/>
    </xf>
    <xf numFmtId="166" fontId="19" fillId="0" borderId="0" xfId="1" applyNumberFormat="1" applyFont="1" applyFill="1" applyAlignment="1">
      <alignment horizontal="right" vertical="top" wrapText="1"/>
    </xf>
    <xf numFmtId="166" fontId="19" fillId="0" borderId="0" xfId="1" applyNumberFormat="1" applyFont="1" applyFill="1" applyAlignment="1">
      <alignment horizontal="right" vertical="top" shrinkToFit="1"/>
    </xf>
    <xf numFmtId="166" fontId="19" fillId="0" borderId="0" xfId="1" applyNumberFormat="1" applyFont="1" applyFill="1" applyAlignment="1">
      <alignment horizontal="left" vertical="top" wrapText="1"/>
    </xf>
    <xf numFmtId="166" fontId="11" fillId="0" borderId="0" xfId="1" applyNumberFormat="1" applyFont="1" applyFill="1" applyAlignment="1">
      <alignment horizontal="left" wrapText="1" shrinkToFit="1"/>
    </xf>
    <xf numFmtId="166" fontId="9" fillId="0" borderId="0" xfId="1" applyNumberFormat="1" applyFont="1" applyFill="1" applyAlignment="1">
      <alignment horizontal="left" wrapText="1" shrinkToFit="1"/>
    </xf>
    <xf numFmtId="166" fontId="19" fillId="0" borderId="0" xfId="1" applyNumberFormat="1" applyFont="1" applyFill="1" applyAlignment="1">
      <alignment horizontal="right" vertical="top" wrapText="1" shrinkToFit="1"/>
    </xf>
    <xf numFmtId="166" fontId="0" fillId="0" borderId="0" xfId="1" applyNumberFormat="1" applyFont="1" applyFill="1" applyAlignment="1">
      <alignment horizontal="right" vertical="top" wrapText="1" shrinkToFit="1"/>
    </xf>
    <xf numFmtId="165" fontId="14" fillId="4" borderId="6" xfId="1" applyFont="1" applyFill="1" applyBorder="1" applyAlignment="1" applyProtection="1">
      <alignment shrinkToFit="1"/>
    </xf>
    <xf numFmtId="0" fontId="0" fillId="0" borderId="0" xfId="0" applyAlignment="1">
      <alignment horizontal="left"/>
    </xf>
    <xf numFmtId="0" fontId="0" fillId="0" borderId="0" xfId="0" applyAlignment="1">
      <alignment horizontal="left" wrapText="1"/>
    </xf>
    <xf numFmtId="0" fontId="1" fillId="0" borderId="0" xfId="8"/>
    <xf numFmtId="0" fontId="9" fillId="2" borderId="0" xfId="8" applyFont="1" applyFill="1" applyAlignment="1">
      <alignment horizontal="left" vertical="top" wrapText="1"/>
    </xf>
    <xf numFmtId="0" fontId="9" fillId="2" borderId="0" xfId="8" applyFont="1" applyFill="1" applyAlignment="1">
      <alignment horizontal="left" vertical="top"/>
    </xf>
    <xf numFmtId="0" fontId="23" fillId="7" borderId="1" xfId="8" applyFont="1" applyFill="1" applyBorder="1" applyAlignment="1">
      <alignment horizontal="left" vertical="top"/>
    </xf>
    <xf numFmtId="0" fontId="10" fillId="7" borderId="0" xfId="8" applyFont="1" applyFill="1" applyAlignment="1">
      <alignment horizontal="left" vertical="top"/>
    </xf>
    <xf numFmtId="0" fontId="9" fillId="7" borderId="0" xfId="8" applyFont="1" applyFill="1" applyAlignment="1">
      <alignment horizontal="left" vertical="top"/>
    </xf>
    <xf numFmtId="0" fontId="9" fillId="7" borderId="0" xfId="8" applyFont="1" applyFill="1" applyAlignment="1">
      <alignment horizontal="left" vertical="top" wrapText="1"/>
    </xf>
    <xf numFmtId="0" fontId="25" fillId="7" borderId="0" xfId="8" applyFont="1" applyFill="1"/>
    <xf numFmtId="0" fontId="21" fillId="7" borderId="0" xfId="8" applyFont="1" applyFill="1" applyAlignment="1">
      <alignment vertical="top"/>
    </xf>
    <xf numFmtId="0" fontId="19" fillId="7" borderId="0" xfId="8" applyFont="1" applyFill="1" applyAlignment="1">
      <alignment vertical="top" wrapText="1"/>
    </xf>
    <xf numFmtId="0" fontId="21" fillId="7" borderId="0" xfId="8" applyFont="1" applyFill="1" applyAlignment="1">
      <alignment vertical="top" wrapText="1"/>
    </xf>
    <xf numFmtId="0" fontId="19" fillId="7" borderId="0" xfId="8" applyFont="1" applyFill="1" applyAlignment="1">
      <alignment horizontal="left" vertical="top" wrapText="1" indent="1"/>
    </xf>
    <xf numFmtId="0" fontId="20" fillId="7" borderId="0" xfId="8" applyFont="1" applyFill="1" applyAlignment="1">
      <alignment vertical="top"/>
    </xf>
    <xf numFmtId="168" fontId="7" fillId="0" borderId="0" xfId="7" applyNumberFormat="1" applyFont="1" applyAlignment="1">
      <alignment horizontal="left" vertical="top" wrapText="1"/>
    </xf>
    <xf numFmtId="165" fontId="27" fillId="4" borderId="5" xfId="1" applyFont="1" applyFill="1" applyBorder="1" applyAlignment="1" applyProtection="1">
      <alignment vertical="center" shrinkToFit="1"/>
    </xf>
    <xf numFmtId="10" fontId="7" fillId="2" borderId="21" xfId="7" applyNumberFormat="1" applyFont="1" applyFill="1" applyBorder="1" applyAlignment="1" applyProtection="1">
      <alignment horizontal="right" vertical="top"/>
      <protection locked="0"/>
    </xf>
    <xf numFmtId="0" fontId="30" fillId="7" borderId="0" xfId="8" applyFont="1" applyFill="1" applyAlignment="1">
      <alignment horizontal="left" vertical="top"/>
    </xf>
    <xf numFmtId="0" fontId="31" fillId="7" borderId="0" xfId="8" applyFont="1" applyFill="1" applyAlignment="1">
      <alignment vertical="top"/>
    </xf>
    <xf numFmtId="0" fontId="30" fillId="3" borderId="0" xfId="0" applyFont="1" applyFill="1" applyAlignment="1">
      <alignment horizontal="left" vertical="top"/>
    </xf>
    <xf numFmtId="0" fontId="12" fillId="3" borderId="0" xfId="0" applyFont="1" applyFill="1" applyAlignment="1">
      <alignment horizontal="left" vertical="top"/>
    </xf>
    <xf numFmtId="9" fontId="14" fillId="8" borderId="0" xfId="0" applyNumberFormat="1" applyFont="1" applyFill="1" applyAlignment="1">
      <alignment horizontal="center" vertical="top" wrapText="1"/>
    </xf>
    <xf numFmtId="0" fontId="7" fillId="6" borderId="0" xfId="0" applyFont="1" applyFill="1" applyAlignment="1">
      <alignment horizontal="left" vertical="top" wrapText="1"/>
    </xf>
    <xf numFmtId="0" fontId="8" fillId="6" borderId="0" xfId="0" applyFont="1" applyFill="1" applyAlignment="1">
      <alignment horizontal="center" vertical="center" wrapText="1"/>
    </xf>
    <xf numFmtId="14" fontId="7" fillId="0" borderId="0" xfId="0" applyNumberFormat="1" applyFont="1" applyAlignment="1">
      <alignment horizontal="left" vertical="top" wrapText="1"/>
    </xf>
    <xf numFmtId="0" fontId="8" fillId="6" borderId="0" xfId="0" applyFont="1" applyFill="1" applyAlignment="1">
      <alignment horizontal="left" vertical="top" wrapText="1"/>
    </xf>
    <xf numFmtId="0" fontId="9" fillId="6" borderId="0" xfId="0" applyFont="1" applyFill="1" applyAlignment="1">
      <alignment horizontal="left" vertical="top" wrapText="1"/>
    </xf>
    <xf numFmtId="0" fontId="10" fillId="6" borderId="0" xfId="0" applyFont="1" applyFill="1" applyAlignment="1">
      <alignment horizontal="left" vertical="top" wrapText="1"/>
    </xf>
    <xf numFmtId="0" fontId="26" fillId="7" borderId="0" xfId="9" applyFill="1" applyAlignment="1">
      <alignment horizontal="left" vertical="top" wrapText="1"/>
    </xf>
    <xf numFmtId="0" fontId="32" fillId="7" borderId="0" xfId="8" applyFont="1" applyFill="1" applyAlignment="1">
      <alignment vertical="top" wrapText="1"/>
    </xf>
    <xf numFmtId="0" fontId="32" fillId="7" borderId="0" xfId="8" applyFont="1" applyFill="1" applyAlignment="1">
      <alignment horizontal="left" vertical="top" wrapText="1" indent="1"/>
    </xf>
    <xf numFmtId="166" fontId="9" fillId="3" borderId="22" xfId="1" applyNumberFormat="1" applyFont="1" applyFill="1" applyBorder="1" applyAlignment="1" applyProtection="1">
      <alignment horizontal="left" vertical="top" shrinkToFit="1"/>
    </xf>
    <xf numFmtId="0" fontId="9" fillId="2" borderId="23" xfId="0" applyFont="1" applyFill="1" applyBorder="1" applyAlignment="1" applyProtection="1">
      <alignment horizontal="left" vertical="top"/>
      <protection locked="0"/>
    </xf>
    <xf numFmtId="0" fontId="9" fillId="2" borderId="23" xfId="0" applyFont="1" applyFill="1" applyBorder="1" applyAlignment="1" applyProtection="1">
      <alignment horizontal="left" vertical="top" wrapText="1"/>
      <protection locked="0"/>
    </xf>
    <xf numFmtId="166" fontId="9" fillId="2" borderId="23" xfId="1" applyNumberFormat="1" applyFont="1" applyFill="1" applyBorder="1" applyAlignment="1" applyProtection="1">
      <alignment horizontal="right" vertical="top" shrinkToFit="1"/>
      <protection locked="0"/>
    </xf>
    <xf numFmtId="9" fontId="9" fillId="2" borderId="23" xfId="7" applyFont="1" applyFill="1" applyBorder="1" applyAlignment="1" applyProtection="1">
      <alignment horizontal="right" vertical="top"/>
      <protection locked="0"/>
    </xf>
    <xf numFmtId="165" fontId="9" fillId="2" borderId="23" xfId="1" applyFont="1" applyFill="1" applyBorder="1" applyAlignment="1" applyProtection="1">
      <alignment horizontal="left" vertical="top" shrinkToFit="1"/>
      <protection locked="0"/>
    </xf>
    <xf numFmtId="0" fontId="9" fillId="0" borderId="23" xfId="0" applyFont="1" applyBorder="1" applyAlignment="1" applyProtection="1">
      <alignment horizontal="left" vertical="top" wrapText="1"/>
      <protection locked="0"/>
    </xf>
    <xf numFmtId="166" fontId="9" fillId="3" borderId="23" xfId="1" applyNumberFormat="1" applyFont="1" applyFill="1" applyBorder="1" applyAlignment="1" applyProtection="1">
      <alignment horizontal="right" vertical="top" shrinkToFit="1"/>
    </xf>
    <xf numFmtId="166" fontId="9" fillId="3" borderId="23" xfId="1" applyNumberFormat="1" applyFont="1" applyFill="1" applyBorder="1" applyAlignment="1" applyProtection="1">
      <alignment horizontal="left" vertical="top" shrinkToFit="1"/>
    </xf>
    <xf numFmtId="165" fontId="9" fillId="3" borderId="23" xfId="1" applyFont="1" applyFill="1" applyBorder="1" applyAlignment="1" applyProtection="1">
      <alignment horizontal="left" vertical="top" shrinkToFit="1"/>
    </xf>
    <xf numFmtId="166" fontId="10" fillId="3" borderId="9" xfId="1" applyNumberFormat="1" applyFont="1" applyFill="1" applyBorder="1" applyAlignment="1" applyProtection="1">
      <alignment horizontal="center" shrinkToFit="1"/>
    </xf>
    <xf numFmtId="9" fontId="10" fillId="3" borderId="9" xfId="0" applyNumberFormat="1" applyFont="1" applyFill="1" applyBorder="1" applyAlignment="1">
      <alignment horizontal="center"/>
    </xf>
    <xf numFmtId="165" fontId="10" fillId="3" borderId="11" xfId="1" applyFont="1" applyFill="1" applyBorder="1" applyAlignment="1" applyProtection="1">
      <alignment horizontal="center" wrapText="1" shrinkToFit="1"/>
    </xf>
    <xf numFmtId="166" fontId="10" fillId="3" borderId="8" xfId="1" applyNumberFormat="1" applyFont="1" applyFill="1" applyBorder="1" applyAlignment="1" applyProtection="1">
      <alignment horizontal="center" wrapText="1" shrinkToFit="1"/>
    </xf>
    <xf numFmtId="165" fontId="8" fillId="3" borderId="11" xfId="1" applyFont="1" applyFill="1" applyBorder="1" applyAlignment="1" applyProtection="1">
      <alignment horizontal="center" wrapText="1" shrinkToFit="1"/>
    </xf>
    <xf numFmtId="166" fontId="10" fillId="3" borderId="11" xfId="1" applyNumberFormat="1" applyFont="1" applyFill="1" applyBorder="1" applyAlignment="1" applyProtection="1">
      <alignment horizontal="center" wrapText="1" shrinkToFit="1"/>
    </xf>
    <xf numFmtId="0" fontId="9" fillId="3" borderId="23" xfId="0" applyFont="1" applyFill="1" applyBorder="1" applyAlignment="1">
      <alignment horizontal="left" vertical="top"/>
    </xf>
    <xf numFmtId="166" fontId="9" fillId="3" borderId="23" xfId="1" applyNumberFormat="1" applyFont="1" applyFill="1" applyBorder="1" applyAlignment="1" applyProtection="1">
      <alignment horizontal="left" vertical="top" wrapText="1"/>
    </xf>
    <xf numFmtId="0" fontId="33" fillId="0" borderId="0" xfId="0" applyFont="1" applyAlignment="1">
      <alignment horizontal="right"/>
    </xf>
    <xf numFmtId="0" fontId="33" fillId="0" borderId="0" xfId="0" applyFont="1" applyAlignment="1">
      <alignment horizontal="left"/>
    </xf>
    <xf numFmtId="166" fontId="33" fillId="0" borderId="0" xfId="0" applyNumberFormat="1" applyFont="1" applyAlignment="1">
      <alignment horizontal="right" shrinkToFit="1"/>
    </xf>
    <xf numFmtId="164" fontId="33" fillId="0" borderId="0" xfId="0" applyNumberFormat="1" applyFont="1" applyAlignment="1">
      <alignment horizontal="right" shrinkToFit="1"/>
    </xf>
    <xf numFmtId="0" fontId="33" fillId="0" borderId="0" xfId="0" applyFont="1" applyAlignment="1">
      <alignment horizontal="left" indent="1"/>
    </xf>
    <xf numFmtId="0" fontId="33" fillId="0" borderId="0" xfId="0" applyFont="1" applyAlignment="1">
      <alignment horizontal="left" wrapText="1"/>
    </xf>
    <xf numFmtId="0" fontId="33" fillId="0" borderId="13" xfId="0" applyFont="1" applyBorder="1" applyAlignment="1">
      <alignment horizontal="right"/>
    </xf>
    <xf numFmtId="0" fontId="33" fillId="0" borderId="14" xfId="0" applyFont="1" applyBorder="1" applyAlignment="1">
      <alignment horizontal="right"/>
    </xf>
    <xf numFmtId="0" fontId="33" fillId="0" borderId="15" xfId="0" applyFont="1" applyBorder="1" applyAlignment="1">
      <alignment horizontal="right"/>
    </xf>
    <xf numFmtId="0" fontId="33" fillId="0" borderId="16" xfId="0" applyFont="1" applyBorder="1" applyAlignment="1">
      <alignment horizontal="right"/>
    </xf>
    <xf numFmtId="0" fontId="33" fillId="0" borderId="12" xfId="0" applyFont="1" applyBorder="1" applyAlignment="1">
      <alignment horizontal="right"/>
    </xf>
    <xf numFmtId="0" fontId="33" fillId="0" borderId="17" xfId="0" applyFont="1" applyBorder="1" applyAlignment="1">
      <alignment horizontal="right"/>
    </xf>
    <xf numFmtId="0" fontId="33" fillId="0" borderId="18" xfId="0" applyFont="1" applyBorder="1" applyAlignment="1">
      <alignment horizontal="right"/>
    </xf>
    <xf numFmtId="0" fontId="33" fillId="0" borderId="19" xfId="0" applyFont="1" applyBorder="1" applyAlignment="1">
      <alignment horizontal="right"/>
    </xf>
    <xf numFmtId="0" fontId="33" fillId="0" borderId="20" xfId="0" applyFont="1" applyBorder="1" applyAlignment="1">
      <alignment horizontal="right"/>
    </xf>
    <xf numFmtId="0" fontId="34" fillId="3" borderId="0" xfId="0" applyFont="1" applyFill="1" applyAlignment="1">
      <alignment horizontal="left" vertical="top" wrapText="1"/>
    </xf>
    <xf numFmtId="0" fontId="10" fillId="7" borderId="0" xfId="8" applyFont="1" applyFill="1" applyAlignment="1">
      <alignment horizontal="left" vertical="top" wrapText="1"/>
    </xf>
    <xf numFmtId="0" fontId="24" fillId="7" borderId="1" xfId="8" applyFont="1" applyFill="1" applyBorder="1" applyAlignment="1">
      <alignment vertical="top"/>
    </xf>
    <xf numFmtId="0" fontId="7" fillId="3" borderId="2" xfId="0" applyFont="1" applyFill="1" applyBorder="1" applyAlignment="1">
      <alignment horizontal="left" vertical="top"/>
    </xf>
    <xf numFmtId="0" fontId="7" fillId="2" borderId="2" xfId="0" applyFont="1" applyFill="1" applyBorder="1" applyAlignment="1" applyProtection="1">
      <alignment horizontal="left" vertical="top"/>
      <protection locked="0"/>
    </xf>
    <xf numFmtId="0" fontId="7" fillId="2" borderId="3" xfId="0" applyFont="1" applyFill="1" applyBorder="1" applyAlignment="1" applyProtection="1">
      <alignment horizontal="left" vertical="top"/>
      <protection locked="0"/>
    </xf>
    <xf numFmtId="0" fontId="7" fillId="2" borderId="6" xfId="0" applyFont="1" applyFill="1" applyBorder="1" applyAlignment="1" applyProtection="1">
      <alignment horizontal="left" vertical="top"/>
      <protection locked="0"/>
    </xf>
    <xf numFmtId="0" fontId="29" fillId="8" borderId="0" xfId="0" applyFont="1" applyFill="1" applyAlignment="1">
      <alignment horizontal="left" vertical="top" wrapText="1"/>
    </xf>
    <xf numFmtId="0" fontId="7" fillId="2" borderId="5" xfId="0" applyFont="1" applyFill="1" applyBorder="1" applyAlignment="1" applyProtection="1">
      <alignment horizontal="left" vertical="top"/>
      <protection locked="0"/>
    </xf>
    <xf numFmtId="0" fontId="10" fillId="3" borderId="0" xfId="0" applyFont="1" applyFill="1" applyAlignment="1">
      <alignment horizontal="left" vertical="top"/>
    </xf>
    <xf numFmtId="0" fontId="7" fillId="2" borderId="2" xfId="0" applyFont="1" applyFill="1" applyBorder="1" applyAlignment="1" applyProtection="1">
      <alignment horizontal="left" vertical="top" wrapText="1"/>
      <protection locked="0"/>
    </xf>
    <xf numFmtId="0" fontId="7" fillId="2" borderId="11" xfId="0" applyFont="1" applyFill="1" applyBorder="1" applyAlignment="1" applyProtection="1">
      <alignment horizontal="left" vertical="top" wrapText="1"/>
      <protection locked="0"/>
    </xf>
    <xf numFmtId="0" fontId="0" fillId="0" borderId="5" xfId="0" applyBorder="1" applyAlignment="1">
      <alignment horizontal="left" vertical="top"/>
    </xf>
    <xf numFmtId="0" fontId="0" fillId="0" borderId="6" xfId="0" applyBorder="1" applyAlignment="1">
      <alignment horizontal="left" vertical="top"/>
    </xf>
    <xf numFmtId="169" fontId="7" fillId="2" borderId="8" xfId="0" applyNumberFormat="1" applyFont="1" applyFill="1" applyBorder="1" applyAlignment="1" applyProtection="1">
      <alignment horizontal="left" vertical="top" wrapText="1"/>
      <protection locked="0"/>
    </xf>
    <xf numFmtId="169" fontId="7" fillId="2" borderId="9" xfId="0" applyNumberFormat="1" applyFont="1" applyFill="1" applyBorder="1" applyAlignment="1" applyProtection="1">
      <alignment horizontal="left" vertical="top" wrapText="1"/>
      <protection locked="0"/>
    </xf>
    <xf numFmtId="0" fontId="7" fillId="3" borderId="3" xfId="0" applyFont="1" applyFill="1" applyBorder="1" applyAlignment="1">
      <alignment horizontal="left" vertical="top"/>
    </xf>
    <xf numFmtId="0" fontId="7" fillId="3" borderId="5" xfId="0" applyFont="1" applyFill="1" applyBorder="1" applyAlignment="1">
      <alignment horizontal="left" vertical="top"/>
    </xf>
    <xf numFmtId="0" fontId="7" fillId="3" borderId="6" xfId="0" applyFont="1" applyFill="1" applyBorder="1" applyAlignment="1">
      <alignment horizontal="left" vertical="top"/>
    </xf>
    <xf numFmtId="166" fontId="7" fillId="3" borderId="0" xfId="1" applyNumberFormat="1" applyFont="1" applyFill="1" applyBorder="1" applyAlignment="1" applyProtection="1">
      <alignment horizontal="right" vertical="top"/>
    </xf>
    <xf numFmtId="0" fontId="0" fillId="0" borderId="0" xfId="0" applyAlignment="1">
      <alignment horizontal="right" vertical="top"/>
    </xf>
    <xf numFmtId="165" fontId="14" fillId="4" borderId="5" xfId="1" applyFont="1" applyFill="1" applyBorder="1" applyAlignment="1" applyProtection="1">
      <alignment horizontal="center" shrinkToFit="1"/>
    </xf>
    <xf numFmtId="167" fontId="14" fillId="4" borderId="3" xfId="3" applyNumberFormat="1" applyFont="1" applyFill="1" applyBorder="1" applyAlignment="1">
      <alignment horizontal="center" vertical="center" wrapText="1" shrinkToFit="1"/>
    </xf>
    <xf numFmtId="167" fontId="14" fillId="4" borderId="5" xfId="3" applyNumberFormat="1" applyFont="1" applyFill="1" applyBorder="1" applyAlignment="1">
      <alignment horizontal="center" vertical="center" wrapText="1" shrinkToFit="1"/>
    </xf>
    <xf numFmtId="167" fontId="14" fillId="4" borderId="6" xfId="3" applyNumberFormat="1" applyFont="1" applyFill="1" applyBorder="1" applyAlignment="1">
      <alignment horizontal="center" vertical="center" wrapText="1" shrinkToFit="1"/>
    </xf>
    <xf numFmtId="165" fontId="14" fillId="4" borderId="3" xfId="1" applyFont="1" applyFill="1" applyBorder="1" applyAlignment="1" applyProtection="1">
      <alignment horizontal="center" vertical="center" shrinkToFit="1"/>
    </xf>
    <xf numFmtId="165" fontId="14" fillId="4" borderId="5" xfId="1" applyFont="1" applyFill="1" applyBorder="1" applyAlignment="1" applyProtection="1">
      <alignment horizontal="center" vertical="center" shrinkToFit="1"/>
    </xf>
    <xf numFmtId="166" fontId="7" fillId="3" borderId="0" xfId="1" applyNumberFormat="1" applyFont="1" applyFill="1" applyAlignment="1">
      <alignment horizontal="left" shrinkToFit="1"/>
    </xf>
    <xf numFmtId="0" fontId="28" fillId="8" borderId="0" xfId="1" applyNumberFormat="1" applyFont="1" applyFill="1" applyAlignment="1">
      <alignment horizontal="center"/>
    </xf>
    <xf numFmtId="49" fontId="28" fillId="8" borderId="0" xfId="1" applyNumberFormat="1" applyFont="1" applyFill="1" applyAlignment="1">
      <alignment horizontal="center" wrapText="1"/>
    </xf>
    <xf numFmtId="166" fontId="17" fillId="3" borderId="0" xfId="1" applyNumberFormat="1" applyFont="1" applyFill="1" applyBorder="1" applyAlignment="1">
      <alignment horizontal="left" vertical="center" shrinkToFit="1"/>
    </xf>
    <xf numFmtId="166" fontId="28" fillId="8" borderId="0" xfId="1" applyNumberFormat="1" applyFont="1" applyFill="1" applyAlignment="1">
      <alignment horizontal="center" vertical="top" wrapText="1"/>
    </xf>
    <xf numFmtId="166" fontId="7" fillId="3" borderId="0" xfId="1" applyNumberFormat="1" applyFont="1" applyFill="1" applyAlignment="1">
      <alignment horizontal="left" wrapText="1"/>
    </xf>
    <xf numFmtId="0" fontId="8" fillId="6" borderId="0" xfId="0" applyFont="1" applyFill="1" applyAlignment="1">
      <alignment horizontal="center" vertical="center" wrapText="1"/>
    </xf>
    <xf numFmtId="0" fontId="10" fillId="6" borderId="0" xfId="0" applyFont="1" applyFill="1" applyAlignment="1">
      <alignment horizontal="center" vertical="center" wrapText="1"/>
    </xf>
    <xf numFmtId="0" fontId="14" fillId="8" borderId="0" xfId="0" applyFont="1" applyFill="1" applyAlignment="1">
      <alignment horizontal="center" vertical="center" wrapText="1"/>
    </xf>
    <xf numFmtId="0" fontId="10" fillId="6" borderId="0" xfId="0" applyFont="1" applyFill="1" applyAlignment="1">
      <alignment horizontal="center" vertical="center"/>
    </xf>
    <xf numFmtId="0" fontId="10" fillId="6" borderId="0" xfId="0" applyFont="1" applyFill="1" applyAlignment="1">
      <alignment horizontal="center" vertical="top"/>
    </xf>
    <xf numFmtId="0" fontId="8" fillId="7" borderId="0" xfId="0" applyFont="1" applyFill="1" applyAlignment="1">
      <alignment horizontal="center" vertical="top" wrapText="1"/>
    </xf>
    <xf numFmtId="0" fontId="8" fillId="6" borderId="0" xfId="4" applyFont="1" applyFill="1" applyAlignment="1">
      <alignment horizontal="center" vertical="center" wrapText="1"/>
    </xf>
  </cellXfs>
  <cellStyles count="10">
    <cellStyle name="Lien hypertexte" xfId="9" builtinId="8"/>
    <cellStyle name="Milliers" xfId="1" builtinId="3"/>
    <cellStyle name="Normal" xfId="0" builtinId="0"/>
    <cellStyle name="Normal 2" xfId="2" xr:uid="{00000000-0005-0000-0000-000002000000}"/>
    <cellStyle name="Normal 3" xfId="3" xr:uid="{00000000-0005-0000-0000-000003000000}"/>
    <cellStyle name="Normal 4" xfId="8" xr:uid="{57FCBE5F-E75C-4E73-8482-570F60A47E76}"/>
    <cellStyle name="Normal 5" xfId="4" xr:uid="{00000000-0005-0000-0000-000004000000}"/>
    <cellStyle name="Normal 6" xfId="5" xr:uid="{00000000-0005-0000-0000-000005000000}"/>
    <cellStyle name="Normal 7" xfId="6" xr:uid="{00000000-0005-0000-0000-000006000000}"/>
    <cellStyle name="Pourcentage" xfId="7" builtinId="5"/>
  </cellStyles>
  <dxfs count="368">
    <dxf>
      <alignment horizontal="left"/>
    </dxf>
    <dxf>
      <alignment horizontal="left"/>
    </dxf>
    <dxf>
      <alignment horizontal="left"/>
    </dxf>
    <dxf>
      <alignment horizontal="left"/>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shrinkToFit="1" readingOrder="0"/>
    </dxf>
    <dxf>
      <font>
        <name val="Calibri"/>
      </font>
    </dxf>
    <dxf>
      <font>
        <name val="Calibri"/>
      </font>
    </dxf>
    <dxf>
      <alignment horizontal="left" readingOrder="0"/>
    </dxf>
    <dxf>
      <alignment horizontal="left" readingOrder="0"/>
    </dxf>
    <dxf>
      <font>
        <name val="Calibri"/>
      </font>
    </dxf>
    <dxf>
      <alignment horizontal="right" readingOrder="0"/>
    </dxf>
    <dxf>
      <alignment wrapText="1" readingOrder="0"/>
    </dxf>
    <dxf>
      <alignment wrapText="1" readingOrder="0"/>
    </dxf>
    <dxf>
      <alignment horizontal="left"/>
    </dxf>
    <dxf>
      <alignment shrinkToFit="1" readingOrder="0"/>
    </dxf>
    <dxf>
      <font>
        <name val="Calibri"/>
      </font>
    </dxf>
    <dxf>
      <alignment horizontal="left" readingOrder="0"/>
    </dxf>
    <dxf>
      <font>
        <name val="Calibri"/>
      </font>
    </dxf>
    <dxf>
      <alignment horizontal="right" readingOrder="0"/>
    </dxf>
    <dxf>
      <alignment wrapText="1" readingOrder="0"/>
    </dxf>
    <dxf>
      <alignment horizontal="left"/>
    </dxf>
    <dxf>
      <alignment wrapText="1"/>
    </dxf>
    <dxf>
      <alignment horizontal="left"/>
    </dxf>
    <dxf>
      <alignment wrapText="1"/>
    </dxf>
    <dxf>
      <alignment horizontal="left" readingOrder="0"/>
    </dxf>
    <dxf>
      <alignment horizontal="left" readingOrder="0"/>
    </dxf>
    <dxf>
      <alignment wrapText="1" readingOrder="0"/>
    </dxf>
    <dxf>
      <alignment horizontal="left" readingOrder="0"/>
    </dxf>
    <dxf>
      <alignment horizontal="left" readingOrder="0"/>
    </dxf>
    <dxf>
      <alignment horizontal="left" readingOrder="0"/>
    </dxf>
    <dxf>
      <alignment wrapText="1" readingOrder="0"/>
    </dxf>
    <dxf>
      <alignment horizontal="left" readingOrder="0"/>
    </dxf>
    <dxf>
      <alignment horizontal="left" readingOrder="0"/>
    </dxf>
    <dxf>
      <alignment wrapText="1" readingOrder="0"/>
    </dxf>
    <dxf>
      <alignment horizontal="left" readingOrder="0"/>
    </dxf>
    <dxf>
      <alignment shrinkToFit="1" readingOrder="0"/>
    </dxf>
    <dxf>
      <font>
        <name val="Calibri"/>
      </font>
    </dxf>
    <dxf>
      <font>
        <name val="Calibri"/>
      </font>
    </dxf>
    <dxf>
      <alignment horizontal="left" readingOrder="0"/>
    </dxf>
    <dxf>
      <alignment horizontal="left" readingOrder="0"/>
    </dxf>
    <dxf>
      <font>
        <name val="Calibri"/>
      </font>
    </dxf>
    <dxf>
      <alignment horizontal="right" readingOrder="0"/>
    </dxf>
    <dxf>
      <alignment wrapText="1" readingOrder="0"/>
    </dxf>
    <dxf>
      <alignment wrapText="1" readingOrder="0"/>
    </dxf>
    <dxf>
      <alignment horizontal="left"/>
    </dxf>
    <dxf>
      <alignment horizontal="left"/>
    </dxf>
    <dxf>
      <alignment horizontal="left"/>
    </dxf>
    <dxf>
      <alignment horizontal="left"/>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shrinkToFit="1" readingOrder="0"/>
    </dxf>
    <dxf>
      <font>
        <name val="Calibri"/>
      </font>
    </dxf>
    <dxf>
      <alignment horizontal="left" readingOrder="0"/>
    </dxf>
    <dxf>
      <font>
        <name val="Calibri"/>
      </font>
    </dxf>
    <dxf>
      <alignment horizontal="right" readingOrder="0"/>
    </dxf>
    <dxf>
      <font>
        <name val="Calibri"/>
      </font>
    </dxf>
    <dxf>
      <alignment horizontal="right" readingOrder="0"/>
    </dxf>
    <dxf>
      <alignment horizontal="left"/>
    </dxf>
    <dxf>
      <alignment horizontal="left"/>
    </dxf>
    <dxf>
      <alignment horizontal="left"/>
    </dxf>
    <dxf>
      <alignment horizontal="left"/>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shrinkToFit="1" readingOrder="0"/>
    </dxf>
    <dxf>
      <font>
        <name val="Calibri"/>
      </font>
    </dxf>
    <dxf>
      <alignment horizontal="left" readingOrder="0"/>
    </dxf>
    <dxf>
      <font>
        <name val="Calibri"/>
      </font>
    </dxf>
    <dxf>
      <alignment horizontal="right" readingOrder="0"/>
    </dxf>
    <dxf>
      <alignment horizontal="left"/>
    </dxf>
    <dxf>
      <alignment wrapText="1"/>
    </dxf>
    <dxf>
      <alignment horizontal="left"/>
    </dxf>
    <dxf>
      <alignment wrapText="1"/>
    </dxf>
    <dxf>
      <alignment horizontal="left" readingOrder="0"/>
    </dxf>
    <dxf>
      <alignment horizontal="left" readingOrder="0"/>
    </dxf>
    <dxf>
      <alignment wrapText="1" readingOrder="0"/>
    </dxf>
    <dxf>
      <alignment horizontal="left" readingOrder="0"/>
    </dxf>
    <dxf>
      <alignment horizontal="left" readingOrder="0"/>
    </dxf>
    <dxf>
      <alignment horizontal="left" readingOrder="0"/>
    </dxf>
    <dxf>
      <alignment wrapText="1" readingOrder="0"/>
    </dxf>
    <dxf>
      <alignment horizontal="left" readingOrder="0"/>
    </dxf>
    <dxf>
      <alignment horizontal="left" readingOrder="0"/>
    </dxf>
    <dxf>
      <alignment wrapText="1" readingOrder="0"/>
    </dxf>
    <dxf>
      <alignment horizontal="left" readingOrder="0"/>
    </dxf>
    <dxf>
      <alignment shrinkToFit="1" readingOrder="0"/>
    </dxf>
    <dxf>
      <font>
        <name val="Calibri"/>
      </font>
    </dxf>
    <dxf>
      <font>
        <name val="Calibri"/>
      </font>
    </dxf>
    <dxf>
      <alignment horizontal="left" readingOrder="0"/>
    </dxf>
    <dxf>
      <alignment horizontal="left" readingOrder="0"/>
    </dxf>
    <dxf>
      <font>
        <name val="Calibri"/>
      </font>
    </dxf>
    <dxf>
      <alignment horizontal="right" readingOrder="0"/>
    </dxf>
    <dxf>
      <alignment wrapText="1" readingOrder="0"/>
    </dxf>
    <dxf>
      <alignment wrapText="1" readingOrder="0"/>
    </dxf>
    <dxf>
      <alignment horizontal="left"/>
    </dxf>
    <dxf>
      <alignment shrinkToFit="1" readingOrder="0"/>
    </dxf>
    <dxf>
      <font>
        <name val="Calibri"/>
      </font>
    </dxf>
    <dxf>
      <alignment horizontal="left" readingOrder="0"/>
    </dxf>
    <dxf>
      <font>
        <name val="Calibri"/>
      </font>
    </dxf>
    <dxf>
      <alignment horizontal="right" readingOrder="0"/>
    </dxf>
    <dxf>
      <alignment wrapText="1" readingOrder="0"/>
    </dxf>
    <dxf>
      <alignment horizontal="left"/>
    </dxf>
    <dxf>
      <alignment horizontal="left"/>
    </dxf>
    <dxf>
      <alignment horizontal="left"/>
    </dxf>
    <dxf>
      <alignment horizontal="left"/>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shrinkToFit="1" readingOrder="0"/>
    </dxf>
    <dxf>
      <font>
        <name val="Calibri"/>
      </font>
    </dxf>
    <dxf>
      <font>
        <name val="Calibri"/>
      </font>
    </dxf>
    <dxf>
      <alignment horizontal="left" readingOrder="0"/>
    </dxf>
    <dxf>
      <alignment horizontal="left" readingOrder="0"/>
    </dxf>
    <dxf>
      <font>
        <name val="Calibri"/>
      </font>
    </dxf>
    <dxf>
      <alignment horizontal="right" readingOrder="0"/>
    </dxf>
    <dxf>
      <alignment wrapText="1" readingOrder="0"/>
    </dxf>
    <dxf>
      <alignment wrapText="1" readingOrder="0"/>
    </dxf>
    <dxf>
      <alignment horizontal="left"/>
    </dxf>
    <dxf>
      <alignment wrapText="1"/>
    </dxf>
    <dxf>
      <alignment horizontal="left"/>
    </dxf>
    <dxf>
      <alignment horizontal="left"/>
    </dxf>
    <dxf>
      <alignment horizontal="left"/>
    </dxf>
    <dxf>
      <alignment wrapText="1"/>
    </dxf>
    <dxf>
      <alignment wrapText="1"/>
    </dxf>
    <dxf>
      <alignment wrapText="1"/>
    </dxf>
    <dxf>
      <alignment wrapText="1" indent="0"/>
    </dxf>
    <dxf>
      <alignment wrapText="1" indent="0"/>
    </dxf>
    <dxf>
      <alignment wrapText="1" indent="0"/>
    </dxf>
    <dxf>
      <alignment wrapText="1" indent="0"/>
    </dxf>
    <dxf>
      <alignment horizontal="left"/>
    </dxf>
    <dxf>
      <alignment wrapText="1"/>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horizontal="left" readingOrder="0"/>
    </dxf>
    <dxf>
      <alignment wrapText="1" readingOrder="0"/>
    </dxf>
    <dxf>
      <alignment horizontal="left" readingOrder="0"/>
    </dxf>
    <dxf>
      <alignment wrapText="1" readingOrder="0"/>
    </dxf>
    <dxf>
      <alignment horizontal="left" readingOrder="0"/>
    </dxf>
    <dxf>
      <alignment wrapText="1" readingOrder="0"/>
    </dxf>
    <dxf>
      <alignment horizontal="left" readingOrder="0"/>
    </dxf>
    <dxf>
      <alignment wrapText="1" readingOrder="0"/>
    </dxf>
    <dxf>
      <alignment horizontal="left" readingOrder="0"/>
    </dxf>
    <dxf>
      <alignment wrapText="1" readingOrder="0"/>
    </dxf>
    <dxf>
      <alignment horizontal="left" readingOrder="0"/>
    </dxf>
    <dxf>
      <alignment wrapText="1" readingOrder="0"/>
    </dxf>
    <dxf>
      <alignment horizontal="left" readingOrder="0"/>
    </dxf>
    <dxf>
      <alignment wrapText="1" readingOrder="0"/>
    </dxf>
    <dxf>
      <alignment horizontal="left" readingOrder="0"/>
    </dxf>
    <dxf>
      <alignment wrapText="1" readingOrder="0"/>
    </dxf>
    <dxf>
      <alignment shrinkToFit="1" readingOrder="0"/>
    </dxf>
    <dxf>
      <font>
        <name val="Calibri"/>
      </font>
    </dxf>
    <dxf>
      <font>
        <name val="Calibri"/>
      </font>
    </dxf>
    <dxf>
      <font>
        <name val="Calibri"/>
      </font>
    </dxf>
    <dxf>
      <alignment horizontal="left" readingOrder="0"/>
    </dxf>
    <dxf>
      <alignment horizontal="left" readingOrder="0"/>
    </dxf>
    <dxf>
      <alignment horizontal="left" readingOrder="0"/>
    </dxf>
    <dxf>
      <font>
        <name val="Calibri"/>
      </font>
    </dxf>
    <dxf>
      <alignment horizontal="right" readingOrder="0"/>
    </dxf>
    <dxf>
      <alignment wrapText="1" indent="0" readingOrder="0"/>
    </dxf>
    <dxf>
      <alignment wrapText="1" indent="0" readingOrder="0"/>
    </dxf>
    <dxf>
      <alignment wrapText="1" indent="0" readingOrder="0"/>
    </dxf>
    <dxf>
      <alignment horizontal="left"/>
    </dxf>
    <dxf>
      <alignment horizontal="left"/>
    </dxf>
    <dxf>
      <alignment horizontal="left"/>
    </dxf>
    <dxf>
      <numFmt numFmtId="164" formatCode="_-&quot;$&quot;* #,##0_-;\-&quot;$&quot;* #,##0_-;_-&quot;$&quot;* &quot;-&quot;_-;_-@_-"/>
    </dxf>
    <dxf>
      <numFmt numFmtId="164" formatCode="_-&quot;$&quot;* #,##0_-;\-&quot;$&quot;* #,##0_-;_-&quot;$&quot;* &quot;-&quot;_-;_-@_-"/>
    </dxf>
    <dxf>
      <numFmt numFmtId="164" formatCode="_-&quot;$&quot;* #,##0_-;\-&quot;$&quot;* #,##0_-;_-&quot;$&quot;* &quot;-&quot;_-;_-@_-"/>
    </dxf>
    <dxf>
      <alignment shrinkToFit="1" readingOrder="0"/>
    </dxf>
    <dxf>
      <font>
        <name val="Calibri"/>
      </font>
    </dxf>
    <dxf>
      <font>
        <name val="Calibri"/>
      </font>
    </dxf>
    <dxf>
      <alignment horizontal="left" readingOrder="0"/>
    </dxf>
    <dxf>
      <alignment horizontal="left" readingOrder="0"/>
    </dxf>
    <dxf>
      <font>
        <name val="Calibri"/>
      </font>
    </dxf>
    <dxf>
      <alignment horizontal="right" readingOrder="0"/>
    </dxf>
    <dxf>
      <alignment horizontal="left"/>
    </dxf>
    <dxf>
      <alignment horizontal="left"/>
    </dxf>
    <dxf>
      <alignment wrapText="1"/>
    </dxf>
    <dxf>
      <alignment wrapText="1"/>
    </dxf>
    <dxf>
      <alignment horizontal="left"/>
    </dxf>
    <dxf>
      <alignment wrapText="1"/>
    </dxf>
    <dxf>
      <alignment wrapText="1" indent="0"/>
    </dxf>
    <dxf>
      <alignment wrapText="1" indent="0"/>
    </dxf>
    <dxf>
      <alignment wrapText="1" indent="0"/>
    </dxf>
    <dxf>
      <alignment shrinkToFit="1" readingOrder="0"/>
    </dxf>
    <dxf>
      <font>
        <name val="Calibri"/>
      </font>
    </dxf>
    <dxf>
      <font>
        <name val="Calibri"/>
      </font>
    </dxf>
    <dxf>
      <alignment horizontal="left" readingOrder="0"/>
    </dxf>
    <dxf>
      <alignment horizontal="left" readingOrder="0"/>
    </dxf>
    <dxf>
      <font>
        <name val="Calibri"/>
      </font>
    </dxf>
    <dxf>
      <alignment horizontal="right" readingOrder="0"/>
    </dxf>
    <dxf>
      <alignment wrapText="1" indent="0" readingOrder="0"/>
    </dxf>
    <dxf>
      <alignment wrapText="1" indent="0" readingOrder="0"/>
    </dxf>
    <dxf>
      <alignment horizontal="left"/>
    </dxf>
    <dxf>
      <alignment horizontal="left"/>
    </dxf>
    <dxf>
      <alignment horizontal="left"/>
    </dxf>
    <dxf>
      <alignment horizontal="left"/>
    </dxf>
    <dxf>
      <alignment horizontal="left"/>
    </dxf>
    <dxf>
      <alignment horizontal="center" indent="0"/>
    </dxf>
    <dxf>
      <alignment horizontal="center" indent="0"/>
    </dxf>
    <dxf>
      <alignment horizontal="center" indent="0"/>
    </dxf>
    <dxf>
      <alignment horizontal="center" indent="0"/>
    </dxf>
    <dxf>
      <alignment horizontal="center" indent="0"/>
    </dxf>
    <dxf>
      <alignment horizontal="left"/>
    </dxf>
    <dxf>
      <numFmt numFmtId="164" formatCode="_-&quot;$&quot;* #,##0_-;\-&quot;$&quot;* #,##0_-;_-&quot;$&quot;* &quot;-&quot;_-;_-@_-"/>
    </dxf>
    <dxf>
      <numFmt numFmtId="164" formatCode="_-&quot;$&quot;* #,##0_-;\-&quot;$&quot;* #,##0_-;_-&quot;$&quot;* &quot;-&quot;_-;_-@_-"/>
    </dxf>
    <dxf>
      <numFmt numFmtId="164" formatCode="_-&quot;$&quot;* #,##0_-;\-&quot;$&quot;* #,##0_-;_-&quot;$&quot;* &quot;-&quot;_-;_-@_-"/>
    </dxf>
    <dxf>
      <numFmt numFmtId="164" formatCode="_-&quot;$&quot;* #,##0_-;\-&quot;$&quot;* #,##0_-;_-&quot;$&quot;* &quot;-&quot;_-;_-@_-"/>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shrinkToFit="1" readingOrder="0"/>
    </dxf>
    <dxf>
      <font>
        <name val="Calibri"/>
      </font>
    </dxf>
    <dxf>
      <alignment horizontal="left" readingOrder="0"/>
    </dxf>
    <dxf>
      <font>
        <name val="Calibri"/>
      </font>
    </dxf>
    <dxf>
      <alignment horizontal="right" readingOrder="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4" tint="0.59999389629810485"/>
        </patternFill>
      </fill>
      <alignment horizontal="righ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1" hidden="0"/>
    </dxf>
    <dxf>
      <font>
        <b val="0"/>
        <i val="0"/>
        <strike val="0"/>
        <condense val="0"/>
        <extend val="0"/>
        <outline val="0"/>
        <shadow val="0"/>
        <u val="none"/>
        <vertAlign val="baseline"/>
        <sz val="10"/>
        <color auto="1"/>
        <name val="Calibri"/>
        <family val="2"/>
        <scheme val="minor"/>
      </font>
      <alignment horizontal="left" vertical="top"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alignment horizontal="left" vertical="top"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alignment horizontal="left" vertical="top"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alignment horizontal="left" vertical="top"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lef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right"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numFmt numFmtId="166" formatCode="_-* #,##0_-;\-* #,##0_-;_-* &quot;-&quot;??_-;_-@_-"/>
      <fill>
        <patternFill patternType="solid">
          <fgColor indexed="64"/>
          <bgColor theme="0"/>
        </patternFill>
      </fill>
      <alignment horizontal="right" vertical="top" textRotation="0" wrapText="0" indent="0" justifyLastLine="0" shrinkToFit="1"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left" vertical="top"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left"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theme="0"/>
        </patternFill>
      </fill>
      <alignment horizontal="left"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border outline="0">
        <top style="thin">
          <color indexed="64"/>
        </top>
        <bottom style="thin">
          <color theme="0" tint="-0.499984740745262"/>
        </bottom>
      </border>
    </dxf>
    <dxf>
      <font>
        <b val="0"/>
        <i val="0"/>
        <strike val="0"/>
        <condense val="0"/>
        <extend val="0"/>
        <outline val="0"/>
        <shadow val="0"/>
        <u val="none"/>
        <vertAlign val="baseline"/>
        <sz val="10"/>
        <color auto="1"/>
        <name val="Calibri"/>
        <family val="2"/>
        <scheme val="minor"/>
      </font>
      <fill>
        <patternFill patternType="solid">
          <fgColor indexed="64"/>
          <bgColor theme="4" tint="0.59999389629810485"/>
        </patternFill>
      </fill>
      <alignment horizontal="left" vertical="top" textRotation="0" wrapText="0" indent="0" justifyLastLine="0" shrinkToFit="1" readingOrder="0"/>
      <protection locked="1" hidden="0"/>
    </dxf>
    <dxf>
      <font>
        <b val="0"/>
        <i val="0"/>
        <strike val="0"/>
        <condense val="0"/>
        <extend val="0"/>
        <outline val="0"/>
        <shadow val="0"/>
        <u val="none"/>
        <vertAlign val="baseline"/>
        <sz val="10"/>
        <color theme="4" tint="0.59999389629810485"/>
        <name val="Calibri"/>
        <family val="2"/>
        <scheme val="minor"/>
      </font>
      <numFmt numFmtId="167" formatCode="&quot;$&quot;#,##0"/>
      <fill>
        <patternFill patternType="solid">
          <fgColor indexed="64"/>
          <bgColor theme="4" tint="0.59999389629810485"/>
        </patternFill>
      </fill>
      <alignment horizontal="center" vertical="bottom" textRotation="0" wrapText="1" indent="0" justifyLastLine="0" shrinkToFit="1" readingOrder="0"/>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ill>
        <patternFill>
          <fgColor indexed="64"/>
          <bgColor rgb="FFFFC000"/>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
      <font>
        <color theme="4" tint="0.59996337778862885"/>
      </font>
      <fill>
        <patternFill>
          <fgColor indexed="64"/>
          <bgColor theme="4" tint="0.59996337778862885"/>
        </patternFill>
      </fill>
    </dxf>
  </dxfs>
  <tableStyles count="0" defaultTableStyle="TableStyleMedium9" defaultPivotStyle="PivotStyleLight16"/>
  <colors>
    <mruColors>
      <color rgb="FF0060A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erre Denis" refreshedDate="46120.582137731479" createdVersion="8" refreshedVersion="8" minRefreshableVersion="3" recordCount="500" xr:uid="{58AAA2FC-5017-4133-8194-C5E6D0616F4F}">
  <cacheSource type="worksheet">
    <worksheetSource name="DetailedBudget_Table"/>
  </cacheSource>
  <cacheFields count="66">
    <cacheField name="Ref._x000a_#" numFmtId="0">
      <sharedItems containsSemiMixedTypes="0" containsString="0" containsNumber="1" containsInteger="1" minValue="1" maxValue="500"/>
    </cacheField>
    <cacheField name="Act._x000a_#" numFmtId="0">
      <sharedItems containsNonDate="0" containsString="0" containsBlank="1"/>
    </cacheField>
    <cacheField name="Exp._x000a_cat." numFmtId="0">
      <sharedItems containsNonDate="0" containsString="0" containsBlank="1"/>
    </cacheField>
    <cacheField name="Description" numFmtId="0">
      <sharedItems containsNonDate="0" containsString="0" containsBlank="1"/>
    </cacheField>
    <cacheField name="Annual salary / Cost per unit" numFmtId="166">
      <sharedItems containsNonDate="0" containsString="0" containsBlank="1"/>
    </cacheField>
    <cacheField name="Ben._x000a_rate" numFmtId="9">
      <sharedItems containsNonDate="0" containsString="0" containsBlank="1"/>
    </cacheField>
    <cacheField name="Q4_x000a_(units)" numFmtId="165">
      <sharedItems containsNonDate="0" containsString="0" containsBlank="1"/>
    </cacheField>
    <cacheField name="YR2_x000a_(units)" numFmtId="165">
      <sharedItems containsNonDate="0" containsString="0" containsBlank="1"/>
    </cacheField>
    <cacheField name="YR3_x000a_(units)" numFmtId="165">
      <sharedItems containsNonDate="0" containsString="0" containsBlank="1"/>
    </cacheField>
    <cacheField name="YR4_x000a_(units)" numFmtId="165">
      <sharedItems containsNonDate="0" containsString="0" containsBlank="1"/>
    </cacheField>
    <cacheField name="YR5_x000a_(units)" numFmtId="165">
      <sharedItems containsNonDate="0" containsString="0" containsBlank="1"/>
    </cacheField>
    <cacheField name="Justification" numFmtId="0">
      <sharedItems containsString="0" containsBlank="1" containsNumber="1" containsInteger="1" minValue="1" maxValue="1"/>
    </cacheField>
    <cacheField name="Source of funds" numFmtId="0">
      <sharedItems containsNonDate="0" containsString="0" containsBlank="1"/>
    </cacheField>
    <cacheField name="Organization_x000a_incurring cost" numFmtId="0">
      <sharedItems containsNonDate="0" containsString="0" containsBlank="1"/>
    </cacheField>
    <cacheField name="Location / S&amp;T_x000a_Innovation Centre" numFmtId="0">
      <sharedItems containsNonDate="0" containsString="0" containsBlank="1"/>
    </cacheField>
    <cacheField name="Salary_x000a_&amp; ben." numFmtId="166">
      <sharedItems containsSemiMixedTypes="0" containsString="0" containsNumber="1" containsInteger="1" minValue="0" maxValue="0"/>
    </cacheField>
    <cacheField name="TOTAL_x000a_($)" numFmtId="166">
      <sharedItems containsSemiMixedTypes="0" containsString="0" containsNumber="1" containsInteger="1" minValue="0" maxValue="0"/>
    </cacheField>
    <cacheField name="TOTAL_x000a_(FTEs / units)" numFmtId="165">
      <sharedItems containsSemiMixedTypes="0" containsString="0" containsNumber="1" containsInteger="1" minValue="0" maxValue="0"/>
    </cacheField>
    <cacheField name="YR1_x000a_(units)" numFmtId="165">
      <sharedItems containsSemiMixedTypes="0" containsString="0" containsNumber="1" containsInteger="1" minValue="0" maxValue="0"/>
    </cacheField>
    <cacheField name="Q5_x000a_(units)" numFmtId="165">
      <sharedItems containsSemiMixedTypes="0" containsString="0" containsNumber="1" containsInteger="1" minValue="0" maxValue="0"/>
    </cacheField>
    <cacheField name="Q6_x000a_(units)" numFmtId="165">
      <sharedItems containsSemiMixedTypes="0" containsString="0" containsNumber="1" containsInteger="1" minValue="0" maxValue="0"/>
    </cacheField>
    <cacheField name="Q7_x000a_(units)" numFmtId="165">
      <sharedItems containsSemiMixedTypes="0" containsString="0" containsNumber="1" containsInteger="1" minValue="0" maxValue="0"/>
    </cacheField>
    <cacheField name="Q8_x000a_(units)" numFmtId="165">
      <sharedItems containsSemiMixedTypes="0" containsString="0" containsNumber="1" containsInteger="1" minValue="0" maxValue="0"/>
    </cacheField>
    <cacheField name="Q9_x000a_(units)" numFmtId="165">
      <sharedItems containsSemiMixedTypes="0" containsString="0" containsNumber="1" containsInteger="1" minValue="0" maxValue="0"/>
    </cacheField>
    <cacheField name="Q10_x000a_(units)" numFmtId="165">
      <sharedItems containsSemiMixedTypes="0" containsString="0" containsNumber="1" containsInteger="1" minValue="0" maxValue="0"/>
    </cacheField>
    <cacheField name="Q11_x000a_(units)" numFmtId="165">
      <sharedItems containsSemiMixedTypes="0" containsString="0" containsNumber="1" containsInteger="1" minValue="0" maxValue="0"/>
    </cacheField>
    <cacheField name="Q12_x000a_(units)" numFmtId="165">
      <sharedItems containsSemiMixedTypes="0" containsString="0" containsNumber="1" containsInteger="1" minValue="0" maxValue="0"/>
    </cacheField>
    <cacheField name="Q13_x000a_(units)" numFmtId="165">
      <sharedItems containsSemiMixedTypes="0" containsString="0" containsNumber="1" containsInteger="1" minValue="0" maxValue="0"/>
    </cacheField>
    <cacheField name="Q14_x000a_(units)" numFmtId="165">
      <sharedItems containsSemiMixedTypes="0" containsString="0" containsNumber="1" containsInteger="1" minValue="0" maxValue="0"/>
    </cacheField>
    <cacheField name="Q15_x000a_(units)" numFmtId="165">
      <sharedItems containsSemiMixedTypes="0" containsString="0" containsNumber="1" containsInteger="1" minValue="0" maxValue="0"/>
    </cacheField>
    <cacheField name="Q16_x000a_(units)" numFmtId="165">
      <sharedItems containsSemiMixedTypes="0" containsString="0" containsNumber="1" containsInteger="1" minValue="0" maxValue="0"/>
    </cacheField>
    <cacheField name="Q17_x000a_(units)" numFmtId="165">
      <sharedItems containsSemiMixedTypes="0" containsString="0" containsNumber="1" containsInteger="1" minValue="0" maxValue="0"/>
    </cacheField>
    <cacheField name="Q18_x000a_(units)" numFmtId="165">
      <sharedItems containsSemiMixedTypes="0" containsString="0" containsNumber="1" containsInteger="1" minValue="0" maxValue="0"/>
    </cacheField>
    <cacheField name="Q19_x000a_(units)" numFmtId="165">
      <sharedItems containsSemiMixedTypes="0" containsString="0" containsNumber="1" containsInteger="1" minValue="0" maxValue="0"/>
    </cacheField>
    <cacheField name="Q20_x000a_(units)" numFmtId="165">
      <sharedItems containsSemiMixedTypes="0" containsString="0" containsNumber="1" containsInteger="1" minValue="0" maxValue="0"/>
    </cacheField>
    <cacheField name="Q1_x000a_($)" numFmtId="166">
      <sharedItems containsSemiMixedTypes="0" containsString="0" containsNumber="1" containsInteger="1" minValue="0" maxValue="0"/>
    </cacheField>
    <cacheField name="Q2_x000a_($)" numFmtId="166">
      <sharedItems containsSemiMixedTypes="0" containsString="0" containsNumber="1" containsInteger="1" minValue="0" maxValue="0"/>
    </cacheField>
    <cacheField name="Q3_x000a_($)" numFmtId="166">
      <sharedItems containsSemiMixedTypes="0" containsString="0" containsNumber="1" containsInteger="1" minValue="0" maxValue="0"/>
    </cacheField>
    <cacheField name="Q4_x000a_($)" numFmtId="166">
      <sharedItems containsSemiMixedTypes="0" containsString="0" containsNumber="1" containsInteger="1" minValue="0" maxValue="0"/>
    </cacheField>
    <cacheField name="YR1_x000a_($)" numFmtId="166">
      <sharedItems containsSemiMixedTypes="0" containsString="0" containsNumber="1" containsInteger="1" minValue="0" maxValue="0"/>
    </cacheField>
    <cacheField name="Q5_x000a_($)" numFmtId="166">
      <sharedItems containsSemiMixedTypes="0" containsString="0" containsNumber="1" containsInteger="1" minValue="0" maxValue="0"/>
    </cacheField>
    <cacheField name="Q6_x000a_($)" numFmtId="166">
      <sharedItems containsSemiMixedTypes="0" containsString="0" containsNumber="1" containsInteger="1" minValue="0" maxValue="0"/>
    </cacheField>
    <cacheField name="Q7_x000a_($)" numFmtId="166">
      <sharedItems containsSemiMixedTypes="0" containsString="0" containsNumber="1" containsInteger="1" minValue="0" maxValue="0"/>
    </cacheField>
    <cacheField name="Q8_x000a_($)" numFmtId="166">
      <sharedItems containsSemiMixedTypes="0" containsString="0" containsNumber="1" containsInteger="1" minValue="0" maxValue="0"/>
    </cacheField>
    <cacheField name="YR2_x000a_($)" numFmtId="166">
      <sharedItems containsSemiMixedTypes="0" containsString="0" containsNumber="1" containsInteger="1" minValue="0" maxValue="0"/>
    </cacheField>
    <cacheField name="Q9_x000a_($)" numFmtId="166">
      <sharedItems containsSemiMixedTypes="0" containsString="0" containsNumber="1" containsInteger="1" minValue="0" maxValue="0"/>
    </cacheField>
    <cacheField name="Q10_x000a_($)" numFmtId="166">
      <sharedItems containsSemiMixedTypes="0" containsString="0" containsNumber="1" containsInteger="1" minValue="0" maxValue="0"/>
    </cacheField>
    <cacheField name="Q11_x000a_($)" numFmtId="166">
      <sharedItems containsSemiMixedTypes="0" containsString="0" containsNumber="1" containsInteger="1" minValue="0" maxValue="0"/>
    </cacheField>
    <cacheField name="Q12_x000a_($)" numFmtId="166">
      <sharedItems containsSemiMixedTypes="0" containsString="0" containsNumber="1" containsInteger="1" minValue="0" maxValue="0"/>
    </cacheField>
    <cacheField name="YR3_x000a_($)" numFmtId="166">
      <sharedItems containsSemiMixedTypes="0" containsString="0" containsNumber="1" containsInteger="1" minValue="0" maxValue="0"/>
    </cacheField>
    <cacheField name="Q13_x000a_($)" numFmtId="166">
      <sharedItems containsSemiMixedTypes="0" containsString="0" containsNumber="1" containsInteger="1" minValue="0" maxValue="0"/>
    </cacheField>
    <cacheField name="Q14_x000a_($)" numFmtId="166">
      <sharedItems containsSemiMixedTypes="0" containsString="0" containsNumber="1" containsInteger="1" minValue="0" maxValue="0"/>
    </cacheField>
    <cacheField name="Q15_x000a_($)" numFmtId="166">
      <sharedItems containsSemiMixedTypes="0" containsString="0" containsNumber="1" containsInteger="1" minValue="0" maxValue="0"/>
    </cacheField>
    <cacheField name="Q16_x000a_($)" numFmtId="166">
      <sharedItems containsSemiMixedTypes="0" containsString="0" containsNumber="1" containsInteger="1" minValue="0" maxValue="0"/>
    </cacheField>
    <cacheField name="YR4_x000a_($)" numFmtId="166">
      <sharedItems containsSemiMixedTypes="0" containsString="0" containsNumber="1" containsInteger="1" minValue="0" maxValue="0"/>
    </cacheField>
    <cacheField name="Q17_x000a_($)" numFmtId="166">
      <sharedItems containsSemiMixedTypes="0" containsString="0" containsNumber="1" containsInteger="1" minValue="0" maxValue="0"/>
    </cacheField>
    <cacheField name="Q18_x000a_($)" numFmtId="166">
      <sharedItems containsSemiMixedTypes="0" containsString="0" containsNumber="1" containsInteger="1" minValue="0" maxValue="0"/>
    </cacheField>
    <cacheField name="Q19_x000a_($)" numFmtId="166">
      <sharedItems containsSemiMixedTypes="0" containsString="0" containsNumber="1" containsInteger="1" minValue="0" maxValue="0"/>
    </cacheField>
    <cacheField name="Q20_x000a_($)" numFmtId="166">
      <sharedItems containsSemiMixedTypes="0" containsString="0" containsNumber="1" containsInteger="1" minValue="0" maxValue="0"/>
    </cacheField>
    <cacheField name="YR5_x000a_($)" numFmtId="166">
      <sharedItems containsSemiMixedTypes="0" containsString="0" containsNumber="1" containsInteger="1" minValue="0" maxValue="0"/>
    </cacheField>
    <cacheField name="Ref2." numFmtId="166">
      <sharedItems containsSemiMixedTypes="0" containsString="0" containsNumber="1" containsInteger="1" minValue="1" maxValue="500"/>
    </cacheField>
    <cacheField name="Act." numFmtId="166">
      <sharedItems count="4">
        <s v=" "/>
        <s v=" 1 - Steal Ship" u="1"/>
        <s v=" 2 - Get to Scarif" u="1"/>
        <s v=" 3 - Steal Deathstar Plans" u="1"/>
      </sharedItems>
    </cacheField>
    <cacheField name="Cat." numFmtId="166">
      <sharedItems count="3">
        <s v=" "/>
        <s v="1 - Salaries" u="1"/>
        <s v="2 - Consumables" u="1"/>
      </sharedItems>
    </cacheField>
    <cacheField name="Source / Nature of funds" numFmtId="166">
      <sharedItems count="3">
        <s v=" "/>
        <s v=" 1 - Genome Canada_x000a_[Cash - Unrestricted]" u="1"/>
        <s v=" 3 - The Rebellion_x000a_[Cash - Unrestricted]" u="1"/>
      </sharedItems>
    </cacheField>
    <cacheField name="Filter_x000a_field" numFmtId="166">
      <sharedItems containsNonDate="0" containsString="0" containsBlank="1"/>
    </cacheField>
    <cacheField name="Filter_x000a_field2" numFmtId="166">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0">
  <r>
    <n v="1"/>
    <m/>
    <m/>
    <m/>
    <m/>
    <m/>
    <m/>
    <m/>
    <m/>
    <m/>
    <m/>
    <m/>
    <m/>
    <m/>
    <m/>
    <n v="0"/>
    <n v="0"/>
    <n v="0"/>
    <n v="0"/>
    <n v="0"/>
    <n v="0"/>
    <n v="0"/>
    <n v="0"/>
    <n v="0"/>
    <n v="0"/>
    <n v="0"/>
    <n v="0"/>
    <n v="0"/>
    <n v="0"/>
    <n v="0"/>
    <n v="0"/>
    <n v="0"/>
    <n v="0"/>
    <n v="0"/>
    <n v="0"/>
    <n v="0"/>
    <n v="0"/>
    <n v="0"/>
    <n v="0"/>
    <n v="0"/>
    <n v="0"/>
    <n v="0"/>
    <n v="0"/>
    <n v="0"/>
    <n v="0"/>
    <n v="0"/>
    <n v="0"/>
    <n v="0"/>
    <n v="0"/>
    <n v="0"/>
    <n v="0"/>
    <n v="0"/>
    <n v="0"/>
    <n v="0"/>
    <n v="0"/>
    <n v="0"/>
    <n v="0"/>
    <n v="0"/>
    <n v="0"/>
    <n v="0"/>
    <n v="1"/>
    <x v="0"/>
    <x v="0"/>
    <x v="0"/>
    <m/>
    <s v="LOCATIONS"/>
  </r>
  <r>
    <n v="2"/>
    <m/>
    <m/>
    <m/>
    <m/>
    <m/>
    <m/>
    <m/>
    <m/>
    <m/>
    <m/>
    <m/>
    <m/>
    <m/>
    <m/>
    <n v="0"/>
    <n v="0"/>
    <n v="0"/>
    <n v="0"/>
    <n v="0"/>
    <n v="0"/>
    <n v="0"/>
    <n v="0"/>
    <n v="0"/>
    <n v="0"/>
    <n v="0"/>
    <n v="0"/>
    <n v="0"/>
    <n v="0"/>
    <n v="0"/>
    <n v="0"/>
    <n v="0"/>
    <n v="0"/>
    <n v="0"/>
    <n v="0"/>
    <n v="0"/>
    <n v="0"/>
    <n v="0"/>
    <n v="0"/>
    <n v="0"/>
    <n v="0"/>
    <n v="0"/>
    <n v="0"/>
    <n v="0"/>
    <n v="0"/>
    <n v="0"/>
    <n v="0"/>
    <n v="0"/>
    <n v="0"/>
    <n v="0"/>
    <n v="0"/>
    <n v="0"/>
    <n v="0"/>
    <n v="0"/>
    <n v="0"/>
    <n v="0"/>
    <n v="0"/>
    <n v="0"/>
    <n v="0"/>
    <n v="0"/>
    <n v="2"/>
    <x v="0"/>
    <x v="0"/>
    <x v="0"/>
    <m/>
    <s v="LOCATIONS"/>
  </r>
  <r>
    <n v="3"/>
    <m/>
    <m/>
    <m/>
    <m/>
    <m/>
    <m/>
    <m/>
    <m/>
    <m/>
    <m/>
    <m/>
    <m/>
    <m/>
    <m/>
    <n v="0"/>
    <n v="0"/>
    <n v="0"/>
    <n v="0"/>
    <n v="0"/>
    <n v="0"/>
    <n v="0"/>
    <n v="0"/>
    <n v="0"/>
    <n v="0"/>
    <n v="0"/>
    <n v="0"/>
    <n v="0"/>
    <n v="0"/>
    <n v="0"/>
    <n v="0"/>
    <n v="0"/>
    <n v="0"/>
    <n v="0"/>
    <n v="0"/>
    <n v="0"/>
    <n v="0"/>
    <n v="0"/>
    <n v="0"/>
    <n v="0"/>
    <n v="0"/>
    <n v="0"/>
    <n v="0"/>
    <n v="0"/>
    <n v="0"/>
    <n v="0"/>
    <n v="0"/>
    <n v="0"/>
    <n v="0"/>
    <n v="0"/>
    <n v="0"/>
    <n v="0"/>
    <n v="0"/>
    <n v="0"/>
    <n v="0"/>
    <n v="0"/>
    <n v="0"/>
    <n v="0"/>
    <n v="0"/>
    <n v="0"/>
    <n v="3"/>
    <x v="0"/>
    <x v="0"/>
    <x v="0"/>
    <m/>
    <s v="LOCATIONS"/>
  </r>
  <r>
    <n v="4"/>
    <m/>
    <m/>
    <m/>
    <m/>
    <m/>
    <m/>
    <m/>
    <m/>
    <m/>
    <m/>
    <m/>
    <m/>
    <m/>
    <m/>
    <n v="0"/>
    <n v="0"/>
    <n v="0"/>
    <n v="0"/>
    <n v="0"/>
    <n v="0"/>
    <n v="0"/>
    <n v="0"/>
    <n v="0"/>
    <n v="0"/>
    <n v="0"/>
    <n v="0"/>
    <n v="0"/>
    <n v="0"/>
    <n v="0"/>
    <n v="0"/>
    <n v="0"/>
    <n v="0"/>
    <n v="0"/>
    <n v="0"/>
    <n v="0"/>
    <n v="0"/>
    <n v="0"/>
    <n v="0"/>
    <n v="0"/>
    <n v="0"/>
    <n v="0"/>
    <n v="0"/>
    <n v="0"/>
    <n v="0"/>
    <n v="0"/>
    <n v="0"/>
    <n v="0"/>
    <n v="0"/>
    <n v="0"/>
    <n v="0"/>
    <n v="0"/>
    <n v="0"/>
    <n v="0"/>
    <n v="0"/>
    <n v="0"/>
    <n v="0"/>
    <n v="0"/>
    <n v="0"/>
    <n v="0"/>
    <n v="4"/>
    <x v="0"/>
    <x v="0"/>
    <x v="0"/>
    <m/>
    <s v="LOCATIONS"/>
  </r>
  <r>
    <n v="5"/>
    <m/>
    <m/>
    <m/>
    <m/>
    <m/>
    <m/>
    <m/>
    <m/>
    <m/>
    <m/>
    <m/>
    <m/>
    <m/>
    <m/>
    <n v="0"/>
    <n v="0"/>
    <n v="0"/>
    <n v="0"/>
    <n v="0"/>
    <n v="0"/>
    <n v="0"/>
    <n v="0"/>
    <n v="0"/>
    <n v="0"/>
    <n v="0"/>
    <n v="0"/>
    <n v="0"/>
    <n v="0"/>
    <n v="0"/>
    <n v="0"/>
    <n v="0"/>
    <n v="0"/>
    <n v="0"/>
    <n v="0"/>
    <n v="0"/>
    <n v="0"/>
    <n v="0"/>
    <n v="0"/>
    <n v="0"/>
    <n v="0"/>
    <n v="0"/>
    <n v="0"/>
    <n v="0"/>
    <n v="0"/>
    <n v="0"/>
    <n v="0"/>
    <n v="0"/>
    <n v="0"/>
    <n v="0"/>
    <n v="0"/>
    <n v="0"/>
    <n v="0"/>
    <n v="0"/>
    <n v="0"/>
    <n v="0"/>
    <n v="0"/>
    <n v="0"/>
    <n v="0"/>
    <n v="0"/>
    <n v="5"/>
    <x v="0"/>
    <x v="0"/>
    <x v="0"/>
    <m/>
    <s v="LOCATIONS"/>
  </r>
  <r>
    <n v="6"/>
    <m/>
    <m/>
    <m/>
    <m/>
    <m/>
    <m/>
    <m/>
    <m/>
    <m/>
    <m/>
    <m/>
    <m/>
    <m/>
    <m/>
    <n v="0"/>
    <n v="0"/>
    <n v="0"/>
    <n v="0"/>
    <n v="0"/>
    <n v="0"/>
    <n v="0"/>
    <n v="0"/>
    <n v="0"/>
    <n v="0"/>
    <n v="0"/>
    <n v="0"/>
    <n v="0"/>
    <n v="0"/>
    <n v="0"/>
    <n v="0"/>
    <n v="0"/>
    <n v="0"/>
    <n v="0"/>
    <n v="0"/>
    <n v="0"/>
    <n v="0"/>
    <n v="0"/>
    <n v="0"/>
    <n v="0"/>
    <n v="0"/>
    <n v="0"/>
    <n v="0"/>
    <n v="0"/>
    <n v="0"/>
    <n v="0"/>
    <n v="0"/>
    <n v="0"/>
    <n v="0"/>
    <n v="0"/>
    <n v="0"/>
    <n v="0"/>
    <n v="0"/>
    <n v="0"/>
    <n v="0"/>
    <n v="0"/>
    <n v="0"/>
    <n v="0"/>
    <n v="0"/>
    <n v="0"/>
    <n v="6"/>
    <x v="0"/>
    <x v="0"/>
    <x v="0"/>
    <m/>
    <s v="LOCATIONS"/>
  </r>
  <r>
    <n v="7"/>
    <m/>
    <m/>
    <m/>
    <m/>
    <m/>
    <m/>
    <m/>
    <m/>
    <m/>
    <m/>
    <m/>
    <m/>
    <m/>
    <m/>
    <n v="0"/>
    <n v="0"/>
    <n v="0"/>
    <n v="0"/>
    <n v="0"/>
    <n v="0"/>
    <n v="0"/>
    <n v="0"/>
    <n v="0"/>
    <n v="0"/>
    <n v="0"/>
    <n v="0"/>
    <n v="0"/>
    <n v="0"/>
    <n v="0"/>
    <n v="0"/>
    <n v="0"/>
    <n v="0"/>
    <n v="0"/>
    <n v="0"/>
    <n v="0"/>
    <n v="0"/>
    <n v="0"/>
    <n v="0"/>
    <n v="0"/>
    <n v="0"/>
    <n v="0"/>
    <n v="0"/>
    <n v="0"/>
    <n v="0"/>
    <n v="0"/>
    <n v="0"/>
    <n v="0"/>
    <n v="0"/>
    <n v="0"/>
    <n v="0"/>
    <n v="0"/>
    <n v="0"/>
    <n v="0"/>
    <n v="0"/>
    <n v="0"/>
    <n v="0"/>
    <n v="0"/>
    <n v="0"/>
    <n v="0"/>
    <n v="7"/>
    <x v="0"/>
    <x v="0"/>
    <x v="0"/>
    <m/>
    <s v="LOCATIONS"/>
  </r>
  <r>
    <n v="8"/>
    <m/>
    <m/>
    <m/>
    <m/>
    <m/>
    <m/>
    <m/>
    <m/>
    <m/>
    <m/>
    <m/>
    <m/>
    <m/>
    <m/>
    <n v="0"/>
    <n v="0"/>
    <n v="0"/>
    <n v="0"/>
    <n v="0"/>
    <n v="0"/>
    <n v="0"/>
    <n v="0"/>
    <n v="0"/>
    <n v="0"/>
    <n v="0"/>
    <n v="0"/>
    <n v="0"/>
    <n v="0"/>
    <n v="0"/>
    <n v="0"/>
    <n v="0"/>
    <n v="0"/>
    <n v="0"/>
    <n v="0"/>
    <n v="0"/>
    <n v="0"/>
    <n v="0"/>
    <n v="0"/>
    <n v="0"/>
    <n v="0"/>
    <n v="0"/>
    <n v="0"/>
    <n v="0"/>
    <n v="0"/>
    <n v="0"/>
    <n v="0"/>
    <n v="0"/>
    <n v="0"/>
    <n v="0"/>
    <n v="0"/>
    <n v="0"/>
    <n v="0"/>
    <n v="0"/>
    <n v="0"/>
    <n v="0"/>
    <n v="0"/>
    <n v="0"/>
    <n v="0"/>
    <n v="0"/>
    <n v="8"/>
    <x v="0"/>
    <x v="0"/>
    <x v="0"/>
    <m/>
    <s v="LOCATIONS"/>
  </r>
  <r>
    <n v="9"/>
    <m/>
    <m/>
    <m/>
    <m/>
    <m/>
    <m/>
    <m/>
    <m/>
    <m/>
    <m/>
    <m/>
    <m/>
    <m/>
    <m/>
    <n v="0"/>
    <n v="0"/>
    <n v="0"/>
    <n v="0"/>
    <n v="0"/>
    <n v="0"/>
    <n v="0"/>
    <n v="0"/>
    <n v="0"/>
    <n v="0"/>
    <n v="0"/>
    <n v="0"/>
    <n v="0"/>
    <n v="0"/>
    <n v="0"/>
    <n v="0"/>
    <n v="0"/>
    <n v="0"/>
    <n v="0"/>
    <n v="0"/>
    <n v="0"/>
    <n v="0"/>
    <n v="0"/>
    <n v="0"/>
    <n v="0"/>
    <n v="0"/>
    <n v="0"/>
    <n v="0"/>
    <n v="0"/>
    <n v="0"/>
    <n v="0"/>
    <n v="0"/>
    <n v="0"/>
    <n v="0"/>
    <n v="0"/>
    <n v="0"/>
    <n v="0"/>
    <n v="0"/>
    <n v="0"/>
    <n v="0"/>
    <n v="0"/>
    <n v="0"/>
    <n v="0"/>
    <n v="0"/>
    <n v="0"/>
    <n v="9"/>
    <x v="0"/>
    <x v="0"/>
    <x v="0"/>
    <m/>
    <s v="LOCATIONS"/>
  </r>
  <r>
    <n v="10"/>
    <m/>
    <m/>
    <m/>
    <m/>
    <m/>
    <m/>
    <m/>
    <m/>
    <m/>
    <m/>
    <m/>
    <m/>
    <m/>
    <m/>
    <n v="0"/>
    <n v="0"/>
    <n v="0"/>
    <n v="0"/>
    <n v="0"/>
    <n v="0"/>
    <n v="0"/>
    <n v="0"/>
    <n v="0"/>
    <n v="0"/>
    <n v="0"/>
    <n v="0"/>
    <n v="0"/>
    <n v="0"/>
    <n v="0"/>
    <n v="0"/>
    <n v="0"/>
    <n v="0"/>
    <n v="0"/>
    <n v="0"/>
    <n v="0"/>
    <n v="0"/>
    <n v="0"/>
    <n v="0"/>
    <n v="0"/>
    <n v="0"/>
    <n v="0"/>
    <n v="0"/>
    <n v="0"/>
    <n v="0"/>
    <n v="0"/>
    <n v="0"/>
    <n v="0"/>
    <n v="0"/>
    <n v="0"/>
    <n v="0"/>
    <n v="0"/>
    <n v="0"/>
    <n v="0"/>
    <n v="0"/>
    <n v="0"/>
    <n v="0"/>
    <n v="0"/>
    <n v="0"/>
    <n v="0"/>
    <n v="10"/>
    <x v="0"/>
    <x v="0"/>
    <x v="0"/>
    <m/>
    <s v="LOCATIONS"/>
  </r>
  <r>
    <n v="11"/>
    <m/>
    <m/>
    <m/>
    <m/>
    <m/>
    <m/>
    <m/>
    <m/>
    <m/>
    <m/>
    <m/>
    <m/>
    <m/>
    <m/>
    <n v="0"/>
    <n v="0"/>
    <n v="0"/>
    <n v="0"/>
    <n v="0"/>
    <n v="0"/>
    <n v="0"/>
    <n v="0"/>
    <n v="0"/>
    <n v="0"/>
    <n v="0"/>
    <n v="0"/>
    <n v="0"/>
    <n v="0"/>
    <n v="0"/>
    <n v="0"/>
    <n v="0"/>
    <n v="0"/>
    <n v="0"/>
    <n v="0"/>
    <n v="0"/>
    <n v="0"/>
    <n v="0"/>
    <n v="0"/>
    <n v="0"/>
    <n v="0"/>
    <n v="0"/>
    <n v="0"/>
    <n v="0"/>
    <n v="0"/>
    <n v="0"/>
    <n v="0"/>
    <n v="0"/>
    <n v="0"/>
    <n v="0"/>
    <n v="0"/>
    <n v="0"/>
    <n v="0"/>
    <n v="0"/>
    <n v="0"/>
    <n v="0"/>
    <n v="0"/>
    <n v="0"/>
    <n v="0"/>
    <n v="0"/>
    <n v="11"/>
    <x v="0"/>
    <x v="0"/>
    <x v="0"/>
    <m/>
    <s v="LOCATIONS"/>
  </r>
  <r>
    <n v="12"/>
    <m/>
    <m/>
    <m/>
    <m/>
    <m/>
    <m/>
    <m/>
    <m/>
    <m/>
    <m/>
    <m/>
    <m/>
    <m/>
    <m/>
    <n v="0"/>
    <n v="0"/>
    <n v="0"/>
    <n v="0"/>
    <n v="0"/>
    <n v="0"/>
    <n v="0"/>
    <n v="0"/>
    <n v="0"/>
    <n v="0"/>
    <n v="0"/>
    <n v="0"/>
    <n v="0"/>
    <n v="0"/>
    <n v="0"/>
    <n v="0"/>
    <n v="0"/>
    <n v="0"/>
    <n v="0"/>
    <n v="0"/>
    <n v="0"/>
    <n v="0"/>
    <n v="0"/>
    <n v="0"/>
    <n v="0"/>
    <n v="0"/>
    <n v="0"/>
    <n v="0"/>
    <n v="0"/>
    <n v="0"/>
    <n v="0"/>
    <n v="0"/>
    <n v="0"/>
    <n v="0"/>
    <n v="0"/>
    <n v="0"/>
    <n v="0"/>
    <n v="0"/>
    <n v="0"/>
    <n v="0"/>
    <n v="0"/>
    <n v="0"/>
    <n v="0"/>
    <n v="0"/>
    <n v="0"/>
    <n v="12"/>
    <x v="0"/>
    <x v="0"/>
    <x v="0"/>
    <m/>
    <s v="LOCATIONS"/>
  </r>
  <r>
    <n v="13"/>
    <m/>
    <m/>
    <m/>
    <m/>
    <m/>
    <m/>
    <m/>
    <m/>
    <m/>
    <m/>
    <m/>
    <m/>
    <m/>
    <m/>
    <n v="0"/>
    <n v="0"/>
    <n v="0"/>
    <n v="0"/>
    <n v="0"/>
    <n v="0"/>
    <n v="0"/>
    <n v="0"/>
    <n v="0"/>
    <n v="0"/>
    <n v="0"/>
    <n v="0"/>
    <n v="0"/>
    <n v="0"/>
    <n v="0"/>
    <n v="0"/>
    <n v="0"/>
    <n v="0"/>
    <n v="0"/>
    <n v="0"/>
    <n v="0"/>
    <n v="0"/>
    <n v="0"/>
    <n v="0"/>
    <n v="0"/>
    <n v="0"/>
    <n v="0"/>
    <n v="0"/>
    <n v="0"/>
    <n v="0"/>
    <n v="0"/>
    <n v="0"/>
    <n v="0"/>
    <n v="0"/>
    <n v="0"/>
    <n v="0"/>
    <n v="0"/>
    <n v="0"/>
    <n v="0"/>
    <n v="0"/>
    <n v="0"/>
    <n v="0"/>
    <n v="0"/>
    <n v="0"/>
    <n v="0"/>
    <n v="13"/>
    <x v="0"/>
    <x v="0"/>
    <x v="0"/>
    <m/>
    <s v="LOCATIONS"/>
  </r>
  <r>
    <n v="14"/>
    <m/>
    <m/>
    <m/>
    <m/>
    <m/>
    <m/>
    <m/>
    <m/>
    <m/>
    <m/>
    <m/>
    <m/>
    <m/>
    <m/>
    <n v="0"/>
    <n v="0"/>
    <n v="0"/>
    <n v="0"/>
    <n v="0"/>
    <n v="0"/>
    <n v="0"/>
    <n v="0"/>
    <n v="0"/>
    <n v="0"/>
    <n v="0"/>
    <n v="0"/>
    <n v="0"/>
    <n v="0"/>
    <n v="0"/>
    <n v="0"/>
    <n v="0"/>
    <n v="0"/>
    <n v="0"/>
    <n v="0"/>
    <n v="0"/>
    <n v="0"/>
    <n v="0"/>
    <n v="0"/>
    <n v="0"/>
    <n v="0"/>
    <n v="0"/>
    <n v="0"/>
    <n v="0"/>
    <n v="0"/>
    <n v="0"/>
    <n v="0"/>
    <n v="0"/>
    <n v="0"/>
    <n v="0"/>
    <n v="0"/>
    <n v="0"/>
    <n v="0"/>
    <n v="0"/>
    <n v="0"/>
    <n v="0"/>
    <n v="0"/>
    <n v="0"/>
    <n v="0"/>
    <n v="0"/>
    <n v="14"/>
    <x v="0"/>
    <x v="0"/>
    <x v="0"/>
    <m/>
    <s v="LOCATIONS"/>
  </r>
  <r>
    <n v="15"/>
    <m/>
    <m/>
    <m/>
    <m/>
    <m/>
    <m/>
    <m/>
    <m/>
    <m/>
    <m/>
    <m/>
    <m/>
    <m/>
    <m/>
    <n v="0"/>
    <n v="0"/>
    <n v="0"/>
    <n v="0"/>
    <n v="0"/>
    <n v="0"/>
    <n v="0"/>
    <n v="0"/>
    <n v="0"/>
    <n v="0"/>
    <n v="0"/>
    <n v="0"/>
    <n v="0"/>
    <n v="0"/>
    <n v="0"/>
    <n v="0"/>
    <n v="0"/>
    <n v="0"/>
    <n v="0"/>
    <n v="0"/>
    <n v="0"/>
    <n v="0"/>
    <n v="0"/>
    <n v="0"/>
    <n v="0"/>
    <n v="0"/>
    <n v="0"/>
    <n v="0"/>
    <n v="0"/>
    <n v="0"/>
    <n v="0"/>
    <n v="0"/>
    <n v="0"/>
    <n v="0"/>
    <n v="0"/>
    <n v="0"/>
    <n v="0"/>
    <n v="0"/>
    <n v="0"/>
    <n v="0"/>
    <n v="0"/>
    <n v="0"/>
    <n v="0"/>
    <n v="0"/>
    <n v="0"/>
    <n v="15"/>
    <x v="0"/>
    <x v="0"/>
    <x v="0"/>
    <m/>
    <s v="LOCATIONS"/>
  </r>
  <r>
    <n v="16"/>
    <m/>
    <m/>
    <m/>
    <m/>
    <m/>
    <m/>
    <m/>
    <m/>
    <m/>
    <m/>
    <n v="1"/>
    <m/>
    <m/>
    <m/>
    <n v="0"/>
    <n v="0"/>
    <n v="0"/>
    <n v="0"/>
    <n v="0"/>
    <n v="0"/>
    <n v="0"/>
    <n v="0"/>
    <n v="0"/>
    <n v="0"/>
    <n v="0"/>
    <n v="0"/>
    <n v="0"/>
    <n v="0"/>
    <n v="0"/>
    <n v="0"/>
    <n v="0"/>
    <n v="0"/>
    <n v="0"/>
    <n v="0"/>
    <n v="0"/>
    <n v="0"/>
    <n v="0"/>
    <n v="0"/>
    <n v="0"/>
    <n v="0"/>
    <n v="0"/>
    <n v="0"/>
    <n v="0"/>
    <n v="0"/>
    <n v="0"/>
    <n v="0"/>
    <n v="0"/>
    <n v="0"/>
    <n v="0"/>
    <n v="0"/>
    <n v="0"/>
    <n v="0"/>
    <n v="0"/>
    <n v="0"/>
    <n v="0"/>
    <n v="0"/>
    <n v="0"/>
    <n v="0"/>
    <n v="0"/>
    <n v="16"/>
    <x v="0"/>
    <x v="0"/>
    <x v="0"/>
    <m/>
    <s v="LOCATIONS"/>
  </r>
  <r>
    <n v="17"/>
    <m/>
    <m/>
    <m/>
    <m/>
    <m/>
    <m/>
    <m/>
    <m/>
    <m/>
    <m/>
    <m/>
    <m/>
    <m/>
    <m/>
    <n v="0"/>
    <n v="0"/>
    <n v="0"/>
    <n v="0"/>
    <n v="0"/>
    <n v="0"/>
    <n v="0"/>
    <n v="0"/>
    <n v="0"/>
    <n v="0"/>
    <n v="0"/>
    <n v="0"/>
    <n v="0"/>
    <n v="0"/>
    <n v="0"/>
    <n v="0"/>
    <n v="0"/>
    <n v="0"/>
    <n v="0"/>
    <n v="0"/>
    <n v="0"/>
    <n v="0"/>
    <n v="0"/>
    <n v="0"/>
    <n v="0"/>
    <n v="0"/>
    <n v="0"/>
    <n v="0"/>
    <n v="0"/>
    <n v="0"/>
    <n v="0"/>
    <n v="0"/>
    <n v="0"/>
    <n v="0"/>
    <n v="0"/>
    <n v="0"/>
    <n v="0"/>
    <n v="0"/>
    <n v="0"/>
    <n v="0"/>
    <n v="0"/>
    <n v="0"/>
    <n v="0"/>
    <n v="0"/>
    <n v="0"/>
    <n v="17"/>
    <x v="0"/>
    <x v="0"/>
    <x v="0"/>
    <m/>
    <s v="LOCATIONS"/>
  </r>
  <r>
    <n v="18"/>
    <m/>
    <m/>
    <m/>
    <m/>
    <m/>
    <m/>
    <m/>
    <m/>
    <m/>
    <m/>
    <m/>
    <m/>
    <m/>
    <m/>
    <n v="0"/>
    <n v="0"/>
    <n v="0"/>
    <n v="0"/>
    <n v="0"/>
    <n v="0"/>
    <n v="0"/>
    <n v="0"/>
    <n v="0"/>
    <n v="0"/>
    <n v="0"/>
    <n v="0"/>
    <n v="0"/>
    <n v="0"/>
    <n v="0"/>
    <n v="0"/>
    <n v="0"/>
    <n v="0"/>
    <n v="0"/>
    <n v="0"/>
    <n v="0"/>
    <n v="0"/>
    <n v="0"/>
    <n v="0"/>
    <n v="0"/>
    <n v="0"/>
    <n v="0"/>
    <n v="0"/>
    <n v="0"/>
    <n v="0"/>
    <n v="0"/>
    <n v="0"/>
    <n v="0"/>
    <n v="0"/>
    <n v="0"/>
    <n v="0"/>
    <n v="0"/>
    <n v="0"/>
    <n v="0"/>
    <n v="0"/>
    <n v="0"/>
    <n v="0"/>
    <n v="0"/>
    <n v="0"/>
    <n v="0"/>
    <n v="18"/>
    <x v="0"/>
    <x v="0"/>
    <x v="0"/>
    <m/>
    <s v="LOCATIONS"/>
  </r>
  <r>
    <n v="19"/>
    <m/>
    <m/>
    <m/>
    <m/>
    <m/>
    <m/>
    <m/>
    <m/>
    <m/>
    <m/>
    <m/>
    <m/>
    <m/>
    <m/>
    <n v="0"/>
    <n v="0"/>
    <n v="0"/>
    <n v="0"/>
    <n v="0"/>
    <n v="0"/>
    <n v="0"/>
    <n v="0"/>
    <n v="0"/>
    <n v="0"/>
    <n v="0"/>
    <n v="0"/>
    <n v="0"/>
    <n v="0"/>
    <n v="0"/>
    <n v="0"/>
    <n v="0"/>
    <n v="0"/>
    <n v="0"/>
    <n v="0"/>
    <n v="0"/>
    <n v="0"/>
    <n v="0"/>
    <n v="0"/>
    <n v="0"/>
    <n v="0"/>
    <n v="0"/>
    <n v="0"/>
    <n v="0"/>
    <n v="0"/>
    <n v="0"/>
    <n v="0"/>
    <n v="0"/>
    <n v="0"/>
    <n v="0"/>
    <n v="0"/>
    <n v="0"/>
    <n v="0"/>
    <n v="0"/>
    <n v="0"/>
    <n v="0"/>
    <n v="0"/>
    <n v="0"/>
    <n v="0"/>
    <n v="0"/>
    <n v="19"/>
    <x v="0"/>
    <x v="0"/>
    <x v="0"/>
    <m/>
    <s v="LOCATIONS"/>
  </r>
  <r>
    <n v="20"/>
    <m/>
    <m/>
    <m/>
    <m/>
    <m/>
    <m/>
    <m/>
    <m/>
    <m/>
    <m/>
    <m/>
    <m/>
    <m/>
    <m/>
    <n v="0"/>
    <n v="0"/>
    <n v="0"/>
    <n v="0"/>
    <n v="0"/>
    <n v="0"/>
    <n v="0"/>
    <n v="0"/>
    <n v="0"/>
    <n v="0"/>
    <n v="0"/>
    <n v="0"/>
    <n v="0"/>
    <n v="0"/>
    <n v="0"/>
    <n v="0"/>
    <n v="0"/>
    <n v="0"/>
    <n v="0"/>
    <n v="0"/>
    <n v="0"/>
    <n v="0"/>
    <n v="0"/>
    <n v="0"/>
    <n v="0"/>
    <n v="0"/>
    <n v="0"/>
    <n v="0"/>
    <n v="0"/>
    <n v="0"/>
    <n v="0"/>
    <n v="0"/>
    <n v="0"/>
    <n v="0"/>
    <n v="0"/>
    <n v="0"/>
    <n v="0"/>
    <n v="0"/>
    <n v="0"/>
    <n v="0"/>
    <n v="0"/>
    <n v="0"/>
    <n v="0"/>
    <n v="0"/>
    <n v="0"/>
    <n v="20"/>
    <x v="0"/>
    <x v="0"/>
    <x v="0"/>
    <m/>
    <s v="LOCATIONS"/>
  </r>
  <r>
    <n v="21"/>
    <m/>
    <m/>
    <m/>
    <m/>
    <m/>
    <m/>
    <m/>
    <m/>
    <m/>
    <m/>
    <m/>
    <m/>
    <m/>
    <m/>
    <n v="0"/>
    <n v="0"/>
    <n v="0"/>
    <n v="0"/>
    <n v="0"/>
    <n v="0"/>
    <n v="0"/>
    <n v="0"/>
    <n v="0"/>
    <n v="0"/>
    <n v="0"/>
    <n v="0"/>
    <n v="0"/>
    <n v="0"/>
    <n v="0"/>
    <n v="0"/>
    <n v="0"/>
    <n v="0"/>
    <n v="0"/>
    <n v="0"/>
    <n v="0"/>
    <n v="0"/>
    <n v="0"/>
    <n v="0"/>
    <n v="0"/>
    <n v="0"/>
    <n v="0"/>
    <n v="0"/>
    <n v="0"/>
    <n v="0"/>
    <n v="0"/>
    <n v="0"/>
    <n v="0"/>
    <n v="0"/>
    <n v="0"/>
    <n v="0"/>
    <n v="0"/>
    <n v="0"/>
    <n v="0"/>
    <n v="0"/>
    <n v="0"/>
    <n v="0"/>
    <n v="0"/>
    <n v="0"/>
    <n v="0"/>
    <n v="21"/>
    <x v="0"/>
    <x v="0"/>
    <x v="0"/>
    <m/>
    <s v="LOCATIONS"/>
  </r>
  <r>
    <n v="22"/>
    <m/>
    <m/>
    <m/>
    <m/>
    <m/>
    <m/>
    <m/>
    <m/>
    <m/>
    <m/>
    <m/>
    <m/>
    <m/>
    <m/>
    <n v="0"/>
    <n v="0"/>
    <n v="0"/>
    <n v="0"/>
    <n v="0"/>
    <n v="0"/>
    <n v="0"/>
    <n v="0"/>
    <n v="0"/>
    <n v="0"/>
    <n v="0"/>
    <n v="0"/>
    <n v="0"/>
    <n v="0"/>
    <n v="0"/>
    <n v="0"/>
    <n v="0"/>
    <n v="0"/>
    <n v="0"/>
    <n v="0"/>
    <n v="0"/>
    <n v="0"/>
    <n v="0"/>
    <n v="0"/>
    <n v="0"/>
    <n v="0"/>
    <n v="0"/>
    <n v="0"/>
    <n v="0"/>
    <n v="0"/>
    <n v="0"/>
    <n v="0"/>
    <n v="0"/>
    <n v="0"/>
    <n v="0"/>
    <n v="0"/>
    <n v="0"/>
    <n v="0"/>
    <n v="0"/>
    <n v="0"/>
    <n v="0"/>
    <n v="0"/>
    <n v="0"/>
    <n v="0"/>
    <n v="0"/>
    <n v="22"/>
    <x v="0"/>
    <x v="0"/>
    <x v="0"/>
    <m/>
    <s v="LOCATIONS"/>
  </r>
  <r>
    <n v="23"/>
    <m/>
    <m/>
    <m/>
    <m/>
    <m/>
    <m/>
    <m/>
    <m/>
    <m/>
    <m/>
    <m/>
    <m/>
    <m/>
    <m/>
    <n v="0"/>
    <n v="0"/>
    <n v="0"/>
    <n v="0"/>
    <n v="0"/>
    <n v="0"/>
    <n v="0"/>
    <n v="0"/>
    <n v="0"/>
    <n v="0"/>
    <n v="0"/>
    <n v="0"/>
    <n v="0"/>
    <n v="0"/>
    <n v="0"/>
    <n v="0"/>
    <n v="0"/>
    <n v="0"/>
    <n v="0"/>
    <n v="0"/>
    <n v="0"/>
    <n v="0"/>
    <n v="0"/>
    <n v="0"/>
    <n v="0"/>
    <n v="0"/>
    <n v="0"/>
    <n v="0"/>
    <n v="0"/>
    <n v="0"/>
    <n v="0"/>
    <n v="0"/>
    <n v="0"/>
    <n v="0"/>
    <n v="0"/>
    <n v="0"/>
    <n v="0"/>
    <n v="0"/>
    <n v="0"/>
    <n v="0"/>
    <n v="0"/>
    <n v="0"/>
    <n v="0"/>
    <n v="0"/>
    <n v="0"/>
    <n v="23"/>
    <x v="0"/>
    <x v="0"/>
    <x v="0"/>
    <m/>
    <s v="LOCATIONS"/>
  </r>
  <r>
    <n v="24"/>
    <m/>
    <m/>
    <m/>
    <m/>
    <m/>
    <m/>
    <m/>
    <m/>
    <m/>
    <m/>
    <m/>
    <m/>
    <m/>
    <m/>
    <n v="0"/>
    <n v="0"/>
    <n v="0"/>
    <n v="0"/>
    <n v="0"/>
    <n v="0"/>
    <n v="0"/>
    <n v="0"/>
    <n v="0"/>
    <n v="0"/>
    <n v="0"/>
    <n v="0"/>
    <n v="0"/>
    <n v="0"/>
    <n v="0"/>
    <n v="0"/>
    <n v="0"/>
    <n v="0"/>
    <n v="0"/>
    <n v="0"/>
    <n v="0"/>
    <n v="0"/>
    <n v="0"/>
    <n v="0"/>
    <n v="0"/>
    <n v="0"/>
    <n v="0"/>
    <n v="0"/>
    <n v="0"/>
    <n v="0"/>
    <n v="0"/>
    <n v="0"/>
    <n v="0"/>
    <n v="0"/>
    <n v="0"/>
    <n v="0"/>
    <n v="0"/>
    <n v="0"/>
    <n v="0"/>
    <n v="0"/>
    <n v="0"/>
    <n v="0"/>
    <n v="0"/>
    <n v="0"/>
    <n v="0"/>
    <n v="24"/>
    <x v="0"/>
    <x v="0"/>
    <x v="0"/>
    <m/>
    <s v="LOCATIONS"/>
  </r>
  <r>
    <n v="25"/>
    <m/>
    <m/>
    <m/>
    <m/>
    <m/>
    <m/>
    <m/>
    <m/>
    <m/>
    <m/>
    <m/>
    <m/>
    <m/>
    <m/>
    <n v="0"/>
    <n v="0"/>
    <n v="0"/>
    <n v="0"/>
    <n v="0"/>
    <n v="0"/>
    <n v="0"/>
    <n v="0"/>
    <n v="0"/>
    <n v="0"/>
    <n v="0"/>
    <n v="0"/>
    <n v="0"/>
    <n v="0"/>
    <n v="0"/>
    <n v="0"/>
    <n v="0"/>
    <n v="0"/>
    <n v="0"/>
    <n v="0"/>
    <n v="0"/>
    <n v="0"/>
    <n v="0"/>
    <n v="0"/>
    <n v="0"/>
    <n v="0"/>
    <n v="0"/>
    <n v="0"/>
    <n v="0"/>
    <n v="0"/>
    <n v="0"/>
    <n v="0"/>
    <n v="0"/>
    <n v="0"/>
    <n v="0"/>
    <n v="0"/>
    <n v="0"/>
    <n v="0"/>
    <n v="0"/>
    <n v="0"/>
    <n v="0"/>
    <n v="0"/>
    <n v="0"/>
    <n v="0"/>
    <n v="0"/>
    <n v="25"/>
    <x v="0"/>
    <x v="0"/>
    <x v="0"/>
    <m/>
    <s v="LOCATIONS"/>
  </r>
  <r>
    <n v="26"/>
    <m/>
    <m/>
    <m/>
    <m/>
    <m/>
    <m/>
    <m/>
    <m/>
    <m/>
    <m/>
    <m/>
    <m/>
    <m/>
    <m/>
    <n v="0"/>
    <n v="0"/>
    <n v="0"/>
    <n v="0"/>
    <n v="0"/>
    <n v="0"/>
    <n v="0"/>
    <n v="0"/>
    <n v="0"/>
    <n v="0"/>
    <n v="0"/>
    <n v="0"/>
    <n v="0"/>
    <n v="0"/>
    <n v="0"/>
    <n v="0"/>
    <n v="0"/>
    <n v="0"/>
    <n v="0"/>
    <n v="0"/>
    <n v="0"/>
    <n v="0"/>
    <n v="0"/>
    <n v="0"/>
    <n v="0"/>
    <n v="0"/>
    <n v="0"/>
    <n v="0"/>
    <n v="0"/>
    <n v="0"/>
    <n v="0"/>
    <n v="0"/>
    <n v="0"/>
    <n v="0"/>
    <n v="0"/>
    <n v="0"/>
    <n v="0"/>
    <n v="0"/>
    <n v="0"/>
    <n v="0"/>
    <n v="0"/>
    <n v="0"/>
    <n v="0"/>
    <n v="0"/>
    <n v="0"/>
    <n v="26"/>
    <x v="0"/>
    <x v="0"/>
    <x v="0"/>
    <m/>
    <s v="LOCATIONS"/>
  </r>
  <r>
    <n v="27"/>
    <m/>
    <m/>
    <m/>
    <m/>
    <m/>
    <m/>
    <m/>
    <m/>
    <m/>
    <m/>
    <m/>
    <m/>
    <m/>
    <m/>
    <n v="0"/>
    <n v="0"/>
    <n v="0"/>
    <n v="0"/>
    <n v="0"/>
    <n v="0"/>
    <n v="0"/>
    <n v="0"/>
    <n v="0"/>
    <n v="0"/>
    <n v="0"/>
    <n v="0"/>
    <n v="0"/>
    <n v="0"/>
    <n v="0"/>
    <n v="0"/>
    <n v="0"/>
    <n v="0"/>
    <n v="0"/>
    <n v="0"/>
    <n v="0"/>
    <n v="0"/>
    <n v="0"/>
    <n v="0"/>
    <n v="0"/>
    <n v="0"/>
    <n v="0"/>
    <n v="0"/>
    <n v="0"/>
    <n v="0"/>
    <n v="0"/>
    <n v="0"/>
    <n v="0"/>
    <n v="0"/>
    <n v="0"/>
    <n v="0"/>
    <n v="0"/>
    <n v="0"/>
    <n v="0"/>
    <n v="0"/>
    <n v="0"/>
    <n v="0"/>
    <n v="0"/>
    <n v="0"/>
    <n v="0"/>
    <n v="27"/>
    <x v="0"/>
    <x v="0"/>
    <x v="0"/>
    <m/>
    <s v="LOCATIONS"/>
  </r>
  <r>
    <n v="28"/>
    <m/>
    <m/>
    <m/>
    <m/>
    <m/>
    <m/>
    <m/>
    <m/>
    <m/>
    <m/>
    <m/>
    <m/>
    <m/>
    <m/>
    <n v="0"/>
    <n v="0"/>
    <n v="0"/>
    <n v="0"/>
    <n v="0"/>
    <n v="0"/>
    <n v="0"/>
    <n v="0"/>
    <n v="0"/>
    <n v="0"/>
    <n v="0"/>
    <n v="0"/>
    <n v="0"/>
    <n v="0"/>
    <n v="0"/>
    <n v="0"/>
    <n v="0"/>
    <n v="0"/>
    <n v="0"/>
    <n v="0"/>
    <n v="0"/>
    <n v="0"/>
    <n v="0"/>
    <n v="0"/>
    <n v="0"/>
    <n v="0"/>
    <n v="0"/>
    <n v="0"/>
    <n v="0"/>
    <n v="0"/>
    <n v="0"/>
    <n v="0"/>
    <n v="0"/>
    <n v="0"/>
    <n v="0"/>
    <n v="0"/>
    <n v="0"/>
    <n v="0"/>
    <n v="0"/>
    <n v="0"/>
    <n v="0"/>
    <n v="0"/>
    <n v="0"/>
    <n v="0"/>
    <n v="0"/>
    <n v="28"/>
    <x v="0"/>
    <x v="0"/>
    <x v="0"/>
    <m/>
    <s v="LOCATIONS"/>
  </r>
  <r>
    <n v="29"/>
    <m/>
    <m/>
    <m/>
    <m/>
    <m/>
    <m/>
    <m/>
    <m/>
    <m/>
    <m/>
    <m/>
    <m/>
    <m/>
    <m/>
    <n v="0"/>
    <n v="0"/>
    <n v="0"/>
    <n v="0"/>
    <n v="0"/>
    <n v="0"/>
    <n v="0"/>
    <n v="0"/>
    <n v="0"/>
    <n v="0"/>
    <n v="0"/>
    <n v="0"/>
    <n v="0"/>
    <n v="0"/>
    <n v="0"/>
    <n v="0"/>
    <n v="0"/>
    <n v="0"/>
    <n v="0"/>
    <n v="0"/>
    <n v="0"/>
    <n v="0"/>
    <n v="0"/>
    <n v="0"/>
    <n v="0"/>
    <n v="0"/>
    <n v="0"/>
    <n v="0"/>
    <n v="0"/>
    <n v="0"/>
    <n v="0"/>
    <n v="0"/>
    <n v="0"/>
    <n v="0"/>
    <n v="0"/>
    <n v="0"/>
    <n v="0"/>
    <n v="0"/>
    <n v="0"/>
    <n v="0"/>
    <n v="0"/>
    <n v="0"/>
    <n v="0"/>
    <n v="0"/>
    <n v="0"/>
    <n v="29"/>
    <x v="0"/>
    <x v="0"/>
    <x v="0"/>
    <m/>
    <s v="LOCATIONS"/>
  </r>
  <r>
    <n v="30"/>
    <m/>
    <m/>
    <m/>
    <m/>
    <m/>
    <m/>
    <m/>
    <m/>
    <m/>
    <m/>
    <m/>
    <m/>
    <m/>
    <m/>
    <n v="0"/>
    <n v="0"/>
    <n v="0"/>
    <n v="0"/>
    <n v="0"/>
    <n v="0"/>
    <n v="0"/>
    <n v="0"/>
    <n v="0"/>
    <n v="0"/>
    <n v="0"/>
    <n v="0"/>
    <n v="0"/>
    <n v="0"/>
    <n v="0"/>
    <n v="0"/>
    <n v="0"/>
    <n v="0"/>
    <n v="0"/>
    <n v="0"/>
    <n v="0"/>
    <n v="0"/>
    <n v="0"/>
    <n v="0"/>
    <n v="0"/>
    <n v="0"/>
    <n v="0"/>
    <n v="0"/>
    <n v="0"/>
    <n v="0"/>
    <n v="0"/>
    <n v="0"/>
    <n v="0"/>
    <n v="0"/>
    <n v="0"/>
    <n v="0"/>
    <n v="0"/>
    <n v="0"/>
    <n v="0"/>
    <n v="0"/>
    <n v="0"/>
    <n v="0"/>
    <n v="0"/>
    <n v="0"/>
    <n v="0"/>
    <n v="30"/>
    <x v="0"/>
    <x v="0"/>
    <x v="0"/>
    <m/>
    <s v="LOCATIONS"/>
  </r>
  <r>
    <n v="31"/>
    <m/>
    <m/>
    <m/>
    <m/>
    <m/>
    <m/>
    <m/>
    <m/>
    <m/>
    <m/>
    <m/>
    <m/>
    <m/>
    <m/>
    <n v="0"/>
    <n v="0"/>
    <n v="0"/>
    <n v="0"/>
    <n v="0"/>
    <n v="0"/>
    <n v="0"/>
    <n v="0"/>
    <n v="0"/>
    <n v="0"/>
    <n v="0"/>
    <n v="0"/>
    <n v="0"/>
    <n v="0"/>
    <n v="0"/>
    <n v="0"/>
    <n v="0"/>
    <n v="0"/>
    <n v="0"/>
    <n v="0"/>
    <n v="0"/>
    <n v="0"/>
    <n v="0"/>
    <n v="0"/>
    <n v="0"/>
    <n v="0"/>
    <n v="0"/>
    <n v="0"/>
    <n v="0"/>
    <n v="0"/>
    <n v="0"/>
    <n v="0"/>
    <n v="0"/>
    <n v="0"/>
    <n v="0"/>
    <n v="0"/>
    <n v="0"/>
    <n v="0"/>
    <n v="0"/>
    <n v="0"/>
    <n v="0"/>
    <n v="0"/>
    <n v="0"/>
    <n v="0"/>
    <n v="0"/>
    <n v="31"/>
    <x v="0"/>
    <x v="0"/>
    <x v="0"/>
    <m/>
    <s v="LOCATIONS"/>
  </r>
  <r>
    <n v="32"/>
    <m/>
    <m/>
    <m/>
    <m/>
    <m/>
    <m/>
    <m/>
    <m/>
    <m/>
    <m/>
    <m/>
    <m/>
    <m/>
    <m/>
    <n v="0"/>
    <n v="0"/>
    <n v="0"/>
    <n v="0"/>
    <n v="0"/>
    <n v="0"/>
    <n v="0"/>
    <n v="0"/>
    <n v="0"/>
    <n v="0"/>
    <n v="0"/>
    <n v="0"/>
    <n v="0"/>
    <n v="0"/>
    <n v="0"/>
    <n v="0"/>
    <n v="0"/>
    <n v="0"/>
    <n v="0"/>
    <n v="0"/>
    <n v="0"/>
    <n v="0"/>
    <n v="0"/>
    <n v="0"/>
    <n v="0"/>
    <n v="0"/>
    <n v="0"/>
    <n v="0"/>
    <n v="0"/>
    <n v="0"/>
    <n v="0"/>
    <n v="0"/>
    <n v="0"/>
    <n v="0"/>
    <n v="0"/>
    <n v="0"/>
    <n v="0"/>
    <n v="0"/>
    <n v="0"/>
    <n v="0"/>
    <n v="0"/>
    <n v="0"/>
    <n v="0"/>
    <n v="0"/>
    <n v="0"/>
    <n v="32"/>
    <x v="0"/>
    <x v="0"/>
    <x v="0"/>
    <m/>
    <s v="LOCATIONS"/>
  </r>
  <r>
    <n v="33"/>
    <m/>
    <m/>
    <m/>
    <m/>
    <m/>
    <m/>
    <m/>
    <m/>
    <m/>
    <m/>
    <m/>
    <m/>
    <m/>
    <m/>
    <n v="0"/>
    <n v="0"/>
    <n v="0"/>
    <n v="0"/>
    <n v="0"/>
    <n v="0"/>
    <n v="0"/>
    <n v="0"/>
    <n v="0"/>
    <n v="0"/>
    <n v="0"/>
    <n v="0"/>
    <n v="0"/>
    <n v="0"/>
    <n v="0"/>
    <n v="0"/>
    <n v="0"/>
    <n v="0"/>
    <n v="0"/>
    <n v="0"/>
    <n v="0"/>
    <n v="0"/>
    <n v="0"/>
    <n v="0"/>
    <n v="0"/>
    <n v="0"/>
    <n v="0"/>
    <n v="0"/>
    <n v="0"/>
    <n v="0"/>
    <n v="0"/>
    <n v="0"/>
    <n v="0"/>
    <n v="0"/>
    <n v="0"/>
    <n v="0"/>
    <n v="0"/>
    <n v="0"/>
    <n v="0"/>
    <n v="0"/>
    <n v="0"/>
    <n v="0"/>
    <n v="0"/>
    <n v="0"/>
    <n v="0"/>
    <n v="33"/>
    <x v="0"/>
    <x v="0"/>
    <x v="0"/>
    <m/>
    <s v="LOCATIONS"/>
  </r>
  <r>
    <n v="34"/>
    <m/>
    <m/>
    <m/>
    <m/>
    <m/>
    <m/>
    <m/>
    <m/>
    <m/>
    <m/>
    <m/>
    <m/>
    <m/>
    <m/>
    <n v="0"/>
    <n v="0"/>
    <n v="0"/>
    <n v="0"/>
    <n v="0"/>
    <n v="0"/>
    <n v="0"/>
    <n v="0"/>
    <n v="0"/>
    <n v="0"/>
    <n v="0"/>
    <n v="0"/>
    <n v="0"/>
    <n v="0"/>
    <n v="0"/>
    <n v="0"/>
    <n v="0"/>
    <n v="0"/>
    <n v="0"/>
    <n v="0"/>
    <n v="0"/>
    <n v="0"/>
    <n v="0"/>
    <n v="0"/>
    <n v="0"/>
    <n v="0"/>
    <n v="0"/>
    <n v="0"/>
    <n v="0"/>
    <n v="0"/>
    <n v="0"/>
    <n v="0"/>
    <n v="0"/>
    <n v="0"/>
    <n v="0"/>
    <n v="0"/>
    <n v="0"/>
    <n v="0"/>
    <n v="0"/>
    <n v="0"/>
    <n v="0"/>
    <n v="0"/>
    <n v="0"/>
    <n v="0"/>
    <n v="0"/>
    <n v="34"/>
    <x v="0"/>
    <x v="0"/>
    <x v="0"/>
    <m/>
    <s v="LOCATIONS"/>
  </r>
  <r>
    <n v="35"/>
    <m/>
    <m/>
    <m/>
    <m/>
    <m/>
    <m/>
    <m/>
    <m/>
    <m/>
    <m/>
    <m/>
    <m/>
    <m/>
    <m/>
    <n v="0"/>
    <n v="0"/>
    <n v="0"/>
    <n v="0"/>
    <n v="0"/>
    <n v="0"/>
    <n v="0"/>
    <n v="0"/>
    <n v="0"/>
    <n v="0"/>
    <n v="0"/>
    <n v="0"/>
    <n v="0"/>
    <n v="0"/>
    <n v="0"/>
    <n v="0"/>
    <n v="0"/>
    <n v="0"/>
    <n v="0"/>
    <n v="0"/>
    <n v="0"/>
    <n v="0"/>
    <n v="0"/>
    <n v="0"/>
    <n v="0"/>
    <n v="0"/>
    <n v="0"/>
    <n v="0"/>
    <n v="0"/>
    <n v="0"/>
    <n v="0"/>
    <n v="0"/>
    <n v="0"/>
    <n v="0"/>
    <n v="0"/>
    <n v="0"/>
    <n v="0"/>
    <n v="0"/>
    <n v="0"/>
    <n v="0"/>
    <n v="0"/>
    <n v="0"/>
    <n v="0"/>
    <n v="0"/>
    <n v="0"/>
    <n v="35"/>
    <x v="0"/>
    <x v="0"/>
    <x v="0"/>
    <m/>
    <s v="LOCATIONS"/>
  </r>
  <r>
    <n v="36"/>
    <m/>
    <m/>
    <m/>
    <m/>
    <m/>
    <m/>
    <m/>
    <m/>
    <m/>
    <m/>
    <m/>
    <m/>
    <m/>
    <m/>
    <n v="0"/>
    <n v="0"/>
    <n v="0"/>
    <n v="0"/>
    <n v="0"/>
    <n v="0"/>
    <n v="0"/>
    <n v="0"/>
    <n v="0"/>
    <n v="0"/>
    <n v="0"/>
    <n v="0"/>
    <n v="0"/>
    <n v="0"/>
    <n v="0"/>
    <n v="0"/>
    <n v="0"/>
    <n v="0"/>
    <n v="0"/>
    <n v="0"/>
    <n v="0"/>
    <n v="0"/>
    <n v="0"/>
    <n v="0"/>
    <n v="0"/>
    <n v="0"/>
    <n v="0"/>
    <n v="0"/>
    <n v="0"/>
    <n v="0"/>
    <n v="0"/>
    <n v="0"/>
    <n v="0"/>
    <n v="0"/>
    <n v="0"/>
    <n v="0"/>
    <n v="0"/>
    <n v="0"/>
    <n v="0"/>
    <n v="0"/>
    <n v="0"/>
    <n v="0"/>
    <n v="0"/>
    <n v="0"/>
    <n v="0"/>
    <n v="36"/>
    <x v="0"/>
    <x v="0"/>
    <x v="0"/>
    <m/>
    <s v="LOCATIONS"/>
  </r>
  <r>
    <n v="37"/>
    <m/>
    <m/>
    <m/>
    <m/>
    <m/>
    <m/>
    <m/>
    <m/>
    <m/>
    <m/>
    <m/>
    <m/>
    <m/>
    <m/>
    <n v="0"/>
    <n v="0"/>
    <n v="0"/>
    <n v="0"/>
    <n v="0"/>
    <n v="0"/>
    <n v="0"/>
    <n v="0"/>
    <n v="0"/>
    <n v="0"/>
    <n v="0"/>
    <n v="0"/>
    <n v="0"/>
    <n v="0"/>
    <n v="0"/>
    <n v="0"/>
    <n v="0"/>
    <n v="0"/>
    <n v="0"/>
    <n v="0"/>
    <n v="0"/>
    <n v="0"/>
    <n v="0"/>
    <n v="0"/>
    <n v="0"/>
    <n v="0"/>
    <n v="0"/>
    <n v="0"/>
    <n v="0"/>
    <n v="0"/>
    <n v="0"/>
    <n v="0"/>
    <n v="0"/>
    <n v="0"/>
    <n v="0"/>
    <n v="0"/>
    <n v="0"/>
    <n v="0"/>
    <n v="0"/>
    <n v="0"/>
    <n v="0"/>
    <n v="0"/>
    <n v="0"/>
    <n v="0"/>
    <n v="0"/>
    <n v="37"/>
    <x v="0"/>
    <x v="0"/>
    <x v="0"/>
    <m/>
    <s v="LOCATIONS"/>
  </r>
  <r>
    <n v="38"/>
    <m/>
    <m/>
    <m/>
    <m/>
    <m/>
    <m/>
    <m/>
    <m/>
    <m/>
    <m/>
    <m/>
    <m/>
    <m/>
    <m/>
    <n v="0"/>
    <n v="0"/>
    <n v="0"/>
    <n v="0"/>
    <n v="0"/>
    <n v="0"/>
    <n v="0"/>
    <n v="0"/>
    <n v="0"/>
    <n v="0"/>
    <n v="0"/>
    <n v="0"/>
    <n v="0"/>
    <n v="0"/>
    <n v="0"/>
    <n v="0"/>
    <n v="0"/>
    <n v="0"/>
    <n v="0"/>
    <n v="0"/>
    <n v="0"/>
    <n v="0"/>
    <n v="0"/>
    <n v="0"/>
    <n v="0"/>
    <n v="0"/>
    <n v="0"/>
    <n v="0"/>
    <n v="0"/>
    <n v="0"/>
    <n v="0"/>
    <n v="0"/>
    <n v="0"/>
    <n v="0"/>
    <n v="0"/>
    <n v="0"/>
    <n v="0"/>
    <n v="0"/>
    <n v="0"/>
    <n v="0"/>
    <n v="0"/>
    <n v="0"/>
    <n v="0"/>
    <n v="0"/>
    <n v="0"/>
    <n v="38"/>
    <x v="0"/>
    <x v="0"/>
    <x v="0"/>
    <m/>
    <s v="LOCATIONS"/>
  </r>
  <r>
    <n v="39"/>
    <m/>
    <m/>
    <m/>
    <m/>
    <m/>
    <m/>
    <m/>
    <m/>
    <m/>
    <m/>
    <m/>
    <m/>
    <m/>
    <m/>
    <n v="0"/>
    <n v="0"/>
    <n v="0"/>
    <n v="0"/>
    <n v="0"/>
    <n v="0"/>
    <n v="0"/>
    <n v="0"/>
    <n v="0"/>
    <n v="0"/>
    <n v="0"/>
    <n v="0"/>
    <n v="0"/>
    <n v="0"/>
    <n v="0"/>
    <n v="0"/>
    <n v="0"/>
    <n v="0"/>
    <n v="0"/>
    <n v="0"/>
    <n v="0"/>
    <n v="0"/>
    <n v="0"/>
    <n v="0"/>
    <n v="0"/>
    <n v="0"/>
    <n v="0"/>
    <n v="0"/>
    <n v="0"/>
    <n v="0"/>
    <n v="0"/>
    <n v="0"/>
    <n v="0"/>
    <n v="0"/>
    <n v="0"/>
    <n v="0"/>
    <n v="0"/>
    <n v="0"/>
    <n v="0"/>
    <n v="0"/>
    <n v="0"/>
    <n v="0"/>
    <n v="0"/>
    <n v="0"/>
    <n v="0"/>
    <n v="39"/>
    <x v="0"/>
    <x v="0"/>
    <x v="0"/>
    <m/>
    <s v="LOCATIONS"/>
  </r>
  <r>
    <n v="40"/>
    <m/>
    <m/>
    <m/>
    <m/>
    <m/>
    <m/>
    <m/>
    <m/>
    <m/>
    <m/>
    <m/>
    <m/>
    <m/>
    <m/>
    <n v="0"/>
    <n v="0"/>
    <n v="0"/>
    <n v="0"/>
    <n v="0"/>
    <n v="0"/>
    <n v="0"/>
    <n v="0"/>
    <n v="0"/>
    <n v="0"/>
    <n v="0"/>
    <n v="0"/>
    <n v="0"/>
    <n v="0"/>
    <n v="0"/>
    <n v="0"/>
    <n v="0"/>
    <n v="0"/>
    <n v="0"/>
    <n v="0"/>
    <n v="0"/>
    <n v="0"/>
    <n v="0"/>
    <n v="0"/>
    <n v="0"/>
    <n v="0"/>
    <n v="0"/>
    <n v="0"/>
    <n v="0"/>
    <n v="0"/>
    <n v="0"/>
    <n v="0"/>
    <n v="0"/>
    <n v="0"/>
    <n v="0"/>
    <n v="0"/>
    <n v="0"/>
    <n v="0"/>
    <n v="0"/>
    <n v="0"/>
    <n v="0"/>
    <n v="0"/>
    <n v="0"/>
    <n v="0"/>
    <n v="0"/>
    <n v="40"/>
    <x v="0"/>
    <x v="0"/>
    <x v="0"/>
    <m/>
    <s v="LOCATIONS"/>
  </r>
  <r>
    <n v="41"/>
    <m/>
    <m/>
    <m/>
    <m/>
    <m/>
    <m/>
    <m/>
    <m/>
    <m/>
    <m/>
    <m/>
    <m/>
    <m/>
    <m/>
    <n v="0"/>
    <n v="0"/>
    <n v="0"/>
    <n v="0"/>
    <n v="0"/>
    <n v="0"/>
    <n v="0"/>
    <n v="0"/>
    <n v="0"/>
    <n v="0"/>
    <n v="0"/>
    <n v="0"/>
    <n v="0"/>
    <n v="0"/>
    <n v="0"/>
    <n v="0"/>
    <n v="0"/>
    <n v="0"/>
    <n v="0"/>
    <n v="0"/>
    <n v="0"/>
    <n v="0"/>
    <n v="0"/>
    <n v="0"/>
    <n v="0"/>
    <n v="0"/>
    <n v="0"/>
    <n v="0"/>
    <n v="0"/>
    <n v="0"/>
    <n v="0"/>
    <n v="0"/>
    <n v="0"/>
    <n v="0"/>
    <n v="0"/>
    <n v="0"/>
    <n v="0"/>
    <n v="0"/>
    <n v="0"/>
    <n v="0"/>
    <n v="0"/>
    <n v="0"/>
    <n v="0"/>
    <n v="0"/>
    <n v="0"/>
    <n v="41"/>
    <x v="0"/>
    <x v="0"/>
    <x v="0"/>
    <m/>
    <s v="LOCATIONS"/>
  </r>
  <r>
    <n v="42"/>
    <m/>
    <m/>
    <m/>
    <m/>
    <m/>
    <m/>
    <m/>
    <m/>
    <m/>
    <m/>
    <m/>
    <m/>
    <m/>
    <m/>
    <n v="0"/>
    <n v="0"/>
    <n v="0"/>
    <n v="0"/>
    <n v="0"/>
    <n v="0"/>
    <n v="0"/>
    <n v="0"/>
    <n v="0"/>
    <n v="0"/>
    <n v="0"/>
    <n v="0"/>
    <n v="0"/>
    <n v="0"/>
    <n v="0"/>
    <n v="0"/>
    <n v="0"/>
    <n v="0"/>
    <n v="0"/>
    <n v="0"/>
    <n v="0"/>
    <n v="0"/>
    <n v="0"/>
    <n v="0"/>
    <n v="0"/>
    <n v="0"/>
    <n v="0"/>
    <n v="0"/>
    <n v="0"/>
    <n v="0"/>
    <n v="0"/>
    <n v="0"/>
    <n v="0"/>
    <n v="0"/>
    <n v="0"/>
    <n v="0"/>
    <n v="0"/>
    <n v="0"/>
    <n v="0"/>
    <n v="0"/>
    <n v="0"/>
    <n v="0"/>
    <n v="0"/>
    <n v="0"/>
    <n v="0"/>
    <n v="42"/>
    <x v="0"/>
    <x v="0"/>
    <x v="0"/>
    <m/>
    <s v="LOCATIONS"/>
  </r>
  <r>
    <n v="43"/>
    <m/>
    <m/>
    <m/>
    <m/>
    <m/>
    <m/>
    <m/>
    <m/>
    <m/>
    <m/>
    <m/>
    <m/>
    <m/>
    <m/>
    <n v="0"/>
    <n v="0"/>
    <n v="0"/>
    <n v="0"/>
    <n v="0"/>
    <n v="0"/>
    <n v="0"/>
    <n v="0"/>
    <n v="0"/>
    <n v="0"/>
    <n v="0"/>
    <n v="0"/>
    <n v="0"/>
    <n v="0"/>
    <n v="0"/>
    <n v="0"/>
    <n v="0"/>
    <n v="0"/>
    <n v="0"/>
    <n v="0"/>
    <n v="0"/>
    <n v="0"/>
    <n v="0"/>
    <n v="0"/>
    <n v="0"/>
    <n v="0"/>
    <n v="0"/>
    <n v="0"/>
    <n v="0"/>
    <n v="0"/>
    <n v="0"/>
    <n v="0"/>
    <n v="0"/>
    <n v="0"/>
    <n v="0"/>
    <n v="0"/>
    <n v="0"/>
    <n v="0"/>
    <n v="0"/>
    <n v="0"/>
    <n v="0"/>
    <n v="0"/>
    <n v="0"/>
    <n v="0"/>
    <n v="0"/>
    <n v="43"/>
    <x v="0"/>
    <x v="0"/>
    <x v="0"/>
    <m/>
    <s v="LOCATIONS"/>
  </r>
  <r>
    <n v="44"/>
    <m/>
    <m/>
    <m/>
    <m/>
    <m/>
    <m/>
    <m/>
    <m/>
    <m/>
    <m/>
    <m/>
    <m/>
    <m/>
    <m/>
    <n v="0"/>
    <n v="0"/>
    <n v="0"/>
    <n v="0"/>
    <n v="0"/>
    <n v="0"/>
    <n v="0"/>
    <n v="0"/>
    <n v="0"/>
    <n v="0"/>
    <n v="0"/>
    <n v="0"/>
    <n v="0"/>
    <n v="0"/>
    <n v="0"/>
    <n v="0"/>
    <n v="0"/>
    <n v="0"/>
    <n v="0"/>
    <n v="0"/>
    <n v="0"/>
    <n v="0"/>
    <n v="0"/>
    <n v="0"/>
    <n v="0"/>
    <n v="0"/>
    <n v="0"/>
    <n v="0"/>
    <n v="0"/>
    <n v="0"/>
    <n v="0"/>
    <n v="0"/>
    <n v="0"/>
    <n v="0"/>
    <n v="0"/>
    <n v="0"/>
    <n v="0"/>
    <n v="0"/>
    <n v="0"/>
    <n v="0"/>
    <n v="0"/>
    <n v="0"/>
    <n v="0"/>
    <n v="0"/>
    <n v="0"/>
    <n v="44"/>
    <x v="0"/>
    <x v="0"/>
    <x v="0"/>
    <m/>
    <s v="LOCATIONS"/>
  </r>
  <r>
    <n v="45"/>
    <m/>
    <m/>
    <m/>
    <m/>
    <m/>
    <m/>
    <m/>
    <m/>
    <m/>
    <m/>
    <m/>
    <m/>
    <m/>
    <m/>
    <n v="0"/>
    <n v="0"/>
    <n v="0"/>
    <n v="0"/>
    <n v="0"/>
    <n v="0"/>
    <n v="0"/>
    <n v="0"/>
    <n v="0"/>
    <n v="0"/>
    <n v="0"/>
    <n v="0"/>
    <n v="0"/>
    <n v="0"/>
    <n v="0"/>
    <n v="0"/>
    <n v="0"/>
    <n v="0"/>
    <n v="0"/>
    <n v="0"/>
    <n v="0"/>
    <n v="0"/>
    <n v="0"/>
    <n v="0"/>
    <n v="0"/>
    <n v="0"/>
    <n v="0"/>
    <n v="0"/>
    <n v="0"/>
    <n v="0"/>
    <n v="0"/>
    <n v="0"/>
    <n v="0"/>
    <n v="0"/>
    <n v="0"/>
    <n v="0"/>
    <n v="0"/>
    <n v="0"/>
    <n v="0"/>
    <n v="0"/>
    <n v="0"/>
    <n v="0"/>
    <n v="0"/>
    <n v="0"/>
    <n v="0"/>
    <n v="45"/>
    <x v="0"/>
    <x v="0"/>
    <x v="0"/>
    <m/>
    <s v="LOCATIONS"/>
  </r>
  <r>
    <n v="46"/>
    <m/>
    <m/>
    <m/>
    <m/>
    <m/>
    <m/>
    <m/>
    <m/>
    <m/>
    <m/>
    <m/>
    <m/>
    <m/>
    <m/>
    <n v="0"/>
    <n v="0"/>
    <n v="0"/>
    <n v="0"/>
    <n v="0"/>
    <n v="0"/>
    <n v="0"/>
    <n v="0"/>
    <n v="0"/>
    <n v="0"/>
    <n v="0"/>
    <n v="0"/>
    <n v="0"/>
    <n v="0"/>
    <n v="0"/>
    <n v="0"/>
    <n v="0"/>
    <n v="0"/>
    <n v="0"/>
    <n v="0"/>
    <n v="0"/>
    <n v="0"/>
    <n v="0"/>
    <n v="0"/>
    <n v="0"/>
    <n v="0"/>
    <n v="0"/>
    <n v="0"/>
    <n v="0"/>
    <n v="0"/>
    <n v="0"/>
    <n v="0"/>
    <n v="0"/>
    <n v="0"/>
    <n v="0"/>
    <n v="0"/>
    <n v="0"/>
    <n v="0"/>
    <n v="0"/>
    <n v="0"/>
    <n v="0"/>
    <n v="0"/>
    <n v="0"/>
    <n v="0"/>
    <n v="0"/>
    <n v="46"/>
    <x v="0"/>
    <x v="0"/>
    <x v="0"/>
    <m/>
    <s v="LOCATIONS"/>
  </r>
  <r>
    <n v="47"/>
    <m/>
    <m/>
    <m/>
    <m/>
    <m/>
    <m/>
    <m/>
    <m/>
    <m/>
    <m/>
    <m/>
    <m/>
    <m/>
    <m/>
    <n v="0"/>
    <n v="0"/>
    <n v="0"/>
    <n v="0"/>
    <n v="0"/>
    <n v="0"/>
    <n v="0"/>
    <n v="0"/>
    <n v="0"/>
    <n v="0"/>
    <n v="0"/>
    <n v="0"/>
    <n v="0"/>
    <n v="0"/>
    <n v="0"/>
    <n v="0"/>
    <n v="0"/>
    <n v="0"/>
    <n v="0"/>
    <n v="0"/>
    <n v="0"/>
    <n v="0"/>
    <n v="0"/>
    <n v="0"/>
    <n v="0"/>
    <n v="0"/>
    <n v="0"/>
    <n v="0"/>
    <n v="0"/>
    <n v="0"/>
    <n v="0"/>
    <n v="0"/>
    <n v="0"/>
    <n v="0"/>
    <n v="0"/>
    <n v="0"/>
    <n v="0"/>
    <n v="0"/>
    <n v="0"/>
    <n v="0"/>
    <n v="0"/>
    <n v="0"/>
    <n v="0"/>
    <n v="0"/>
    <n v="0"/>
    <n v="47"/>
    <x v="0"/>
    <x v="0"/>
    <x v="0"/>
    <m/>
    <s v="LOCATIONS"/>
  </r>
  <r>
    <n v="48"/>
    <m/>
    <m/>
    <m/>
    <m/>
    <m/>
    <m/>
    <m/>
    <m/>
    <m/>
    <m/>
    <m/>
    <m/>
    <m/>
    <m/>
    <n v="0"/>
    <n v="0"/>
    <n v="0"/>
    <n v="0"/>
    <n v="0"/>
    <n v="0"/>
    <n v="0"/>
    <n v="0"/>
    <n v="0"/>
    <n v="0"/>
    <n v="0"/>
    <n v="0"/>
    <n v="0"/>
    <n v="0"/>
    <n v="0"/>
    <n v="0"/>
    <n v="0"/>
    <n v="0"/>
    <n v="0"/>
    <n v="0"/>
    <n v="0"/>
    <n v="0"/>
    <n v="0"/>
    <n v="0"/>
    <n v="0"/>
    <n v="0"/>
    <n v="0"/>
    <n v="0"/>
    <n v="0"/>
    <n v="0"/>
    <n v="0"/>
    <n v="0"/>
    <n v="0"/>
    <n v="0"/>
    <n v="0"/>
    <n v="0"/>
    <n v="0"/>
    <n v="0"/>
    <n v="0"/>
    <n v="0"/>
    <n v="0"/>
    <n v="0"/>
    <n v="0"/>
    <n v="0"/>
    <n v="0"/>
    <n v="48"/>
    <x v="0"/>
    <x v="0"/>
    <x v="0"/>
    <m/>
    <s v="LOCATIONS"/>
  </r>
  <r>
    <n v="49"/>
    <m/>
    <m/>
    <m/>
    <m/>
    <m/>
    <m/>
    <m/>
    <m/>
    <m/>
    <m/>
    <m/>
    <m/>
    <m/>
    <m/>
    <n v="0"/>
    <n v="0"/>
    <n v="0"/>
    <n v="0"/>
    <n v="0"/>
    <n v="0"/>
    <n v="0"/>
    <n v="0"/>
    <n v="0"/>
    <n v="0"/>
    <n v="0"/>
    <n v="0"/>
    <n v="0"/>
    <n v="0"/>
    <n v="0"/>
    <n v="0"/>
    <n v="0"/>
    <n v="0"/>
    <n v="0"/>
    <n v="0"/>
    <n v="0"/>
    <n v="0"/>
    <n v="0"/>
    <n v="0"/>
    <n v="0"/>
    <n v="0"/>
    <n v="0"/>
    <n v="0"/>
    <n v="0"/>
    <n v="0"/>
    <n v="0"/>
    <n v="0"/>
    <n v="0"/>
    <n v="0"/>
    <n v="0"/>
    <n v="0"/>
    <n v="0"/>
    <n v="0"/>
    <n v="0"/>
    <n v="0"/>
    <n v="0"/>
    <n v="0"/>
    <n v="0"/>
    <n v="0"/>
    <n v="0"/>
    <n v="49"/>
    <x v="0"/>
    <x v="0"/>
    <x v="0"/>
    <m/>
    <s v="LOCATIONS"/>
  </r>
  <r>
    <n v="50"/>
    <m/>
    <m/>
    <m/>
    <m/>
    <m/>
    <m/>
    <m/>
    <m/>
    <m/>
    <m/>
    <m/>
    <m/>
    <m/>
    <m/>
    <n v="0"/>
    <n v="0"/>
    <n v="0"/>
    <n v="0"/>
    <n v="0"/>
    <n v="0"/>
    <n v="0"/>
    <n v="0"/>
    <n v="0"/>
    <n v="0"/>
    <n v="0"/>
    <n v="0"/>
    <n v="0"/>
    <n v="0"/>
    <n v="0"/>
    <n v="0"/>
    <n v="0"/>
    <n v="0"/>
    <n v="0"/>
    <n v="0"/>
    <n v="0"/>
    <n v="0"/>
    <n v="0"/>
    <n v="0"/>
    <n v="0"/>
    <n v="0"/>
    <n v="0"/>
    <n v="0"/>
    <n v="0"/>
    <n v="0"/>
    <n v="0"/>
    <n v="0"/>
    <n v="0"/>
    <n v="0"/>
    <n v="0"/>
    <n v="0"/>
    <n v="0"/>
    <n v="0"/>
    <n v="0"/>
    <n v="0"/>
    <n v="0"/>
    <n v="0"/>
    <n v="0"/>
    <n v="0"/>
    <n v="0"/>
    <n v="50"/>
    <x v="0"/>
    <x v="0"/>
    <x v="0"/>
    <m/>
    <s v="LOCATIONS"/>
  </r>
  <r>
    <n v="51"/>
    <m/>
    <m/>
    <m/>
    <m/>
    <m/>
    <m/>
    <m/>
    <m/>
    <m/>
    <m/>
    <m/>
    <m/>
    <m/>
    <m/>
    <n v="0"/>
    <n v="0"/>
    <n v="0"/>
    <n v="0"/>
    <n v="0"/>
    <n v="0"/>
    <n v="0"/>
    <n v="0"/>
    <n v="0"/>
    <n v="0"/>
    <n v="0"/>
    <n v="0"/>
    <n v="0"/>
    <n v="0"/>
    <n v="0"/>
    <n v="0"/>
    <n v="0"/>
    <n v="0"/>
    <n v="0"/>
    <n v="0"/>
    <n v="0"/>
    <n v="0"/>
    <n v="0"/>
    <n v="0"/>
    <n v="0"/>
    <n v="0"/>
    <n v="0"/>
    <n v="0"/>
    <n v="0"/>
    <n v="0"/>
    <n v="0"/>
    <n v="0"/>
    <n v="0"/>
    <n v="0"/>
    <n v="0"/>
    <n v="0"/>
    <n v="0"/>
    <n v="0"/>
    <n v="0"/>
    <n v="0"/>
    <n v="0"/>
    <n v="0"/>
    <n v="0"/>
    <n v="0"/>
    <n v="0"/>
    <n v="51"/>
    <x v="0"/>
    <x v="0"/>
    <x v="0"/>
    <m/>
    <s v="LOCATIONS"/>
  </r>
  <r>
    <n v="52"/>
    <m/>
    <m/>
    <m/>
    <m/>
    <m/>
    <m/>
    <m/>
    <m/>
    <m/>
    <m/>
    <m/>
    <m/>
    <m/>
    <m/>
    <n v="0"/>
    <n v="0"/>
    <n v="0"/>
    <n v="0"/>
    <n v="0"/>
    <n v="0"/>
    <n v="0"/>
    <n v="0"/>
    <n v="0"/>
    <n v="0"/>
    <n v="0"/>
    <n v="0"/>
    <n v="0"/>
    <n v="0"/>
    <n v="0"/>
    <n v="0"/>
    <n v="0"/>
    <n v="0"/>
    <n v="0"/>
    <n v="0"/>
    <n v="0"/>
    <n v="0"/>
    <n v="0"/>
    <n v="0"/>
    <n v="0"/>
    <n v="0"/>
    <n v="0"/>
    <n v="0"/>
    <n v="0"/>
    <n v="0"/>
    <n v="0"/>
    <n v="0"/>
    <n v="0"/>
    <n v="0"/>
    <n v="0"/>
    <n v="0"/>
    <n v="0"/>
    <n v="0"/>
    <n v="0"/>
    <n v="0"/>
    <n v="0"/>
    <n v="0"/>
    <n v="0"/>
    <n v="0"/>
    <n v="0"/>
    <n v="52"/>
    <x v="0"/>
    <x v="0"/>
    <x v="0"/>
    <m/>
    <s v="LOCATIONS"/>
  </r>
  <r>
    <n v="53"/>
    <m/>
    <m/>
    <m/>
    <m/>
    <m/>
    <m/>
    <m/>
    <m/>
    <m/>
    <m/>
    <m/>
    <m/>
    <m/>
    <m/>
    <n v="0"/>
    <n v="0"/>
    <n v="0"/>
    <n v="0"/>
    <n v="0"/>
    <n v="0"/>
    <n v="0"/>
    <n v="0"/>
    <n v="0"/>
    <n v="0"/>
    <n v="0"/>
    <n v="0"/>
    <n v="0"/>
    <n v="0"/>
    <n v="0"/>
    <n v="0"/>
    <n v="0"/>
    <n v="0"/>
    <n v="0"/>
    <n v="0"/>
    <n v="0"/>
    <n v="0"/>
    <n v="0"/>
    <n v="0"/>
    <n v="0"/>
    <n v="0"/>
    <n v="0"/>
    <n v="0"/>
    <n v="0"/>
    <n v="0"/>
    <n v="0"/>
    <n v="0"/>
    <n v="0"/>
    <n v="0"/>
    <n v="0"/>
    <n v="0"/>
    <n v="0"/>
    <n v="0"/>
    <n v="0"/>
    <n v="0"/>
    <n v="0"/>
    <n v="0"/>
    <n v="0"/>
    <n v="0"/>
    <n v="0"/>
    <n v="53"/>
    <x v="0"/>
    <x v="0"/>
    <x v="0"/>
    <m/>
    <s v="LOCATIONS"/>
  </r>
  <r>
    <n v="54"/>
    <m/>
    <m/>
    <m/>
    <m/>
    <m/>
    <m/>
    <m/>
    <m/>
    <m/>
    <m/>
    <m/>
    <m/>
    <m/>
    <m/>
    <n v="0"/>
    <n v="0"/>
    <n v="0"/>
    <n v="0"/>
    <n v="0"/>
    <n v="0"/>
    <n v="0"/>
    <n v="0"/>
    <n v="0"/>
    <n v="0"/>
    <n v="0"/>
    <n v="0"/>
    <n v="0"/>
    <n v="0"/>
    <n v="0"/>
    <n v="0"/>
    <n v="0"/>
    <n v="0"/>
    <n v="0"/>
    <n v="0"/>
    <n v="0"/>
    <n v="0"/>
    <n v="0"/>
    <n v="0"/>
    <n v="0"/>
    <n v="0"/>
    <n v="0"/>
    <n v="0"/>
    <n v="0"/>
    <n v="0"/>
    <n v="0"/>
    <n v="0"/>
    <n v="0"/>
    <n v="0"/>
    <n v="0"/>
    <n v="0"/>
    <n v="0"/>
    <n v="0"/>
    <n v="0"/>
    <n v="0"/>
    <n v="0"/>
    <n v="0"/>
    <n v="0"/>
    <n v="0"/>
    <n v="0"/>
    <n v="54"/>
    <x v="0"/>
    <x v="0"/>
    <x v="0"/>
    <m/>
    <s v="LOCATIONS"/>
  </r>
  <r>
    <n v="55"/>
    <m/>
    <m/>
    <m/>
    <m/>
    <m/>
    <m/>
    <m/>
    <m/>
    <m/>
    <m/>
    <m/>
    <m/>
    <m/>
    <m/>
    <n v="0"/>
    <n v="0"/>
    <n v="0"/>
    <n v="0"/>
    <n v="0"/>
    <n v="0"/>
    <n v="0"/>
    <n v="0"/>
    <n v="0"/>
    <n v="0"/>
    <n v="0"/>
    <n v="0"/>
    <n v="0"/>
    <n v="0"/>
    <n v="0"/>
    <n v="0"/>
    <n v="0"/>
    <n v="0"/>
    <n v="0"/>
    <n v="0"/>
    <n v="0"/>
    <n v="0"/>
    <n v="0"/>
    <n v="0"/>
    <n v="0"/>
    <n v="0"/>
    <n v="0"/>
    <n v="0"/>
    <n v="0"/>
    <n v="0"/>
    <n v="0"/>
    <n v="0"/>
    <n v="0"/>
    <n v="0"/>
    <n v="0"/>
    <n v="0"/>
    <n v="0"/>
    <n v="0"/>
    <n v="0"/>
    <n v="0"/>
    <n v="0"/>
    <n v="0"/>
    <n v="0"/>
    <n v="0"/>
    <n v="0"/>
    <n v="55"/>
    <x v="0"/>
    <x v="0"/>
    <x v="0"/>
    <m/>
    <s v="LOCATIONS"/>
  </r>
  <r>
    <n v="56"/>
    <m/>
    <m/>
    <m/>
    <m/>
    <m/>
    <m/>
    <m/>
    <m/>
    <m/>
    <m/>
    <m/>
    <m/>
    <m/>
    <m/>
    <n v="0"/>
    <n v="0"/>
    <n v="0"/>
    <n v="0"/>
    <n v="0"/>
    <n v="0"/>
    <n v="0"/>
    <n v="0"/>
    <n v="0"/>
    <n v="0"/>
    <n v="0"/>
    <n v="0"/>
    <n v="0"/>
    <n v="0"/>
    <n v="0"/>
    <n v="0"/>
    <n v="0"/>
    <n v="0"/>
    <n v="0"/>
    <n v="0"/>
    <n v="0"/>
    <n v="0"/>
    <n v="0"/>
    <n v="0"/>
    <n v="0"/>
    <n v="0"/>
    <n v="0"/>
    <n v="0"/>
    <n v="0"/>
    <n v="0"/>
    <n v="0"/>
    <n v="0"/>
    <n v="0"/>
    <n v="0"/>
    <n v="0"/>
    <n v="0"/>
    <n v="0"/>
    <n v="0"/>
    <n v="0"/>
    <n v="0"/>
    <n v="0"/>
    <n v="0"/>
    <n v="0"/>
    <n v="0"/>
    <n v="0"/>
    <n v="56"/>
    <x v="0"/>
    <x v="0"/>
    <x v="0"/>
    <m/>
    <s v="LOCATIONS"/>
  </r>
  <r>
    <n v="57"/>
    <m/>
    <m/>
    <m/>
    <m/>
    <m/>
    <m/>
    <m/>
    <m/>
    <m/>
    <m/>
    <m/>
    <m/>
    <m/>
    <m/>
    <n v="0"/>
    <n v="0"/>
    <n v="0"/>
    <n v="0"/>
    <n v="0"/>
    <n v="0"/>
    <n v="0"/>
    <n v="0"/>
    <n v="0"/>
    <n v="0"/>
    <n v="0"/>
    <n v="0"/>
    <n v="0"/>
    <n v="0"/>
    <n v="0"/>
    <n v="0"/>
    <n v="0"/>
    <n v="0"/>
    <n v="0"/>
    <n v="0"/>
    <n v="0"/>
    <n v="0"/>
    <n v="0"/>
    <n v="0"/>
    <n v="0"/>
    <n v="0"/>
    <n v="0"/>
    <n v="0"/>
    <n v="0"/>
    <n v="0"/>
    <n v="0"/>
    <n v="0"/>
    <n v="0"/>
    <n v="0"/>
    <n v="0"/>
    <n v="0"/>
    <n v="0"/>
    <n v="0"/>
    <n v="0"/>
    <n v="0"/>
    <n v="0"/>
    <n v="0"/>
    <n v="0"/>
    <n v="0"/>
    <n v="0"/>
    <n v="57"/>
    <x v="0"/>
    <x v="0"/>
    <x v="0"/>
    <m/>
    <s v="LOCATIONS"/>
  </r>
  <r>
    <n v="58"/>
    <m/>
    <m/>
    <m/>
    <m/>
    <m/>
    <m/>
    <m/>
    <m/>
    <m/>
    <m/>
    <m/>
    <m/>
    <m/>
    <m/>
    <n v="0"/>
    <n v="0"/>
    <n v="0"/>
    <n v="0"/>
    <n v="0"/>
    <n v="0"/>
    <n v="0"/>
    <n v="0"/>
    <n v="0"/>
    <n v="0"/>
    <n v="0"/>
    <n v="0"/>
    <n v="0"/>
    <n v="0"/>
    <n v="0"/>
    <n v="0"/>
    <n v="0"/>
    <n v="0"/>
    <n v="0"/>
    <n v="0"/>
    <n v="0"/>
    <n v="0"/>
    <n v="0"/>
    <n v="0"/>
    <n v="0"/>
    <n v="0"/>
    <n v="0"/>
    <n v="0"/>
    <n v="0"/>
    <n v="0"/>
    <n v="0"/>
    <n v="0"/>
    <n v="0"/>
    <n v="0"/>
    <n v="0"/>
    <n v="0"/>
    <n v="0"/>
    <n v="0"/>
    <n v="0"/>
    <n v="0"/>
    <n v="0"/>
    <n v="0"/>
    <n v="0"/>
    <n v="0"/>
    <n v="0"/>
    <n v="58"/>
    <x v="0"/>
    <x v="0"/>
    <x v="0"/>
    <m/>
    <s v="LOCATIONS"/>
  </r>
  <r>
    <n v="59"/>
    <m/>
    <m/>
    <m/>
    <m/>
    <m/>
    <m/>
    <m/>
    <m/>
    <m/>
    <m/>
    <m/>
    <m/>
    <m/>
    <m/>
    <n v="0"/>
    <n v="0"/>
    <n v="0"/>
    <n v="0"/>
    <n v="0"/>
    <n v="0"/>
    <n v="0"/>
    <n v="0"/>
    <n v="0"/>
    <n v="0"/>
    <n v="0"/>
    <n v="0"/>
    <n v="0"/>
    <n v="0"/>
    <n v="0"/>
    <n v="0"/>
    <n v="0"/>
    <n v="0"/>
    <n v="0"/>
    <n v="0"/>
    <n v="0"/>
    <n v="0"/>
    <n v="0"/>
    <n v="0"/>
    <n v="0"/>
    <n v="0"/>
    <n v="0"/>
    <n v="0"/>
    <n v="0"/>
    <n v="0"/>
    <n v="0"/>
    <n v="0"/>
    <n v="0"/>
    <n v="0"/>
    <n v="0"/>
    <n v="0"/>
    <n v="0"/>
    <n v="0"/>
    <n v="0"/>
    <n v="0"/>
    <n v="0"/>
    <n v="0"/>
    <n v="0"/>
    <n v="0"/>
    <n v="0"/>
    <n v="59"/>
    <x v="0"/>
    <x v="0"/>
    <x v="0"/>
    <m/>
    <s v="LOCATIONS"/>
  </r>
  <r>
    <n v="60"/>
    <m/>
    <m/>
    <m/>
    <m/>
    <m/>
    <m/>
    <m/>
    <m/>
    <m/>
    <m/>
    <m/>
    <m/>
    <m/>
    <m/>
    <n v="0"/>
    <n v="0"/>
    <n v="0"/>
    <n v="0"/>
    <n v="0"/>
    <n v="0"/>
    <n v="0"/>
    <n v="0"/>
    <n v="0"/>
    <n v="0"/>
    <n v="0"/>
    <n v="0"/>
    <n v="0"/>
    <n v="0"/>
    <n v="0"/>
    <n v="0"/>
    <n v="0"/>
    <n v="0"/>
    <n v="0"/>
    <n v="0"/>
    <n v="0"/>
    <n v="0"/>
    <n v="0"/>
    <n v="0"/>
    <n v="0"/>
    <n v="0"/>
    <n v="0"/>
    <n v="0"/>
    <n v="0"/>
    <n v="0"/>
    <n v="0"/>
    <n v="0"/>
    <n v="0"/>
    <n v="0"/>
    <n v="0"/>
    <n v="0"/>
    <n v="0"/>
    <n v="0"/>
    <n v="0"/>
    <n v="0"/>
    <n v="0"/>
    <n v="0"/>
    <n v="0"/>
    <n v="0"/>
    <n v="0"/>
    <n v="60"/>
    <x v="0"/>
    <x v="0"/>
    <x v="0"/>
    <m/>
    <s v="LOCATIONS"/>
  </r>
  <r>
    <n v="61"/>
    <m/>
    <m/>
    <m/>
    <m/>
    <m/>
    <m/>
    <m/>
    <m/>
    <m/>
    <m/>
    <m/>
    <m/>
    <m/>
    <m/>
    <n v="0"/>
    <n v="0"/>
    <n v="0"/>
    <n v="0"/>
    <n v="0"/>
    <n v="0"/>
    <n v="0"/>
    <n v="0"/>
    <n v="0"/>
    <n v="0"/>
    <n v="0"/>
    <n v="0"/>
    <n v="0"/>
    <n v="0"/>
    <n v="0"/>
    <n v="0"/>
    <n v="0"/>
    <n v="0"/>
    <n v="0"/>
    <n v="0"/>
    <n v="0"/>
    <n v="0"/>
    <n v="0"/>
    <n v="0"/>
    <n v="0"/>
    <n v="0"/>
    <n v="0"/>
    <n v="0"/>
    <n v="0"/>
    <n v="0"/>
    <n v="0"/>
    <n v="0"/>
    <n v="0"/>
    <n v="0"/>
    <n v="0"/>
    <n v="0"/>
    <n v="0"/>
    <n v="0"/>
    <n v="0"/>
    <n v="0"/>
    <n v="0"/>
    <n v="0"/>
    <n v="0"/>
    <n v="0"/>
    <n v="0"/>
    <n v="61"/>
    <x v="0"/>
    <x v="0"/>
    <x v="0"/>
    <m/>
    <s v="LOCATIONS"/>
  </r>
  <r>
    <n v="62"/>
    <m/>
    <m/>
    <m/>
    <m/>
    <m/>
    <m/>
    <m/>
    <m/>
    <m/>
    <m/>
    <m/>
    <m/>
    <m/>
    <m/>
    <n v="0"/>
    <n v="0"/>
    <n v="0"/>
    <n v="0"/>
    <n v="0"/>
    <n v="0"/>
    <n v="0"/>
    <n v="0"/>
    <n v="0"/>
    <n v="0"/>
    <n v="0"/>
    <n v="0"/>
    <n v="0"/>
    <n v="0"/>
    <n v="0"/>
    <n v="0"/>
    <n v="0"/>
    <n v="0"/>
    <n v="0"/>
    <n v="0"/>
    <n v="0"/>
    <n v="0"/>
    <n v="0"/>
    <n v="0"/>
    <n v="0"/>
    <n v="0"/>
    <n v="0"/>
    <n v="0"/>
    <n v="0"/>
    <n v="0"/>
    <n v="0"/>
    <n v="0"/>
    <n v="0"/>
    <n v="0"/>
    <n v="0"/>
    <n v="0"/>
    <n v="0"/>
    <n v="0"/>
    <n v="0"/>
    <n v="0"/>
    <n v="0"/>
    <n v="0"/>
    <n v="0"/>
    <n v="0"/>
    <n v="0"/>
    <n v="62"/>
    <x v="0"/>
    <x v="0"/>
    <x v="0"/>
    <m/>
    <s v="LOCATIONS"/>
  </r>
  <r>
    <n v="63"/>
    <m/>
    <m/>
    <m/>
    <m/>
    <m/>
    <m/>
    <m/>
    <m/>
    <m/>
    <m/>
    <m/>
    <m/>
    <m/>
    <m/>
    <n v="0"/>
    <n v="0"/>
    <n v="0"/>
    <n v="0"/>
    <n v="0"/>
    <n v="0"/>
    <n v="0"/>
    <n v="0"/>
    <n v="0"/>
    <n v="0"/>
    <n v="0"/>
    <n v="0"/>
    <n v="0"/>
    <n v="0"/>
    <n v="0"/>
    <n v="0"/>
    <n v="0"/>
    <n v="0"/>
    <n v="0"/>
    <n v="0"/>
    <n v="0"/>
    <n v="0"/>
    <n v="0"/>
    <n v="0"/>
    <n v="0"/>
    <n v="0"/>
    <n v="0"/>
    <n v="0"/>
    <n v="0"/>
    <n v="0"/>
    <n v="0"/>
    <n v="0"/>
    <n v="0"/>
    <n v="0"/>
    <n v="0"/>
    <n v="0"/>
    <n v="0"/>
    <n v="0"/>
    <n v="0"/>
    <n v="0"/>
    <n v="0"/>
    <n v="0"/>
    <n v="0"/>
    <n v="0"/>
    <n v="0"/>
    <n v="63"/>
    <x v="0"/>
    <x v="0"/>
    <x v="0"/>
    <m/>
    <s v="LOCATIONS"/>
  </r>
  <r>
    <n v="64"/>
    <m/>
    <m/>
    <m/>
    <m/>
    <m/>
    <m/>
    <m/>
    <m/>
    <m/>
    <m/>
    <m/>
    <m/>
    <m/>
    <m/>
    <n v="0"/>
    <n v="0"/>
    <n v="0"/>
    <n v="0"/>
    <n v="0"/>
    <n v="0"/>
    <n v="0"/>
    <n v="0"/>
    <n v="0"/>
    <n v="0"/>
    <n v="0"/>
    <n v="0"/>
    <n v="0"/>
    <n v="0"/>
    <n v="0"/>
    <n v="0"/>
    <n v="0"/>
    <n v="0"/>
    <n v="0"/>
    <n v="0"/>
    <n v="0"/>
    <n v="0"/>
    <n v="0"/>
    <n v="0"/>
    <n v="0"/>
    <n v="0"/>
    <n v="0"/>
    <n v="0"/>
    <n v="0"/>
    <n v="0"/>
    <n v="0"/>
    <n v="0"/>
    <n v="0"/>
    <n v="0"/>
    <n v="0"/>
    <n v="0"/>
    <n v="0"/>
    <n v="0"/>
    <n v="0"/>
    <n v="0"/>
    <n v="0"/>
    <n v="0"/>
    <n v="0"/>
    <n v="0"/>
    <n v="0"/>
    <n v="64"/>
    <x v="0"/>
    <x v="0"/>
    <x v="0"/>
    <m/>
    <s v="LOCATIONS"/>
  </r>
  <r>
    <n v="65"/>
    <m/>
    <m/>
    <m/>
    <m/>
    <m/>
    <m/>
    <m/>
    <m/>
    <m/>
    <m/>
    <m/>
    <m/>
    <m/>
    <m/>
    <n v="0"/>
    <n v="0"/>
    <n v="0"/>
    <n v="0"/>
    <n v="0"/>
    <n v="0"/>
    <n v="0"/>
    <n v="0"/>
    <n v="0"/>
    <n v="0"/>
    <n v="0"/>
    <n v="0"/>
    <n v="0"/>
    <n v="0"/>
    <n v="0"/>
    <n v="0"/>
    <n v="0"/>
    <n v="0"/>
    <n v="0"/>
    <n v="0"/>
    <n v="0"/>
    <n v="0"/>
    <n v="0"/>
    <n v="0"/>
    <n v="0"/>
    <n v="0"/>
    <n v="0"/>
    <n v="0"/>
    <n v="0"/>
    <n v="0"/>
    <n v="0"/>
    <n v="0"/>
    <n v="0"/>
    <n v="0"/>
    <n v="0"/>
    <n v="0"/>
    <n v="0"/>
    <n v="0"/>
    <n v="0"/>
    <n v="0"/>
    <n v="0"/>
    <n v="0"/>
    <n v="0"/>
    <n v="0"/>
    <n v="0"/>
    <n v="65"/>
    <x v="0"/>
    <x v="0"/>
    <x v="0"/>
    <m/>
    <s v="LOCATIONS"/>
  </r>
  <r>
    <n v="66"/>
    <m/>
    <m/>
    <m/>
    <m/>
    <m/>
    <m/>
    <m/>
    <m/>
    <m/>
    <m/>
    <m/>
    <m/>
    <m/>
    <m/>
    <n v="0"/>
    <n v="0"/>
    <n v="0"/>
    <n v="0"/>
    <n v="0"/>
    <n v="0"/>
    <n v="0"/>
    <n v="0"/>
    <n v="0"/>
    <n v="0"/>
    <n v="0"/>
    <n v="0"/>
    <n v="0"/>
    <n v="0"/>
    <n v="0"/>
    <n v="0"/>
    <n v="0"/>
    <n v="0"/>
    <n v="0"/>
    <n v="0"/>
    <n v="0"/>
    <n v="0"/>
    <n v="0"/>
    <n v="0"/>
    <n v="0"/>
    <n v="0"/>
    <n v="0"/>
    <n v="0"/>
    <n v="0"/>
    <n v="0"/>
    <n v="0"/>
    <n v="0"/>
    <n v="0"/>
    <n v="0"/>
    <n v="0"/>
    <n v="0"/>
    <n v="0"/>
    <n v="0"/>
    <n v="0"/>
    <n v="0"/>
    <n v="0"/>
    <n v="0"/>
    <n v="0"/>
    <n v="0"/>
    <n v="0"/>
    <n v="66"/>
    <x v="0"/>
    <x v="0"/>
    <x v="0"/>
    <m/>
    <s v="LOCATIONS"/>
  </r>
  <r>
    <n v="67"/>
    <m/>
    <m/>
    <m/>
    <m/>
    <m/>
    <m/>
    <m/>
    <m/>
    <m/>
    <m/>
    <m/>
    <m/>
    <m/>
    <m/>
    <n v="0"/>
    <n v="0"/>
    <n v="0"/>
    <n v="0"/>
    <n v="0"/>
    <n v="0"/>
    <n v="0"/>
    <n v="0"/>
    <n v="0"/>
    <n v="0"/>
    <n v="0"/>
    <n v="0"/>
    <n v="0"/>
    <n v="0"/>
    <n v="0"/>
    <n v="0"/>
    <n v="0"/>
    <n v="0"/>
    <n v="0"/>
    <n v="0"/>
    <n v="0"/>
    <n v="0"/>
    <n v="0"/>
    <n v="0"/>
    <n v="0"/>
    <n v="0"/>
    <n v="0"/>
    <n v="0"/>
    <n v="0"/>
    <n v="0"/>
    <n v="0"/>
    <n v="0"/>
    <n v="0"/>
    <n v="0"/>
    <n v="0"/>
    <n v="0"/>
    <n v="0"/>
    <n v="0"/>
    <n v="0"/>
    <n v="0"/>
    <n v="0"/>
    <n v="0"/>
    <n v="0"/>
    <n v="0"/>
    <n v="0"/>
    <n v="67"/>
    <x v="0"/>
    <x v="0"/>
    <x v="0"/>
    <m/>
    <s v="LOCATIONS"/>
  </r>
  <r>
    <n v="68"/>
    <m/>
    <m/>
    <m/>
    <m/>
    <m/>
    <m/>
    <m/>
    <m/>
    <m/>
    <m/>
    <m/>
    <m/>
    <m/>
    <m/>
    <n v="0"/>
    <n v="0"/>
    <n v="0"/>
    <n v="0"/>
    <n v="0"/>
    <n v="0"/>
    <n v="0"/>
    <n v="0"/>
    <n v="0"/>
    <n v="0"/>
    <n v="0"/>
    <n v="0"/>
    <n v="0"/>
    <n v="0"/>
    <n v="0"/>
    <n v="0"/>
    <n v="0"/>
    <n v="0"/>
    <n v="0"/>
    <n v="0"/>
    <n v="0"/>
    <n v="0"/>
    <n v="0"/>
    <n v="0"/>
    <n v="0"/>
    <n v="0"/>
    <n v="0"/>
    <n v="0"/>
    <n v="0"/>
    <n v="0"/>
    <n v="0"/>
    <n v="0"/>
    <n v="0"/>
    <n v="0"/>
    <n v="0"/>
    <n v="0"/>
    <n v="0"/>
    <n v="0"/>
    <n v="0"/>
    <n v="0"/>
    <n v="0"/>
    <n v="0"/>
    <n v="0"/>
    <n v="0"/>
    <n v="0"/>
    <n v="68"/>
    <x v="0"/>
    <x v="0"/>
    <x v="0"/>
    <m/>
    <s v="LOCATIONS"/>
  </r>
  <r>
    <n v="69"/>
    <m/>
    <m/>
    <m/>
    <m/>
    <m/>
    <m/>
    <m/>
    <m/>
    <m/>
    <m/>
    <m/>
    <m/>
    <m/>
    <m/>
    <n v="0"/>
    <n v="0"/>
    <n v="0"/>
    <n v="0"/>
    <n v="0"/>
    <n v="0"/>
    <n v="0"/>
    <n v="0"/>
    <n v="0"/>
    <n v="0"/>
    <n v="0"/>
    <n v="0"/>
    <n v="0"/>
    <n v="0"/>
    <n v="0"/>
    <n v="0"/>
    <n v="0"/>
    <n v="0"/>
    <n v="0"/>
    <n v="0"/>
    <n v="0"/>
    <n v="0"/>
    <n v="0"/>
    <n v="0"/>
    <n v="0"/>
    <n v="0"/>
    <n v="0"/>
    <n v="0"/>
    <n v="0"/>
    <n v="0"/>
    <n v="0"/>
    <n v="0"/>
    <n v="0"/>
    <n v="0"/>
    <n v="0"/>
    <n v="0"/>
    <n v="0"/>
    <n v="0"/>
    <n v="0"/>
    <n v="0"/>
    <n v="0"/>
    <n v="0"/>
    <n v="0"/>
    <n v="0"/>
    <n v="0"/>
    <n v="69"/>
    <x v="0"/>
    <x v="0"/>
    <x v="0"/>
    <m/>
    <s v="LOCATIONS"/>
  </r>
  <r>
    <n v="70"/>
    <m/>
    <m/>
    <m/>
    <m/>
    <m/>
    <m/>
    <m/>
    <m/>
    <m/>
    <m/>
    <m/>
    <m/>
    <m/>
    <m/>
    <n v="0"/>
    <n v="0"/>
    <n v="0"/>
    <n v="0"/>
    <n v="0"/>
    <n v="0"/>
    <n v="0"/>
    <n v="0"/>
    <n v="0"/>
    <n v="0"/>
    <n v="0"/>
    <n v="0"/>
    <n v="0"/>
    <n v="0"/>
    <n v="0"/>
    <n v="0"/>
    <n v="0"/>
    <n v="0"/>
    <n v="0"/>
    <n v="0"/>
    <n v="0"/>
    <n v="0"/>
    <n v="0"/>
    <n v="0"/>
    <n v="0"/>
    <n v="0"/>
    <n v="0"/>
    <n v="0"/>
    <n v="0"/>
    <n v="0"/>
    <n v="0"/>
    <n v="0"/>
    <n v="0"/>
    <n v="0"/>
    <n v="0"/>
    <n v="0"/>
    <n v="0"/>
    <n v="0"/>
    <n v="0"/>
    <n v="0"/>
    <n v="0"/>
    <n v="0"/>
    <n v="0"/>
    <n v="0"/>
    <n v="0"/>
    <n v="70"/>
    <x v="0"/>
    <x v="0"/>
    <x v="0"/>
    <m/>
    <s v="LOCATIONS"/>
  </r>
  <r>
    <n v="71"/>
    <m/>
    <m/>
    <m/>
    <m/>
    <m/>
    <m/>
    <m/>
    <m/>
    <m/>
    <m/>
    <m/>
    <m/>
    <m/>
    <m/>
    <n v="0"/>
    <n v="0"/>
    <n v="0"/>
    <n v="0"/>
    <n v="0"/>
    <n v="0"/>
    <n v="0"/>
    <n v="0"/>
    <n v="0"/>
    <n v="0"/>
    <n v="0"/>
    <n v="0"/>
    <n v="0"/>
    <n v="0"/>
    <n v="0"/>
    <n v="0"/>
    <n v="0"/>
    <n v="0"/>
    <n v="0"/>
    <n v="0"/>
    <n v="0"/>
    <n v="0"/>
    <n v="0"/>
    <n v="0"/>
    <n v="0"/>
    <n v="0"/>
    <n v="0"/>
    <n v="0"/>
    <n v="0"/>
    <n v="0"/>
    <n v="0"/>
    <n v="0"/>
    <n v="0"/>
    <n v="0"/>
    <n v="0"/>
    <n v="0"/>
    <n v="0"/>
    <n v="0"/>
    <n v="0"/>
    <n v="0"/>
    <n v="0"/>
    <n v="0"/>
    <n v="0"/>
    <n v="0"/>
    <n v="0"/>
    <n v="71"/>
    <x v="0"/>
    <x v="0"/>
    <x v="0"/>
    <m/>
    <s v="LOCATIONS"/>
  </r>
  <r>
    <n v="72"/>
    <m/>
    <m/>
    <m/>
    <m/>
    <m/>
    <m/>
    <m/>
    <m/>
    <m/>
    <m/>
    <m/>
    <m/>
    <m/>
    <m/>
    <n v="0"/>
    <n v="0"/>
    <n v="0"/>
    <n v="0"/>
    <n v="0"/>
    <n v="0"/>
    <n v="0"/>
    <n v="0"/>
    <n v="0"/>
    <n v="0"/>
    <n v="0"/>
    <n v="0"/>
    <n v="0"/>
    <n v="0"/>
    <n v="0"/>
    <n v="0"/>
    <n v="0"/>
    <n v="0"/>
    <n v="0"/>
    <n v="0"/>
    <n v="0"/>
    <n v="0"/>
    <n v="0"/>
    <n v="0"/>
    <n v="0"/>
    <n v="0"/>
    <n v="0"/>
    <n v="0"/>
    <n v="0"/>
    <n v="0"/>
    <n v="0"/>
    <n v="0"/>
    <n v="0"/>
    <n v="0"/>
    <n v="0"/>
    <n v="0"/>
    <n v="0"/>
    <n v="0"/>
    <n v="0"/>
    <n v="0"/>
    <n v="0"/>
    <n v="0"/>
    <n v="0"/>
    <n v="0"/>
    <n v="0"/>
    <n v="72"/>
    <x v="0"/>
    <x v="0"/>
    <x v="0"/>
    <m/>
    <s v="LOCATIONS"/>
  </r>
  <r>
    <n v="73"/>
    <m/>
    <m/>
    <m/>
    <m/>
    <m/>
    <m/>
    <m/>
    <m/>
    <m/>
    <m/>
    <m/>
    <m/>
    <m/>
    <m/>
    <n v="0"/>
    <n v="0"/>
    <n v="0"/>
    <n v="0"/>
    <n v="0"/>
    <n v="0"/>
    <n v="0"/>
    <n v="0"/>
    <n v="0"/>
    <n v="0"/>
    <n v="0"/>
    <n v="0"/>
    <n v="0"/>
    <n v="0"/>
    <n v="0"/>
    <n v="0"/>
    <n v="0"/>
    <n v="0"/>
    <n v="0"/>
    <n v="0"/>
    <n v="0"/>
    <n v="0"/>
    <n v="0"/>
    <n v="0"/>
    <n v="0"/>
    <n v="0"/>
    <n v="0"/>
    <n v="0"/>
    <n v="0"/>
    <n v="0"/>
    <n v="0"/>
    <n v="0"/>
    <n v="0"/>
    <n v="0"/>
    <n v="0"/>
    <n v="0"/>
    <n v="0"/>
    <n v="0"/>
    <n v="0"/>
    <n v="0"/>
    <n v="0"/>
    <n v="0"/>
    <n v="0"/>
    <n v="0"/>
    <n v="0"/>
    <n v="73"/>
    <x v="0"/>
    <x v="0"/>
    <x v="0"/>
    <m/>
    <s v="LOCATIONS"/>
  </r>
  <r>
    <n v="74"/>
    <m/>
    <m/>
    <m/>
    <m/>
    <m/>
    <m/>
    <m/>
    <m/>
    <m/>
    <m/>
    <m/>
    <m/>
    <m/>
    <m/>
    <n v="0"/>
    <n v="0"/>
    <n v="0"/>
    <n v="0"/>
    <n v="0"/>
    <n v="0"/>
    <n v="0"/>
    <n v="0"/>
    <n v="0"/>
    <n v="0"/>
    <n v="0"/>
    <n v="0"/>
    <n v="0"/>
    <n v="0"/>
    <n v="0"/>
    <n v="0"/>
    <n v="0"/>
    <n v="0"/>
    <n v="0"/>
    <n v="0"/>
    <n v="0"/>
    <n v="0"/>
    <n v="0"/>
    <n v="0"/>
    <n v="0"/>
    <n v="0"/>
    <n v="0"/>
    <n v="0"/>
    <n v="0"/>
    <n v="0"/>
    <n v="0"/>
    <n v="0"/>
    <n v="0"/>
    <n v="0"/>
    <n v="0"/>
    <n v="0"/>
    <n v="0"/>
    <n v="0"/>
    <n v="0"/>
    <n v="0"/>
    <n v="0"/>
    <n v="0"/>
    <n v="0"/>
    <n v="0"/>
    <n v="0"/>
    <n v="74"/>
    <x v="0"/>
    <x v="0"/>
    <x v="0"/>
    <m/>
    <s v="LOCATIONS"/>
  </r>
  <r>
    <n v="75"/>
    <m/>
    <m/>
    <m/>
    <m/>
    <m/>
    <m/>
    <m/>
    <m/>
    <m/>
    <m/>
    <m/>
    <m/>
    <m/>
    <m/>
    <n v="0"/>
    <n v="0"/>
    <n v="0"/>
    <n v="0"/>
    <n v="0"/>
    <n v="0"/>
    <n v="0"/>
    <n v="0"/>
    <n v="0"/>
    <n v="0"/>
    <n v="0"/>
    <n v="0"/>
    <n v="0"/>
    <n v="0"/>
    <n v="0"/>
    <n v="0"/>
    <n v="0"/>
    <n v="0"/>
    <n v="0"/>
    <n v="0"/>
    <n v="0"/>
    <n v="0"/>
    <n v="0"/>
    <n v="0"/>
    <n v="0"/>
    <n v="0"/>
    <n v="0"/>
    <n v="0"/>
    <n v="0"/>
    <n v="0"/>
    <n v="0"/>
    <n v="0"/>
    <n v="0"/>
    <n v="0"/>
    <n v="0"/>
    <n v="0"/>
    <n v="0"/>
    <n v="0"/>
    <n v="0"/>
    <n v="0"/>
    <n v="0"/>
    <n v="0"/>
    <n v="0"/>
    <n v="0"/>
    <n v="0"/>
    <n v="75"/>
    <x v="0"/>
    <x v="0"/>
    <x v="0"/>
    <m/>
    <s v="LOCATIONS"/>
  </r>
  <r>
    <n v="76"/>
    <m/>
    <m/>
    <m/>
    <m/>
    <m/>
    <m/>
    <m/>
    <m/>
    <m/>
    <m/>
    <m/>
    <m/>
    <m/>
    <m/>
    <n v="0"/>
    <n v="0"/>
    <n v="0"/>
    <n v="0"/>
    <n v="0"/>
    <n v="0"/>
    <n v="0"/>
    <n v="0"/>
    <n v="0"/>
    <n v="0"/>
    <n v="0"/>
    <n v="0"/>
    <n v="0"/>
    <n v="0"/>
    <n v="0"/>
    <n v="0"/>
    <n v="0"/>
    <n v="0"/>
    <n v="0"/>
    <n v="0"/>
    <n v="0"/>
    <n v="0"/>
    <n v="0"/>
    <n v="0"/>
    <n v="0"/>
    <n v="0"/>
    <n v="0"/>
    <n v="0"/>
    <n v="0"/>
    <n v="0"/>
    <n v="0"/>
    <n v="0"/>
    <n v="0"/>
    <n v="0"/>
    <n v="0"/>
    <n v="0"/>
    <n v="0"/>
    <n v="0"/>
    <n v="0"/>
    <n v="0"/>
    <n v="0"/>
    <n v="0"/>
    <n v="0"/>
    <n v="0"/>
    <n v="0"/>
    <n v="76"/>
    <x v="0"/>
    <x v="0"/>
    <x v="0"/>
    <m/>
    <s v="LOCATIONS"/>
  </r>
  <r>
    <n v="77"/>
    <m/>
    <m/>
    <m/>
    <m/>
    <m/>
    <m/>
    <m/>
    <m/>
    <m/>
    <m/>
    <m/>
    <m/>
    <m/>
    <m/>
    <n v="0"/>
    <n v="0"/>
    <n v="0"/>
    <n v="0"/>
    <n v="0"/>
    <n v="0"/>
    <n v="0"/>
    <n v="0"/>
    <n v="0"/>
    <n v="0"/>
    <n v="0"/>
    <n v="0"/>
    <n v="0"/>
    <n v="0"/>
    <n v="0"/>
    <n v="0"/>
    <n v="0"/>
    <n v="0"/>
    <n v="0"/>
    <n v="0"/>
    <n v="0"/>
    <n v="0"/>
    <n v="0"/>
    <n v="0"/>
    <n v="0"/>
    <n v="0"/>
    <n v="0"/>
    <n v="0"/>
    <n v="0"/>
    <n v="0"/>
    <n v="0"/>
    <n v="0"/>
    <n v="0"/>
    <n v="0"/>
    <n v="0"/>
    <n v="0"/>
    <n v="0"/>
    <n v="0"/>
    <n v="0"/>
    <n v="0"/>
    <n v="0"/>
    <n v="0"/>
    <n v="0"/>
    <n v="0"/>
    <n v="0"/>
    <n v="77"/>
    <x v="0"/>
    <x v="0"/>
    <x v="0"/>
    <m/>
    <s v="LOCATIONS"/>
  </r>
  <r>
    <n v="78"/>
    <m/>
    <m/>
    <m/>
    <m/>
    <m/>
    <m/>
    <m/>
    <m/>
    <m/>
    <m/>
    <m/>
    <m/>
    <m/>
    <m/>
    <n v="0"/>
    <n v="0"/>
    <n v="0"/>
    <n v="0"/>
    <n v="0"/>
    <n v="0"/>
    <n v="0"/>
    <n v="0"/>
    <n v="0"/>
    <n v="0"/>
    <n v="0"/>
    <n v="0"/>
    <n v="0"/>
    <n v="0"/>
    <n v="0"/>
    <n v="0"/>
    <n v="0"/>
    <n v="0"/>
    <n v="0"/>
    <n v="0"/>
    <n v="0"/>
    <n v="0"/>
    <n v="0"/>
    <n v="0"/>
    <n v="0"/>
    <n v="0"/>
    <n v="0"/>
    <n v="0"/>
    <n v="0"/>
    <n v="0"/>
    <n v="0"/>
    <n v="0"/>
    <n v="0"/>
    <n v="0"/>
    <n v="0"/>
    <n v="0"/>
    <n v="0"/>
    <n v="0"/>
    <n v="0"/>
    <n v="0"/>
    <n v="0"/>
    <n v="0"/>
    <n v="0"/>
    <n v="0"/>
    <n v="0"/>
    <n v="78"/>
    <x v="0"/>
    <x v="0"/>
    <x v="0"/>
    <m/>
    <s v="LOCATIONS"/>
  </r>
  <r>
    <n v="79"/>
    <m/>
    <m/>
    <m/>
    <m/>
    <m/>
    <m/>
    <m/>
    <m/>
    <m/>
    <m/>
    <m/>
    <m/>
    <m/>
    <m/>
    <n v="0"/>
    <n v="0"/>
    <n v="0"/>
    <n v="0"/>
    <n v="0"/>
    <n v="0"/>
    <n v="0"/>
    <n v="0"/>
    <n v="0"/>
    <n v="0"/>
    <n v="0"/>
    <n v="0"/>
    <n v="0"/>
    <n v="0"/>
    <n v="0"/>
    <n v="0"/>
    <n v="0"/>
    <n v="0"/>
    <n v="0"/>
    <n v="0"/>
    <n v="0"/>
    <n v="0"/>
    <n v="0"/>
    <n v="0"/>
    <n v="0"/>
    <n v="0"/>
    <n v="0"/>
    <n v="0"/>
    <n v="0"/>
    <n v="0"/>
    <n v="0"/>
    <n v="0"/>
    <n v="0"/>
    <n v="0"/>
    <n v="0"/>
    <n v="0"/>
    <n v="0"/>
    <n v="0"/>
    <n v="0"/>
    <n v="0"/>
    <n v="0"/>
    <n v="0"/>
    <n v="0"/>
    <n v="0"/>
    <n v="0"/>
    <n v="79"/>
    <x v="0"/>
    <x v="0"/>
    <x v="0"/>
    <m/>
    <s v="LOCATIONS"/>
  </r>
  <r>
    <n v="80"/>
    <m/>
    <m/>
    <m/>
    <m/>
    <m/>
    <m/>
    <m/>
    <m/>
    <m/>
    <m/>
    <m/>
    <m/>
    <m/>
    <m/>
    <n v="0"/>
    <n v="0"/>
    <n v="0"/>
    <n v="0"/>
    <n v="0"/>
    <n v="0"/>
    <n v="0"/>
    <n v="0"/>
    <n v="0"/>
    <n v="0"/>
    <n v="0"/>
    <n v="0"/>
    <n v="0"/>
    <n v="0"/>
    <n v="0"/>
    <n v="0"/>
    <n v="0"/>
    <n v="0"/>
    <n v="0"/>
    <n v="0"/>
    <n v="0"/>
    <n v="0"/>
    <n v="0"/>
    <n v="0"/>
    <n v="0"/>
    <n v="0"/>
    <n v="0"/>
    <n v="0"/>
    <n v="0"/>
    <n v="0"/>
    <n v="0"/>
    <n v="0"/>
    <n v="0"/>
    <n v="0"/>
    <n v="0"/>
    <n v="0"/>
    <n v="0"/>
    <n v="0"/>
    <n v="0"/>
    <n v="0"/>
    <n v="0"/>
    <n v="0"/>
    <n v="0"/>
    <n v="0"/>
    <n v="0"/>
    <n v="80"/>
    <x v="0"/>
    <x v="0"/>
    <x v="0"/>
    <m/>
    <s v="LOCATIONS"/>
  </r>
  <r>
    <n v="81"/>
    <m/>
    <m/>
    <m/>
    <m/>
    <m/>
    <m/>
    <m/>
    <m/>
    <m/>
    <m/>
    <m/>
    <m/>
    <m/>
    <m/>
    <n v="0"/>
    <n v="0"/>
    <n v="0"/>
    <n v="0"/>
    <n v="0"/>
    <n v="0"/>
    <n v="0"/>
    <n v="0"/>
    <n v="0"/>
    <n v="0"/>
    <n v="0"/>
    <n v="0"/>
    <n v="0"/>
    <n v="0"/>
    <n v="0"/>
    <n v="0"/>
    <n v="0"/>
    <n v="0"/>
    <n v="0"/>
    <n v="0"/>
    <n v="0"/>
    <n v="0"/>
    <n v="0"/>
    <n v="0"/>
    <n v="0"/>
    <n v="0"/>
    <n v="0"/>
    <n v="0"/>
    <n v="0"/>
    <n v="0"/>
    <n v="0"/>
    <n v="0"/>
    <n v="0"/>
    <n v="0"/>
    <n v="0"/>
    <n v="0"/>
    <n v="0"/>
    <n v="0"/>
    <n v="0"/>
    <n v="0"/>
    <n v="0"/>
    <n v="0"/>
    <n v="0"/>
    <n v="0"/>
    <n v="0"/>
    <n v="81"/>
    <x v="0"/>
    <x v="0"/>
    <x v="0"/>
    <m/>
    <s v="LOCATIONS"/>
  </r>
  <r>
    <n v="82"/>
    <m/>
    <m/>
    <m/>
    <m/>
    <m/>
    <m/>
    <m/>
    <m/>
    <m/>
    <m/>
    <m/>
    <m/>
    <m/>
    <m/>
    <n v="0"/>
    <n v="0"/>
    <n v="0"/>
    <n v="0"/>
    <n v="0"/>
    <n v="0"/>
    <n v="0"/>
    <n v="0"/>
    <n v="0"/>
    <n v="0"/>
    <n v="0"/>
    <n v="0"/>
    <n v="0"/>
    <n v="0"/>
    <n v="0"/>
    <n v="0"/>
    <n v="0"/>
    <n v="0"/>
    <n v="0"/>
    <n v="0"/>
    <n v="0"/>
    <n v="0"/>
    <n v="0"/>
    <n v="0"/>
    <n v="0"/>
    <n v="0"/>
    <n v="0"/>
    <n v="0"/>
    <n v="0"/>
    <n v="0"/>
    <n v="0"/>
    <n v="0"/>
    <n v="0"/>
    <n v="0"/>
    <n v="0"/>
    <n v="0"/>
    <n v="0"/>
    <n v="0"/>
    <n v="0"/>
    <n v="0"/>
    <n v="0"/>
    <n v="0"/>
    <n v="0"/>
    <n v="0"/>
    <n v="0"/>
    <n v="82"/>
    <x v="0"/>
    <x v="0"/>
    <x v="0"/>
    <m/>
    <s v="LOCATIONS"/>
  </r>
  <r>
    <n v="83"/>
    <m/>
    <m/>
    <m/>
    <m/>
    <m/>
    <m/>
    <m/>
    <m/>
    <m/>
    <m/>
    <m/>
    <m/>
    <m/>
    <m/>
    <n v="0"/>
    <n v="0"/>
    <n v="0"/>
    <n v="0"/>
    <n v="0"/>
    <n v="0"/>
    <n v="0"/>
    <n v="0"/>
    <n v="0"/>
    <n v="0"/>
    <n v="0"/>
    <n v="0"/>
    <n v="0"/>
    <n v="0"/>
    <n v="0"/>
    <n v="0"/>
    <n v="0"/>
    <n v="0"/>
    <n v="0"/>
    <n v="0"/>
    <n v="0"/>
    <n v="0"/>
    <n v="0"/>
    <n v="0"/>
    <n v="0"/>
    <n v="0"/>
    <n v="0"/>
    <n v="0"/>
    <n v="0"/>
    <n v="0"/>
    <n v="0"/>
    <n v="0"/>
    <n v="0"/>
    <n v="0"/>
    <n v="0"/>
    <n v="0"/>
    <n v="0"/>
    <n v="0"/>
    <n v="0"/>
    <n v="0"/>
    <n v="0"/>
    <n v="0"/>
    <n v="0"/>
    <n v="0"/>
    <n v="0"/>
    <n v="83"/>
    <x v="0"/>
    <x v="0"/>
    <x v="0"/>
    <m/>
    <s v="LOCATIONS"/>
  </r>
  <r>
    <n v="84"/>
    <m/>
    <m/>
    <m/>
    <m/>
    <m/>
    <m/>
    <m/>
    <m/>
    <m/>
    <m/>
    <m/>
    <m/>
    <m/>
    <m/>
    <n v="0"/>
    <n v="0"/>
    <n v="0"/>
    <n v="0"/>
    <n v="0"/>
    <n v="0"/>
    <n v="0"/>
    <n v="0"/>
    <n v="0"/>
    <n v="0"/>
    <n v="0"/>
    <n v="0"/>
    <n v="0"/>
    <n v="0"/>
    <n v="0"/>
    <n v="0"/>
    <n v="0"/>
    <n v="0"/>
    <n v="0"/>
    <n v="0"/>
    <n v="0"/>
    <n v="0"/>
    <n v="0"/>
    <n v="0"/>
    <n v="0"/>
    <n v="0"/>
    <n v="0"/>
    <n v="0"/>
    <n v="0"/>
    <n v="0"/>
    <n v="0"/>
    <n v="0"/>
    <n v="0"/>
    <n v="0"/>
    <n v="0"/>
    <n v="0"/>
    <n v="0"/>
    <n v="0"/>
    <n v="0"/>
    <n v="0"/>
    <n v="0"/>
    <n v="0"/>
    <n v="0"/>
    <n v="0"/>
    <n v="0"/>
    <n v="84"/>
    <x v="0"/>
    <x v="0"/>
    <x v="0"/>
    <m/>
    <s v="LOCATIONS"/>
  </r>
  <r>
    <n v="85"/>
    <m/>
    <m/>
    <m/>
    <m/>
    <m/>
    <m/>
    <m/>
    <m/>
    <m/>
    <m/>
    <m/>
    <m/>
    <m/>
    <m/>
    <n v="0"/>
    <n v="0"/>
    <n v="0"/>
    <n v="0"/>
    <n v="0"/>
    <n v="0"/>
    <n v="0"/>
    <n v="0"/>
    <n v="0"/>
    <n v="0"/>
    <n v="0"/>
    <n v="0"/>
    <n v="0"/>
    <n v="0"/>
    <n v="0"/>
    <n v="0"/>
    <n v="0"/>
    <n v="0"/>
    <n v="0"/>
    <n v="0"/>
    <n v="0"/>
    <n v="0"/>
    <n v="0"/>
    <n v="0"/>
    <n v="0"/>
    <n v="0"/>
    <n v="0"/>
    <n v="0"/>
    <n v="0"/>
    <n v="0"/>
    <n v="0"/>
    <n v="0"/>
    <n v="0"/>
    <n v="0"/>
    <n v="0"/>
    <n v="0"/>
    <n v="0"/>
    <n v="0"/>
    <n v="0"/>
    <n v="0"/>
    <n v="0"/>
    <n v="0"/>
    <n v="0"/>
    <n v="0"/>
    <n v="0"/>
    <n v="85"/>
    <x v="0"/>
    <x v="0"/>
    <x v="0"/>
    <m/>
    <s v="LOCATIONS"/>
  </r>
  <r>
    <n v="86"/>
    <m/>
    <m/>
    <m/>
    <m/>
    <m/>
    <m/>
    <m/>
    <m/>
    <m/>
    <m/>
    <m/>
    <m/>
    <m/>
    <m/>
    <n v="0"/>
    <n v="0"/>
    <n v="0"/>
    <n v="0"/>
    <n v="0"/>
    <n v="0"/>
    <n v="0"/>
    <n v="0"/>
    <n v="0"/>
    <n v="0"/>
    <n v="0"/>
    <n v="0"/>
    <n v="0"/>
    <n v="0"/>
    <n v="0"/>
    <n v="0"/>
    <n v="0"/>
    <n v="0"/>
    <n v="0"/>
    <n v="0"/>
    <n v="0"/>
    <n v="0"/>
    <n v="0"/>
    <n v="0"/>
    <n v="0"/>
    <n v="0"/>
    <n v="0"/>
    <n v="0"/>
    <n v="0"/>
    <n v="0"/>
    <n v="0"/>
    <n v="0"/>
    <n v="0"/>
    <n v="0"/>
    <n v="0"/>
    <n v="0"/>
    <n v="0"/>
    <n v="0"/>
    <n v="0"/>
    <n v="0"/>
    <n v="0"/>
    <n v="0"/>
    <n v="0"/>
    <n v="0"/>
    <n v="0"/>
    <n v="86"/>
    <x v="0"/>
    <x v="0"/>
    <x v="0"/>
    <m/>
    <s v="LOCATIONS"/>
  </r>
  <r>
    <n v="87"/>
    <m/>
    <m/>
    <m/>
    <m/>
    <m/>
    <m/>
    <m/>
    <m/>
    <m/>
    <m/>
    <m/>
    <m/>
    <m/>
    <m/>
    <n v="0"/>
    <n v="0"/>
    <n v="0"/>
    <n v="0"/>
    <n v="0"/>
    <n v="0"/>
    <n v="0"/>
    <n v="0"/>
    <n v="0"/>
    <n v="0"/>
    <n v="0"/>
    <n v="0"/>
    <n v="0"/>
    <n v="0"/>
    <n v="0"/>
    <n v="0"/>
    <n v="0"/>
    <n v="0"/>
    <n v="0"/>
    <n v="0"/>
    <n v="0"/>
    <n v="0"/>
    <n v="0"/>
    <n v="0"/>
    <n v="0"/>
    <n v="0"/>
    <n v="0"/>
    <n v="0"/>
    <n v="0"/>
    <n v="0"/>
    <n v="0"/>
    <n v="0"/>
    <n v="0"/>
    <n v="0"/>
    <n v="0"/>
    <n v="0"/>
    <n v="0"/>
    <n v="0"/>
    <n v="0"/>
    <n v="0"/>
    <n v="0"/>
    <n v="0"/>
    <n v="0"/>
    <n v="0"/>
    <n v="0"/>
    <n v="87"/>
    <x v="0"/>
    <x v="0"/>
    <x v="0"/>
    <m/>
    <s v="LOCATIONS"/>
  </r>
  <r>
    <n v="88"/>
    <m/>
    <m/>
    <m/>
    <m/>
    <m/>
    <m/>
    <m/>
    <m/>
    <m/>
    <m/>
    <m/>
    <m/>
    <m/>
    <m/>
    <n v="0"/>
    <n v="0"/>
    <n v="0"/>
    <n v="0"/>
    <n v="0"/>
    <n v="0"/>
    <n v="0"/>
    <n v="0"/>
    <n v="0"/>
    <n v="0"/>
    <n v="0"/>
    <n v="0"/>
    <n v="0"/>
    <n v="0"/>
    <n v="0"/>
    <n v="0"/>
    <n v="0"/>
    <n v="0"/>
    <n v="0"/>
    <n v="0"/>
    <n v="0"/>
    <n v="0"/>
    <n v="0"/>
    <n v="0"/>
    <n v="0"/>
    <n v="0"/>
    <n v="0"/>
    <n v="0"/>
    <n v="0"/>
    <n v="0"/>
    <n v="0"/>
    <n v="0"/>
    <n v="0"/>
    <n v="0"/>
    <n v="0"/>
    <n v="0"/>
    <n v="0"/>
    <n v="0"/>
    <n v="0"/>
    <n v="0"/>
    <n v="0"/>
    <n v="0"/>
    <n v="0"/>
    <n v="0"/>
    <n v="0"/>
    <n v="88"/>
    <x v="0"/>
    <x v="0"/>
    <x v="0"/>
    <m/>
    <s v="LOCATIONS"/>
  </r>
  <r>
    <n v="89"/>
    <m/>
    <m/>
    <m/>
    <m/>
    <m/>
    <m/>
    <m/>
    <m/>
    <m/>
    <m/>
    <m/>
    <m/>
    <m/>
    <m/>
    <n v="0"/>
    <n v="0"/>
    <n v="0"/>
    <n v="0"/>
    <n v="0"/>
    <n v="0"/>
    <n v="0"/>
    <n v="0"/>
    <n v="0"/>
    <n v="0"/>
    <n v="0"/>
    <n v="0"/>
    <n v="0"/>
    <n v="0"/>
    <n v="0"/>
    <n v="0"/>
    <n v="0"/>
    <n v="0"/>
    <n v="0"/>
    <n v="0"/>
    <n v="0"/>
    <n v="0"/>
    <n v="0"/>
    <n v="0"/>
    <n v="0"/>
    <n v="0"/>
    <n v="0"/>
    <n v="0"/>
    <n v="0"/>
    <n v="0"/>
    <n v="0"/>
    <n v="0"/>
    <n v="0"/>
    <n v="0"/>
    <n v="0"/>
    <n v="0"/>
    <n v="0"/>
    <n v="0"/>
    <n v="0"/>
    <n v="0"/>
    <n v="0"/>
    <n v="0"/>
    <n v="0"/>
    <n v="0"/>
    <n v="0"/>
    <n v="89"/>
    <x v="0"/>
    <x v="0"/>
    <x v="0"/>
    <m/>
    <s v="LOCATIONS"/>
  </r>
  <r>
    <n v="90"/>
    <m/>
    <m/>
    <m/>
    <m/>
    <m/>
    <m/>
    <m/>
    <m/>
    <m/>
    <m/>
    <m/>
    <m/>
    <m/>
    <m/>
    <n v="0"/>
    <n v="0"/>
    <n v="0"/>
    <n v="0"/>
    <n v="0"/>
    <n v="0"/>
    <n v="0"/>
    <n v="0"/>
    <n v="0"/>
    <n v="0"/>
    <n v="0"/>
    <n v="0"/>
    <n v="0"/>
    <n v="0"/>
    <n v="0"/>
    <n v="0"/>
    <n v="0"/>
    <n v="0"/>
    <n v="0"/>
    <n v="0"/>
    <n v="0"/>
    <n v="0"/>
    <n v="0"/>
    <n v="0"/>
    <n v="0"/>
    <n v="0"/>
    <n v="0"/>
    <n v="0"/>
    <n v="0"/>
    <n v="0"/>
    <n v="0"/>
    <n v="0"/>
    <n v="0"/>
    <n v="0"/>
    <n v="0"/>
    <n v="0"/>
    <n v="0"/>
    <n v="0"/>
    <n v="0"/>
    <n v="0"/>
    <n v="0"/>
    <n v="0"/>
    <n v="0"/>
    <n v="0"/>
    <n v="0"/>
    <n v="90"/>
    <x v="0"/>
    <x v="0"/>
    <x v="0"/>
    <m/>
    <s v="LOCATIONS"/>
  </r>
  <r>
    <n v="91"/>
    <m/>
    <m/>
    <m/>
    <m/>
    <m/>
    <m/>
    <m/>
    <m/>
    <m/>
    <m/>
    <m/>
    <m/>
    <m/>
    <m/>
    <n v="0"/>
    <n v="0"/>
    <n v="0"/>
    <n v="0"/>
    <n v="0"/>
    <n v="0"/>
    <n v="0"/>
    <n v="0"/>
    <n v="0"/>
    <n v="0"/>
    <n v="0"/>
    <n v="0"/>
    <n v="0"/>
    <n v="0"/>
    <n v="0"/>
    <n v="0"/>
    <n v="0"/>
    <n v="0"/>
    <n v="0"/>
    <n v="0"/>
    <n v="0"/>
    <n v="0"/>
    <n v="0"/>
    <n v="0"/>
    <n v="0"/>
    <n v="0"/>
    <n v="0"/>
    <n v="0"/>
    <n v="0"/>
    <n v="0"/>
    <n v="0"/>
    <n v="0"/>
    <n v="0"/>
    <n v="0"/>
    <n v="0"/>
    <n v="0"/>
    <n v="0"/>
    <n v="0"/>
    <n v="0"/>
    <n v="0"/>
    <n v="0"/>
    <n v="0"/>
    <n v="0"/>
    <n v="0"/>
    <n v="0"/>
    <n v="91"/>
    <x v="0"/>
    <x v="0"/>
    <x v="0"/>
    <m/>
    <s v="LOCATIONS"/>
  </r>
  <r>
    <n v="92"/>
    <m/>
    <m/>
    <m/>
    <m/>
    <m/>
    <m/>
    <m/>
    <m/>
    <m/>
    <m/>
    <m/>
    <m/>
    <m/>
    <m/>
    <n v="0"/>
    <n v="0"/>
    <n v="0"/>
    <n v="0"/>
    <n v="0"/>
    <n v="0"/>
    <n v="0"/>
    <n v="0"/>
    <n v="0"/>
    <n v="0"/>
    <n v="0"/>
    <n v="0"/>
    <n v="0"/>
    <n v="0"/>
    <n v="0"/>
    <n v="0"/>
    <n v="0"/>
    <n v="0"/>
    <n v="0"/>
    <n v="0"/>
    <n v="0"/>
    <n v="0"/>
    <n v="0"/>
    <n v="0"/>
    <n v="0"/>
    <n v="0"/>
    <n v="0"/>
    <n v="0"/>
    <n v="0"/>
    <n v="0"/>
    <n v="0"/>
    <n v="0"/>
    <n v="0"/>
    <n v="0"/>
    <n v="0"/>
    <n v="0"/>
    <n v="0"/>
    <n v="0"/>
    <n v="0"/>
    <n v="0"/>
    <n v="0"/>
    <n v="0"/>
    <n v="0"/>
    <n v="0"/>
    <n v="0"/>
    <n v="92"/>
    <x v="0"/>
    <x v="0"/>
    <x v="0"/>
    <m/>
    <s v="LOCATIONS"/>
  </r>
  <r>
    <n v="93"/>
    <m/>
    <m/>
    <m/>
    <m/>
    <m/>
    <m/>
    <m/>
    <m/>
    <m/>
    <m/>
    <m/>
    <m/>
    <m/>
    <m/>
    <n v="0"/>
    <n v="0"/>
    <n v="0"/>
    <n v="0"/>
    <n v="0"/>
    <n v="0"/>
    <n v="0"/>
    <n v="0"/>
    <n v="0"/>
    <n v="0"/>
    <n v="0"/>
    <n v="0"/>
    <n v="0"/>
    <n v="0"/>
    <n v="0"/>
    <n v="0"/>
    <n v="0"/>
    <n v="0"/>
    <n v="0"/>
    <n v="0"/>
    <n v="0"/>
    <n v="0"/>
    <n v="0"/>
    <n v="0"/>
    <n v="0"/>
    <n v="0"/>
    <n v="0"/>
    <n v="0"/>
    <n v="0"/>
    <n v="0"/>
    <n v="0"/>
    <n v="0"/>
    <n v="0"/>
    <n v="0"/>
    <n v="0"/>
    <n v="0"/>
    <n v="0"/>
    <n v="0"/>
    <n v="0"/>
    <n v="0"/>
    <n v="0"/>
    <n v="0"/>
    <n v="0"/>
    <n v="0"/>
    <n v="0"/>
    <n v="93"/>
    <x v="0"/>
    <x v="0"/>
    <x v="0"/>
    <m/>
    <s v="LOCATIONS"/>
  </r>
  <r>
    <n v="94"/>
    <m/>
    <m/>
    <m/>
    <m/>
    <m/>
    <m/>
    <m/>
    <m/>
    <m/>
    <m/>
    <m/>
    <m/>
    <m/>
    <m/>
    <n v="0"/>
    <n v="0"/>
    <n v="0"/>
    <n v="0"/>
    <n v="0"/>
    <n v="0"/>
    <n v="0"/>
    <n v="0"/>
    <n v="0"/>
    <n v="0"/>
    <n v="0"/>
    <n v="0"/>
    <n v="0"/>
    <n v="0"/>
    <n v="0"/>
    <n v="0"/>
    <n v="0"/>
    <n v="0"/>
    <n v="0"/>
    <n v="0"/>
    <n v="0"/>
    <n v="0"/>
    <n v="0"/>
    <n v="0"/>
    <n v="0"/>
    <n v="0"/>
    <n v="0"/>
    <n v="0"/>
    <n v="0"/>
    <n v="0"/>
    <n v="0"/>
    <n v="0"/>
    <n v="0"/>
    <n v="0"/>
    <n v="0"/>
    <n v="0"/>
    <n v="0"/>
    <n v="0"/>
    <n v="0"/>
    <n v="0"/>
    <n v="0"/>
    <n v="0"/>
    <n v="0"/>
    <n v="0"/>
    <n v="0"/>
    <n v="94"/>
    <x v="0"/>
    <x v="0"/>
    <x v="0"/>
    <m/>
    <s v="LOCATIONS"/>
  </r>
  <r>
    <n v="95"/>
    <m/>
    <m/>
    <m/>
    <m/>
    <m/>
    <m/>
    <m/>
    <m/>
    <m/>
    <m/>
    <m/>
    <m/>
    <m/>
    <m/>
    <n v="0"/>
    <n v="0"/>
    <n v="0"/>
    <n v="0"/>
    <n v="0"/>
    <n v="0"/>
    <n v="0"/>
    <n v="0"/>
    <n v="0"/>
    <n v="0"/>
    <n v="0"/>
    <n v="0"/>
    <n v="0"/>
    <n v="0"/>
    <n v="0"/>
    <n v="0"/>
    <n v="0"/>
    <n v="0"/>
    <n v="0"/>
    <n v="0"/>
    <n v="0"/>
    <n v="0"/>
    <n v="0"/>
    <n v="0"/>
    <n v="0"/>
    <n v="0"/>
    <n v="0"/>
    <n v="0"/>
    <n v="0"/>
    <n v="0"/>
    <n v="0"/>
    <n v="0"/>
    <n v="0"/>
    <n v="0"/>
    <n v="0"/>
    <n v="0"/>
    <n v="0"/>
    <n v="0"/>
    <n v="0"/>
    <n v="0"/>
    <n v="0"/>
    <n v="0"/>
    <n v="0"/>
    <n v="0"/>
    <n v="0"/>
    <n v="95"/>
    <x v="0"/>
    <x v="0"/>
    <x v="0"/>
    <m/>
    <s v="LOCATIONS"/>
  </r>
  <r>
    <n v="96"/>
    <m/>
    <m/>
    <m/>
    <m/>
    <m/>
    <m/>
    <m/>
    <m/>
    <m/>
    <m/>
    <m/>
    <m/>
    <m/>
    <m/>
    <n v="0"/>
    <n v="0"/>
    <n v="0"/>
    <n v="0"/>
    <n v="0"/>
    <n v="0"/>
    <n v="0"/>
    <n v="0"/>
    <n v="0"/>
    <n v="0"/>
    <n v="0"/>
    <n v="0"/>
    <n v="0"/>
    <n v="0"/>
    <n v="0"/>
    <n v="0"/>
    <n v="0"/>
    <n v="0"/>
    <n v="0"/>
    <n v="0"/>
    <n v="0"/>
    <n v="0"/>
    <n v="0"/>
    <n v="0"/>
    <n v="0"/>
    <n v="0"/>
    <n v="0"/>
    <n v="0"/>
    <n v="0"/>
    <n v="0"/>
    <n v="0"/>
    <n v="0"/>
    <n v="0"/>
    <n v="0"/>
    <n v="0"/>
    <n v="0"/>
    <n v="0"/>
    <n v="0"/>
    <n v="0"/>
    <n v="0"/>
    <n v="0"/>
    <n v="0"/>
    <n v="0"/>
    <n v="0"/>
    <n v="0"/>
    <n v="96"/>
    <x v="0"/>
    <x v="0"/>
    <x v="0"/>
    <m/>
    <s v="LOCATIONS"/>
  </r>
  <r>
    <n v="97"/>
    <m/>
    <m/>
    <m/>
    <m/>
    <m/>
    <m/>
    <m/>
    <m/>
    <m/>
    <m/>
    <m/>
    <m/>
    <m/>
    <m/>
    <n v="0"/>
    <n v="0"/>
    <n v="0"/>
    <n v="0"/>
    <n v="0"/>
    <n v="0"/>
    <n v="0"/>
    <n v="0"/>
    <n v="0"/>
    <n v="0"/>
    <n v="0"/>
    <n v="0"/>
    <n v="0"/>
    <n v="0"/>
    <n v="0"/>
    <n v="0"/>
    <n v="0"/>
    <n v="0"/>
    <n v="0"/>
    <n v="0"/>
    <n v="0"/>
    <n v="0"/>
    <n v="0"/>
    <n v="0"/>
    <n v="0"/>
    <n v="0"/>
    <n v="0"/>
    <n v="0"/>
    <n v="0"/>
    <n v="0"/>
    <n v="0"/>
    <n v="0"/>
    <n v="0"/>
    <n v="0"/>
    <n v="0"/>
    <n v="0"/>
    <n v="0"/>
    <n v="0"/>
    <n v="0"/>
    <n v="0"/>
    <n v="0"/>
    <n v="0"/>
    <n v="0"/>
    <n v="0"/>
    <n v="0"/>
    <n v="97"/>
    <x v="0"/>
    <x v="0"/>
    <x v="0"/>
    <m/>
    <s v="LOCATIONS"/>
  </r>
  <r>
    <n v="98"/>
    <m/>
    <m/>
    <m/>
    <m/>
    <m/>
    <m/>
    <m/>
    <m/>
    <m/>
    <m/>
    <m/>
    <m/>
    <m/>
    <m/>
    <n v="0"/>
    <n v="0"/>
    <n v="0"/>
    <n v="0"/>
    <n v="0"/>
    <n v="0"/>
    <n v="0"/>
    <n v="0"/>
    <n v="0"/>
    <n v="0"/>
    <n v="0"/>
    <n v="0"/>
    <n v="0"/>
    <n v="0"/>
    <n v="0"/>
    <n v="0"/>
    <n v="0"/>
    <n v="0"/>
    <n v="0"/>
    <n v="0"/>
    <n v="0"/>
    <n v="0"/>
    <n v="0"/>
    <n v="0"/>
    <n v="0"/>
    <n v="0"/>
    <n v="0"/>
    <n v="0"/>
    <n v="0"/>
    <n v="0"/>
    <n v="0"/>
    <n v="0"/>
    <n v="0"/>
    <n v="0"/>
    <n v="0"/>
    <n v="0"/>
    <n v="0"/>
    <n v="0"/>
    <n v="0"/>
    <n v="0"/>
    <n v="0"/>
    <n v="0"/>
    <n v="0"/>
    <n v="0"/>
    <n v="0"/>
    <n v="98"/>
    <x v="0"/>
    <x v="0"/>
    <x v="0"/>
    <m/>
    <s v="LOCATIONS"/>
  </r>
  <r>
    <n v="99"/>
    <m/>
    <m/>
    <m/>
    <m/>
    <m/>
    <m/>
    <m/>
    <m/>
    <m/>
    <m/>
    <m/>
    <m/>
    <m/>
    <m/>
    <n v="0"/>
    <n v="0"/>
    <n v="0"/>
    <n v="0"/>
    <n v="0"/>
    <n v="0"/>
    <n v="0"/>
    <n v="0"/>
    <n v="0"/>
    <n v="0"/>
    <n v="0"/>
    <n v="0"/>
    <n v="0"/>
    <n v="0"/>
    <n v="0"/>
    <n v="0"/>
    <n v="0"/>
    <n v="0"/>
    <n v="0"/>
    <n v="0"/>
    <n v="0"/>
    <n v="0"/>
    <n v="0"/>
    <n v="0"/>
    <n v="0"/>
    <n v="0"/>
    <n v="0"/>
    <n v="0"/>
    <n v="0"/>
    <n v="0"/>
    <n v="0"/>
    <n v="0"/>
    <n v="0"/>
    <n v="0"/>
    <n v="0"/>
    <n v="0"/>
    <n v="0"/>
    <n v="0"/>
    <n v="0"/>
    <n v="0"/>
    <n v="0"/>
    <n v="0"/>
    <n v="0"/>
    <n v="0"/>
    <n v="0"/>
    <n v="99"/>
    <x v="0"/>
    <x v="0"/>
    <x v="0"/>
    <m/>
    <s v="LOCATIONS"/>
  </r>
  <r>
    <n v="100"/>
    <m/>
    <m/>
    <m/>
    <m/>
    <m/>
    <m/>
    <m/>
    <m/>
    <m/>
    <m/>
    <m/>
    <m/>
    <m/>
    <m/>
    <n v="0"/>
    <n v="0"/>
    <n v="0"/>
    <n v="0"/>
    <n v="0"/>
    <n v="0"/>
    <n v="0"/>
    <n v="0"/>
    <n v="0"/>
    <n v="0"/>
    <n v="0"/>
    <n v="0"/>
    <n v="0"/>
    <n v="0"/>
    <n v="0"/>
    <n v="0"/>
    <n v="0"/>
    <n v="0"/>
    <n v="0"/>
    <n v="0"/>
    <n v="0"/>
    <n v="0"/>
    <n v="0"/>
    <n v="0"/>
    <n v="0"/>
    <n v="0"/>
    <n v="0"/>
    <n v="0"/>
    <n v="0"/>
    <n v="0"/>
    <n v="0"/>
    <n v="0"/>
    <n v="0"/>
    <n v="0"/>
    <n v="0"/>
    <n v="0"/>
    <n v="0"/>
    <n v="0"/>
    <n v="0"/>
    <n v="0"/>
    <n v="0"/>
    <n v="0"/>
    <n v="0"/>
    <n v="0"/>
    <n v="0"/>
    <n v="100"/>
    <x v="0"/>
    <x v="0"/>
    <x v="0"/>
    <m/>
    <s v="LOCATIONS"/>
  </r>
  <r>
    <n v="101"/>
    <m/>
    <m/>
    <m/>
    <m/>
    <m/>
    <m/>
    <m/>
    <m/>
    <m/>
    <m/>
    <m/>
    <m/>
    <m/>
    <m/>
    <n v="0"/>
    <n v="0"/>
    <n v="0"/>
    <n v="0"/>
    <n v="0"/>
    <n v="0"/>
    <n v="0"/>
    <n v="0"/>
    <n v="0"/>
    <n v="0"/>
    <n v="0"/>
    <n v="0"/>
    <n v="0"/>
    <n v="0"/>
    <n v="0"/>
    <n v="0"/>
    <n v="0"/>
    <n v="0"/>
    <n v="0"/>
    <n v="0"/>
    <n v="0"/>
    <n v="0"/>
    <n v="0"/>
    <n v="0"/>
    <n v="0"/>
    <n v="0"/>
    <n v="0"/>
    <n v="0"/>
    <n v="0"/>
    <n v="0"/>
    <n v="0"/>
    <n v="0"/>
    <n v="0"/>
    <n v="0"/>
    <n v="0"/>
    <n v="0"/>
    <n v="0"/>
    <n v="0"/>
    <n v="0"/>
    <n v="0"/>
    <n v="0"/>
    <n v="0"/>
    <n v="0"/>
    <n v="0"/>
    <n v="0"/>
    <n v="101"/>
    <x v="0"/>
    <x v="0"/>
    <x v="0"/>
    <m/>
    <s v="LOCATIONS"/>
  </r>
  <r>
    <n v="102"/>
    <m/>
    <m/>
    <m/>
    <m/>
    <m/>
    <m/>
    <m/>
    <m/>
    <m/>
    <m/>
    <m/>
    <m/>
    <m/>
    <m/>
    <n v="0"/>
    <n v="0"/>
    <n v="0"/>
    <n v="0"/>
    <n v="0"/>
    <n v="0"/>
    <n v="0"/>
    <n v="0"/>
    <n v="0"/>
    <n v="0"/>
    <n v="0"/>
    <n v="0"/>
    <n v="0"/>
    <n v="0"/>
    <n v="0"/>
    <n v="0"/>
    <n v="0"/>
    <n v="0"/>
    <n v="0"/>
    <n v="0"/>
    <n v="0"/>
    <n v="0"/>
    <n v="0"/>
    <n v="0"/>
    <n v="0"/>
    <n v="0"/>
    <n v="0"/>
    <n v="0"/>
    <n v="0"/>
    <n v="0"/>
    <n v="0"/>
    <n v="0"/>
    <n v="0"/>
    <n v="0"/>
    <n v="0"/>
    <n v="0"/>
    <n v="0"/>
    <n v="0"/>
    <n v="0"/>
    <n v="0"/>
    <n v="0"/>
    <n v="0"/>
    <n v="0"/>
    <n v="0"/>
    <n v="0"/>
    <n v="102"/>
    <x v="0"/>
    <x v="0"/>
    <x v="0"/>
    <m/>
    <s v="LOCATIONS"/>
  </r>
  <r>
    <n v="103"/>
    <m/>
    <m/>
    <m/>
    <m/>
    <m/>
    <m/>
    <m/>
    <m/>
    <m/>
    <m/>
    <m/>
    <m/>
    <m/>
    <m/>
    <n v="0"/>
    <n v="0"/>
    <n v="0"/>
    <n v="0"/>
    <n v="0"/>
    <n v="0"/>
    <n v="0"/>
    <n v="0"/>
    <n v="0"/>
    <n v="0"/>
    <n v="0"/>
    <n v="0"/>
    <n v="0"/>
    <n v="0"/>
    <n v="0"/>
    <n v="0"/>
    <n v="0"/>
    <n v="0"/>
    <n v="0"/>
    <n v="0"/>
    <n v="0"/>
    <n v="0"/>
    <n v="0"/>
    <n v="0"/>
    <n v="0"/>
    <n v="0"/>
    <n v="0"/>
    <n v="0"/>
    <n v="0"/>
    <n v="0"/>
    <n v="0"/>
    <n v="0"/>
    <n v="0"/>
    <n v="0"/>
    <n v="0"/>
    <n v="0"/>
    <n v="0"/>
    <n v="0"/>
    <n v="0"/>
    <n v="0"/>
    <n v="0"/>
    <n v="0"/>
    <n v="0"/>
    <n v="0"/>
    <n v="0"/>
    <n v="103"/>
    <x v="0"/>
    <x v="0"/>
    <x v="0"/>
    <m/>
    <s v="LOCATIONS"/>
  </r>
  <r>
    <n v="104"/>
    <m/>
    <m/>
    <m/>
    <m/>
    <m/>
    <m/>
    <m/>
    <m/>
    <m/>
    <m/>
    <m/>
    <m/>
    <m/>
    <m/>
    <n v="0"/>
    <n v="0"/>
    <n v="0"/>
    <n v="0"/>
    <n v="0"/>
    <n v="0"/>
    <n v="0"/>
    <n v="0"/>
    <n v="0"/>
    <n v="0"/>
    <n v="0"/>
    <n v="0"/>
    <n v="0"/>
    <n v="0"/>
    <n v="0"/>
    <n v="0"/>
    <n v="0"/>
    <n v="0"/>
    <n v="0"/>
    <n v="0"/>
    <n v="0"/>
    <n v="0"/>
    <n v="0"/>
    <n v="0"/>
    <n v="0"/>
    <n v="0"/>
    <n v="0"/>
    <n v="0"/>
    <n v="0"/>
    <n v="0"/>
    <n v="0"/>
    <n v="0"/>
    <n v="0"/>
    <n v="0"/>
    <n v="0"/>
    <n v="0"/>
    <n v="0"/>
    <n v="0"/>
    <n v="0"/>
    <n v="0"/>
    <n v="0"/>
    <n v="0"/>
    <n v="0"/>
    <n v="0"/>
    <n v="0"/>
    <n v="104"/>
    <x v="0"/>
    <x v="0"/>
    <x v="0"/>
    <m/>
    <s v="LOCATIONS"/>
  </r>
  <r>
    <n v="105"/>
    <m/>
    <m/>
    <m/>
    <m/>
    <m/>
    <m/>
    <m/>
    <m/>
    <m/>
    <m/>
    <m/>
    <m/>
    <m/>
    <m/>
    <n v="0"/>
    <n v="0"/>
    <n v="0"/>
    <n v="0"/>
    <n v="0"/>
    <n v="0"/>
    <n v="0"/>
    <n v="0"/>
    <n v="0"/>
    <n v="0"/>
    <n v="0"/>
    <n v="0"/>
    <n v="0"/>
    <n v="0"/>
    <n v="0"/>
    <n v="0"/>
    <n v="0"/>
    <n v="0"/>
    <n v="0"/>
    <n v="0"/>
    <n v="0"/>
    <n v="0"/>
    <n v="0"/>
    <n v="0"/>
    <n v="0"/>
    <n v="0"/>
    <n v="0"/>
    <n v="0"/>
    <n v="0"/>
    <n v="0"/>
    <n v="0"/>
    <n v="0"/>
    <n v="0"/>
    <n v="0"/>
    <n v="0"/>
    <n v="0"/>
    <n v="0"/>
    <n v="0"/>
    <n v="0"/>
    <n v="0"/>
    <n v="0"/>
    <n v="0"/>
    <n v="0"/>
    <n v="0"/>
    <n v="0"/>
    <n v="105"/>
    <x v="0"/>
    <x v="0"/>
    <x v="0"/>
    <m/>
    <s v="LOCATIONS"/>
  </r>
  <r>
    <n v="106"/>
    <m/>
    <m/>
    <m/>
    <m/>
    <m/>
    <m/>
    <m/>
    <m/>
    <m/>
    <m/>
    <m/>
    <m/>
    <m/>
    <m/>
    <n v="0"/>
    <n v="0"/>
    <n v="0"/>
    <n v="0"/>
    <n v="0"/>
    <n v="0"/>
    <n v="0"/>
    <n v="0"/>
    <n v="0"/>
    <n v="0"/>
    <n v="0"/>
    <n v="0"/>
    <n v="0"/>
    <n v="0"/>
    <n v="0"/>
    <n v="0"/>
    <n v="0"/>
    <n v="0"/>
    <n v="0"/>
    <n v="0"/>
    <n v="0"/>
    <n v="0"/>
    <n v="0"/>
    <n v="0"/>
    <n v="0"/>
    <n v="0"/>
    <n v="0"/>
    <n v="0"/>
    <n v="0"/>
    <n v="0"/>
    <n v="0"/>
    <n v="0"/>
    <n v="0"/>
    <n v="0"/>
    <n v="0"/>
    <n v="0"/>
    <n v="0"/>
    <n v="0"/>
    <n v="0"/>
    <n v="0"/>
    <n v="0"/>
    <n v="0"/>
    <n v="0"/>
    <n v="0"/>
    <n v="0"/>
    <n v="106"/>
    <x v="0"/>
    <x v="0"/>
    <x v="0"/>
    <m/>
    <s v="LOCATIONS"/>
  </r>
  <r>
    <n v="107"/>
    <m/>
    <m/>
    <m/>
    <m/>
    <m/>
    <m/>
    <m/>
    <m/>
    <m/>
    <m/>
    <m/>
    <m/>
    <m/>
    <m/>
    <n v="0"/>
    <n v="0"/>
    <n v="0"/>
    <n v="0"/>
    <n v="0"/>
    <n v="0"/>
    <n v="0"/>
    <n v="0"/>
    <n v="0"/>
    <n v="0"/>
    <n v="0"/>
    <n v="0"/>
    <n v="0"/>
    <n v="0"/>
    <n v="0"/>
    <n v="0"/>
    <n v="0"/>
    <n v="0"/>
    <n v="0"/>
    <n v="0"/>
    <n v="0"/>
    <n v="0"/>
    <n v="0"/>
    <n v="0"/>
    <n v="0"/>
    <n v="0"/>
    <n v="0"/>
    <n v="0"/>
    <n v="0"/>
    <n v="0"/>
    <n v="0"/>
    <n v="0"/>
    <n v="0"/>
    <n v="0"/>
    <n v="0"/>
    <n v="0"/>
    <n v="0"/>
    <n v="0"/>
    <n v="0"/>
    <n v="0"/>
    <n v="0"/>
    <n v="0"/>
    <n v="0"/>
    <n v="0"/>
    <n v="0"/>
    <n v="107"/>
    <x v="0"/>
    <x v="0"/>
    <x v="0"/>
    <m/>
    <s v="LOCATIONS"/>
  </r>
  <r>
    <n v="108"/>
    <m/>
    <m/>
    <m/>
    <m/>
    <m/>
    <m/>
    <m/>
    <m/>
    <m/>
    <m/>
    <m/>
    <m/>
    <m/>
    <m/>
    <n v="0"/>
    <n v="0"/>
    <n v="0"/>
    <n v="0"/>
    <n v="0"/>
    <n v="0"/>
    <n v="0"/>
    <n v="0"/>
    <n v="0"/>
    <n v="0"/>
    <n v="0"/>
    <n v="0"/>
    <n v="0"/>
    <n v="0"/>
    <n v="0"/>
    <n v="0"/>
    <n v="0"/>
    <n v="0"/>
    <n v="0"/>
    <n v="0"/>
    <n v="0"/>
    <n v="0"/>
    <n v="0"/>
    <n v="0"/>
    <n v="0"/>
    <n v="0"/>
    <n v="0"/>
    <n v="0"/>
    <n v="0"/>
    <n v="0"/>
    <n v="0"/>
    <n v="0"/>
    <n v="0"/>
    <n v="0"/>
    <n v="0"/>
    <n v="0"/>
    <n v="0"/>
    <n v="0"/>
    <n v="0"/>
    <n v="0"/>
    <n v="0"/>
    <n v="0"/>
    <n v="0"/>
    <n v="0"/>
    <n v="0"/>
    <n v="108"/>
    <x v="0"/>
    <x v="0"/>
    <x v="0"/>
    <m/>
    <s v="LOCATIONS"/>
  </r>
  <r>
    <n v="109"/>
    <m/>
    <m/>
    <m/>
    <m/>
    <m/>
    <m/>
    <m/>
    <m/>
    <m/>
    <m/>
    <m/>
    <m/>
    <m/>
    <m/>
    <n v="0"/>
    <n v="0"/>
    <n v="0"/>
    <n v="0"/>
    <n v="0"/>
    <n v="0"/>
    <n v="0"/>
    <n v="0"/>
    <n v="0"/>
    <n v="0"/>
    <n v="0"/>
    <n v="0"/>
    <n v="0"/>
    <n v="0"/>
    <n v="0"/>
    <n v="0"/>
    <n v="0"/>
    <n v="0"/>
    <n v="0"/>
    <n v="0"/>
    <n v="0"/>
    <n v="0"/>
    <n v="0"/>
    <n v="0"/>
    <n v="0"/>
    <n v="0"/>
    <n v="0"/>
    <n v="0"/>
    <n v="0"/>
    <n v="0"/>
    <n v="0"/>
    <n v="0"/>
    <n v="0"/>
    <n v="0"/>
    <n v="0"/>
    <n v="0"/>
    <n v="0"/>
    <n v="0"/>
    <n v="0"/>
    <n v="0"/>
    <n v="0"/>
    <n v="0"/>
    <n v="0"/>
    <n v="0"/>
    <n v="0"/>
    <n v="109"/>
    <x v="0"/>
    <x v="0"/>
    <x v="0"/>
    <m/>
    <s v="LOCATIONS"/>
  </r>
  <r>
    <n v="110"/>
    <m/>
    <m/>
    <m/>
    <m/>
    <m/>
    <m/>
    <m/>
    <m/>
    <m/>
    <m/>
    <m/>
    <m/>
    <m/>
    <m/>
    <n v="0"/>
    <n v="0"/>
    <n v="0"/>
    <n v="0"/>
    <n v="0"/>
    <n v="0"/>
    <n v="0"/>
    <n v="0"/>
    <n v="0"/>
    <n v="0"/>
    <n v="0"/>
    <n v="0"/>
    <n v="0"/>
    <n v="0"/>
    <n v="0"/>
    <n v="0"/>
    <n v="0"/>
    <n v="0"/>
    <n v="0"/>
    <n v="0"/>
    <n v="0"/>
    <n v="0"/>
    <n v="0"/>
    <n v="0"/>
    <n v="0"/>
    <n v="0"/>
    <n v="0"/>
    <n v="0"/>
    <n v="0"/>
    <n v="0"/>
    <n v="0"/>
    <n v="0"/>
    <n v="0"/>
    <n v="0"/>
    <n v="0"/>
    <n v="0"/>
    <n v="0"/>
    <n v="0"/>
    <n v="0"/>
    <n v="0"/>
    <n v="0"/>
    <n v="0"/>
    <n v="0"/>
    <n v="0"/>
    <n v="0"/>
    <n v="110"/>
    <x v="0"/>
    <x v="0"/>
    <x v="0"/>
    <m/>
    <s v="LOCATIONS"/>
  </r>
  <r>
    <n v="111"/>
    <m/>
    <m/>
    <m/>
    <m/>
    <m/>
    <m/>
    <m/>
    <m/>
    <m/>
    <m/>
    <m/>
    <m/>
    <m/>
    <m/>
    <n v="0"/>
    <n v="0"/>
    <n v="0"/>
    <n v="0"/>
    <n v="0"/>
    <n v="0"/>
    <n v="0"/>
    <n v="0"/>
    <n v="0"/>
    <n v="0"/>
    <n v="0"/>
    <n v="0"/>
    <n v="0"/>
    <n v="0"/>
    <n v="0"/>
    <n v="0"/>
    <n v="0"/>
    <n v="0"/>
    <n v="0"/>
    <n v="0"/>
    <n v="0"/>
    <n v="0"/>
    <n v="0"/>
    <n v="0"/>
    <n v="0"/>
    <n v="0"/>
    <n v="0"/>
    <n v="0"/>
    <n v="0"/>
    <n v="0"/>
    <n v="0"/>
    <n v="0"/>
    <n v="0"/>
    <n v="0"/>
    <n v="0"/>
    <n v="0"/>
    <n v="0"/>
    <n v="0"/>
    <n v="0"/>
    <n v="0"/>
    <n v="0"/>
    <n v="0"/>
    <n v="0"/>
    <n v="0"/>
    <n v="0"/>
    <n v="111"/>
    <x v="0"/>
    <x v="0"/>
    <x v="0"/>
    <m/>
    <s v="LOCATIONS"/>
  </r>
  <r>
    <n v="112"/>
    <m/>
    <m/>
    <m/>
    <m/>
    <m/>
    <m/>
    <m/>
    <m/>
    <m/>
    <m/>
    <m/>
    <m/>
    <m/>
    <m/>
    <n v="0"/>
    <n v="0"/>
    <n v="0"/>
    <n v="0"/>
    <n v="0"/>
    <n v="0"/>
    <n v="0"/>
    <n v="0"/>
    <n v="0"/>
    <n v="0"/>
    <n v="0"/>
    <n v="0"/>
    <n v="0"/>
    <n v="0"/>
    <n v="0"/>
    <n v="0"/>
    <n v="0"/>
    <n v="0"/>
    <n v="0"/>
    <n v="0"/>
    <n v="0"/>
    <n v="0"/>
    <n v="0"/>
    <n v="0"/>
    <n v="0"/>
    <n v="0"/>
    <n v="0"/>
    <n v="0"/>
    <n v="0"/>
    <n v="0"/>
    <n v="0"/>
    <n v="0"/>
    <n v="0"/>
    <n v="0"/>
    <n v="0"/>
    <n v="0"/>
    <n v="0"/>
    <n v="0"/>
    <n v="0"/>
    <n v="0"/>
    <n v="0"/>
    <n v="0"/>
    <n v="0"/>
    <n v="0"/>
    <n v="0"/>
    <n v="112"/>
    <x v="0"/>
    <x v="0"/>
    <x v="0"/>
    <m/>
    <s v="LOCATIONS"/>
  </r>
  <r>
    <n v="113"/>
    <m/>
    <m/>
    <m/>
    <m/>
    <m/>
    <m/>
    <m/>
    <m/>
    <m/>
    <m/>
    <m/>
    <m/>
    <m/>
    <m/>
    <n v="0"/>
    <n v="0"/>
    <n v="0"/>
    <n v="0"/>
    <n v="0"/>
    <n v="0"/>
    <n v="0"/>
    <n v="0"/>
    <n v="0"/>
    <n v="0"/>
    <n v="0"/>
    <n v="0"/>
    <n v="0"/>
    <n v="0"/>
    <n v="0"/>
    <n v="0"/>
    <n v="0"/>
    <n v="0"/>
    <n v="0"/>
    <n v="0"/>
    <n v="0"/>
    <n v="0"/>
    <n v="0"/>
    <n v="0"/>
    <n v="0"/>
    <n v="0"/>
    <n v="0"/>
    <n v="0"/>
    <n v="0"/>
    <n v="0"/>
    <n v="0"/>
    <n v="0"/>
    <n v="0"/>
    <n v="0"/>
    <n v="0"/>
    <n v="0"/>
    <n v="0"/>
    <n v="0"/>
    <n v="0"/>
    <n v="0"/>
    <n v="0"/>
    <n v="0"/>
    <n v="0"/>
    <n v="0"/>
    <n v="0"/>
    <n v="113"/>
    <x v="0"/>
    <x v="0"/>
    <x v="0"/>
    <m/>
    <s v="LOCATIONS"/>
  </r>
  <r>
    <n v="114"/>
    <m/>
    <m/>
    <m/>
    <m/>
    <m/>
    <m/>
    <m/>
    <m/>
    <m/>
    <m/>
    <m/>
    <m/>
    <m/>
    <m/>
    <n v="0"/>
    <n v="0"/>
    <n v="0"/>
    <n v="0"/>
    <n v="0"/>
    <n v="0"/>
    <n v="0"/>
    <n v="0"/>
    <n v="0"/>
    <n v="0"/>
    <n v="0"/>
    <n v="0"/>
    <n v="0"/>
    <n v="0"/>
    <n v="0"/>
    <n v="0"/>
    <n v="0"/>
    <n v="0"/>
    <n v="0"/>
    <n v="0"/>
    <n v="0"/>
    <n v="0"/>
    <n v="0"/>
    <n v="0"/>
    <n v="0"/>
    <n v="0"/>
    <n v="0"/>
    <n v="0"/>
    <n v="0"/>
    <n v="0"/>
    <n v="0"/>
    <n v="0"/>
    <n v="0"/>
    <n v="0"/>
    <n v="0"/>
    <n v="0"/>
    <n v="0"/>
    <n v="0"/>
    <n v="0"/>
    <n v="0"/>
    <n v="0"/>
    <n v="0"/>
    <n v="0"/>
    <n v="0"/>
    <n v="0"/>
    <n v="114"/>
    <x v="0"/>
    <x v="0"/>
    <x v="0"/>
    <m/>
    <s v="LOCATIONS"/>
  </r>
  <r>
    <n v="115"/>
    <m/>
    <m/>
    <m/>
    <m/>
    <m/>
    <m/>
    <m/>
    <m/>
    <m/>
    <m/>
    <m/>
    <m/>
    <m/>
    <m/>
    <n v="0"/>
    <n v="0"/>
    <n v="0"/>
    <n v="0"/>
    <n v="0"/>
    <n v="0"/>
    <n v="0"/>
    <n v="0"/>
    <n v="0"/>
    <n v="0"/>
    <n v="0"/>
    <n v="0"/>
    <n v="0"/>
    <n v="0"/>
    <n v="0"/>
    <n v="0"/>
    <n v="0"/>
    <n v="0"/>
    <n v="0"/>
    <n v="0"/>
    <n v="0"/>
    <n v="0"/>
    <n v="0"/>
    <n v="0"/>
    <n v="0"/>
    <n v="0"/>
    <n v="0"/>
    <n v="0"/>
    <n v="0"/>
    <n v="0"/>
    <n v="0"/>
    <n v="0"/>
    <n v="0"/>
    <n v="0"/>
    <n v="0"/>
    <n v="0"/>
    <n v="0"/>
    <n v="0"/>
    <n v="0"/>
    <n v="0"/>
    <n v="0"/>
    <n v="0"/>
    <n v="0"/>
    <n v="0"/>
    <n v="0"/>
    <n v="115"/>
    <x v="0"/>
    <x v="0"/>
    <x v="0"/>
    <m/>
    <s v="LOCATIONS"/>
  </r>
  <r>
    <n v="116"/>
    <m/>
    <m/>
    <m/>
    <m/>
    <m/>
    <m/>
    <m/>
    <m/>
    <m/>
    <m/>
    <m/>
    <m/>
    <m/>
    <m/>
    <n v="0"/>
    <n v="0"/>
    <n v="0"/>
    <n v="0"/>
    <n v="0"/>
    <n v="0"/>
    <n v="0"/>
    <n v="0"/>
    <n v="0"/>
    <n v="0"/>
    <n v="0"/>
    <n v="0"/>
    <n v="0"/>
    <n v="0"/>
    <n v="0"/>
    <n v="0"/>
    <n v="0"/>
    <n v="0"/>
    <n v="0"/>
    <n v="0"/>
    <n v="0"/>
    <n v="0"/>
    <n v="0"/>
    <n v="0"/>
    <n v="0"/>
    <n v="0"/>
    <n v="0"/>
    <n v="0"/>
    <n v="0"/>
    <n v="0"/>
    <n v="0"/>
    <n v="0"/>
    <n v="0"/>
    <n v="0"/>
    <n v="0"/>
    <n v="0"/>
    <n v="0"/>
    <n v="0"/>
    <n v="0"/>
    <n v="0"/>
    <n v="0"/>
    <n v="0"/>
    <n v="0"/>
    <n v="0"/>
    <n v="0"/>
    <n v="116"/>
    <x v="0"/>
    <x v="0"/>
    <x v="0"/>
    <m/>
    <s v="LOCATIONS"/>
  </r>
  <r>
    <n v="117"/>
    <m/>
    <m/>
    <m/>
    <m/>
    <m/>
    <m/>
    <m/>
    <m/>
    <m/>
    <m/>
    <m/>
    <m/>
    <m/>
    <m/>
    <n v="0"/>
    <n v="0"/>
    <n v="0"/>
    <n v="0"/>
    <n v="0"/>
    <n v="0"/>
    <n v="0"/>
    <n v="0"/>
    <n v="0"/>
    <n v="0"/>
    <n v="0"/>
    <n v="0"/>
    <n v="0"/>
    <n v="0"/>
    <n v="0"/>
    <n v="0"/>
    <n v="0"/>
    <n v="0"/>
    <n v="0"/>
    <n v="0"/>
    <n v="0"/>
    <n v="0"/>
    <n v="0"/>
    <n v="0"/>
    <n v="0"/>
    <n v="0"/>
    <n v="0"/>
    <n v="0"/>
    <n v="0"/>
    <n v="0"/>
    <n v="0"/>
    <n v="0"/>
    <n v="0"/>
    <n v="0"/>
    <n v="0"/>
    <n v="0"/>
    <n v="0"/>
    <n v="0"/>
    <n v="0"/>
    <n v="0"/>
    <n v="0"/>
    <n v="0"/>
    <n v="0"/>
    <n v="0"/>
    <n v="0"/>
    <n v="117"/>
    <x v="0"/>
    <x v="0"/>
    <x v="0"/>
    <m/>
    <s v="LOCATIONS"/>
  </r>
  <r>
    <n v="118"/>
    <m/>
    <m/>
    <m/>
    <m/>
    <m/>
    <m/>
    <m/>
    <m/>
    <m/>
    <m/>
    <m/>
    <m/>
    <m/>
    <m/>
    <n v="0"/>
    <n v="0"/>
    <n v="0"/>
    <n v="0"/>
    <n v="0"/>
    <n v="0"/>
    <n v="0"/>
    <n v="0"/>
    <n v="0"/>
    <n v="0"/>
    <n v="0"/>
    <n v="0"/>
    <n v="0"/>
    <n v="0"/>
    <n v="0"/>
    <n v="0"/>
    <n v="0"/>
    <n v="0"/>
    <n v="0"/>
    <n v="0"/>
    <n v="0"/>
    <n v="0"/>
    <n v="0"/>
    <n v="0"/>
    <n v="0"/>
    <n v="0"/>
    <n v="0"/>
    <n v="0"/>
    <n v="0"/>
    <n v="0"/>
    <n v="0"/>
    <n v="0"/>
    <n v="0"/>
    <n v="0"/>
    <n v="0"/>
    <n v="0"/>
    <n v="0"/>
    <n v="0"/>
    <n v="0"/>
    <n v="0"/>
    <n v="0"/>
    <n v="0"/>
    <n v="0"/>
    <n v="0"/>
    <n v="0"/>
    <n v="118"/>
    <x v="0"/>
    <x v="0"/>
    <x v="0"/>
    <m/>
    <s v="LOCATIONS"/>
  </r>
  <r>
    <n v="119"/>
    <m/>
    <m/>
    <m/>
    <m/>
    <m/>
    <m/>
    <m/>
    <m/>
    <m/>
    <m/>
    <m/>
    <m/>
    <m/>
    <m/>
    <n v="0"/>
    <n v="0"/>
    <n v="0"/>
    <n v="0"/>
    <n v="0"/>
    <n v="0"/>
    <n v="0"/>
    <n v="0"/>
    <n v="0"/>
    <n v="0"/>
    <n v="0"/>
    <n v="0"/>
    <n v="0"/>
    <n v="0"/>
    <n v="0"/>
    <n v="0"/>
    <n v="0"/>
    <n v="0"/>
    <n v="0"/>
    <n v="0"/>
    <n v="0"/>
    <n v="0"/>
    <n v="0"/>
    <n v="0"/>
    <n v="0"/>
    <n v="0"/>
    <n v="0"/>
    <n v="0"/>
    <n v="0"/>
    <n v="0"/>
    <n v="0"/>
    <n v="0"/>
    <n v="0"/>
    <n v="0"/>
    <n v="0"/>
    <n v="0"/>
    <n v="0"/>
    <n v="0"/>
    <n v="0"/>
    <n v="0"/>
    <n v="0"/>
    <n v="0"/>
    <n v="0"/>
    <n v="0"/>
    <n v="0"/>
    <n v="119"/>
    <x v="0"/>
    <x v="0"/>
    <x v="0"/>
    <m/>
    <s v="LOCATIONS"/>
  </r>
  <r>
    <n v="120"/>
    <m/>
    <m/>
    <m/>
    <m/>
    <m/>
    <m/>
    <m/>
    <m/>
    <m/>
    <m/>
    <m/>
    <m/>
    <m/>
    <m/>
    <n v="0"/>
    <n v="0"/>
    <n v="0"/>
    <n v="0"/>
    <n v="0"/>
    <n v="0"/>
    <n v="0"/>
    <n v="0"/>
    <n v="0"/>
    <n v="0"/>
    <n v="0"/>
    <n v="0"/>
    <n v="0"/>
    <n v="0"/>
    <n v="0"/>
    <n v="0"/>
    <n v="0"/>
    <n v="0"/>
    <n v="0"/>
    <n v="0"/>
    <n v="0"/>
    <n v="0"/>
    <n v="0"/>
    <n v="0"/>
    <n v="0"/>
    <n v="0"/>
    <n v="0"/>
    <n v="0"/>
    <n v="0"/>
    <n v="0"/>
    <n v="0"/>
    <n v="0"/>
    <n v="0"/>
    <n v="0"/>
    <n v="0"/>
    <n v="0"/>
    <n v="0"/>
    <n v="0"/>
    <n v="0"/>
    <n v="0"/>
    <n v="0"/>
    <n v="0"/>
    <n v="0"/>
    <n v="0"/>
    <n v="0"/>
    <n v="120"/>
    <x v="0"/>
    <x v="0"/>
    <x v="0"/>
    <m/>
    <s v="LOCATIONS"/>
  </r>
  <r>
    <n v="121"/>
    <m/>
    <m/>
    <m/>
    <m/>
    <m/>
    <m/>
    <m/>
    <m/>
    <m/>
    <m/>
    <m/>
    <m/>
    <m/>
    <m/>
    <n v="0"/>
    <n v="0"/>
    <n v="0"/>
    <n v="0"/>
    <n v="0"/>
    <n v="0"/>
    <n v="0"/>
    <n v="0"/>
    <n v="0"/>
    <n v="0"/>
    <n v="0"/>
    <n v="0"/>
    <n v="0"/>
    <n v="0"/>
    <n v="0"/>
    <n v="0"/>
    <n v="0"/>
    <n v="0"/>
    <n v="0"/>
    <n v="0"/>
    <n v="0"/>
    <n v="0"/>
    <n v="0"/>
    <n v="0"/>
    <n v="0"/>
    <n v="0"/>
    <n v="0"/>
    <n v="0"/>
    <n v="0"/>
    <n v="0"/>
    <n v="0"/>
    <n v="0"/>
    <n v="0"/>
    <n v="0"/>
    <n v="0"/>
    <n v="0"/>
    <n v="0"/>
    <n v="0"/>
    <n v="0"/>
    <n v="0"/>
    <n v="0"/>
    <n v="0"/>
    <n v="0"/>
    <n v="0"/>
    <n v="0"/>
    <n v="121"/>
    <x v="0"/>
    <x v="0"/>
    <x v="0"/>
    <m/>
    <s v="LOCATIONS"/>
  </r>
  <r>
    <n v="122"/>
    <m/>
    <m/>
    <m/>
    <m/>
    <m/>
    <m/>
    <m/>
    <m/>
    <m/>
    <m/>
    <m/>
    <m/>
    <m/>
    <m/>
    <n v="0"/>
    <n v="0"/>
    <n v="0"/>
    <n v="0"/>
    <n v="0"/>
    <n v="0"/>
    <n v="0"/>
    <n v="0"/>
    <n v="0"/>
    <n v="0"/>
    <n v="0"/>
    <n v="0"/>
    <n v="0"/>
    <n v="0"/>
    <n v="0"/>
    <n v="0"/>
    <n v="0"/>
    <n v="0"/>
    <n v="0"/>
    <n v="0"/>
    <n v="0"/>
    <n v="0"/>
    <n v="0"/>
    <n v="0"/>
    <n v="0"/>
    <n v="0"/>
    <n v="0"/>
    <n v="0"/>
    <n v="0"/>
    <n v="0"/>
    <n v="0"/>
    <n v="0"/>
    <n v="0"/>
    <n v="0"/>
    <n v="0"/>
    <n v="0"/>
    <n v="0"/>
    <n v="0"/>
    <n v="0"/>
    <n v="0"/>
    <n v="0"/>
    <n v="0"/>
    <n v="0"/>
    <n v="0"/>
    <n v="0"/>
    <n v="122"/>
    <x v="0"/>
    <x v="0"/>
    <x v="0"/>
    <m/>
    <s v="LOCATIONS"/>
  </r>
  <r>
    <n v="123"/>
    <m/>
    <m/>
    <m/>
    <m/>
    <m/>
    <m/>
    <m/>
    <m/>
    <m/>
    <m/>
    <m/>
    <m/>
    <m/>
    <m/>
    <n v="0"/>
    <n v="0"/>
    <n v="0"/>
    <n v="0"/>
    <n v="0"/>
    <n v="0"/>
    <n v="0"/>
    <n v="0"/>
    <n v="0"/>
    <n v="0"/>
    <n v="0"/>
    <n v="0"/>
    <n v="0"/>
    <n v="0"/>
    <n v="0"/>
    <n v="0"/>
    <n v="0"/>
    <n v="0"/>
    <n v="0"/>
    <n v="0"/>
    <n v="0"/>
    <n v="0"/>
    <n v="0"/>
    <n v="0"/>
    <n v="0"/>
    <n v="0"/>
    <n v="0"/>
    <n v="0"/>
    <n v="0"/>
    <n v="0"/>
    <n v="0"/>
    <n v="0"/>
    <n v="0"/>
    <n v="0"/>
    <n v="0"/>
    <n v="0"/>
    <n v="0"/>
    <n v="0"/>
    <n v="0"/>
    <n v="0"/>
    <n v="0"/>
    <n v="0"/>
    <n v="0"/>
    <n v="0"/>
    <n v="0"/>
    <n v="123"/>
    <x v="0"/>
    <x v="0"/>
    <x v="0"/>
    <m/>
    <s v="LOCATIONS"/>
  </r>
  <r>
    <n v="124"/>
    <m/>
    <m/>
    <m/>
    <m/>
    <m/>
    <m/>
    <m/>
    <m/>
    <m/>
    <m/>
    <m/>
    <m/>
    <m/>
    <m/>
    <n v="0"/>
    <n v="0"/>
    <n v="0"/>
    <n v="0"/>
    <n v="0"/>
    <n v="0"/>
    <n v="0"/>
    <n v="0"/>
    <n v="0"/>
    <n v="0"/>
    <n v="0"/>
    <n v="0"/>
    <n v="0"/>
    <n v="0"/>
    <n v="0"/>
    <n v="0"/>
    <n v="0"/>
    <n v="0"/>
    <n v="0"/>
    <n v="0"/>
    <n v="0"/>
    <n v="0"/>
    <n v="0"/>
    <n v="0"/>
    <n v="0"/>
    <n v="0"/>
    <n v="0"/>
    <n v="0"/>
    <n v="0"/>
    <n v="0"/>
    <n v="0"/>
    <n v="0"/>
    <n v="0"/>
    <n v="0"/>
    <n v="0"/>
    <n v="0"/>
    <n v="0"/>
    <n v="0"/>
    <n v="0"/>
    <n v="0"/>
    <n v="0"/>
    <n v="0"/>
    <n v="0"/>
    <n v="0"/>
    <n v="0"/>
    <n v="124"/>
    <x v="0"/>
    <x v="0"/>
    <x v="0"/>
    <m/>
    <s v="LOCATIONS"/>
  </r>
  <r>
    <n v="125"/>
    <m/>
    <m/>
    <m/>
    <m/>
    <m/>
    <m/>
    <m/>
    <m/>
    <m/>
    <m/>
    <m/>
    <m/>
    <m/>
    <m/>
    <n v="0"/>
    <n v="0"/>
    <n v="0"/>
    <n v="0"/>
    <n v="0"/>
    <n v="0"/>
    <n v="0"/>
    <n v="0"/>
    <n v="0"/>
    <n v="0"/>
    <n v="0"/>
    <n v="0"/>
    <n v="0"/>
    <n v="0"/>
    <n v="0"/>
    <n v="0"/>
    <n v="0"/>
    <n v="0"/>
    <n v="0"/>
    <n v="0"/>
    <n v="0"/>
    <n v="0"/>
    <n v="0"/>
    <n v="0"/>
    <n v="0"/>
    <n v="0"/>
    <n v="0"/>
    <n v="0"/>
    <n v="0"/>
    <n v="0"/>
    <n v="0"/>
    <n v="0"/>
    <n v="0"/>
    <n v="0"/>
    <n v="0"/>
    <n v="0"/>
    <n v="0"/>
    <n v="0"/>
    <n v="0"/>
    <n v="0"/>
    <n v="0"/>
    <n v="0"/>
    <n v="0"/>
    <n v="0"/>
    <n v="0"/>
    <n v="125"/>
    <x v="0"/>
    <x v="0"/>
    <x v="0"/>
    <m/>
    <s v="LOCATIONS"/>
  </r>
  <r>
    <n v="126"/>
    <m/>
    <m/>
    <m/>
    <m/>
    <m/>
    <m/>
    <m/>
    <m/>
    <m/>
    <m/>
    <m/>
    <m/>
    <m/>
    <m/>
    <n v="0"/>
    <n v="0"/>
    <n v="0"/>
    <n v="0"/>
    <n v="0"/>
    <n v="0"/>
    <n v="0"/>
    <n v="0"/>
    <n v="0"/>
    <n v="0"/>
    <n v="0"/>
    <n v="0"/>
    <n v="0"/>
    <n v="0"/>
    <n v="0"/>
    <n v="0"/>
    <n v="0"/>
    <n v="0"/>
    <n v="0"/>
    <n v="0"/>
    <n v="0"/>
    <n v="0"/>
    <n v="0"/>
    <n v="0"/>
    <n v="0"/>
    <n v="0"/>
    <n v="0"/>
    <n v="0"/>
    <n v="0"/>
    <n v="0"/>
    <n v="0"/>
    <n v="0"/>
    <n v="0"/>
    <n v="0"/>
    <n v="0"/>
    <n v="0"/>
    <n v="0"/>
    <n v="0"/>
    <n v="0"/>
    <n v="0"/>
    <n v="0"/>
    <n v="0"/>
    <n v="0"/>
    <n v="0"/>
    <n v="0"/>
    <n v="126"/>
    <x v="0"/>
    <x v="0"/>
    <x v="0"/>
    <m/>
    <s v="LOCATIONS"/>
  </r>
  <r>
    <n v="127"/>
    <m/>
    <m/>
    <m/>
    <m/>
    <m/>
    <m/>
    <m/>
    <m/>
    <m/>
    <m/>
    <m/>
    <m/>
    <m/>
    <m/>
    <n v="0"/>
    <n v="0"/>
    <n v="0"/>
    <n v="0"/>
    <n v="0"/>
    <n v="0"/>
    <n v="0"/>
    <n v="0"/>
    <n v="0"/>
    <n v="0"/>
    <n v="0"/>
    <n v="0"/>
    <n v="0"/>
    <n v="0"/>
    <n v="0"/>
    <n v="0"/>
    <n v="0"/>
    <n v="0"/>
    <n v="0"/>
    <n v="0"/>
    <n v="0"/>
    <n v="0"/>
    <n v="0"/>
    <n v="0"/>
    <n v="0"/>
    <n v="0"/>
    <n v="0"/>
    <n v="0"/>
    <n v="0"/>
    <n v="0"/>
    <n v="0"/>
    <n v="0"/>
    <n v="0"/>
    <n v="0"/>
    <n v="0"/>
    <n v="0"/>
    <n v="0"/>
    <n v="0"/>
    <n v="0"/>
    <n v="0"/>
    <n v="0"/>
    <n v="0"/>
    <n v="0"/>
    <n v="0"/>
    <n v="0"/>
    <n v="127"/>
    <x v="0"/>
    <x v="0"/>
    <x v="0"/>
    <m/>
    <s v="LOCATIONS"/>
  </r>
  <r>
    <n v="128"/>
    <m/>
    <m/>
    <m/>
    <m/>
    <m/>
    <m/>
    <m/>
    <m/>
    <m/>
    <m/>
    <m/>
    <m/>
    <m/>
    <m/>
    <n v="0"/>
    <n v="0"/>
    <n v="0"/>
    <n v="0"/>
    <n v="0"/>
    <n v="0"/>
    <n v="0"/>
    <n v="0"/>
    <n v="0"/>
    <n v="0"/>
    <n v="0"/>
    <n v="0"/>
    <n v="0"/>
    <n v="0"/>
    <n v="0"/>
    <n v="0"/>
    <n v="0"/>
    <n v="0"/>
    <n v="0"/>
    <n v="0"/>
    <n v="0"/>
    <n v="0"/>
    <n v="0"/>
    <n v="0"/>
    <n v="0"/>
    <n v="0"/>
    <n v="0"/>
    <n v="0"/>
    <n v="0"/>
    <n v="0"/>
    <n v="0"/>
    <n v="0"/>
    <n v="0"/>
    <n v="0"/>
    <n v="0"/>
    <n v="0"/>
    <n v="0"/>
    <n v="0"/>
    <n v="0"/>
    <n v="0"/>
    <n v="0"/>
    <n v="0"/>
    <n v="0"/>
    <n v="0"/>
    <n v="0"/>
    <n v="128"/>
    <x v="0"/>
    <x v="0"/>
    <x v="0"/>
    <m/>
    <s v="LOCATIONS"/>
  </r>
  <r>
    <n v="129"/>
    <m/>
    <m/>
    <m/>
    <m/>
    <m/>
    <m/>
    <m/>
    <m/>
    <m/>
    <m/>
    <m/>
    <m/>
    <m/>
    <m/>
    <n v="0"/>
    <n v="0"/>
    <n v="0"/>
    <n v="0"/>
    <n v="0"/>
    <n v="0"/>
    <n v="0"/>
    <n v="0"/>
    <n v="0"/>
    <n v="0"/>
    <n v="0"/>
    <n v="0"/>
    <n v="0"/>
    <n v="0"/>
    <n v="0"/>
    <n v="0"/>
    <n v="0"/>
    <n v="0"/>
    <n v="0"/>
    <n v="0"/>
    <n v="0"/>
    <n v="0"/>
    <n v="0"/>
    <n v="0"/>
    <n v="0"/>
    <n v="0"/>
    <n v="0"/>
    <n v="0"/>
    <n v="0"/>
    <n v="0"/>
    <n v="0"/>
    <n v="0"/>
    <n v="0"/>
    <n v="0"/>
    <n v="0"/>
    <n v="0"/>
    <n v="0"/>
    <n v="0"/>
    <n v="0"/>
    <n v="0"/>
    <n v="0"/>
    <n v="0"/>
    <n v="0"/>
    <n v="0"/>
    <n v="0"/>
    <n v="129"/>
    <x v="0"/>
    <x v="0"/>
    <x v="0"/>
    <m/>
    <s v="LOCATIONS"/>
  </r>
  <r>
    <n v="130"/>
    <m/>
    <m/>
    <m/>
    <m/>
    <m/>
    <m/>
    <m/>
    <m/>
    <m/>
    <m/>
    <m/>
    <m/>
    <m/>
    <m/>
    <n v="0"/>
    <n v="0"/>
    <n v="0"/>
    <n v="0"/>
    <n v="0"/>
    <n v="0"/>
    <n v="0"/>
    <n v="0"/>
    <n v="0"/>
    <n v="0"/>
    <n v="0"/>
    <n v="0"/>
    <n v="0"/>
    <n v="0"/>
    <n v="0"/>
    <n v="0"/>
    <n v="0"/>
    <n v="0"/>
    <n v="0"/>
    <n v="0"/>
    <n v="0"/>
    <n v="0"/>
    <n v="0"/>
    <n v="0"/>
    <n v="0"/>
    <n v="0"/>
    <n v="0"/>
    <n v="0"/>
    <n v="0"/>
    <n v="0"/>
    <n v="0"/>
    <n v="0"/>
    <n v="0"/>
    <n v="0"/>
    <n v="0"/>
    <n v="0"/>
    <n v="0"/>
    <n v="0"/>
    <n v="0"/>
    <n v="0"/>
    <n v="0"/>
    <n v="0"/>
    <n v="0"/>
    <n v="0"/>
    <n v="0"/>
    <n v="130"/>
    <x v="0"/>
    <x v="0"/>
    <x v="0"/>
    <m/>
    <s v="LOCATIONS"/>
  </r>
  <r>
    <n v="131"/>
    <m/>
    <m/>
    <m/>
    <m/>
    <m/>
    <m/>
    <m/>
    <m/>
    <m/>
    <m/>
    <m/>
    <m/>
    <m/>
    <m/>
    <n v="0"/>
    <n v="0"/>
    <n v="0"/>
    <n v="0"/>
    <n v="0"/>
    <n v="0"/>
    <n v="0"/>
    <n v="0"/>
    <n v="0"/>
    <n v="0"/>
    <n v="0"/>
    <n v="0"/>
    <n v="0"/>
    <n v="0"/>
    <n v="0"/>
    <n v="0"/>
    <n v="0"/>
    <n v="0"/>
    <n v="0"/>
    <n v="0"/>
    <n v="0"/>
    <n v="0"/>
    <n v="0"/>
    <n v="0"/>
    <n v="0"/>
    <n v="0"/>
    <n v="0"/>
    <n v="0"/>
    <n v="0"/>
    <n v="0"/>
    <n v="0"/>
    <n v="0"/>
    <n v="0"/>
    <n v="0"/>
    <n v="0"/>
    <n v="0"/>
    <n v="0"/>
    <n v="0"/>
    <n v="0"/>
    <n v="0"/>
    <n v="0"/>
    <n v="0"/>
    <n v="0"/>
    <n v="0"/>
    <n v="0"/>
    <n v="131"/>
    <x v="0"/>
    <x v="0"/>
    <x v="0"/>
    <m/>
    <s v="LOCATIONS"/>
  </r>
  <r>
    <n v="132"/>
    <m/>
    <m/>
    <m/>
    <m/>
    <m/>
    <m/>
    <m/>
    <m/>
    <m/>
    <m/>
    <m/>
    <m/>
    <m/>
    <m/>
    <n v="0"/>
    <n v="0"/>
    <n v="0"/>
    <n v="0"/>
    <n v="0"/>
    <n v="0"/>
    <n v="0"/>
    <n v="0"/>
    <n v="0"/>
    <n v="0"/>
    <n v="0"/>
    <n v="0"/>
    <n v="0"/>
    <n v="0"/>
    <n v="0"/>
    <n v="0"/>
    <n v="0"/>
    <n v="0"/>
    <n v="0"/>
    <n v="0"/>
    <n v="0"/>
    <n v="0"/>
    <n v="0"/>
    <n v="0"/>
    <n v="0"/>
    <n v="0"/>
    <n v="0"/>
    <n v="0"/>
    <n v="0"/>
    <n v="0"/>
    <n v="0"/>
    <n v="0"/>
    <n v="0"/>
    <n v="0"/>
    <n v="0"/>
    <n v="0"/>
    <n v="0"/>
    <n v="0"/>
    <n v="0"/>
    <n v="0"/>
    <n v="0"/>
    <n v="0"/>
    <n v="0"/>
    <n v="0"/>
    <n v="0"/>
    <n v="132"/>
    <x v="0"/>
    <x v="0"/>
    <x v="0"/>
    <m/>
    <s v="LOCATIONS"/>
  </r>
  <r>
    <n v="133"/>
    <m/>
    <m/>
    <m/>
    <m/>
    <m/>
    <m/>
    <m/>
    <m/>
    <m/>
    <m/>
    <m/>
    <m/>
    <m/>
    <m/>
    <n v="0"/>
    <n v="0"/>
    <n v="0"/>
    <n v="0"/>
    <n v="0"/>
    <n v="0"/>
    <n v="0"/>
    <n v="0"/>
    <n v="0"/>
    <n v="0"/>
    <n v="0"/>
    <n v="0"/>
    <n v="0"/>
    <n v="0"/>
    <n v="0"/>
    <n v="0"/>
    <n v="0"/>
    <n v="0"/>
    <n v="0"/>
    <n v="0"/>
    <n v="0"/>
    <n v="0"/>
    <n v="0"/>
    <n v="0"/>
    <n v="0"/>
    <n v="0"/>
    <n v="0"/>
    <n v="0"/>
    <n v="0"/>
    <n v="0"/>
    <n v="0"/>
    <n v="0"/>
    <n v="0"/>
    <n v="0"/>
    <n v="0"/>
    <n v="0"/>
    <n v="0"/>
    <n v="0"/>
    <n v="0"/>
    <n v="0"/>
    <n v="0"/>
    <n v="0"/>
    <n v="0"/>
    <n v="0"/>
    <n v="0"/>
    <n v="133"/>
    <x v="0"/>
    <x v="0"/>
    <x v="0"/>
    <m/>
    <s v="LOCATIONS"/>
  </r>
  <r>
    <n v="134"/>
    <m/>
    <m/>
    <m/>
    <m/>
    <m/>
    <m/>
    <m/>
    <m/>
    <m/>
    <m/>
    <m/>
    <m/>
    <m/>
    <m/>
    <n v="0"/>
    <n v="0"/>
    <n v="0"/>
    <n v="0"/>
    <n v="0"/>
    <n v="0"/>
    <n v="0"/>
    <n v="0"/>
    <n v="0"/>
    <n v="0"/>
    <n v="0"/>
    <n v="0"/>
    <n v="0"/>
    <n v="0"/>
    <n v="0"/>
    <n v="0"/>
    <n v="0"/>
    <n v="0"/>
    <n v="0"/>
    <n v="0"/>
    <n v="0"/>
    <n v="0"/>
    <n v="0"/>
    <n v="0"/>
    <n v="0"/>
    <n v="0"/>
    <n v="0"/>
    <n v="0"/>
    <n v="0"/>
    <n v="0"/>
    <n v="0"/>
    <n v="0"/>
    <n v="0"/>
    <n v="0"/>
    <n v="0"/>
    <n v="0"/>
    <n v="0"/>
    <n v="0"/>
    <n v="0"/>
    <n v="0"/>
    <n v="0"/>
    <n v="0"/>
    <n v="0"/>
    <n v="0"/>
    <n v="0"/>
    <n v="134"/>
    <x v="0"/>
    <x v="0"/>
    <x v="0"/>
    <m/>
    <s v="LOCATIONS"/>
  </r>
  <r>
    <n v="135"/>
    <m/>
    <m/>
    <m/>
    <m/>
    <m/>
    <m/>
    <m/>
    <m/>
    <m/>
    <m/>
    <m/>
    <m/>
    <m/>
    <m/>
    <n v="0"/>
    <n v="0"/>
    <n v="0"/>
    <n v="0"/>
    <n v="0"/>
    <n v="0"/>
    <n v="0"/>
    <n v="0"/>
    <n v="0"/>
    <n v="0"/>
    <n v="0"/>
    <n v="0"/>
    <n v="0"/>
    <n v="0"/>
    <n v="0"/>
    <n v="0"/>
    <n v="0"/>
    <n v="0"/>
    <n v="0"/>
    <n v="0"/>
    <n v="0"/>
    <n v="0"/>
    <n v="0"/>
    <n v="0"/>
    <n v="0"/>
    <n v="0"/>
    <n v="0"/>
    <n v="0"/>
    <n v="0"/>
    <n v="0"/>
    <n v="0"/>
    <n v="0"/>
    <n v="0"/>
    <n v="0"/>
    <n v="0"/>
    <n v="0"/>
    <n v="0"/>
    <n v="0"/>
    <n v="0"/>
    <n v="0"/>
    <n v="0"/>
    <n v="0"/>
    <n v="0"/>
    <n v="0"/>
    <n v="0"/>
    <n v="135"/>
    <x v="0"/>
    <x v="0"/>
    <x v="0"/>
    <m/>
    <s v="LOCATIONS"/>
  </r>
  <r>
    <n v="136"/>
    <m/>
    <m/>
    <m/>
    <m/>
    <m/>
    <m/>
    <m/>
    <m/>
    <m/>
    <m/>
    <m/>
    <m/>
    <m/>
    <m/>
    <n v="0"/>
    <n v="0"/>
    <n v="0"/>
    <n v="0"/>
    <n v="0"/>
    <n v="0"/>
    <n v="0"/>
    <n v="0"/>
    <n v="0"/>
    <n v="0"/>
    <n v="0"/>
    <n v="0"/>
    <n v="0"/>
    <n v="0"/>
    <n v="0"/>
    <n v="0"/>
    <n v="0"/>
    <n v="0"/>
    <n v="0"/>
    <n v="0"/>
    <n v="0"/>
    <n v="0"/>
    <n v="0"/>
    <n v="0"/>
    <n v="0"/>
    <n v="0"/>
    <n v="0"/>
    <n v="0"/>
    <n v="0"/>
    <n v="0"/>
    <n v="0"/>
    <n v="0"/>
    <n v="0"/>
    <n v="0"/>
    <n v="0"/>
    <n v="0"/>
    <n v="0"/>
    <n v="0"/>
    <n v="0"/>
    <n v="0"/>
    <n v="0"/>
    <n v="0"/>
    <n v="0"/>
    <n v="0"/>
    <n v="0"/>
    <n v="136"/>
    <x v="0"/>
    <x v="0"/>
    <x v="0"/>
    <m/>
    <s v="LOCATIONS"/>
  </r>
  <r>
    <n v="137"/>
    <m/>
    <m/>
    <m/>
    <m/>
    <m/>
    <m/>
    <m/>
    <m/>
    <m/>
    <m/>
    <m/>
    <m/>
    <m/>
    <m/>
    <n v="0"/>
    <n v="0"/>
    <n v="0"/>
    <n v="0"/>
    <n v="0"/>
    <n v="0"/>
    <n v="0"/>
    <n v="0"/>
    <n v="0"/>
    <n v="0"/>
    <n v="0"/>
    <n v="0"/>
    <n v="0"/>
    <n v="0"/>
    <n v="0"/>
    <n v="0"/>
    <n v="0"/>
    <n v="0"/>
    <n v="0"/>
    <n v="0"/>
    <n v="0"/>
    <n v="0"/>
    <n v="0"/>
    <n v="0"/>
    <n v="0"/>
    <n v="0"/>
    <n v="0"/>
    <n v="0"/>
    <n v="0"/>
    <n v="0"/>
    <n v="0"/>
    <n v="0"/>
    <n v="0"/>
    <n v="0"/>
    <n v="0"/>
    <n v="0"/>
    <n v="0"/>
    <n v="0"/>
    <n v="0"/>
    <n v="0"/>
    <n v="0"/>
    <n v="0"/>
    <n v="0"/>
    <n v="0"/>
    <n v="0"/>
    <n v="137"/>
    <x v="0"/>
    <x v="0"/>
    <x v="0"/>
    <m/>
    <s v="LOCATIONS"/>
  </r>
  <r>
    <n v="138"/>
    <m/>
    <m/>
    <m/>
    <m/>
    <m/>
    <m/>
    <m/>
    <m/>
    <m/>
    <m/>
    <m/>
    <m/>
    <m/>
    <m/>
    <n v="0"/>
    <n v="0"/>
    <n v="0"/>
    <n v="0"/>
    <n v="0"/>
    <n v="0"/>
    <n v="0"/>
    <n v="0"/>
    <n v="0"/>
    <n v="0"/>
    <n v="0"/>
    <n v="0"/>
    <n v="0"/>
    <n v="0"/>
    <n v="0"/>
    <n v="0"/>
    <n v="0"/>
    <n v="0"/>
    <n v="0"/>
    <n v="0"/>
    <n v="0"/>
    <n v="0"/>
    <n v="0"/>
    <n v="0"/>
    <n v="0"/>
    <n v="0"/>
    <n v="0"/>
    <n v="0"/>
    <n v="0"/>
    <n v="0"/>
    <n v="0"/>
    <n v="0"/>
    <n v="0"/>
    <n v="0"/>
    <n v="0"/>
    <n v="0"/>
    <n v="0"/>
    <n v="0"/>
    <n v="0"/>
    <n v="0"/>
    <n v="0"/>
    <n v="0"/>
    <n v="0"/>
    <n v="0"/>
    <n v="0"/>
    <n v="138"/>
    <x v="0"/>
    <x v="0"/>
    <x v="0"/>
    <m/>
    <s v="LOCATIONS"/>
  </r>
  <r>
    <n v="139"/>
    <m/>
    <m/>
    <m/>
    <m/>
    <m/>
    <m/>
    <m/>
    <m/>
    <m/>
    <m/>
    <m/>
    <m/>
    <m/>
    <m/>
    <n v="0"/>
    <n v="0"/>
    <n v="0"/>
    <n v="0"/>
    <n v="0"/>
    <n v="0"/>
    <n v="0"/>
    <n v="0"/>
    <n v="0"/>
    <n v="0"/>
    <n v="0"/>
    <n v="0"/>
    <n v="0"/>
    <n v="0"/>
    <n v="0"/>
    <n v="0"/>
    <n v="0"/>
    <n v="0"/>
    <n v="0"/>
    <n v="0"/>
    <n v="0"/>
    <n v="0"/>
    <n v="0"/>
    <n v="0"/>
    <n v="0"/>
    <n v="0"/>
    <n v="0"/>
    <n v="0"/>
    <n v="0"/>
    <n v="0"/>
    <n v="0"/>
    <n v="0"/>
    <n v="0"/>
    <n v="0"/>
    <n v="0"/>
    <n v="0"/>
    <n v="0"/>
    <n v="0"/>
    <n v="0"/>
    <n v="0"/>
    <n v="0"/>
    <n v="0"/>
    <n v="0"/>
    <n v="0"/>
    <n v="0"/>
    <n v="139"/>
    <x v="0"/>
    <x v="0"/>
    <x v="0"/>
    <m/>
    <s v="LOCATIONS"/>
  </r>
  <r>
    <n v="140"/>
    <m/>
    <m/>
    <m/>
    <m/>
    <m/>
    <m/>
    <m/>
    <m/>
    <m/>
    <m/>
    <m/>
    <m/>
    <m/>
    <m/>
    <n v="0"/>
    <n v="0"/>
    <n v="0"/>
    <n v="0"/>
    <n v="0"/>
    <n v="0"/>
    <n v="0"/>
    <n v="0"/>
    <n v="0"/>
    <n v="0"/>
    <n v="0"/>
    <n v="0"/>
    <n v="0"/>
    <n v="0"/>
    <n v="0"/>
    <n v="0"/>
    <n v="0"/>
    <n v="0"/>
    <n v="0"/>
    <n v="0"/>
    <n v="0"/>
    <n v="0"/>
    <n v="0"/>
    <n v="0"/>
    <n v="0"/>
    <n v="0"/>
    <n v="0"/>
    <n v="0"/>
    <n v="0"/>
    <n v="0"/>
    <n v="0"/>
    <n v="0"/>
    <n v="0"/>
    <n v="0"/>
    <n v="0"/>
    <n v="0"/>
    <n v="0"/>
    <n v="0"/>
    <n v="0"/>
    <n v="0"/>
    <n v="0"/>
    <n v="0"/>
    <n v="0"/>
    <n v="0"/>
    <n v="0"/>
    <n v="140"/>
    <x v="0"/>
    <x v="0"/>
    <x v="0"/>
    <m/>
    <s v="LOCATIONS"/>
  </r>
  <r>
    <n v="141"/>
    <m/>
    <m/>
    <m/>
    <m/>
    <m/>
    <m/>
    <m/>
    <m/>
    <m/>
    <m/>
    <m/>
    <m/>
    <m/>
    <m/>
    <n v="0"/>
    <n v="0"/>
    <n v="0"/>
    <n v="0"/>
    <n v="0"/>
    <n v="0"/>
    <n v="0"/>
    <n v="0"/>
    <n v="0"/>
    <n v="0"/>
    <n v="0"/>
    <n v="0"/>
    <n v="0"/>
    <n v="0"/>
    <n v="0"/>
    <n v="0"/>
    <n v="0"/>
    <n v="0"/>
    <n v="0"/>
    <n v="0"/>
    <n v="0"/>
    <n v="0"/>
    <n v="0"/>
    <n v="0"/>
    <n v="0"/>
    <n v="0"/>
    <n v="0"/>
    <n v="0"/>
    <n v="0"/>
    <n v="0"/>
    <n v="0"/>
    <n v="0"/>
    <n v="0"/>
    <n v="0"/>
    <n v="0"/>
    <n v="0"/>
    <n v="0"/>
    <n v="0"/>
    <n v="0"/>
    <n v="0"/>
    <n v="0"/>
    <n v="0"/>
    <n v="0"/>
    <n v="0"/>
    <n v="0"/>
    <n v="141"/>
    <x v="0"/>
    <x v="0"/>
    <x v="0"/>
    <m/>
    <s v="LOCATIONS"/>
  </r>
  <r>
    <n v="142"/>
    <m/>
    <m/>
    <m/>
    <m/>
    <m/>
    <m/>
    <m/>
    <m/>
    <m/>
    <m/>
    <m/>
    <m/>
    <m/>
    <m/>
    <n v="0"/>
    <n v="0"/>
    <n v="0"/>
    <n v="0"/>
    <n v="0"/>
    <n v="0"/>
    <n v="0"/>
    <n v="0"/>
    <n v="0"/>
    <n v="0"/>
    <n v="0"/>
    <n v="0"/>
    <n v="0"/>
    <n v="0"/>
    <n v="0"/>
    <n v="0"/>
    <n v="0"/>
    <n v="0"/>
    <n v="0"/>
    <n v="0"/>
    <n v="0"/>
    <n v="0"/>
    <n v="0"/>
    <n v="0"/>
    <n v="0"/>
    <n v="0"/>
    <n v="0"/>
    <n v="0"/>
    <n v="0"/>
    <n v="0"/>
    <n v="0"/>
    <n v="0"/>
    <n v="0"/>
    <n v="0"/>
    <n v="0"/>
    <n v="0"/>
    <n v="0"/>
    <n v="0"/>
    <n v="0"/>
    <n v="0"/>
    <n v="0"/>
    <n v="0"/>
    <n v="0"/>
    <n v="0"/>
    <n v="0"/>
    <n v="142"/>
    <x v="0"/>
    <x v="0"/>
    <x v="0"/>
    <m/>
    <s v="LOCATIONS"/>
  </r>
  <r>
    <n v="143"/>
    <m/>
    <m/>
    <m/>
    <m/>
    <m/>
    <m/>
    <m/>
    <m/>
    <m/>
    <m/>
    <m/>
    <m/>
    <m/>
    <m/>
    <n v="0"/>
    <n v="0"/>
    <n v="0"/>
    <n v="0"/>
    <n v="0"/>
    <n v="0"/>
    <n v="0"/>
    <n v="0"/>
    <n v="0"/>
    <n v="0"/>
    <n v="0"/>
    <n v="0"/>
    <n v="0"/>
    <n v="0"/>
    <n v="0"/>
    <n v="0"/>
    <n v="0"/>
    <n v="0"/>
    <n v="0"/>
    <n v="0"/>
    <n v="0"/>
    <n v="0"/>
    <n v="0"/>
    <n v="0"/>
    <n v="0"/>
    <n v="0"/>
    <n v="0"/>
    <n v="0"/>
    <n v="0"/>
    <n v="0"/>
    <n v="0"/>
    <n v="0"/>
    <n v="0"/>
    <n v="0"/>
    <n v="0"/>
    <n v="0"/>
    <n v="0"/>
    <n v="0"/>
    <n v="0"/>
    <n v="0"/>
    <n v="0"/>
    <n v="0"/>
    <n v="0"/>
    <n v="0"/>
    <n v="0"/>
    <n v="143"/>
    <x v="0"/>
    <x v="0"/>
    <x v="0"/>
    <m/>
    <s v="LOCATIONS"/>
  </r>
  <r>
    <n v="144"/>
    <m/>
    <m/>
    <m/>
    <m/>
    <m/>
    <m/>
    <m/>
    <m/>
    <m/>
    <m/>
    <m/>
    <m/>
    <m/>
    <m/>
    <n v="0"/>
    <n v="0"/>
    <n v="0"/>
    <n v="0"/>
    <n v="0"/>
    <n v="0"/>
    <n v="0"/>
    <n v="0"/>
    <n v="0"/>
    <n v="0"/>
    <n v="0"/>
    <n v="0"/>
    <n v="0"/>
    <n v="0"/>
    <n v="0"/>
    <n v="0"/>
    <n v="0"/>
    <n v="0"/>
    <n v="0"/>
    <n v="0"/>
    <n v="0"/>
    <n v="0"/>
    <n v="0"/>
    <n v="0"/>
    <n v="0"/>
    <n v="0"/>
    <n v="0"/>
    <n v="0"/>
    <n v="0"/>
    <n v="0"/>
    <n v="0"/>
    <n v="0"/>
    <n v="0"/>
    <n v="0"/>
    <n v="0"/>
    <n v="0"/>
    <n v="0"/>
    <n v="0"/>
    <n v="0"/>
    <n v="0"/>
    <n v="0"/>
    <n v="0"/>
    <n v="0"/>
    <n v="0"/>
    <n v="0"/>
    <n v="144"/>
    <x v="0"/>
    <x v="0"/>
    <x v="0"/>
    <m/>
    <s v="LOCATIONS"/>
  </r>
  <r>
    <n v="145"/>
    <m/>
    <m/>
    <m/>
    <m/>
    <m/>
    <m/>
    <m/>
    <m/>
    <m/>
    <m/>
    <m/>
    <m/>
    <m/>
    <m/>
    <n v="0"/>
    <n v="0"/>
    <n v="0"/>
    <n v="0"/>
    <n v="0"/>
    <n v="0"/>
    <n v="0"/>
    <n v="0"/>
    <n v="0"/>
    <n v="0"/>
    <n v="0"/>
    <n v="0"/>
    <n v="0"/>
    <n v="0"/>
    <n v="0"/>
    <n v="0"/>
    <n v="0"/>
    <n v="0"/>
    <n v="0"/>
    <n v="0"/>
    <n v="0"/>
    <n v="0"/>
    <n v="0"/>
    <n v="0"/>
    <n v="0"/>
    <n v="0"/>
    <n v="0"/>
    <n v="0"/>
    <n v="0"/>
    <n v="0"/>
    <n v="0"/>
    <n v="0"/>
    <n v="0"/>
    <n v="0"/>
    <n v="0"/>
    <n v="0"/>
    <n v="0"/>
    <n v="0"/>
    <n v="0"/>
    <n v="0"/>
    <n v="0"/>
    <n v="0"/>
    <n v="0"/>
    <n v="0"/>
    <n v="0"/>
    <n v="145"/>
    <x v="0"/>
    <x v="0"/>
    <x v="0"/>
    <m/>
    <s v="LOCATIONS"/>
  </r>
  <r>
    <n v="146"/>
    <m/>
    <m/>
    <m/>
    <m/>
    <m/>
    <m/>
    <m/>
    <m/>
    <m/>
    <m/>
    <m/>
    <m/>
    <m/>
    <m/>
    <n v="0"/>
    <n v="0"/>
    <n v="0"/>
    <n v="0"/>
    <n v="0"/>
    <n v="0"/>
    <n v="0"/>
    <n v="0"/>
    <n v="0"/>
    <n v="0"/>
    <n v="0"/>
    <n v="0"/>
    <n v="0"/>
    <n v="0"/>
    <n v="0"/>
    <n v="0"/>
    <n v="0"/>
    <n v="0"/>
    <n v="0"/>
    <n v="0"/>
    <n v="0"/>
    <n v="0"/>
    <n v="0"/>
    <n v="0"/>
    <n v="0"/>
    <n v="0"/>
    <n v="0"/>
    <n v="0"/>
    <n v="0"/>
    <n v="0"/>
    <n v="0"/>
    <n v="0"/>
    <n v="0"/>
    <n v="0"/>
    <n v="0"/>
    <n v="0"/>
    <n v="0"/>
    <n v="0"/>
    <n v="0"/>
    <n v="0"/>
    <n v="0"/>
    <n v="0"/>
    <n v="0"/>
    <n v="0"/>
    <n v="0"/>
    <n v="146"/>
    <x v="0"/>
    <x v="0"/>
    <x v="0"/>
    <m/>
    <s v="LOCATIONS"/>
  </r>
  <r>
    <n v="147"/>
    <m/>
    <m/>
    <m/>
    <m/>
    <m/>
    <m/>
    <m/>
    <m/>
    <m/>
    <m/>
    <m/>
    <m/>
    <m/>
    <m/>
    <n v="0"/>
    <n v="0"/>
    <n v="0"/>
    <n v="0"/>
    <n v="0"/>
    <n v="0"/>
    <n v="0"/>
    <n v="0"/>
    <n v="0"/>
    <n v="0"/>
    <n v="0"/>
    <n v="0"/>
    <n v="0"/>
    <n v="0"/>
    <n v="0"/>
    <n v="0"/>
    <n v="0"/>
    <n v="0"/>
    <n v="0"/>
    <n v="0"/>
    <n v="0"/>
    <n v="0"/>
    <n v="0"/>
    <n v="0"/>
    <n v="0"/>
    <n v="0"/>
    <n v="0"/>
    <n v="0"/>
    <n v="0"/>
    <n v="0"/>
    <n v="0"/>
    <n v="0"/>
    <n v="0"/>
    <n v="0"/>
    <n v="0"/>
    <n v="0"/>
    <n v="0"/>
    <n v="0"/>
    <n v="0"/>
    <n v="0"/>
    <n v="0"/>
    <n v="0"/>
    <n v="0"/>
    <n v="0"/>
    <n v="0"/>
    <n v="147"/>
    <x v="0"/>
    <x v="0"/>
    <x v="0"/>
    <m/>
    <s v="LOCATIONS"/>
  </r>
  <r>
    <n v="148"/>
    <m/>
    <m/>
    <m/>
    <m/>
    <m/>
    <m/>
    <m/>
    <m/>
    <m/>
    <m/>
    <m/>
    <m/>
    <m/>
    <m/>
    <n v="0"/>
    <n v="0"/>
    <n v="0"/>
    <n v="0"/>
    <n v="0"/>
    <n v="0"/>
    <n v="0"/>
    <n v="0"/>
    <n v="0"/>
    <n v="0"/>
    <n v="0"/>
    <n v="0"/>
    <n v="0"/>
    <n v="0"/>
    <n v="0"/>
    <n v="0"/>
    <n v="0"/>
    <n v="0"/>
    <n v="0"/>
    <n v="0"/>
    <n v="0"/>
    <n v="0"/>
    <n v="0"/>
    <n v="0"/>
    <n v="0"/>
    <n v="0"/>
    <n v="0"/>
    <n v="0"/>
    <n v="0"/>
    <n v="0"/>
    <n v="0"/>
    <n v="0"/>
    <n v="0"/>
    <n v="0"/>
    <n v="0"/>
    <n v="0"/>
    <n v="0"/>
    <n v="0"/>
    <n v="0"/>
    <n v="0"/>
    <n v="0"/>
    <n v="0"/>
    <n v="0"/>
    <n v="0"/>
    <n v="0"/>
    <n v="148"/>
    <x v="0"/>
    <x v="0"/>
    <x v="0"/>
    <m/>
    <s v="LOCATIONS"/>
  </r>
  <r>
    <n v="149"/>
    <m/>
    <m/>
    <m/>
    <m/>
    <m/>
    <m/>
    <m/>
    <m/>
    <m/>
    <m/>
    <m/>
    <m/>
    <m/>
    <m/>
    <n v="0"/>
    <n v="0"/>
    <n v="0"/>
    <n v="0"/>
    <n v="0"/>
    <n v="0"/>
    <n v="0"/>
    <n v="0"/>
    <n v="0"/>
    <n v="0"/>
    <n v="0"/>
    <n v="0"/>
    <n v="0"/>
    <n v="0"/>
    <n v="0"/>
    <n v="0"/>
    <n v="0"/>
    <n v="0"/>
    <n v="0"/>
    <n v="0"/>
    <n v="0"/>
    <n v="0"/>
    <n v="0"/>
    <n v="0"/>
    <n v="0"/>
    <n v="0"/>
    <n v="0"/>
    <n v="0"/>
    <n v="0"/>
    <n v="0"/>
    <n v="0"/>
    <n v="0"/>
    <n v="0"/>
    <n v="0"/>
    <n v="0"/>
    <n v="0"/>
    <n v="0"/>
    <n v="0"/>
    <n v="0"/>
    <n v="0"/>
    <n v="0"/>
    <n v="0"/>
    <n v="0"/>
    <n v="0"/>
    <n v="0"/>
    <n v="149"/>
    <x v="0"/>
    <x v="0"/>
    <x v="0"/>
    <m/>
    <s v="LOCATIONS"/>
  </r>
  <r>
    <n v="150"/>
    <m/>
    <m/>
    <m/>
    <m/>
    <m/>
    <m/>
    <m/>
    <m/>
    <m/>
    <m/>
    <m/>
    <m/>
    <m/>
    <m/>
    <n v="0"/>
    <n v="0"/>
    <n v="0"/>
    <n v="0"/>
    <n v="0"/>
    <n v="0"/>
    <n v="0"/>
    <n v="0"/>
    <n v="0"/>
    <n v="0"/>
    <n v="0"/>
    <n v="0"/>
    <n v="0"/>
    <n v="0"/>
    <n v="0"/>
    <n v="0"/>
    <n v="0"/>
    <n v="0"/>
    <n v="0"/>
    <n v="0"/>
    <n v="0"/>
    <n v="0"/>
    <n v="0"/>
    <n v="0"/>
    <n v="0"/>
    <n v="0"/>
    <n v="0"/>
    <n v="0"/>
    <n v="0"/>
    <n v="0"/>
    <n v="0"/>
    <n v="0"/>
    <n v="0"/>
    <n v="0"/>
    <n v="0"/>
    <n v="0"/>
    <n v="0"/>
    <n v="0"/>
    <n v="0"/>
    <n v="0"/>
    <n v="0"/>
    <n v="0"/>
    <n v="0"/>
    <n v="0"/>
    <n v="0"/>
    <n v="150"/>
    <x v="0"/>
    <x v="0"/>
    <x v="0"/>
    <m/>
    <s v="LOCATIONS"/>
  </r>
  <r>
    <n v="151"/>
    <m/>
    <m/>
    <m/>
    <m/>
    <m/>
    <m/>
    <m/>
    <m/>
    <m/>
    <m/>
    <m/>
    <m/>
    <m/>
    <m/>
    <n v="0"/>
    <n v="0"/>
    <n v="0"/>
    <n v="0"/>
    <n v="0"/>
    <n v="0"/>
    <n v="0"/>
    <n v="0"/>
    <n v="0"/>
    <n v="0"/>
    <n v="0"/>
    <n v="0"/>
    <n v="0"/>
    <n v="0"/>
    <n v="0"/>
    <n v="0"/>
    <n v="0"/>
    <n v="0"/>
    <n v="0"/>
    <n v="0"/>
    <n v="0"/>
    <n v="0"/>
    <n v="0"/>
    <n v="0"/>
    <n v="0"/>
    <n v="0"/>
    <n v="0"/>
    <n v="0"/>
    <n v="0"/>
    <n v="0"/>
    <n v="0"/>
    <n v="0"/>
    <n v="0"/>
    <n v="0"/>
    <n v="0"/>
    <n v="0"/>
    <n v="0"/>
    <n v="0"/>
    <n v="0"/>
    <n v="0"/>
    <n v="0"/>
    <n v="0"/>
    <n v="0"/>
    <n v="0"/>
    <n v="0"/>
    <n v="151"/>
    <x v="0"/>
    <x v="0"/>
    <x v="0"/>
    <m/>
    <s v="LOCATIONS"/>
  </r>
  <r>
    <n v="152"/>
    <m/>
    <m/>
    <m/>
    <m/>
    <m/>
    <m/>
    <m/>
    <m/>
    <m/>
    <m/>
    <m/>
    <m/>
    <m/>
    <m/>
    <n v="0"/>
    <n v="0"/>
    <n v="0"/>
    <n v="0"/>
    <n v="0"/>
    <n v="0"/>
    <n v="0"/>
    <n v="0"/>
    <n v="0"/>
    <n v="0"/>
    <n v="0"/>
    <n v="0"/>
    <n v="0"/>
    <n v="0"/>
    <n v="0"/>
    <n v="0"/>
    <n v="0"/>
    <n v="0"/>
    <n v="0"/>
    <n v="0"/>
    <n v="0"/>
    <n v="0"/>
    <n v="0"/>
    <n v="0"/>
    <n v="0"/>
    <n v="0"/>
    <n v="0"/>
    <n v="0"/>
    <n v="0"/>
    <n v="0"/>
    <n v="0"/>
    <n v="0"/>
    <n v="0"/>
    <n v="0"/>
    <n v="0"/>
    <n v="0"/>
    <n v="0"/>
    <n v="0"/>
    <n v="0"/>
    <n v="0"/>
    <n v="0"/>
    <n v="0"/>
    <n v="0"/>
    <n v="0"/>
    <n v="0"/>
    <n v="152"/>
    <x v="0"/>
    <x v="0"/>
    <x v="0"/>
    <m/>
    <s v="LOCATIONS"/>
  </r>
  <r>
    <n v="153"/>
    <m/>
    <m/>
    <m/>
    <m/>
    <m/>
    <m/>
    <m/>
    <m/>
    <m/>
    <m/>
    <m/>
    <m/>
    <m/>
    <m/>
    <n v="0"/>
    <n v="0"/>
    <n v="0"/>
    <n v="0"/>
    <n v="0"/>
    <n v="0"/>
    <n v="0"/>
    <n v="0"/>
    <n v="0"/>
    <n v="0"/>
    <n v="0"/>
    <n v="0"/>
    <n v="0"/>
    <n v="0"/>
    <n v="0"/>
    <n v="0"/>
    <n v="0"/>
    <n v="0"/>
    <n v="0"/>
    <n v="0"/>
    <n v="0"/>
    <n v="0"/>
    <n v="0"/>
    <n v="0"/>
    <n v="0"/>
    <n v="0"/>
    <n v="0"/>
    <n v="0"/>
    <n v="0"/>
    <n v="0"/>
    <n v="0"/>
    <n v="0"/>
    <n v="0"/>
    <n v="0"/>
    <n v="0"/>
    <n v="0"/>
    <n v="0"/>
    <n v="0"/>
    <n v="0"/>
    <n v="0"/>
    <n v="0"/>
    <n v="0"/>
    <n v="0"/>
    <n v="0"/>
    <n v="0"/>
    <n v="153"/>
    <x v="0"/>
    <x v="0"/>
    <x v="0"/>
    <m/>
    <s v="LOCATIONS"/>
  </r>
  <r>
    <n v="154"/>
    <m/>
    <m/>
    <m/>
    <m/>
    <m/>
    <m/>
    <m/>
    <m/>
    <m/>
    <m/>
    <m/>
    <m/>
    <m/>
    <m/>
    <n v="0"/>
    <n v="0"/>
    <n v="0"/>
    <n v="0"/>
    <n v="0"/>
    <n v="0"/>
    <n v="0"/>
    <n v="0"/>
    <n v="0"/>
    <n v="0"/>
    <n v="0"/>
    <n v="0"/>
    <n v="0"/>
    <n v="0"/>
    <n v="0"/>
    <n v="0"/>
    <n v="0"/>
    <n v="0"/>
    <n v="0"/>
    <n v="0"/>
    <n v="0"/>
    <n v="0"/>
    <n v="0"/>
    <n v="0"/>
    <n v="0"/>
    <n v="0"/>
    <n v="0"/>
    <n v="0"/>
    <n v="0"/>
    <n v="0"/>
    <n v="0"/>
    <n v="0"/>
    <n v="0"/>
    <n v="0"/>
    <n v="0"/>
    <n v="0"/>
    <n v="0"/>
    <n v="0"/>
    <n v="0"/>
    <n v="0"/>
    <n v="0"/>
    <n v="0"/>
    <n v="0"/>
    <n v="0"/>
    <n v="0"/>
    <n v="154"/>
    <x v="0"/>
    <x v="0"/>
    <x v="0"/>
    <m/>
    <s v="LOCATIONS"/>
  </r>
  <r>
    <n v="155"/>
    <m/>
    <m/>
    <m/>
    <m/>
    <m/>
    <m/>
    <m/>
    <m/>
    <m/>
    <m/>
    <m/>
    <m/>
    <m/>
    <m/>
    <n v="0"/>
    <n v="0"/>
    <n v="0"/>
    <n v="0"/>
    <n v="0"/>
    <n v="0"/>
    <n v="0"/>
    <n v="0"/>
    <n v="0"/>
    <n v="0"/>
    <n v="0"/>
    <n v="0"/>
    <n v="0"/>
    <n v="0"/>
    <n v="0"/>
    <n v="0"/>
    <n v="0"/>
    <n v="0"/>
    <n v="0"/>
    <n v="0"/>
    <n v="0"/>
    <n v="0"/>
    <n v="0"/>
    <n v="0"/>
    <n v="0"/>
    <n v="0"/>
    <n v="0"/>
    <n v="0"/>
    <n v="0"/>
    <n v="0"/>
    <n v="0"/>
    <n v="0"/>
    <n v="0"/>
    <n v="0"/>
    <n v="0"/>
    <n v="0"/>
    <n v="0"/>
    <n v="0"/>
    <n v="0"/>
    <n v="0"/>
    <n v="0"/>
    <n v="0"/>
    <n v="0"/>
    <n v="0"/>
    <n v="0"/>
    <n v="155"/>
    <x v="0"/>
    <x v="0"/>
    <x v="0"/>
    <m/>
    <s v="LOCATIONS"/>
  </r>
  <r>
    <n v="156"/>
    <m/>
    <m/>
    <m/>
    <m/>
    <m/>
    <m/>
    <m/>
    <m/>
    <m/>
    <m/>
    <m/>
    <m/>
    <m/>
    <m/>
    <n v="0"/>
    <n v="0"/>
    <n v="0"/>
    <n v="0"/>
    <n v="0"/>
    <n v="0"/>
    <n v="0"/>
    <n v="0"/>
    <n v="0"/>
    <n v="0"/>
    <n v="0"/>
    <n v="0"/>
    <n v="0"/>
    <n v="0"/>
    <n v="0"/>
    <n v="0"/>
    <n v="0"/>
    <n v="0"/>
    <n v="0"/>
    <n v="0"/>
    <n v="0"/>
    <n v="0"/>
    <n v="0"/>
    <n v="0"/>
    <n v="0"/>
    <n v="0"/>
    <n v="0"/>
    <n v="0"/>
    <n v="0"/>
    <n v="0"/>
    <n v="0"/>
    <n v="0"/>
    <n v="0"/>
    <n v="0"/>
    <n v="0"/>
    <n v="0"/>
    <n v="0"/>
    <n v="0"/>
    <n v="0"/>
    <n v="0"/>
    <n v="0"/>
    <n v="0"/>
    <n v="0"/>
    <n v="0"/>
    <n v="0"/>
    <n v="156"/>
    <x v="0"/>
    <x v="0"/>
    <x v="0"/>
    <m/>
    <s v="LOCATIONS"/>
  </r>
  <r>
    <n v="157"/>
    <m/>
    <m/>
    <m/>
    <m/>
    <m/>
    <m/>
    <m/>
    <m/>
    <m/>
    <m/>
    <m/>
    <m/>
    <m/>
    <m/>
    <n v="0"/>
    <n v="0"/>
    <n v="0"/>
    <n v="0"/>
    <n v="0"/>
    <n v="0"/>
    <n v="0"/>
    <n v="0"/>
    <n v="0"/>
    <n v="0"/>
    <n v="0"/>
    <n v="0"/>
    <n v="0"/>
    <n v="0"/>
    <n v="0"/>
    <n v="0"/>
    <n v="0"/>
    <n v="0"/>
    <n v="0"/>
    <n v="0"/>
    <n v="0"/>
    <n v="0"/>
    <n v="0"/>
    <n v="0"/>
    <n v="0"/>
    <n v="0"/>
    <n v="0"/>
    <n v="0"/>
    <n v="0"/>
    <n v="0"/>
    <n v="0"/>
    <n v="0"/>
    <n v="0"/>
    <n v="0"/>
    <n v="0"/>
    <n v="0"/>
    <n v="0"/>
    <n v="0"/>
    <n v="0"/>
    <n v="0"/>
    <n v="0"/>
    <n v="0"/>
    <n v="0"/>
    <n v="0"/>
    <n v="0"/>
    <n v="157"/>
    <x v="0"/>
    <x v="0"/>
    <x v="0"/>
    <m/>
    <s v="LOCATIONS"/>
  </r>
  <r>
    <n v="158"/>
    <m/>
    <m/>
    <m/>
    <m/>
    <m/>
    <m/>
    <m/>
    <m/>
    <m/>
    <m/>
    <m/>
    <m/>
    <m/>
    <m/>
    <n v="0"/>
    <n v="0"/>
    <n v="0"/>
    <n v="0"/>
    <n v="0"/>
    <n v="0"/>
    <n v="0"/>
    <n v="0"/>
    <n v="0"/>
    <n v="0"/>
    <n v="0"/>
    <n v="0"/>
    <n v="0"/>
    <n v="0"/>
    <n v="0"/>
    <n v="0"/>
    <n v="0"/>
    <n v="0"/>
    <n v="0"/>
    <n v="0"/>
    <n v="0"/>
    <n v="0"/>
    <n v="0"/>
    <n v="0"/>
    <n v="0"/>
    <n v="0"/>
    <n v="0"/>
    <n v="0"/>
    <n v="0"/>
    <n v="0"/>
    <n v="0"/>
    <n v="0"/>
    <n v="0"/>
    <n v="0"/>
    <n v="0"/>
    <n v="0"/>
    <n v="0"/>
    <n v="0"/>
    <n v="0"/>
    <n v="0"/>
    <n v="0"/>
    <n v="0"/>
    <n v="0"/>
    <n v="0"/>
    <n v="0"/>
    <n v="158"/>
    <x v="0"/>
    <x v="0"/>
    <x v="0"/>
    <m/>
    <s v="LOCATIONS"/>
  </r>
  <r>
    <n v="159"/>
    <m/>
    <m/>
    <m/>
    <m/>
    <m/>
    <m/>
    <m/>
    <m/>
    <m/>
    <m/>
    <m/>
    <m/>
    <m/>
    <m/>
    <n v="0"/>
    <n v="0"/>
    <n v="0"/>
    <n v="0"/>
    <n v="0"/>
    <n v="0"/>
    <n v="0"/>
    <n v="0"/>
    <n v="0"/>
    <n v="0"/>
    <n v="0"/>
    <n v="0"/>
    <n v="0"/>
    <n v="0"/>
    <n v="0"/>
    <n v="0"/>
    <n v="0"/>
    <n v="0"/>
    <n v="0"/>
    <n v="0"/>
    <n v="0"/>
    <n v="0"/>
    <n v="0"/>
    <n v="0"/>
    <n v="0"/>
    <n v="0"/>
    <n v="0"/>
    <n v="0"/>
    <n v="0"/>
    <n v="0"/>
    <n v="0"/>
    <n v="0"/>
    <n v="0"/>
    <n v="0"/>
    <n v="0"/>
    <n v="0"/>
    <n v="0"/>
    <n v="0"/>
    <n v="0"/>
    <n v="0"/>
    <n v="0"/>
    <n v="0"/>
    <n v="0"/>
    <n v="0"/>
    <n v="0"/>
    <n v="159"/>
    <x v="0"/>
    <x v="0"/>
    <x v="0"/>
    <m/>
    <s v="LOCATIONS"/>
  </r>
  <r>
    <n v="160"/>
    <m/>
    <m/>
    <m/>
    <m/>
    <m/>
    <m/>
    <m/>
    <m/>
    <m/>
    <m/>
    <m/>
    <m/>
    <m/>
    <m/>
    <n v="0"/>
    <n v="0"/>
    <n v="0"/>
    <n v="0"/>
    <n v="0"/>
    <n v="0"/>
    <n v="0"/>
    <n v="0"/>
    <n v="0"/>
    <n v="0"/>
    <n v="0"/>
    <n v="0"/>
    <n v="0"/>
    <n v="0"/>
    <n v="0"/>
    <n v="0"/>
    <n v="0"/>
    <n v="0"/>
    <n v="0"/>
    <n v="0"/>
    <n v="0"/>
    <n v="0"/>
    <n v="0"/>
    <n v="0"/>
    <n v="0"/>
    <n v="0"/>
    <n v="0"/>
    <n v="0"/>
    <n v="0"/>
    <n v="0"/>
    <n v="0"/>
    <n v="0"/>
    <n v="0"/>
    <n v="0"/>
    <n v="0"/>
    <n v="0"/>
    <n v="0"/>
    <n v="0"/>
    <n v="0"/>
    <n v="0"/>
    <n v="0"/>
    <n v="0"/>
    <n v="0"/>
    <n v="0"/>
    <n v="0"/>
    <n v="160"/>
    <x v="0"/>
    <x v="0"/>
    <x v="0"/>
    <m/>
    <s v="LOCATIONS"/>
  </r>
  <r>
    <n v="161"/>
    <m/>
    <m/>
    <m/>
    <m/>
    <m/>
    <m/>
    <m/>
    <m/>
    <m/>
    <m/>
    <m/>
    <m/>
    <m/>
    <m/>
    <n v="0"/>
    <n v="0"/>
    <n v="0"/>
    <n v="0"/>
    <n v="0"/>
    <n v="0"/>
    <n v="0"/>
    <n v="0"/>
    <n v="0"/>
    <n v="0"/>
    <n v="0"/>
    <n v="0"/>
    <n v="0"/>
    <n v="0"/>
    <n v="0"/>
    <n v="0"/>
    <n v="0"/>
    <n v="0"/>
    <n v="0"/>
    <n v="0"/>
    <n v="0"/>
    <n v="0"/>
    <n v="0"/>
    <n v="0"/>
    <n v="0"/>
    <n v="0"/>
    <n v="0"/>
    <n v="0"/>
    <n v="0"/>
    <n v="0"/>
    <n v="0"/>
    <n v="0"/>
    <n v="0"/>
    <n v="0"/>
    <n v="0"/>
    <n v="0"/>
    <n v="0"/>
    <n v="0"/>
    <n v="0"/>
    <n v="0"/>
    <n v="0"/>
    <n v="0"/>
    <n v="0"/>
    <n v="0"/>
    <n v="0"/>
    <n v="161"/>
    <x v="0"/>
    <x v="0"/>
    <x v="0"/>
    <m/>
    <s v="LOCATIONS"/>
  </r>
  <r>
    <n v="162"/>
    <m/>
    <m/>
    <m/>
    <m/>
    <m/>
    <m/>
    <m/>
    <m/>
    <m/>
    <m/>
    <m/>
    <m/>
    <m/>
    <m/>
    <n v="0"/>
    <n v="0"/>
    <n v="0"/>
    <n v="0"/>
    <n v="0"/>
    <n v="0"/>
    <n v="0"/>
    <n v="0"/>
    <n v="0"/>
    <n v="0"/>
    <n v="0"/>
    <n v="0"/>
    <n v="0"/>
    <n v="0"/>
    <n v="0"/>
    <n v="0"/>
    <n v="0"/>
    <n v="0"/>
    <n v="0"/>
    <n v="0"/>
    <n v="0"/>
    <n v="0"/>
    <n v="0"/>
    <n v="0"/>
    <n v="0"/>
    <n v="0"/>
    <n v="0"/>
    <n v="0"/>
    <n v="0"/>
    <n v="0"/>
    <n v="0"/>
    <n v="0"/>
    <n v="0"/>
    <n v="0"/>
    <n v="0"/>
    <n v="0"/>
    <n v="0"/>
    <n v="0"/>
    <n v="0"/>
    <n v="0"/>
    <n v="0"/>
    <n v="0"/>
    <n v="0"/>
    <n v="0"/>
    <n v="0"/>
    <n v="162"/>
    <x v="0"/>
    <x v="0"/>
    <x v="0"/>
    <m/>
    <s v="LOCATIONS"/>
  </r>
  <r>
    <n v="163"/>
    <m/>
    <m/>
    <m/>
    <m/>
    <m/>
    <m/>
    <m/>
    <m/>
    <m/>
    <m/>
    <m/>
    <m/>
    <m/>
    <m/>
    <n v="0"/>
    <n v="0"/>
    <n v="0"/>
    <n v="0"/>
    <n v="0"/>
    <n v="0"/>
    <n v="0"/>
    <n v="0"/>
    <n v="0"/>
    <n v="0"/>
    <n v="0"/>
    <n v="0"/>
    <n v="0"/>
    <n v="0"/>
    <n v="0"/>
    <n v="0"/>
    <n v="0"/>
    <n v="0"/>
    <n v="0"/>
    <n v="0"/>
    <n v="0"/>
    <n v="0"/>
    <n v="0"/>
    <n v="0"/>
    <n v="0"/>
    <n v="0"/>
    <n v="0"/>
    <n v="0"/>
    <n v="0"/>
    <n v="0"/>
    <n v="0"/>
    <n v="0"/>
    <n v="0"/>
    <n v="0"/>
    <n v="0"/>
    <n v="0"/>
    <n v="0"/>
    <n v="0"/>
    <n v="0"/>
    <n v="0"/>
    <n v="0"/>
    <n v="0"/>
    <n v="0"/>
    <n v="0"/>
    <n v="0"/>
    <n v="163"/>
    <x v="0"/>
    <x v="0"/>
    <x v="0"/>
    <m/>
    <s v="LOCATIONS"/>
  </r>
  <r>
    <n v="164"/>
    <m/>
    <m/>
    <m/>
    <m/>
    <m/>
    <m/>
    <m/>
    <m/>
    <m/>
    <m/>
    <m/>
    <m/>
    <m/>
    <m/>
    <n v="0"/>
    <n v="0"/>
    <n v="0"/>
    <n v="0"/>
    <n v="0"/>
    <n v="0"/>
    <n v="0"/>
    <n v="0"/>
    <n v="0"/>
    <n v="0"/>
    <n v="0"/>
    <n v="0"/>
    <n v="0"/>
    <n v="0"/>
    <n v="0"/>
    <n v="0"/>
    <n v="0"/>
    <n v="0"/>
    <n v="0"/>
    <n v="0"/>
    <n v="0"/>
    <n v="0"/>
    <n v="0"/>
    <n v="0"/>
    <n v="0"/>
    <n v="0"/>
    <n v="0"/>
    <n v="0"/>
    <n v="0"/>
    <n v="0"/>
    <n v="0"/>
    <n v="0"/>
    <n v="0"/>
    <n v="0"/>
    <n v="0"/>
    <n v="0"/>
    <n v="0"/>
    <n v="0"/>
    <n v="0"/>
    <n v="0"/>
    <n v="0"/>
    <n v="0"/>
    <n v="0"/>
    <n v="0"/>
    <n v="0"/>
    <n v="164"/>
    <x v="0"/>
    <x v="0"/>
    <x v="0"/>
    <m/>
    <s v="LOCATIONS"/>
  </r>
  <r>
    <n v="165"/>
    <m/>
    <m/>
    <m/>
    <m/>
    <m/>
    <m/>
    <m/>
    <m/>
    <m/>
    <m/>
    <m/>
    <m/>
    <m/>
    <m/>
    <n v="0"/>
    <n v="0"/>
    <n v="0"/>
    <n v="0"/>
    <n v="0"/>
    <n v="0"/>
    <n v="0"/>
    <n v="0"/>
    <n v="0"/>
    <n v="0"/>
    <n v="0"/>
    <n v="0"/>
    <n v="0"/>
    <n v="0"/>
    <n v="0"/>
    <n v="0"/>
    <n v="0"/>
    <n v="0"/>
    <n v="0"/>
    <n v="0"/>
    <n v="0"/>
    <n v="0"/>
    <n v="0"/>
    <n v="0"/>
    <n v="0"/>
    <n v="0"/>
    <n v="0"/>
    <n v="0"/>
    <n v="0"/>
    <n v="0"/>
    <n v="0"/>
    <n v="0"/>
    <n v="0"/>
    <n v="0"/>
    <n v="0"/>
    <n v="0"/>
    <n v="0"/>
    <n v="0"/>
    <n v="0"/>
    <n v="0"/>
    <n v="0"/>
    <n v="0"/>
    <n v="0"/>
    <n v="0"/>
    <n v="0"/>
    <n v="165"/>
    <x v="0"/>
    <x v="0"/>
    <x v="0"/>
    <m/>
    <s v="LOCATIONS"/>
  </r>
  <r>
    <n v="166"/>
    <m/>
    <m/>
    <m/>
    <m/>
    <m/>
    <m/>
    <m/>
    <m/>
    <m/>
    <m/>
    <m/>
    <m/>
    <m/>
    <m/>
    <n v="0"/>
    <n v="0"/>
    <n v="0"/>
    <n v="0"/>
    <n v="0"/>
    <n v="0"/>
    <n v="0"/>
    <n v="0"/>
    <n v="0"/>
    <n v="0"/>
    <n v="0"/>
    <n v="0"/>
    <n v="0"/>
    <n v="0"/>
    <n v="0"/>
    <n v="0"/>
    <n v="0"/>
    <n v="0"/>
    <n v="0"/>
    <n v="0"/>
    <n v="0"/>
    <n v="0"/>
    <n v="0"/>
    <n v="0"/>
    <n v="0"/>
    <n v="0"/>
    <n v="0"/>
    <n v="0"/>
    <n v="0"/>
    <n v="0"/>
    <n v="0"/>
    <n v="0"/>
    <n v="0"/>
    <n v="0"/>
    <n v="0"/>
    <n v="0"/>
    <n v="0"/>
    <n v="0"/>
    <n v="0"/>
    <n v="0"/>
    <n v="0"/>
    <n v="0"/>
    <n v="0"/>
    <n v="0"/>
    <n v="0"/>
    <n v="166"/>
    <x v="0"/>
    <x v="0"/>
    <x v="0"/>
    <m/>
    <s v="LOCATIONS"/>
  </r>
  <r>
    <n v="167"/>
    <m/>
    <m/>
    <m/>
    <m/>
    <m/>
    <m/>
    <m/>
    <m/>
    <m/>
    <m/>
    <m/>
    <m/>
    <m/>
    <m/>
    <n v="0"/>
    <n v="0"/>
    <n v="0"/>
    <n v="0"/>
    <n v="0"/>
    <n v="0"/>
    <n v="0"/>
    <n v="0"/>
    <n v="0"/>
    <n v="0"/>
    <n v="0"/>
    <n v="0"/>
    <n v="0"/>
    <n v="0"/>
    <n v="0"/>
    <n v="0"/>
    <n v="0"/>
    <n v="0"/>
    <n v="0"/>
    <n v="0"/>
    <n v="0"/>
    <n v="0"/>
    <n v="0"/>
    <n v="0"/>
    <n v="0"/>
    <n v="0"/>
    <n v="0"/>
    <n v="0"/>
    <n v="0"/>
    <n v="0"/>
    <n v="0"/>
    <n v="0"/>
    <n v="0"/>
    <n v="0"/>
    <n v="0"/>
    <n v="0"/>
    <n v="0"/>
    <n v="0"/>
    <n v="0"/>
    <n v="0"/>
    <n v="0"/>
    <n v="0"/>
    <n v="0"/>
    <n v="0"/>
    <n v="0"/>
    <n v="167"/>
    <x v="0"/>
    <x v="0"/>
    <x v="0"/>
    <m/>
    <s v="LOCATIONS"/>
  </r>
  <r>
    <n v="168"/>
    <m/>
    <m/>
    <m/>
    <m/>
    <m/>
    <m/>
    <m/>
    <m/>
    <m/>
    <m/>
    <m/>
    <m/>
    <m/>
    <m/>
    <n v="0"/>
    <n v="0"/>
    <n v="0"/>
    <n v="0"/>
    <n v="0"/>
    <n v="0"/>
    <n v="0"/>
    <n v="0"/>
    <n v="0"/>
    <n v="0"/>
    <n v="0"/>
    <n v="0"/>
    <n v="0"/>
    <n v="0"/>
    <n v="0"/>
    <n v="0"/>
    <n v="0"/>
    <n v="0"/>
    <n v="0"/>
    <n v="0"/>
    <n v="0"/>
    <n v="0"/>
    <n v="0"/>
    <n v="0"/>
    <n v="0"/>
    <n v="0"/>
    <n v="0"/>
    <n v="0"/>
    <n v="0"/>
    <n v="0"/>
    <n v="0"/>
    <n v="0"/>
    <n v="0"/>
    <n v="0"/>
    <n v="0"/>
    <n v="0"/>
    <n v="0"/>
    <n v="0"/>
    <n v="0"/>
    <n v="0"/>
    <n v="0"/>
    <n v="0"/>
    <n v="0"/>
    <n v="0"/>
    <n v="0"/>
    <n v="168"/>
    <x v="0"/>
    <x v="0"/>
    <x v="0"/>
    <m/>
    <s v="LOCATIONS"/>
  </r>
  <r>
    <n v="169"/>
    <m/>
    <m/>
    <m/>
    <m/>
    <m/>
    <m/>
    <m/>
    <m/>
    <m/>
    <m/>
    <m/>
    <m/>
    <m/>
    <m/>
    <n v="0"/>
    <n v="0"/>
    <n v="0"/>
    <n v="0"/>
    <n v="0"/>
    <n v="0"/>
    <n v="0"/>
    <n v="0"/>
    <n v="0"/>
    <n v="0"/>
    <n v="0"/>
    <n v="0"/>
    <n v="0"/>
    <n v="0"/>
    <n v="0"/>
    <n v="0"/>
    <n v="0"/>
    <n v="0"/>
    <n v="0"/>
    <n v="0"/>
    <n v="0"/>
    <n v="0"/>
    <n v="0"/>
    <n v="0"/>
    <n v="0"/>
    <n v="0"/>
    <n v="0"/>
    <n v="0"/>
    <n v="0"/>
    <n v="0"/>
    <n v="0"/>
    <n v="0"/>
    <n v="0"/>
    <n v="0"/>
    <n v="0"/>
    <n v="0"/>
    <n v="0"/>
    <n v="0"/>
    <n v="0"/>
    <n v="0"/>
    <n v="0"/>
    <n v="0"/>
    <n v="0"/>
    <n v="0"/>
    <n v="0"/>
    <n v="169"/>
    <x v="0"/>
    <x v="0"/>
    <x v="0"/>
    <m/>
    <s v="LOCATIONS"/>
  </r>
  <r>
    <n v="170"/>
    <m/>
    <m/>
    <m/>
    <m/>
    <m/>
    <m/>
    <m/>
    <m/>
    <m/>
    <m/>
    <m/>
    <m/>
    <m/>
    <m/>
    <n v="0"/>
    <n v="0"/>
    <n v="0"/>
    <n v="0"/>
    <n v="0"/>
    <n v="0"/>
    <n v="0"/>
    <n v="0"/>
    <n v="0"/>
    <n v="0"/>
    <n v="0"/>
    <n v="0"/>
    <n v="0"/>
    <n v="0"/>
    <n v="0"/>
    <n v="0"/>
    <n v="0"/>
    <n v="0"/>
    <n v="0"/>
    <n v="0"/>
    <n v="0"/>
    <n v="0"/>
    <n v="0"/>
    <n v="0"/>
    <n v="0"/>
    <n v="0"/>
    <n v="0"/>
    <n v="0"/>
    <n v="0"/>
    <n v="0"/>
    <n v="0"/>
    <n v="0"/>
    <n v="0"/>
    <n v="0"/>
    <n v="0"/>
    <n v="0"/>
    <n v="0"/>
    <n v="0"/>
    <n v="0"/>
    <n v="0"/>
    <n v="0"/>
    <n v="0"/>
    <n v="0"/>
    <n v="0"/>
    <n v="0"/>
    <n v="170"/>
    <x v="0"/>
    <x v="0"/>
    <x v="0"/>
    <m/>
    <s v="LOCATIONS"/>
  </r>
  <r>
    <n v="171"/>
    <m/>
    <m/>
    <m/>
    <m/>
    <m/>
    <m/>
    <m/>
    <m/>
    <m/>
    <m/>
    <m/>
    <m/>
    <m/>
    <m/>
    <n v="0"/>
    <n v="0"/>
    <n v="0"/>
    <n v="0"/>
    <n v="0"/>
    <n v="0"/>
    <n v="0"/>
    <n v="0"/>
    <n v="0"/>
    <n v="0"/>
    <n v="0"/>
    <n v="0"/>
    <n v="0"/>
    <n v="0"/>
    <n v="0"/>
    <n v="0"/>
    <n v="0"/>
    <n v="0"/>
    <n v="0"/>
    <n v="0"/>
    <n v="0"/>
    <n v="0"/>
    <n v="0"/>
    <n v="0"/>
    <n v="0"/>
    <n v="0"/>
    <n v="0"/>
    <n v="0"/>
    <n v="0"/>
    <n v="0"/>
    <n v="0"/>
    <n v="0"/>
    <n v="0"/>
    <n v="0"/>
    <n v="0"/>
    <n v="0"/>
    <n v="0"/>
    <n v="0"/>
    <n v="0"/>
    <n v="0"/>
    <n v="0"/>
    <n v="0"/>
    <n v="0"/>
    <n v="0"/>
    <n v="0"/>
    <n v="171"/>
    <x v="0"/>
    <x v="0"/>
    <x v="0"/>
    <m/>
    <s v="LOCATIONS"/>
  </r>
  <r>
    <n v="172"/>
    <m/>
    <m/>
    <m/>
    <m/>
    <m/>
    <m/>
    <m/>
    <m/>
    <m/>
    <m/>
    <m/>
    <m/>
    <m/>
    <m/>
    <n v="0"/>
    <n v="0"/>
    <n v="0"/>
    <n v="0"/>
    <n v="0"/>
    <n v="0"/>
    <n v="0"/>
    <n v="0"/>
    <n v="0"/>
    <n v="0"/>
    <n v="0"/>
    <n v="0"/>
    <n v="0"/>
    <n v="0"/>
    <n v="0"/>
    <n v="0"/>
    <n v="0"/>
    <n v="0"/>
    <n v="0"/>
    <n v="0"/>
    <n v="0"/>
    <n v="0"/>
    <n v="0"/>
    <n v="0"/>
    <n v="0"/>
    <n v="0"/>
    <n v="0"/>
    <n v="0"/>
    <n v="0"/>
    <n v="0"/>
    <n v="0"/>
    <n v="0"/>
    <n v="0"/>
    <n v="0"/>
    <n v="0"/>
    <n v="0"/>
    <n v="0"/>
    <n v="0"/>
    <n v="0"/>
    <n v="0"/>
    <n v="0"/>
    <n v="0"/>
    <n v="0"/>
    <n v="0"/>
    <n v="0"/>
    <n v="172"/>
    <x v="0"/>
    <x v="0"/>
    <x v="0"/>
    <m/>
    <s v="LOCATIONS"/>
  </r>
  <r>
    <n v="173"/>
    <m/>
    <m/>
    <m/>
    <m/>
    <m/>
    <m/>
    <m/>
    <m/>
    <m/>
    <m/>
    <m/>
    <m/>
    <m/>
    <m/>
    <n v="0"/>
    <n v="0"/>
    <n v="0"/>
    <n v="0"/>
    <n v="0"/>
    <n v="0"/>
    <n v="0"/>
    <n v="0"/>
    <n v="0"/>
    <n v="0"/>
    <n v="0"/>
    <n v="0"/>
    <n v="0"/>
    <n v="0"/>
    <n v="0"/>
    <n v="0"/>
    <n v="0"/>
    <n v="0"/>
    <n v="0"/>
    <n v="0"/>
    <n v="0"/>
    <n v="0"/>
    <n v="0"/>
    <n v="0"/>
    <n v="0"/>
    <n v="0"/>
    <n v="0"/>
    <n v="0"/>
    <n v="0"/>
    <n v="0"/>
    <n v="0"/>
    <n v="0"/>
    <n v="0"/>
    <n v="0"/>
    <n v="0"/>
    <n v="0"/>
    <n v="0"/>
    <n v="0"/>
    <n v="0"/>
    <n v="0"/>
    <n v="0"/>
    <n v="0"/>
    <n v="0"/>
    <n v="0"/>
    <n v="0"/>
    <n v="173"/>
    <x v="0"/>
    <x v="0"/>
    <x v="0"/>
    <m/>
    <s v="LOCATIONS"/>
  </r>
  <r>
    <n v="174"/>
    <m/>
    <m/>
    <m/>
    <m/>
    <m/>
    <m/>
    <m/>
    <m/>
    <m/>
    <m/>
    <m/>
    <m/>
    <m/>
    <m/>
    <n v="0"/>
    <n v="0"/>
    <n v="0"/>
    <n v="0"/>
    <n v="0"/>
    <n v="0"/>
    <n v="0"/>
    <n v="0"/>
    <n v="0"/>
    <n v="0"/>
    <n v="0"/>
    <n v="0"/>
    <n v="0"/>
    <n v="0"/>
    <n v="0"/>
    <n v="0"/>
    <n v="0"/>
    <n v="0"/>
    <n v="0"/>
    <n v="0"/>
    <n v="0"/>
    <n v="0"/>
    <n v="0"/>
    <n v="0"/>
    <n v="0"/>
    <n v="0"/>
    <n v="0"/>
    <n v="0"/>
    <n v="0"/>
    <n v="0"/>
    <n v="0"/>
    <n v="0"/>
    <n v="0"/>
    <n v="0"/>
    <n v="0"/>
    <n v="0"/>
    <n v="0"/>
    <n v="0"/>
    <n v="0"/>
    <n v="0"/>
    <n v="0"/>
    <n v="0"/>
    <n v="0"/>
    <n v="0"/>
    <n v="0"/>
    <n v="174"/>
    <x v="0"/>
    <x v="0"/>
    <x v="0"/>
    <m/>
    <s v="LOCATIONS"/>
  </r>
  <r>
    <n v="175"/>
    <m/>
    <m/>
    <m/>
    <m/>
    <m/>
    <m/>
    <m/>
    <m/>
    <m/>
    <m/>
    <m/>
    <m/>
    <m/>
    <m/>
    <n v="0"/>
    <n v="0"/>
    <n v="0"/>
    <n v="0"/>
    <n v="0"/>
    <n v="0"/>
    <n v="0"/>
    <n v="0"/>
    <n v="0"/>
    <n v="0"/>
    <n v="0"/>
    <n v="0"/>
    <n v="0"/>
    <n v="0"/>
    <n v="0"/>
    <n v="0"/>
    <n v="0"/>
    <n v="0"/>
    <n v="0"/>
    <n v="0"/>
    <n v="0"/>
    <n v="0"/>
    <n v="0"/>
    <n v="0"/>
    <n v="0"/>
    <n v="0"/>
    <n v="0"/>
    <n v="0"/>
    <n v="0"/>
    <n v="0"/>
    <n v="0"/>
    <n v="0"/>
    <n v="0"/>
    <n v="0"/>
    <n v="0"/>
    <n v="0"/>
    <n v="0"/>
    <n v="0"/>
    <n v="0"/>
    <n v="0"/>
    <n v="0"/>
    <n v="0"/>
    <n v="0"/>
    <n v="0"/>
    <n v="0"/>
    <n v="175"/>
    <x v="0"/>
    <x v="0"/>
    <x v="0"/>
    <m/>
    <s v="LOCATIONS"/>
  </r>
  <r>
    <n v="176"/>
    <m/>
    <m/>
    <m/>
    <m/>
    <m/>
    <m/>
    <m/>
    <m/>
    <m/>
    <m/>
    <m/>
    <m/>
    <m/>
    <m/>
    <n v="0"/>
    <n v="0"/>
    <n v="0"/>
    <n v="0"/>
    <n v="0"/>
    <n v="0"/>
    <n v="0"/>
    <n v="0"/>
    <n v="0"/>
    <n v="0"/>
    <n v="0"/>
    <n v="0"/>
    <n v="0"/>
    <n v="0"/>
    <n v="0"/>
    <n v="0"/>
    <n v="0"/>
    <n v="0"/>
    <n v="0"/>
    <n v="0"/>
    <n v="0"/>
    <n v="0"/>
    <n v="0"/>
    <n v="0"/>
    <n v="0"/>
    <n v="0"/>
    <n v="0"/>
    <n v="0"/>
    <n v="0"/>
    <n v="0"/>
    <n v="0"/>
    <n v="0"/>
    <n v="0"/>
    <n v="0"/>
    <n v="0"/>
    <n v="0"/>
    <n v="0"/>
    <n v="0"/>
    <n v="0"/>
    <n v="0"/>
    <n v="0"/>
    <n v="0"/>
    <n v="0"/>
    <n v="0"/>
    <n v="0"/>
    <n v="176"/>
    <x v="0"/>
    <x v="0"/>
    <x v="0"/>
    <m/>
    <s v="LOCATIONS"/>
  </r>
  <r>
    <n v="177"/>
    <m/>
    <m/>
    <m/>
    <m/>
    <m/>
    <m/>
    <m/>
    <m/>
    <m/>
    <m/>
    <m/>
    <m/>
    <m/>
    <m/>
    <n v="0"/>
    <n v="0"/>
    <n v="0"/>
    <n v="0"/>
    <n v="0"/>
    <n v="0"/>
    <n v="0"/>
    <n v="0"/>
    <n v="0"/>
    <n v="0"/>
    <n v="0"/>
    <n v="0"/>
    <n v="0"/>
    <n v="0"/>
    <n v="0"/>
    <n v="0"/>
    <n v="0"/>
    <n v="0"/>
    <n v="0"/>
    <n v="0"/>
    <n v="0"/>
    <n v="0"/>
    <n v="0"/>
    <n v="0"/>
    <n v="0"/>
    <n v="0"/>
    <n v="0"/>
    <n v="0"/>
    <n v="0"/>
    <n v="0"/>
    <n v="0"/>
    <n v="0"/>
    <n v="0"/>
    <n v="0"/>
    <n v="0"/>
    <n v="0"/>
    <n v="0"/>
    <n v="0"/>
    <n v="0"/>
    <n v="0"/>
    <n v="0"/>
    <n v="0"/>
    <n v="0"/>
    <n v="0"/>
    <n v="0"/>
    <n v="177"/>
    <x v="0"/>
    <x v="0"/>
    <x v="0"/>
    <m/>
    <s v="LOCATIONS"/>
  </r>
  <r>
    <n v="178"/>
    <m/>
    <m/>
    <m/>
    <m/>
    <m/>
    <m/>
    <m/>
    <m/>
    <m/>
    <m/>
    <m/>
    <m/>
    <m/>
    <m/>
    <n v="0"/>
    <n v="0"/>
    <n v="0"/>
    <n v="0"/>
    <n v="0"/>
    <n v="0"/>
    <n v="0"/>
    <n v="0"/>
    <n v="0"/>
    <n v="0"/>
    <n v="0"/>
    <n v="0"/>
    <n v="0"/>
    <n v="0"/>
    <n v="0"/>
    <n v="0"/>
    <n v="0"/>
    <n v="0"/>
    <n v="0"/>
    <n v="0"/>
    <n v="0"/>
    <n v="0"/>
    <n v="0"/>
    <n v="0"/>
    <n v="0"/>
    <n v="0"/>
    <n v="0"/>
    <n v="0"/>
    <n v="0"/>
    <n v="0"/>
    <n v="0"/>
    <n v="0"/>
    <n v="0"/>
    <n v="0"/>
    <n v="0"/>
    <n v="0"/>
    <n v="0"/>
    <n v="0"/>
    <n v="0"/>
    <n v="0"/>
    <n v="0"/>
    <n v="0"/>
    <n v="0"/>
    <n v="0"/>
    <n v="0"/>
    <n v="178"/>
    <x v="0"/>
    <x v="0"/>
    <x v="0"/>
    <m/>
    <s v="LOCATIONS"/>
  </r>
  <r>
    <n v="179"/>
    <m/>
    <m/>
    <m/>
    <m/>
    <m/>
    <m/>
    <m/>
    <m/>
    <m/>
    <m/>
    <m/>
    <m/>
    <m/>
    <m/>
    <n v="0"/>
    <n v="0"/>
    <n v="0"/>
    <n v="0"/>
    <n v="0"/>
    <n v="0"/>
    <n v="0"/>
    <n v="0"/>
    <n v="0"/>
    <n v="0"/>
    <n v="0"/>
    <n v="0"/>
    <n v="0"/>
    <n v="0"/>
    <n v="0"/>
    <n v="0"/>
    <n v="0"/>
    <n v="0"/>
    <n v="0"/>
    <n v="0"/>
    <n v="0"/>
    <n v="0"/>
    <n v="0"/>
    <n v="0"/>
    <n v="0"/>
    <n v="0"/>
    <n v="0"/>
    <n v="0"/>
    <n v="0"/>
    <n v="0"/>
    <n v="0"/>
    <n v="0"/>
    <n v="0"/>
    <n v="0"/>
    <n v="0"/>
    <n v="0"/>
    <n v="0"/>
    <n v="0"/>
    <n v="0"/>
    <n v="0"/>
    <n v="0"/>
    <n v="0"/>
    <n v="0"/>
    <n v="0"/>
    <n v="0"/>
    <n v="179"/>
    <x v="0"/>
    <x v="0"/>
    <x v="0"/>
    <m/>
    <s v="LOCATIONS"/>
  </r>
  <r>
    <n v="180"/>
    <m/>
    <m/>
    <m/>
    <m/>
    <m/>
    <m/>
    <m/>
    <m/>
    <m/>
    <m/>
    <m/>
    <m/>
    <m/>
    <m/>
    <n v="0"/>
    <n v="0"/>
    <n v="0"/>
    <n v="0"/>
    <n v="0"/>
    <n v="0"/>
    <n v="0"/>
    <n v="0"/>
    <n v="0"/>
    <n v="0"/>
    <n v="0"/>
    <n v="0"/>
    <n v="0"/>
    <n v="0"/>
    <n v="0"/>
    <n v="0"/>
    <n v="0"/>
    <n v="0"/>
    <n v="0"/>
    <n v="0"/>
    <n v="0"/>
    <n v="0"/>
    <n v="0"/>
    <n v="0"/>
    <n v="0"/>
    <n v="0"/>
    <n v="0"/>
    <n v="0"/>
    <n v="0"/>
    <n v="0"/>
    <n v="0"/>
    <n v="0"/>
    <n v="0"/>
    <n v="0"/>
    <n v="0"/>
    <n v="0"/>
    <n v="0"/>
    <n v="0"/>
    <n v="0"/>
    <n v="0"/>
    <n v="0"/>
    <n v="0"/>
    <n v="0"/>
    <n v="0"/>
    <n v="0"/>
    <n v="180"/>
    <x v="0"/>
    <x v="0"/>
    <x v="0"/>
    <m/>
    <s v="LOCATIONS"/>
  </r>
  <r>
    <n v="181"/>
    <m/>
    <m/>
    <m/>
    <m/>
    <m/>
    <m/>
    <m/>
    <m/>
    <m/>
    <m/>
    <m/>
    <m/>
    <m/>
    <m/>
    <n v="0"/>
    <n v="0"/>
    <n v="0"/>
    <n v="0"/>
    <n v="0"/>
    <n v="0"/>
    <n v="0"/>
    <n v="0"/>
    <n v="0"/>
    <n v="0"/>
    <n v="0"/>
    <n v="0"/>
    <n v="0"/>
    <n v="0"/>
    <n v="0"/>
    <n v="0"/>
    <n v="0"/>
    <n v="0"/>
    <n v="0"/>
    <n v="0"/>
    <n v="0"/>
    <n v="0"/>
    <n v="0"/>
    <n v="0"/>
    <n v="0"/>
    <n v="0"/>
    <n v="0"/>
    <n v="0"/>
    <n v="0"/>
    <n v="0"/>
    <n v="0"/>
    <n v="0"/>
    <n v="0"/>
    <n v="0"/>
    <n v="0"/>
    <n v="0"/>
    <n v="0"/>
    <n v="0"/>
    <n v="0"/>
    <n v="0"/>
    <n v="0"/>
    <n v="0"/>
    <n v="0"/>
    <n v="0"/>
    <n v="0"/>
    <n v="181"/>
    <x v="0"/>
    <x v="0"/>
    <x v="0"/>
    <m/>
    <s v="LOCATIONS"/>
  </r>
  <r>
    <n v="182"/>
    <m/>
    <m/>
    <m/>
    <m/>
    <m/>
    <m/>
    <m/>
    <m/>
    <m/>
    <m/>
    <m/>
    <m/>
    <m/>
    <m/>
    <n v="0"/>
    <n v="0"/>
    <n v="0"/>
    <n v="0"/>
    <n v="0"/>
    <n v="0"/>
    <n v="0"/>
    <n v="0"/>
    <n v="0"/>
    <n v="0"/>
    <n v="0"/>
    <n v="0"/>
    <n v="0"/>
    <n v="0"/>
    <n v="0"/>
    <n v="0"/>
    <n v="0"/>
    <n v="0"/>
    <n v="0"/>
    <n v="0"/>
    <n v="0"/>
    <n v="0"/>
    <n v="0"/>
    <n v="0"/>
    <n v="0"/>
    <n v="0"/>
    <n v="0"/>
    <n v="0"/>
    <n v="0"/>
    <n v="0"/>
    <n v="0"/>
    <n v="0"/>
    <n v="0"/>
    <n v="0"/>
    <n v="0"/>
    <n v="0"/>
    <n v="0"/>
    <n v="0"/>
    <n v="0"/>
    <n v="0"/>
    <n v="0"/>
    <n v="0"/>
    <n v="0"/>
    <n v="0"/>
    <n v="0"/>
    <n v="182"/>
    <x v="0"/>
    <x v="0"/>
    <x v="0"/>
    <m/>
    <s v="LOCATIONS"/>
  </r>
  <r>
    <n v="183"/>
    <m/>
    <m/>
    <m/>
    <m/>
    <m/>
    <m/>
    <m/>
    <m/>
    <m/>
    <m/>
    <m/>
    <m/>
    <m/>
    <m/>
    <n v="0"/>
    <n v="0"/>
    <n v="0"/>
    <n v="0"/>
    <n v="0"/>
    <n v="0"/>
    <n v="0"/>
    <n v="0"/>
    <n v="0"/>
    <n v="0"/>
    <n v="0"/>
    <n v="0"/>
    <n v="0"/>
    <n v="0"/>
    <n v="0"/>
    <n v="0"/>
    <n v="0"/>
    <n v="0"/>
    <n v="0"/>
    <n v="0"/>
    <n v="0"/>
    <n v="0"/>
    <n v="0"/>
    <n v="0"/>
    <n v="0"/>
    <n v="0"/>
    <n v="0"/>
    <n v="0"/>
    <n v="0"/>
    <n v="0"/>
    <n v="0"/>
    <n v="0"/>
    <n v="0"/>
    <n v="0"/>
    <n v="0"/>
    <n v="0"/>
    <n v="0"/>
    <n v="0"/>
    <n v="0"/>
    <n v="0"/>
    <n v="0"/>
    <n v="0"/>
    <n v="0"/>
    <n v="0"/>
    <n v="0"/>
    <n v="183"/>
    <x v="0"/>
    <x v="0"/>
    <x v="0"/>
    <m/>
    <s v="LOCATIONS"/>
  </r>
  <r>
    <n v="184"/>
    <m/>
    <m/>
    <m/>
    <m/>
    <m/>
    <m/>
    <m/>
    <m/>
    <m/>
    <m/>
    <m/>
    <m/>
    <m/>
    <m/>
    <n v="0"/>
    <n v="0"/>
    <n v="0"/>
    <n v="0"/>
    <n v="0"/>
    <n v="0"/>
    <n v="0"/>
    <n v="0"/>
    <n v="0"/>
    <n v="0"/>
    <n v="0"/>
    <n v="0"/>
    <n v="0"/>
    <n v="0"/>
    <n v="0"/>
    <n v="0"/>
    <n v="0"/>
    <n v="0"/>
    <n v="0"/>
    <n v="0"/>
    <n v="0"/>
    <n v="0"/>
    <n v="0"/>
    <n v="0"/>
    <n v="0"/>
    <n v="0"/>
    <n v="0"/>
    <n v="0"/>
    <n v="0"/>
    <n v="0"/>
    <n v="0"/>
    <n v="0"/>
    <n v="0"/>
    <n v="0"/>
    <n v="0"/>
    <n v="0"/>
    <n v="0"/>
    <n v="0"/>
    <n v="0"/>
    <n v="0"/>
    <n v="0"/>
    <n v="0"/>
    <n v="0"/>
    <n v="0"/>
    <n v="0"/>
    <n v="184"/>
    <x v="0"/>
    <x v="0"/>
    <x v="0"/>
    <m/>
    <s v="LOCATIONS"/>
  </r>
  <r>
    <n v="185"/>
    <m/>
    <m/>
    <m/>
    <m/>
    <m/>
    <m/>
    <m/>
    <m/>
    <m/>
    <m/>
    <m/>
    <m/>
    <m/>
    <m/>
    <n v="0"/>
    <n v="0"/>
    <n v="0"/>
    <n v="0"/>
    <n v="0"/>
    <n v="0"/>
    <n v="0"/>
    <n v="0"/>
    <n v="0"/>
    <n v="0"/>
    <n v="0"/>
    <n v="0"/>
    <n v="0"/>
    <n v="0"/>
    <n v="0"/>
    <n v="0"/>
    <n v="0"/>
    <n v="0"/>
    <n v="0"/>
    <n v="0"/>
    <n v="0"/>
    <n v="0"/>
    <n v="0"/>
    <n v="0"/>
    <n v="0"/>
    <n v="0"/>
    <n v="0"/>
    <n v="0"/>
    <n v="0"/>
    <n v="0"/>
    <n v="0"/>
    <n v="0"/>
    <n v="0"/>
    <n v="0"/>
    <n v="0"/>
    <n v="0"/>
    <n v="0"/>
    <n v="0"/>
    <n v="0"/>
    <n v="0"/>
    <n v="0"/>
    <n v="0"/>
    <n v="0"/>
    <n v="0"/>
    <n v="0"/>
    <n v="185"/>
    <x v="0"/>
    <x v="0"/>
    <x v="0"/>
    <m/>
    <s v="LOCATIONS"/>
  </r>
  <r>
    <n v="186"/>
    <m/>
    <m/>
    <m/>
    <m/>
    <m/>
    <m/>
    <m/>
    <m/>
    <m/>
    <m/>
    <m/>
    <m/>
    <m/>
    <m/>
    <n v="0"/>
    <n v="0"/>
    <n v="0"/>
    <n v="0"/>
    <n v="0"/>
    <n v="0"/>
    <n v="0"/>
    <n v="0"/>
    <n v="0"/>
    <n v="0"/>
    <n v="0"/>
    <n v="0"/>
    <n v="0"/>
    <n v="0"/>
    <n v="0"/>
    <n v="0"/>
    <n v="0"/>
    <n v="0"/>
    <n v="0"/>
    <n v="0"/>
    <n v="0"/>
    <n v="0"/>
    <n v="0"/>
    <n v="0"/>
    <n v="0"/>
    <n v="0"/>
    <n v="0"/>
    <n v="0"/>
    <n v="0"/>
    <n v="0"/>
    <n v="0"/>
    <n v="0"/>
    <n v="0"/>
    <n v="0"/>
    <n v="0"/>
    <n v="0"/>
    <n v="0"/>
    <n v="0"/>
    <n v="0"/>
    <n v="0"/>
    <n v="0"/>
    <n v="0"/>
    <n v="0"/>
    <n v="0"/>
    <n v="0"/>
    <n v="186"/>
    <x v="0"/>
    <x v="0"/>
    <x v="0"/>
    <m/>
    <s v="LOCATIONS"/>
  </r>
  <r>
    <n v="187"/>
    <m/>
    <m/>
    <m/>
    <m/>
    <m/>
    <m/>
    <m/>
    <m/>
    <m/>
    <m/>
    <m/>
    <m/>
    <m/>
    <m/>
    <n v="0"/>
    <n v="0"/>
    <n v="0"/>
    <n v="0"/>
    <n v="0"/>
    <n v="0"/>
    <n v="0"/>
    <n v="0"/>
    <n v="0"/>
    <n v="0"/>
    <n v="0"/>
    <n v="0"/>
    <n v="0"/>
    <n v="0"/>
    <n v="0"/>
    <n v="0"/>
    <n v="0"/>
    <n v="0"/>
    <n v="0"/>
    <n v="0"/>
    <n v="0"/>
    <n v="0"/>
    <n v="0"/>
    <n v="0"/>
    <n v="0"/>
    <n v="0"/>
    <n v="0"/>
    <n v="0"/>
    <n v="0"/>
    <n v="0"/>
    <n v="0"/>
    <n v="0"/>
    <n v="0"/>
    <n v="0"/>
    <n v="0"/>
    <n v="0"/>
    <n v="0"/>
    <n v="0"/>
    <n v="0"/>
    <n v="0"/>
    <n v="0"/>
    <n v="0"/>
    <n v="0"/>
    <n v="0"/>
    <n v="0"/>
    <n v="187"/>
    <x v="0"/>
    <x v="0"/>
    <x v="0"/>
    <m/>
    <s v="LOCATIONS"/>
  </r>
  <r>
    <n v="188"/>
    <m/>
    <m/>
    <m/>
    <m/>
    <m/>
    <m/>
    <m/>
    <m/>
    <m/>
    <m/>
    <m/>
    <m/>
    <m/>
    <m/>
    <n v="0"/>
    <n v="0"/>
    <n v="0"/>
    <n v="0"/>
    <n v="0"/>
    <n v="0"/>
    <n v="0"/>
    <n v="0"/>
    <n v="0"/>
    <n v="0"/>
    <n v="0"/>
    <n v="0"/>
    <n v="0"/>
    <n v="0"/>
    <n v="0"/>
    <n v="0"/>
    <n v="0"/>
    <n v="0"/>
    <n v="0"/>
    <n v="0"/>
    <n v="0"/>
    <n v="0"/>
    <n v="0"/>
    <n v="0"/>
    <n v="0"/>
    <n v="0"/>
    <n v="0"/>
    <n v="0"/>
    <n v="0"/>
    <n v="0"/>
    <n v="0"/>
    <n v="0"/>
    <n v="0"/>
    <n v="0"/>
    <n v="0"/>
    <n v="0"/>
    <n v="0"/>
    <n v="0"/>
    <n v="0"/>
    <n v="0"/>
    <n v="0"/>
    <n v="0"/>
    <n v="0"/>
    <n v="0"/>
    <n v="0"/>
    <n v="188"/>
    <x v="0"/>
    <x v="0"/>
    <x v="0"/>
    <m/>
    <s v="LOCATIONS"/>
  </r>
  <r>
    <n v="189"/>
    <m/>
    <m/>
    <m/>
    <m/>
    <m/>
    <m/>
    <m/>
    <m/>
    <m/>
    <m/>
    <m/>
    <m/>
    <m/>
    <m/>
    <n v="0"/>
    <n v="0"/>
    <n v="0"/>
    <n v="0"/>
    <n v="0"/>
    <n v="0"/>
    <n v="0"/>
    <n v="0"/>
    <n v="0"/>
    <n v="0"/>
    <n v="0"/>
    <n v="0"/>
    <n v="0"/>
    <n v="0"/>
    <n v="0"/>
    <n v="0"/>
    <n v="0"/>
    <n v="0"/>
    <n v="0"/>
    <n v="0"/>
    <n v="0"/>
    <n v="0"/>
    <n v="0"/>
    <n v="0"/>
    <n v="0"/>
    <n v="0"/>
    <n v="0"/>
    <n v="0"/>
    <n v="0"/>
    <n v="0"/>
    <n v="0"/>
    <n v="0"/>
    <n v="0"/>
    <n v="0"/>
    <n v="0"/>
    <n v="0"/>
    <n v="0"/>
    <n v="0"/>
    <n v="0"/>
    <n v="0"/>
    <n v="0"/>
    <n v="0"/>
    <n v="0"/>
    <n v="0"/>
    <n v="0"/>
    <n v="189"/>
    <x v="0"/>
    <x v="0"/>
    <x v="0"/>
    <m/>
    <s v="LOCATIONS"/>
  </r>
  <r>
    <n v="190"/>
    <m/>
    <m/>
    <m/>
    <m/>
    <m/>
    <m/>
    <m/>
    <m/>
    <m/>
    <m/>
    <m/>
    <m/>
    <m/>
    <m/>
    <n v="0"/>
    <n v="0"/>
    <n v="0"/>
    <n v="0"/>
    <n v="0"/>
    <n v="0"/>
    <n v="0"/>
    <n v="0"/>
    <n v="0"/>
    <n v="0"/>
    <n v="0"/>
    <n v="0"/>
    <n v="0"/>
    <n v="0"/>
    <n v="0"/>
    <n v="0"/>
    <n v="0"/>
    <n v="0"/>
    <n v="0"/>
    <n v="0"/>
    <n v="0"/>
    <n v="0"/>
    <n v="0"/>
    <n v="0"/>
    <n v="0"/>
    <n v="0"/>
    <n v="0"/>
    <n v="0"/>
    <n v="0"/>
    <n v="0"/>
    <n v="0"/>
    <n v="0"/>
    <n v="0"/>
    <n v="0"/>
    <n v="0"/>
    <n v="0"/>
    <n v="0"/>
    <n v="0"/>
    <n v="0"/>
    <n v="0"/>
    <n v="0"/>
    <n v="0"/>
    <n v="0"/>
    <n v="0"/>
    <n v="0"/>
    <n v="190"/>
    <x v="0"/>
    <x v="0"/>
    <x v="0"/>
    <m/>
    <s v="LOCATIONS"/>
  </r>
  <r>
    <n v="191"/>
    <m/>
    <m/>
    <m/>
    <m/>
    <m/>
    <m/>
    <m/>
    <m/>
    <m/>
    <m/>
    <m/>
    <m/>
    <m/>
    <m/>
    <n v="0"/>
    <n v="0"/>
    <n v="0"/>
    <n v="0"/>
    <n v="0"/>
    <n v="0"/>
    <n v="0"/>
    <n v="0"/>
    <n v="0"/>
    <n v="0"/>
    <n v="0"/>
    <n v="0"/>
    <n v="0"/>
    <n v="0"/>
    <n v="0"/>
    <n v="0"/>
    <n v="0"/>
    <n v="0"/>
    <n v="0"/>
    <n v="0"/>
    <n v="0"/>
    <n v="0"/>
    <n v="0"/>
    <n v="0"/>
    <n v="0"/>
    <n v="0"/>
    <n v="0"/>
    <n v="0"/>
    <n v="0"/>
    <n v="0"/>
    <n v="0"/>
    <n v="0"/>
    <n v="0"/>
    <n v="0"/>
    <n v="0"/>
    <n v="0"/>
    <n v="0"/>
    <n v="0"/>
    <n v="0"/>
    <n v="0"/>
    <n v="0"/>
    <n v="0"/>
    <n v="0"/>
    <n v="0"/>
    <n v="0"/>
    <n v="191"/>
    <x v="0"/>
    <x v="0"/>
    <x v="0"/>
    <m/>
    <s v="LOCATIONS"/>
  </r>
  <r>
    <n v="192"/>
    <m/>
    <m/>
    <m/>
    <m/>
    <m/>
    <m/>
    <m/>
    <m/>
    <m/>
    <m/>
    <m/>
    <m/>
    <m/>
    <m/>
    <n v="0"/>
    <n v="0"/>
    <n v="0"/>
    <n v="0"/>
    <n v="0"/>
    <n v="0"/>
    <n v="0"/>
    <n v="0"/>
    <n v="0"/>
    <n v="0"/>
    <n v="0"/>
    <n v="0"/>
    <n v="0"/>
    <n v="0"/>
    <n v="0"/>
    <n v="0"/>
    <n v="0"/>
    <n v="0"/>
    <n v="0"/>
    <n v="0"/>
    <n v="0"/>
    <n v="0"/>
    <n v="0"/>
    <n v="0"/>
    <n v="0"/>
    <n v="0"/>
    <n v="0"/>
    <n v="0"/>
    <n v="0"/>
    <n v="0"/>
    <n v="0"/>
    <n v="0"/>
    <n v="0"/>
    <n v="0"/>
    <n v="0"/>
    <n v="0"/>
    <n v="0"/>
    <n v="0"/>
    <n v="0"/>
    <n v="0"/>
    <n v="0"/>
    <n v="0"/>
    <n v="0"/>
    <n v="0"/>
    <n v="0"/>
    <n v="192"/>
    <x v="0"/>
    <x v="0"/>
    <x v="0"/>
    <m/>
    <s v="LOCATIONS"/>
  </r>
  <r>
    <n v="193"/>
    <m/>
    <m/>
    <m/>
    <m/>
    <m/>
    <m/>
    <m/>
    <m/>
    <m/>
    <m/>
    <m/>
    <m/>
    <m/>
    <m/>
    <n v="0"/>
    <n v="0"/>
    <n v="0"/>
    <n v="0"/>
    <n v="0"/>
    <n v="0"/>
    <n v="0"/>
    <n v="0"/>
    <n v="0"/>
    <n v="0"/>
    <n v="0"/>
    <n v="0"/>
    <n v="0"/>
    <n v="0"/>
    <n v="0"/>
    <n v="0"/>
    <n v="0"/>
    <n v="0"/>
    <n v="0"/>
    <n v="0"/>
    <n v="0"/>
    <n v="0"/>
    <n v="0"/>
    <n v="0"/>
    <n v="0"/>
    <n v="0"/>
    <n v="0"/>
    <n v="0"/>
    <n v="0"/>
    <n v="0"/>
    <n v="0"/>
    <n v="0"/>
    <n v="0"/>
    <n v="0"/>
    <n v="0"/>
    <n v="0"/>
    <n v="0"/>
    <n v="0"/>
    <n v="0"/>
    <n v="0"/>
    <n v="0"/>
    <n v="0"/>
    <n v="0"/>
    <n v="0"/>
    <n v="0"/>
    <n v="193"/>
    <x v="0"/>
    <x v="0"/>
    <x v="0"/>
    <m/>
    <s v="LOCATIONS"/>
  </r>
  <r>
    <n v="194"/>
    <m/>
    <m/>
    <m/>
    <m/>
    <m/>
    <m/>
    <m/>
    <m/>
    <m/>
    <m/>
    <m/>
    <m/>
    <m/>
    <m/>
    <n v="0"/>
    <n v="0"/>
    <n v="0"/>
    <n v="0"/>
    <n v="0"/>
    <n v="0"/>
    <n v="0"/>
    <n v="0"/>
    <n v="0"/>
    <n v="0"/>
    <n v="0"/>
    <n v="0"/>
    <n v="0"/>
    <n v="0"/>
    <n v="0"/>
    <n v="0"/>
    <n v="0"/>
    <n v="0"/>
    <n v="0"/>
    <n v="0"/>
    <n v="0"/>
    <n v="0"/>
    <n v="0"/>
    <n v="0"/>
    <n v="0"/>
    <n v="0"/>
    <n v="0"/>
    <n v="0"/>
    <n v="0"/>
    <n v="0"/>
    <n v="0"/>
    <n v="0"/>
    <n v="0"/>
    <n v="0"/>
    <n v="0"/>
    <n v="0"/>
    <n v="0"/>
    <n v="0"/>
    <n v="0"/>
    <n v="0"/>
    <n v="0"/>
    <n v="0"/>
    <n v="0"/>
    <n v="0"/>
    <n v="0"/>
    <n v="194"/>
    <x v="0"/>
    <x v="0"/>
    <x v="0"/>
    <m/>
    <s v="LOCATIONS"/>
  </r>
  <r>
    <n v="195"/>
    <m/>
    <m/>
    <m/>
    <m/>
    <m/>
    <m/>
    <m/>
    <m/>
    <m/>
    <m/>
    <m/>
    <m/>
    <m/>
    <m/>
    <n v="0"/>
    <n v="0"/>
    <n v="0"/>
    <n v="0"/>
    <n v="0"/>
    <n v="0"/>
    <n v="0"/>
    <n v="0"/>
    <n v="0"/>
    <n v="0"/>
    <n v="0"/>
    <n v="0"/>
    <n v="0"/>
    <n v="0"/>
    <n v="0"/>
    <n v="0"/>
    <n v="0"/>
    <n v="0"/>
    <n v="0"/>
    <n v="0"/>
    <n v="0"/>
    <n v="0"/>
    <n v="0"/>
    <n v="0"/>
    <n v="0"/>
    <n v="0"/>
    <n v="0"/>
    <n v="0"/>
    <n v="0"/>
    <n v="0"/>
    <n v="0"/>
    <n v="0"/>
    <n v="0"/>
    <n v="0"/>
    <n v="0"/>
    <n v="0"/>
    <n v="0"/>
    <n v="0"/>
    <n v="0"/>
    <n v="0"/>
    <n v="0"/>
    <n v="0"/>
    <n v="0"/>
    <n v="0"/>
    <n v="0"/>
    <n v="195"/>
    <x v="0"/>
    <x v="0"/>
    <x v="0"/>
    <m/>
    <s v="LOCATIONS"/>
  </r>
  <r>
    <n v="196"/>
    <m/>
    <m/>
    <m/>
    <m/>
    <m/>
    <m/>
    <m/>
    <m/>
    <m/>
    <m/>
    <m/>
    <m/>
    <m/>
    <m/>
    <n v="0"/>
    <n v="0"/>
    <n v="0"/>
    <n v="0"/>
    <n v="0"/>
    <n v="0"/>
    <n v="0"/>
    <n v="0"/>
    <n v="0"/>
    <n v="0"/>
    <n v="0"/>
    <n v="0"/>
    <n v="0"/>
    <n v="0"/>
    <n v="0"/>
    <n v="0"/>
    <n v="0"/>
    <n v="0"/>
    <n v="0"/>
    <n v="0"/>
    <n v="0"/>
    <n v="0"/>
    <n v="0"/>
    <n v="0"/>
    <n v="0"/>
    <n v="0"/>
    <n v="0"/>
    <n v="0"/>
    <n v="0"/>
    <n v="0"/>
    <n v="0"/>
    <n v="0"/>
    <n v="0"/>
    <n v="0"/>
    <n v="0"/>
    <n v="0"/>
    <n v="0"/>
    <n v="0"/>
    <n v="0"/>
    <n v="0"/>
    <n v="0"/>
    <n v="0"/>
    <n v="0"/>
    <n v="0"/>
    <n v="0"/>
    <n v="196"/>
    <x v="0"/>
    <x v="0"/>
    <x v="0"/>
    <m/>
    <s v="LOCATIONS"/>
  </r>
  <r>
    <n v="197"/>
    <m/>
    <m/>
    <m/>
    <m/>
    <m/>
    <m/>
    <m/>
    <m/>
    <m/>
    <m/>
    <m/>
    <m/>
    <m/>
    <m/>
    <n v="0"/>
    <n v="0"/>
    <n v="0"/>
    <n v="0"/>
    <n v="0"/>
    <n v="0"/>
    <n v="0"/>
    <n v="0"/>
    <n v="0"/>
    <n v="0"/>
    <n v="0"/>
    <n v="0"/>
    <n v="0"/>
    <n v="0"/>
    <n v="0"/>
    <n v="0"/>
    <n v="0"/>
    <n v="0"/>
    <n v="0"/>
    <n v="0"/>
    <n v="0"/>
    <n v="0"/>
    <n v="0"/>
    <n v="0"/>
    <n v="0"/>
    <n v="0"/>
    <n v="0"/>
    <n v="0"/>
    <n v="0"/>
    <n v="0"/>
    <n v="0"/>
    <n v="0"/>
    <n v="0"/>
    <n v="0"/>
    <n v="0"/>
    <n v="0"/>
    <n v="0"/>
    <n v="0"/>
    <n v="0"/>
    <n v="0"/>
    <n v="0"/>
    <n v="0"/>
    <n v="0"/>
    <n v="0"/>
    <n v="0"/>
    <n v="197"/>
    <x v="0"/>
    <x v="0"/>
    <x v="0"/>
    <m/>
    <s v="LOCATIONS"/>
  </r>
  <r>
    <n v="198"/>
    <m/>
    <m/>
    <m/>
    <m/>
    <m/>
    <m/>
    <m/>
    <m/>
    <m/>
    <m/>
    <m/>
    <m/>
    <m/>
    <m/>
    <n v="0"/>
    <n v="0"/>
    <n v="0"/>
    <n v="0"/>
    <n v="0"/>
    <n v="0"/>
    <n v="0"/>
    <n v="0"/>
    <n v="0"/>
    <n v="0"/>
    <n v="0"/>
    <n v="0"/>
    <n v="0"/>
    <n v="0"/>
    <n v="0"/>
    <n v="0"/>
    <n v="0"/>
    <n v="0"/>
    <n v="0"/>
    <n v="0"/>
    <n v="0"/>
    <n v="0"/>
    <n v="0"/>
    <n v="0"/>
    <n v="0"/>
    <n v="0"/>
    <n v="0"/>
    <n v="0"/>
    <n v="0"/>
    <n v="0"/>
    <n v="0"/>
    <n v="0"/>
    <n v="0"/>
    <n v="0"/>
    <n v="0"/>
    <n v="0"/>
    <n v="0"/>
    <n v="0"/>
    <n v="0"/>
    <n v="0"/>
    <n v="0"/>
    <n v="0"/>
    <n v="0"/>
    <n v="0"/>
    <n v="0"/>
    <n v="198"/>
    <x v="0"/>
    <x v="0"/>
    <x v="0"/>
    <m/>
    <s v="LOCATIONS"/>
  </r>
  <r>
    <n v="199"/>
    <m/>
    <m/>
    <m/>
    <m/>
    <m/>
    <m/>
    <m/>
    <m/>
    <m/>
    <m/>
    <m/>
    <m/>
    <m/>
    <m/>
    <n v="0"/>
    <n v="0"/>
    <n v="0"/>
    <n v="0"/>
    <n v="0"/>
    <n v="0"/>
    <n v="0"/>
    <n v="0"/>
    <n v="0"/>
    <n v="0"/>
    <n v="0"/>
    <n v="0"/>
    <n v="0"/>
    <n v="0"/>
    <n v="0"/>
    <n v="0"/>
    <n v="0"/>
    <n v="0"/>
    <n v="0"/>
    <n v="0"/>
    <n v="0"/>
    <n v="0"/>
    <n v="0"/>
    <n v="0"/>
    <n v="0"/>
    <n v="0"/>
    <n v="0"/>
    <n v="0"/>
    <n v="0"/>
    <n v="0"/>
    <n v="0"/>
    <n v="0"/>
    <n v="0"/>
    <n v="0"/>
    <n v="0"/>
    <n v="0"/>
    <n v="0"/>
    <n v="0"/>
    <n v="0"/>
    <n v="0"/>
    <n v="0"/>
    <n v="0"/>
    <n v="0"/>
    <n v="0"/>
    <n v="0"/>
    <n v="199"/>
    <x v="0"/>
    <x v="0"/>
    <x v="0"/>
    <m/>
    <s v="LOCATIONS"/>
  </r>
  <r>
    <n v="200"/>
    <m/>
    <m/>
    <m/>
    <m/>
    <m/>
    <m/>
    <m/>
    <m/>
    <m/>
    <m/>
    <m/>
    <m/>
    <m/>
    <m/>
    <n v="0"/>
    <n v="0"/>
    <n v="0"/>
    <n v="0"/>
    <n v="0"/>
    <n v="0"/>
    <n v="0"/>
    <n v="0"/>
    <n v="0"/>
    <n v="0"/>
    <n v="0"/>
    <n v="0"/>
    <n v="0"/>
    <n v="0"/>
    <n v="0"/>
    <n v="0"/>
    <n v="0"/>
    <n v="0"/>
    <n v="0"/>
    <n v="0"/>
    <n v="0"/>
    <n v="0"/>
    <n v="0"/>
    <n v="0"/>
    <n v="0"/>
    <n v="0"/>
    <n v="0"/>
    <n v="0"/>
    <n v="0"/>
    <n v="0"/>
    <n v="0"/>
    <n v="0"/>
    <n v="0"/>
    <n v="0"/>
    <n v="0"/>
    <n v="0"/>
    <n v="0"/>
    <n v="0"/>
    <n v="0"/>
    <n v="0"/>
    <n v="0"/>
    <n v="0"/>
    <n v="0"/>
    <n v="0"/>
    <n v="0"/>
    <n v="200"/>
    <x v="0"/>
    <x v="0"/>
    <x v="0"/>
    <m/>
    <s v="LOCATIONS"/>
  </r>
  <r>
    <n v="201"/>
    <m/>
    <m/>
    <m/>
    <m/>
    <m/>
    <m/>
    <m/>
    <m/>
    <m/>
    <m/>
    <m/>
    <m/>
    <m/>
    <m/>
    <n v="0"/>
    <n v="0"/>
    <n v="0"/>
    <n v="0"/>
    <n v="0"/>
    <n v="0"/>
    <n v="0"/>
    <n v="0"/>
    <n v="0"/>
    <n v="0"/>
    <n v="0"/>
    <n v="0"/>
    <n v="0"/>
    <n v="0"/>
    <n v="0"/>
    <n v="0"/>
    <n v="0"/>
    <n v="0"/>
    <n v="0"/>
    <n v="0"/>
    <n v="0"/>
    <n v="0"/>
    <n v="0"/>
    <n v="0"/>
    <n v="0"/>
    <n v="0"/>
    <n v="0"/>
    <n v="0"/>
    <n v="0"/>
    <n v="0"/>
    <n v="0"/>
    <n v="0"/>
    <n v="0"/>
    <n v="0"/>
    <n v="0"/>
    <n v="0"/>
    <n v="0"/>
    <n v="0"/>
    <n v="0"/>
    <n v="0"/>
    <n v="0"/>
    <n v="0"/>
    <n v="0"/>
    <n v="0"/>
    <n v="0"/>
    <n v="201"/>
    <x v="0"/>
    <x v="0"/>
    <x v="0"/>
    <m/>
    <s v="LOCATIONS"/>
  </r>
  <r>
    <n v="202"/>
    <m/>
    <m/>
    <m/>
    <m/>
    <m/>
    <m/>
    <m/>
    <m/>
    <m/>
    <m/>
    <m/>
    <m/>
    <m/>
    <m/>
    <n v="0"/>
    <n v="0"/>
    <n v="0"/>
    <n v="0"/>
    <n v="0"/>
    <n v="0"/>
    <n v="0"/>
    <n v="0"/>
    <n v="0"/>
    <n v="0"/>
    <n v="0"/>
    <n v="0"/>
    <n v="0"/>
    <n v="0"/>
    <n v="0"/>
    <n v="0"/>
    <n v="0"/>
    <n v="0"/>
    <n v="0"/>
    <n v="0"/>
    <n v="0"/>
    <n v="0"/>
    <n v="0"/>
    <n v="0"/>
    <n v="0"/>
    <n v="0"/>
    <n v="0"/>
    <n v="0"/>
    <n v="0"/>
    <n v="0"/>
    <n v="0"/>
    <n v="0"/>
    <n v="0"/>
    <n v="0"/>
    <n v="0"/>
    <n v="0"/>
    <n v="0"/>
    <n v="0"/>
    <n v="0"/>
    <n v="0"/>
    <n v="0"/>
    <n v="0"/>
    <n v="0"/>
    <n v="0"/>
    <n v="0"/>
    <n v="202"/>
    <x v="0"/>
    <x v="0"/>
    <x v="0"/>
    <m/>
    <s v="LOCATIONS"/>
  </r>
  <r>
    <n v="203"/>
    <m/>
    <m/>
    <m/>
    <m/>
    <m/>
    <m/>
    <m/>
    <m/>
    <m/>
    <m/>
    <m/>
    <m/>
    <m/>
    <m/>
    <n v="0"/>
    <n v="0"/>
    <n v="0"/>
    <n v="0"/>
    <n v="0"/>
    <n v="0"/>
    <n v="0"/>
    <n v="0"/>
    <n v="0"/>
    <n v="0"/>
    <n v="0"/>
    <n v="0"/>
    <n v="0"/>
    <n v="0"/>
    <n v="0"/>
    <n v="0"/>
    <n v="0"/>
    <n v="0"/>
    <n v="0"/>
    <n v="0"/>
    <n v="0"/>
    <n v="0"/>
    <n v="0"/>
    <n v="0"/>
    <n v="0"/>
    <n v="0"/>
    <n v="0"/>
    <n v="0"/>
    <n v="0"/>
    <n v="0"/>
    <n v="0"/>
    <n v="0"/>
    <n v="0"/>
    <n v="0"/>
    <n v="0"/>
    <n v="0"/>
    <n v="0"/>
    <n v="0"/>
    <n v="0"/>
    <n v="0"/>
    <n v="0"/>
    <n v="0"/>
    <n v="0"/>
    <n v="0"/>
    <n v="0"/>
    <n v="203"/>
    <x v="0"/>
    <x v="0"/>
    <x v="0"/>
    <m/>
    <s v="LOCATIONS"/>
  </r>
  <r>
    <n v="204"/>
    <m/>
    <m/>
    <m/>
    <m/>
    <m/>
    <m/>
    <m/>
    <m/>
    <m/>
    <m/>
    <m/>
    <m/>
    <m/>
    <m/>
    <n v="0"/>
    <n v="0"/>
    <n v="0"/>
    <n v="0"/>
    <n v="0"/>
    <n v="0"/>
    <n v="0"/>
    <n v="0"/>
    <n v="0"/>
    <n v="0"/>
    <n v="0"/>
    <n v="0"/>
    <n v="0"/>
    <n v="0"/>
    <n v="0"/>
    <n v="0"/>
    <n v="0"/>
    <n v="0"/>
    <n v="0"/>
    <n v="0"/>
    <n v="0"/>
    <n v="0"/>
    <n v="0"/>
    <n v="0"/>
    <n v="0"/>
    <n v="0"/>
    <n v="0"/>
    <n v="0"/>
    <n v="0"/>
    <n v="0"/>
    <n v="0"/>
    <n v="0"/>
    <n v="0"/>
    <n v="0"/>
    <n v="0"/>
    <n v="0"/>
    <n v="0"/>
    <n v="0"/>
    <n v="0"/>
    <n v="0"/>
    <n v="0"/>
    <n v="0"/>
    <n v="0"/>
    <n v="0"/>
    <n v="0"/>
    <n v="204"/>
    <x v="0"/>
    <x v="0"/>
    <x v="0"/>
    <m/>
    <s v="LOCATIONS"/>
  </r>
  <r>
    <n v="205"/>
    <m/>
    <m/>
    <m/>
    <m/>
    <m/>
    <m/>
    <m/>
    <m/>
    <m/>
    <m/>
    <m/>
    <m/>
    <m/>
    <m/>
    <n v="0"/>
    <n v="0"/>
    <n v="0"/>
    <n v="0"/>
    <n v="0"/>
    <n v="0"/>
    <n v="0"/>
    <n v="0"/>
    <n v="0"/>
    <n v="0"/>
    <n v="0"/>
    <n v="0"/>
    <n v="0"/>
    <n v="0"/>
    <n v="0"/>
    <n v="0"/>
    <n v="0"/>
    <n v="0"/>
    <n v="0"/>
    <n v="0"/>
    <n v="0"/>
    <n v="0"/>
    <n v="0"/>
    <n v="0"/>
    <n v="0"/>
    <n v="0"/>
    <n v="0"/>
    <n v="0"/>
    <n v="0"/>
    <n v="0"/>
    <n v="0"/>
    <n v="0"/>
    <n v="0"/>
    <n v="0"/>
    <n v="0"/>
    <n v="0"/>
    <n v="0"/>
    <n v="0"/>
    <n v="0"/>
    <n v="0"/>
    <n v="0"/>
    <n v="0"/>
    <n v="0"/>
    <n v="0"/>
    <n v="0"/>
    <n v="205"/>
    <x v="0"/>
    <x v="0"/>
    <x v="0"/>
    <m/>
    <s v="LOCATIONS"/>
  </r>
  <r>
    <n v="206"/>
    <m/>
    <m/>
    <m/>
    <m/>
    <m/>
    <m/>
    <m/>
    <m/>
    <m/>
    <m/>
    <m/>
    <m/>
    <m/>
    <m/>
    <n v="0"/>
    <n v="0"/>
    <n v="0"/>
    <n v="0"/>
    <n v="0"/>
    <n v="0"/>
    <n v="0"/>
    <n v="0"/>
    <n v="0"/>
    <n v="0"/>
    <n v="0"/>
    <n v="0"/>
    <n v="0"/>
    <n v="0"/>
    <n v="0"/>
    <n v="0"/>
    <n v="0"/>
    <n v="0"/>
    <n v="0"/>
    <n v="0"/>
    <n v="0"/>
    <n v="0"/>
    <n v="0"/>
    <n v="0"/>
    <n v="0"/>
    <n v="0"/>
    <n v="0"/>
    <n v="0"/>
    <n v="0"/>
    <n v="0"/>
    <n v="0"/>
    <n v="0"/>
    <n v="0"/>
    <n v="0"/>
    <n v="0"/>
    <n v="0"/>
    <n v="0"/>
    <n v="0"/>
    <n v="0"/>
    <n v="0"/>
    <n v="0"/>
    <n v="0"/>
    <n v="0"/>
    <n v="0"/>
    <n v="0"/>
    <n v="206"/>
    <x v="0"/>
    <x v="0"/>
    <x v="0"/>
    <m/>
    <s v="LOCATIONS"/>
  </r>
  <r>
    <n v="207"/>
    <m/>
    <m/>
    <m/>
    <m/>
    <m/>
    <m/>
    <m/>
    <m/>
    <m/>
    <m/>
    <m/>
    <m/>
    <m/>
    <m/>
    <n v="0"/>
    <n v="0"/>
    <n v="0"/>
    <n v="0"/>
    <n v="0"/>
    <n v="0"/>
    <n v="0"/>
    <n v="0"/>
    <n v="0"/>
    <n v="0"/>
    <n v="0"/>
    <n v="0"/>
    <n v="0"/>
    <n v="0"/>
    <n v="0"/>
    <n v="0"/>
    <n v="0"/>
    <n v="0"/>
    <n v="0"/>
    <n v="0"/>
    <n v="0"/>
    <n v="0"/>
    <n v="0"/>
    <n v="0"/>
    <n v="0"/>
    <n v="0"/>
    <n v="0"/>
    <n v="0"/>
    <n v="0"/>
    <n v="0"/>
    <n v="0"/>
    <n v="0"/>
    <n v="0"/>
    <n v="0"/>
    <n v="0"/>
    <n v="0"/>
    <n v="0"/>
    <n v="0"/>
    <n v="0"/>
    <n v="0"/>
    <n v="0"/>
    <n v="0"/>
    <n v="0"/>
    <n v="0"/>
    <n v="0"/>
    <n v="207"/>
    <x v="0"/>
    <x v="0"/>
    <x v="0"/>
    <m/>
    <s v="LOCATIONS"/>
  </r>
  <r>
    <n v="208"/>
    <m/>
    <m/>
    <m/>
    <m/>
    <m/>
    <m/>
    <m/>
    <m/>
    <m/>
    <m/>
    <m/>
    <m/>
    <m/>
    <m/>
    <n v="0"/>
    <n v="0"/>
    <n v="0"/>
    <n v="0"/>
    <n v="0"/>
    <n v="0"/>
    <n v="0"/>
    <n v="0"/>
    <n v="0"/>
    <n v="0"/>
    <n v="0"/>
    <n v="0"/>
    <n v="0"/>
    <n v="0"/>
    <n v="0"/>
    <n v="0"/>
    <n v="0"/>
    <n v="0"/>
    <n v="0"/>
    <n v="0"/>
    <n v="0"/>
    <n v="0"/>
    <n v="0"/>
    <n v="0"/>
    <n v="0"/>
    <n v="0"/>
    <n v="0"/>
    <n v="0"/>
    <n v="0"/>
    <n v="0"/>
    <n v="0"/>
    <n v="0"/>
    <n v="0"/>
    <n v="0"/>
    <n v="0"/>
    <n v="0"/>
    <n v="0"/>
    <n v="0"/>
    <n v="0"/>
    <n v="0"/>
    <n v="0"/>
    <n v="0"/>
    <n v="0"/>
    <n v="0"/>
    <n v="0"/>
    <n v="208"/>
    <x v="0"/>
    <x v="0"/>
    <x v="0"/>
    <m/>
    <s v="LOCATIONS"/>
  </r>
  <r>
    <n v="209"/>
    <m/>
    <m/>
    <m/>
    <m/>
    <m/>
    <m/>
    <m/>
    <m/>
    <m/>
    <m/>
    <m/>
    <m/>
    <m/>
    <m/>
    <n v="0"/>
    <n v="0"/>
    <n v="0"/>
    <n v="0"/>
    <n v="0"/>
    <n v="0"/>
    <n v="0"/>
    <n v="0"/>
    <n v="0"/>
    <n v="0"/>
    <n v="0"/>
    <n v="0"/>
    <n v="0"/>
    <n v="0"/>
    <n v="0"/>
    <n v="0"/>
    <n v="0"/>
    <n v="0"/>
    <n v="0"/>
    <n v="0"/>
    <n v="0"/>
    <n v="0"/>
    <n v="0"/>
    <n v="0"/>
    <n v="0"/>
    <n v="0"/>
    <n v="0"/>
    <n v="0"/>
    <n v="0"/>
    <n v="0"/>
    <n v="0"/>
    <n v="0"/>
    <n v="0"/>
    <n v="0"/>
    <n v="0"/>
    <n v="0"/>
    <n v="0"/>
    <n v="0"/>
    <n v="0"/>
    <n v="0"/>
    <n v="0"/>
    <n v="0"/>
    <n v="0"/>
    <n v="0"/>
    <n v="0"/>
    <n v="209"/>
    <x v="0"/>
    <x v="0"/>
    <x v="0"/>
    <m/>
    <s v="LOCATIONS"/>
  </r>
  <r>
    <n v="210"/>
    <m/>
    <m/>
    <m/>
    <m/>
    <m/>
    <m/>
    <m/>
    <m/>
    <m/>
    <m/>
    <m/>
    <m/>
    <m/>
    <m/>
    <n v="0"/>
    <n v="0"/>
    <n v="0"/>
    <n v="0"/>
    <n v="0"/>
    <n v="0"/>
    <n v="0"/>
    <n v="0"/>
    <n v="0"/>
    <n v="0"/>
    <n v="0"/>
    <n v="0"/>
    <n v="0"/>
    <n v="0"/>
    <n v="0"/>
    <n v="0"/>
    <n v="0"/>
    <n v="0"/>
    <n v="0"/>
    <n v="0"/>
    <n v="0"/>
    <n v="0"/>
    <n v="0"/>
    <n v="0"/>
    <n v="0"/>
    <n v="0"/>
    <n v="0"/>
    <n v="0"/>
    <n v="0"/>
    <n v="0"/>
    <n v="0"/>
    <n v="0"/>
    <n v="0"/>
    <n v="0"/>
    <n v="0"/>
    <n v="0"/>
    <n v="0"/>
    <n v="0"/>
    <n v="0"/>
    <n v="0"/>
    <n v="0"/>
    <n v="0"/>
    <n v="0"/>
    <n v="0"/>
    <n v="0"/>
    <n v="210"/>
    <x v="0"/>
    <x v="0"/>
    <x v="0"/>
    <m/>
    <s v="LOCATIONS"/>
  </r>
  <r>
    <n v="211"/>
    <m/>
    <m/>
    <m/>
    <m/>
    <m/>
    <m/>
    <m/>
    <m/>
    <m/>
    <m/>
    <m/>
    <m/>
    <m/>
    <m/>
    <n v="0"/>
    <n v="0"/>
    <n v="0"/>
    <n v="0"/>
    <n v="0"/>
    <n v="0"/>
    <n v="0"/>
    <n v="0"/>
    <n v="0"/>
    <n v="0"/>
    <n v="0"/>
    <n v="0"/>
    <n v="0"/>
    <n v="0"/>
    <n v="0"/>
    <n v="0"/>
    <n v="0"/>
    <n v="0"/>
    <n v="0"/>
    <n v="0"/>
    <n v="0"/>
    <n v="0"/>
    <n v="0"/>
    <n v="0"/>
    <n v="0"/>
    <n v="0"/>
    <n v="0"/>
    <n v="0"/>
    <n v="0"/>
    <n v="0"/>
    <n v="0"/>
    <n v="0"/>
    <n v="0"/>
    <n v="0"/>
    <n v="0"/>
    <n v="0"/>
    <n v="0"/>
    <n v="0"/>
    <n v="0"/>
    <n v="0"/>
    <n v="0"/>
    <n v="0"/>
    <n v="0"/>
    <n v="0"/>
    <n v="0"/>
    <n v="211"/>
    <x v="0"/>
    <x v="0"/>
    <x v="0"/>
    <m/>
    <s v="LOCATIONS"/>
  </r>
  <r>
    <n v="212"/>
    <m/>
    <m/>
    <m/>
    <m/>
    <m/>
    <m/>
    <m/>
    <m/>
    <m/>
    <m/>
    <m/>
    <m/>
    <m/>
    <m/>
    <n v="0"/>
    <n v="0"/>
    <n v="0"/>
    <n v="0"/>
    <n v="0"/>
    <n v="0"/>
    <n v="0"/>
    <n v="0"/>
    <n v="0"/>
    <n v="0"/>
    <n v="0"/>
    <n v="0"/>
    <n v="0"/>
    <n v="0"/>
    <n v="0"/>
    <n v="0"/>
    <n v="0"/>
    <n v="0"/>
    <n v="0"/>
    <n v="0"/>
    <n v="0"/>
    <n v="0"/>
    <n v="0"/>
    <n v="0"/>
    <n v="0"/>
    <n v="0"/>
    <n v="0"/>
    <n v="0"/>
    <n v="0"/>
    <n v="0"/>
    <n v="0"/>
    <n v="0"/>
    <n v="0"/>
    <n v="0"/>
    <n v="0"/>
    <n v="0"/>
    <n v="0"/>
    <n v="0"/>
    <n v="0"/>
    <n v="0"/>
    <n v="0"/>
    <n v="0"/>
    <n v="0"/>
    <n v="0"/>
    <n v="0"/>
    <n v="212"/>
    <x v="0"/>
    <x v="0"/>
    <x v="0"/>
    <m/>
    <s v="LOCATIONS"/>
  </r>
  <r>
    <n v="213"/>
    <m/>
    <m/>
    <m/>
    <m/>
    <m/>
    <m/>
    <m/>
    <m/>
    <m/>
    <m/>
    <m/>
    <m/>
    <m/>
    <m/>
    <n v="0"/>
    <n v="0"/>
    <n v="0"/>
    <n v="0"/>
    <n v="0"/>
    <n v="0"/>
    <n v="0"/>
    <n v="0"/>
    <n v="0"/>
    <n v="0"/>
    <n v="0"/>
    <n v="0"/>
    <n v="0"/>
    <n v="0"/>
    <n v="0"/>
    <n v="0"/>
    <n v="0"/>
    <n v="0"/>
    <n v="0"/>
    <n v="0"/>
    <n v="0"/>
    <n v="0"/>
    <n v="0"/>
    <n v="0"/>
    <n v="0"/>
    <n v="0"/>
    <n v="0"/>
    <n v="0"/>
    <n v="0"/>
    <n v="0"/>
    <n v="0"/>
    <n v="0"/>
    <n v="0"/>
    <n v="0"/>
    <n v="0"/>
    <n v="0"/>
    <n v="0"/>
    <n v="0"/>
    <n v="0"/>
    <n v="0"/>
    <n v="0"/>
    <n v="0"/>
    <n v="0"/>
    <n v="0"/>
    <n v="0"/>
    <n v="213"/>
    <x v="0"/>
    <x v="0"/>
    <x v="0"/>
    <m/>
    <s v="LOCATIONS"/>
  </r>
  <r>
    <n v="214"/>
    <m/>
    <m/>
    <m/>
    <m/>
    <m/>
    <m/>
    <m/>
    <m/>
    <m/>
    <m/>
    <m/>
    <m/>
    <m/>
    <m/>
    <n v="0"/>
    <n v="0"/>
    <n v="0"/>
    <n v="0"/>
    <n v="0"/>
    <n v="0"/>
    <n v="0"/>
    <n v="0"/>
    <n v="0"/>
    <n v="0"/>
    <n v="0"/>
    <n v="0"/>
    <n v="0"/>
    <n v="0"/>
    <n v="0"/>
    <n v="0"/>
    <n v="0"/>
    <n v="0"/>
    <n v="0"/>
    <n v="0"/>
    <n v="0"/>
    <n v="0"/>
    <n v="0"/>
    <n v="0"/>
    <n v="0"/>
    <n v="0"/>
    <n v="0"/>
    <n v="0"/>
    <n v="0"/>
    <n v="0"/>
    <n v="0"/>
    <n v="0"/>
    <n v="0"/>
    <n v="0"/>
    <n v="0"/>
    <n v="0"/>
    <n v="0"/>
    <n v="0"/>
    <n v="0"/>
    <n v="0"/>
    <n v="0"/>
    <n v="0"/>
    <n v="0"/>
    <n v="0"/>
    <n v="0"/>
    <n v="214"/>
    <x v="0"/>
    <x v="0"/>
    <x v="0"/>
    <m/>
    <s v="LOCATIONS"/>
  </r>
  <r>
    <n v="215"/>
    <m/>
    <m/>
    <m/>
    <m/>
    <m/>
    <m/>
    <m/>
    <m/>
    <m/>
    <m/>
    <m/>
    <m/>
    <m/>
    <m/>
    <n v="0"/>
    <n v="0"/>
    <n v="0"/>
    <n v="0"/>
    <n v="0"/>
    <n v="0"/>
    <n v="0"/>
    <n v="0"/>
    <n v="0"/>
    <n v="0"/>
    <n v="0"/>
    <n v="0"/>
    <n v="0"/>
    <n v="0"/>
    <n v="0"/>
    <n v="0"/>
    <n v="0"/>
    <n v="0"/>
    <n v="0"/>
    <n v="0"/>
    <n v="0"/>
    <n v="0"/>
    <n v="0"/>
    <n v="0"/>
    <n v="0"/>
    <n v="0"/>
    <n v="0"/>
    <n v="0"/>
    <n v="0"/>
    <n v="0"/>
    <n v="0"/>
    <n v="0"/>
    <n v="0"/>
    <n v="0"/>
    <n v="0"/>
    <n v="0"/>
    <n v="0"/>
    <n v="0"/>
    <n v="0"/>
    <n v="0"/>
    <n v="0"/>
    <n v="0"/>
    <n v="0"/>
    <n v="0"/>
    <n v="0"/>
    <n v="215"/>
    <x v="0"/>
    <x v="0"/>
    <x v="0"/>
    <m/>
    <s v="LOCATIONS"/>
  </r>
  <r>
    <n v="216"/>
    <m/>
    <m/>
    <m/>
    <m/>
    <m/>
    <m/>
    <m/>
    <m/>
    <m/>
    <m/>
    <m/>
    <m/>
    <m/>
    <m/>
    <n v="0"/>
    <n v="0"/>
    <n v="0"/>
    <n v="0"/>
    <n v="0"/>
    <n v="0"/>
    <n v="0"/>
    <n v="0"/>
    <n v="0"/>
    <n v="0"/>
    <n v="0"/>
    <n v="0"/>
    <n v="0"/>
    <n v="0"/>
    <n v="0"/>
    <n v="0"/>
    <n v="0"/>
    <n v="0"/>
    <n v="0"/>
    <n v="0"/>
    <n v="0"/>
    <n v="0"/>
    <n v="0"/>
    <n v="0"/>
    <n v="0"/>
    <n v="0"/>
    <n v="0"/>
    <n v="0"/>
    <n v="0"/>
    <n v="0"/>
    <n v="0"/>
    <n v="0"/>
    <n v="0"/>
    <n v="0"/>
    <n v="0"/>
    <n v="0"/>
    <n v="0"/>
    <n v="0"/>
    <n v="0"/>
    <n v="0"/>
    <n v="0"/>
    <n v="0"/>
    <n v="0"/>
    <n v="0"/>
    <n v="0"/>
    <n v="216"/>
    <x v="0"/>
    <x v="0"/>
    <x v="0"/>
    <m/>
    <s v="LOCATIONS"/>
  </r>
  <r>
    <n v="217"/>
    <m/>
    <m/>
    <m/>
    <m/>
    <m/>
    <m/>
    <m/>
    <m/>
    <m/>
    <m/>
    <m/>
    <m/>
    <m/>
    <m/>
    <n v="0"/>
    <n v="0"/>
    <n v="0"/>
    <n v="0"/>
    <n v="0"/>
    <n v="0"/>
    <n v="0"/>
    <n v="0"/>
    <n v="0"/>
    <n v="0"/>
    <n v="0"/>
    <n v="0"/>
    <n v="0"/>
    <n v="0"/>
    <n v="0"/>
    <n v="0"/>
    <n v="0"/>
    <n v="0"/>
    <n v="0"/>
    <n v="0"/>
    <n v="0"/>
    <n v="0"/>
    <n v="0"/>
    <n v="0"/>
    <n v="0"/>
    <n v="0"/>
    <n v="0"/>
    <n v="0"/>
    <n v="0"/>
    <n v="0"/>
    <n v="0"/>
    <n v="0"/>
    <n v="0"/>
    <n v="0"/>
    <n v="0"/>
    <n v="0"/>
    <n v="0"/>
    <n v="0"/>
    <n v="0"/>
    <n v="0"/>
    <n v="0"/>
    <n v="0"/>
    <n v="0"/>
    <n v="0"/>
    <n v="0"/>
    <n v="217"/>
    <x v="0"/>
    <x v="0"/>
    <x v="0"/>
    <m/>
    <s v="LOCATIONS"/>
  </r>
  <r>
    <n v="218"/>
    <m/>
    <m/>
    <m/>
    <m/>
    <m/>
    <m/>
    <m/>
    <m/>
    <m/>
    <m/>
    <m/>
    <m/>
    <m/>
    <m/>
    <n v="0"/>
    <n v="0"/>
    <n v="0"/>
    <n v="0"/>
    <n v="0"/>
    <n v="0"/>
    <n v="0"/>
    <n v="0"/>
    <n v="0"/>
    <n v="0"/>
    <n v="0"/>
    <n v="0"/>
    <n v="0"/>
    <n v="0"/>
    <n v="0"/>
    <n v="0"/>
    <n v="0"/>
    <n v="0"/>
    <n v="0"/>
    <n v="0"/>
    <n v="0"/>
    <n v="0"/>
    <n v="0"/>
    <n v="0"/>
    <n v="0"/>
    <n v="0"/>
    <n v="0"/>
    <n v="0"/>
    <n v="0"/>
    <n v="0"/>
    <n v="0"/>
    <n v="0"/>
    <n v="0"/>
    <n v="0"/>
    <n v="0"/>
    <n v="0"/>
    <n v="0"/>
    <n v="0"/>
    <n v="0"/>
    <n v="0"/>
    <n v="0"/>
    <n v="0"/>
    <n v="0"/>
    <n v="0"/>
    <n v="0"/>
    <n v="218"/>
    <x v="0"/>
    <x v="0"/>
    <x v="0"/>
    <m/>
    <s v="LOCATIONS"/>
  </r>
  <r>
    <n v="219"/>
    <m/>
    <m/>
    <m/>
    <m/>
    <m/>
    <m/>
    <m/>
    <m/>
    <m/>
    <m/>
    <m/>
    <m/>
    <m/>
    <m/>
    <n v="0"/>
    <n v="0"/>
    <n v="0"/>
    <n v="0"/>
    <n v="0"/>
    <n v="0"/>
    <n v="0"/>
    <n v="0"/>
    <n v="0"/>
    <n v="0"/>
    <n v="0"/>
    <n v="0"/>
    <n v="0"/>
    <n v="0"/>
    <n v="0"/>
    <n v="0"/>
    <n v="0"/>
    <n v="0"/>
    <n v="0"/>
    <n v="0"/>
    <n v="0"/>
    <n v="0"/>
    <n v="0"/>
    <n v="0"/>
    <n v="0"/>
    <n v="0"/>
    <n v="0"/>
    <n v="0"/>
    <n v="0"/>
    <n v="0"/>
    <n v="0"/>
    <n v="0"/>
    <n v="0"/>
    <n v="0"/>
    <n v="0"/>
    <n v="0"/>
    <n v="0"/>
    <n v="0"/>
    <n v="0"/>
    <n v="0"/>
    <n v="0"/>
    <n v="0"/>
    <n v="0"/>
    <n v="0"/>
    <n v="0"/>
    <n v="219"/>
    <x v="0"/>
    <x v="0"/>
    <x v="0"/>
    <m/>
    <s v="LOCATIONS"/>
  </r>
  <r>
    <n v="220"/>
    <m/>
    <m/>
    <m/>
    <m/>
    <m/>
    <m/>
    <m/>
    <m/>
    <m/>
    <m/>
    <m/>
    <m/>
    <m/>
    <m/>
    <n v="0"/>
    <n v="0"/>
    <n v="0"/>
    <n v="0"/>
    <n v="0"/>
    <n v="0"/>
    <n v="0"/>
    <n v="0"/>
    <n v="0"/>
    <n v="0"/>
    <n v="0"/>
    <n v="0"/>
    <n v="0"/>
    <n v="0"/>
    <n v="0"/>
    <n v="0"/>
    <n v="0"/>
    <n v="0"/>
    <n v="0"/>
    <n v="0"/>
    <n v="0"/>
    <n v="0"/>
    <n v="0"/>
    <n v="0"/>
    <n v="0"/>
    <n v="0"/>
    <n v="0"/>
    <n v="0"/>
    <n v="0"/>
    <n v="0"/>
    <n v="0"/>
    <n v="0"/>
    <n v="0"/>
    <n v="0"/>
    <n v="0"/>
    <n v="0"/>
    <n v="0"/>
    <n v="0"/>
    <n v="0"/>
    <n v="0"/>
    <n v="0"/>
    <n v="0"/>
    <n v="0"/>
    <n v="0"/>
    <n v="0"/>
    <n v="220"/>
    <x v="0"/>
    <x v="0"/>
    <x v="0"/>
    <m/>
    <s v="LOCATIONS"/>
  </r>
  <r>
    <n v="221"/>
    <m/>
    <m/>
    <m/>
    <m/>
    <m/>
    <m/>
    <m/>
    <m/>
    <m/>
    <m/>
    <m/>
    <m/>
    <m/>
    <m/>
    <n v="0"/>
    <n v="0"/>
    <n v="0"/>
    <n v="0"/>
    <n v="0"/>
    <n v="0"/>
    <n v="0"/>
    <n v="0"/>
    <n v="0"/>
    <n v="0"/>
    <n v="0"/>
    <n v="0"/>
    <n v="0"/>
    <n v="0"/>
    <n v="0"/>
    <n v="0"/>
    <n v="0"/>
    <n v="0"/>
    <n v="0"/>
    <n v="0"/>
    <n v="0"/>
    <n v="0"/>
    <n v="0"/>
    <n v="0"/>
    <n v="0"/>
    <n v="0"/>
    <n v="0"/>
    <n v="0"/>
    <n v="0"/>
    <n v="0"/>
    <n v="0"/>
    <n v="0"/>
    <n v="0"/>
    <n v="0"/>
    <n v="0"/>
    <n v="0"/>
    <n v="0"/>
    <n v="0"/>
    <n v="0"/>
    <n v="0"/>
    <n v="0"/>
    <n v="0"/>
    <n v="0"/>
    <n v="0"/>
    <n v="0"/>
    <n v="221"/>
    <x v="0"/>
    <x v="0"/>
    <x v="0"/>
    <m/>
    <s v="LOCATIONS"/>
  </r>
  <r>
    <n v="222"/>
    <m/>
    <m/>
    <m/>
    <m/>
    <m/>
    <m/>
    <m/>
    <m/>
    <m/>
    <m/>
    <m/>
    <m/>
    <m/>
    <m/>
    <n v="0"/>
    <n v="0"/>
    <n v="0"/>
    <n v="0"/>
    <n v="0"/>
    <n v="0"/>
    <n v="0"/>
    <n v="0"/>
    <n v="0"/>
    <n v="0"/>
    <n v="0"/>
    <n v="0"/>
    <n v="0"/>
    <n v="0"/>
    <n v="0"/>
    <n v="0"/>
    <n v="0"/>
    <n v="0"/>
    <n v="0"/>
    <n v="0"/>
    <n v="0"/>
    <n v="0"/>
    <n v="0"/>
    <n v="0"/>
    <n v="0"/>
    <n v="0"/>
    <n v="0"/>
    <n v="0"/>
    <n v="0"/>
    <n v="0"/>
    <n v="0"/>
    <n v="0"/>
    <n v="0"/>
    <n v="0"/>
    <n v="0"/>
    <n v="0"/>
    <n v="0"/>
    <n v="0"/>
    <n v="0"/>
    <n v="0"/>
    <n v="0"/>
    <n v="0"/>
    <n v="0"/>
    <n v="0"/>
    <n v="0"/>
    <n v="222"/>
    <x v="0"/>
    <x v="0"/>
    <x v="0"/>
    <m/>
    <s v="LOCATIONS"/>
  </r>
  <r>
    <n v="223"/>
    <m/>
    <m/>
    <m/>
    <m/>
    <m/>
    <m/>
    <m/>
    <m/>
    <m/>
    <m/>
    <m/>
    <m/>
    <m/>
    <m/>
    <n v="0"/>
    <n v="0"/>
    <n v="0"/>
    <n v="0"/>
    <n v="0"/>
    <n v="0"/>
    <n v="0"/>
    <n v="0"/>
    <n v="0"/>
    <n v="0"/>
    <n v="0"/>
    <n v="0"/>
    <n v="0"/>
    <n v="0"/>
    <n v="0"/>
    <n v="0"/>
    <n v="0"/>
    <n v="0"/>
    <n v="0"/>
    <n v="0"/>
    <n v="0"/>
    <n v="0"/>
    <n v="0"/>
    <n v="0"/>
    <n v="0"/>
    <n v="0"/>
    <n v="0"/>
    <n v="0"/>
    <n v="0"/>
    <n v="0"/>
    <n v="0"/>
    <n v="0"/>
    <n v="0"/>
    <n v="0"/>
    <n v="0"/>
    <n v="0"/>
    <n v="0"/>
    <n v="0"/>
    <n v="0"/>
    <n v="0"/>
    <n v="0"/>
    <n v="0"/>
    <n v="0"/>
    <n v="0"/>
    <n v="0"/>
    <n v="223"/>
    <x v="0"/>
    <x v="0"/>
    <x v="0"/>
    <m/>
    <s v="LOCATIONS"/>
  </r>
  <r>
    <n v="224"/>
    <m/>
    <m/>
    <m/>
    <m/>
    <m/>
    <m/>
    <m/>
    <m/>
    <m/>
    <m/>
    <m/>
    <m/>
    <m/>
    <m/>
    <n v="0"/>
    <n v="0"/>
    <n v="0"/>
    <n v="0"/>
    <n v="0"/>
    <n v="0"/>
    <n v="0"/>
    <n v="0"/>
    <n v="0"/>
    <n v="0"/>
    <n v="0"/>
    <n v="0"/>
    <n v="0"/>
    <n v="0"/>
    <n v="0"/>
    <n v="0"/>
    <n v="0"/>
    <n v="0"/>
    <n v="0"/>
    <n v="0"/>
    <n v="0"/>
    <n v="0"/>
    <n v="0"/>
    <n v="0"/>
    <n v="0"/>
    <n v="0"/>
    <n v="0"/>
    <n v="0"/>
    <n v="0"/>
    <n v="0"/>
    <n v="0"/>
    <n v="0"/>
    <n v="0"/>
    <n v="0"/>
    <n v="0"/>
    <n v="0"/>
    <n v="0"/>
    <n v="0"/>
    <n v="0"/>
    <n v="0"/>
    <n v="0"/>
    <n v="0"/>
    <n v="0"/>
    <n v="0"/>
    <n v="0"/>
    <n v="224"/>
    <x v="0"/>
    <x v="0"/>
    <x v="0"/>
    <m/>
    <s v="LOCATIONS"/>
  </r>
  <r>
    <n v="225"/>
    <m/>
    <m/>
    <m/>
    <m/>
    <m/>
    <m/>
    <m/>
    <m/>
    <m/>
    <m/>
    <m/>
    <m/>
    <m/>
    <m/>
    <n v="0"/>
    <n v="0"/>
    <n v="0"/>
    <n v="0"/>
    <n v="0"/>
    <n v="0"/>
    <n v="0"/>
    <n v="0"/>
    <n v="0"/>
    <n v="0"/>
    <n v="0"/>
    <n v="0"/>
    <n v="0"/>
    <n v="0"/>
    <n v="0"/>
    <n v="0"/>
    <n v="0"/>
    <n v="0"/>
    <n v="0"/>
    <n v="0"/>
    <n v="0"/>
    <n v="0"/>
    <n v="0"/>
    <n v="0"/>
    <n v="0"/>
    <n v="0"/>
    <n v="0"/>
    <n v="0"/>
    <n v="0"/>
    <n v="0"/>
    <n v="0"/>
    <n v="0"/>
    <n v="0"/>
    <n v="0"/>
    <n v="0"/>
    <n v="0"/>
    <n v="0"/>
    <n v="0"/>
    <n v="0"/>
    <n v="0"/>
    <n v="0"/>
    <n v="0"/>
    <n v="0"/>
    <n v="0"/>
    <n v="0"/>
    <n v="225"/>
    <x v="0"/>
    <x v="0"/>
    <x v="0"/>
    <m/>
    <s v="LOCATIONS"/>
  </r>
  <r>
    <n v="226"/>
    <m/>
    <m/>
    <m/>
    <m/>
    <m/>
    <m/>
    <m/>
    <m/>
    <m/>
    <m/>
    <m/>
    <m/>
    <m/>
    <m/>
    <n v="0"/>
    <n v="0"/>
    <n v="0"/>
    <n v="0"/>
    <n v="0"/>
    <n v="0"/>
    <n v="0"/>
    <n v="0"/>
    <n v="0"/>
    <n v="0"/>
    <n v="0"/>
    <n v="0"/>
    <n v="0"/>
    <n v="0"/>
    <n v="0"/>
    <n v="0"/>
    <n v="0"/>
    <n v="0"/>
    <n v="0"/>
    <n v="0"/>
    <n v="0"/>
    <n v="0"/>
    <n v="0"/>
    <n v="0"/>
    <n v="0"/>
    <n v="0"/>
    <n v="0"/>
    <n v="0"/>
    <n v="0"/>
    <n v="0"/>
    <n v="0"/>
    <n v="0"/>
    <n v="0"/>
    <n v="0"/>
    <n v="0"/>
    <n v="0"/>
    <n v="0"/>
    <n v="0"/>
    <n v="0"/>
    <n v="0"/>
    <n v="0"/>
    <n v="0"/>
    <n v="0"/>
    <n v="0"/>
    <n v="0"/>
    <n v="226"/>
    <x v="0"/>
    <x v="0"/>
    <x v="0"/>
    <m/>
    <s v="LOCATIONS"/>
  </r>
  <r>
    <n v="227"/>
    <m/>
    <m/>
    <m/>
    <m/>
    <m/>
    <m/>
    <m/>
    <m/>
    <m/>
    <m/>
    <m/>
    <m/>
    <m/>
    <m/>
    <n v="0"/>
    <n v="0"/>
    <n v="0"/>
    <n v="0"/>
    <n v="0"/>
    <n v="0"/>
    <n v="0"/>
    <n v="0"/>
    <n v="0"/>
    <n v="0"/>
    <n v="0"/>
    <n v="0"/>
    <n v="0"/>
    <n v="0"/>
    <n v="0"/>
    <n v="0"/>
    <n v="0"/>
    <n v="0"/>
    <n v="0"/>
    <n v="0"/>
    <n v="0"/>
    <n v="0"/>
    <n v="0"/>
    <n v="0"/>
    <n v="0"/>
    <n v="0"/>
    <n v="0"/>
    <n v="0"/>
    <n v="0"/>
    <n v="0"/>
    <n v="0"/>
    <n v="0"/>
    <n v="0"/>
    <n v="0"/>
    <n v="0"/>
    <n v="0"/>
    <n v="0"/>
    <n v="0"/>
    <n v="0"/>
    <n v="0"/>
    <n v="0"/>
    <n v="0"/>
    <n v="0"/>
    <n v="0"/>
    <n v="0"/>
    <n v="227"/>
    <x v="0"/>
    <x v="0"/>
    <x v="0"/>
    <m/>
    <s v="LOCATIONS"/>
  </r>
  <r>
    <n v="228"/>
    <m/>
    <m/>
    <m/>
    <m/>
    <m/>
    <m/>
    <m/>
    <m/>
    <m/>
    <m/>
    <m/>
    <m/>
    <m/>
    <m/>
    <n v="0"/>
    <n v="0"/>
    <n v="0"/>
    <n v="0"/>
    <n v="0"/>
    <n v="0"/>
    <n v="0"/>
    <n v="0"/>
    <n v="0"/>
    <n v="0"/>
    <n v="0"/>
    <n v="0"/>
    <n v="0"/>
    <n v="0"/>
    <n v="0"/>
    <n v="0"/>
    <n v="0"/>
    <n v="0"/>
    <n v="0"/>
    <n v="0"/>
    <n v="0"/>
    <n v="0"/>
    <n v="0"/>
    <n v="0"/>
    <n v="0"/>
    <n v="0"/>
    <n v="0"/>
    <n v="0"/>
    <n v="0"/>
    <n v="0"/>
    <n v="0"/>
    <n v="0"/>
    <n v="0"/>
    <n v="0"/>
    <n v="0"/>
    <n v="0"/>
    <n v="0"/>
    <n v="0"/>
    <n v="0"/>
    <n v="0"/>
    <n v="0"/>
    <n v="0"/>
    <n v="0"/>
    <n v="0"/>
    <n v="0"/>
    <n v="228"/>
    <x v="0"/>
    <x v="0"/>
    <x v="0"/>
    <m/>
    <s v="LOCATIONS"/>
  </r>
  <r>
    <n v="229"/>
    <m/>
    <m/>
    <m/>
    <m/>
    <m/>
    <m/>
    <m/>
    <m/>
    <m/>
    <m/>
    <m/>
    <m/>
    <m/>
    <m/>
    <n v="0"/>
    <n v="0"/>
    <n v="0"/>
    <n v="0"/>
    <n v="0"/>
    <n v="0"/>
    <n v="0"/>
    <n v="0"/>
    <n v="0"/>
    <n v="0"/>
    <n v="0"/>
    <n v="0"/>
    <n v="0"/>
    <n v="0"/>
    <n v="0"/>
    <n v="0"/>
    <n v="0"/>
    <n v="0"/>
    <n v="0"/>
    <n v="0"/>
    <n v="0"/>
    <n v="0"/>
    <n v="0"/>
    <n v="0"/>
    <n v="0"/>
    <n v="0"/>
    <n v="0"/>
    <n v="0"/>
    <n v="0"/>
    <n v="0"/>
    <n v="0"/>
    <n v="0"/>
    <n v="0"/>
    <n v="0"/>
    <n v="0"/>
    <n v="0"/>
    <n v="0"/>
    <n v="0"/>
    <n v="0"/>
    <n v="0"/>
    <n v="0"/>
    <n v="0"/>
    <n v="0"/>
    <n v="0"/>
    <n v="0"/>
    <n v="229"/>
    <x v="0"/>
    <x v="0"/>
    <x v="0"/>
    <m/>
    <s v="LOCATIONS"/>
  </r>
  <r>
    <n v="230"/>
    <m/>
    <m/>
    <m/>
    <m/>
    <m/>
    <m/>
    <m/>
    <m/>
    <m/>
    <m/>
    <m/>
    <m/>
    <m/>
    <m/>
    <n v="0"/>
    <n v="0"/>
    <n v="0"/>
    <n v="0"/>
    <n v="0"/>
    <n v="0"/>
    <n v="0"/>
    <n v="0"/>
    <n v="0"/>
    <n v="0"/>
    <n v="0"/>
    <n v="0"/>
    <n v="0"/>
    <n v="0"/>
    <n v="0"/>
    <n v="0"/>
    <n v="0"/>
    <n v="0"/>
    <n v="0"/>
    <n v="0"/>
    <n v="0"/>
    <n v="0"/>
    <n v="0"/>
    <n v="0"/>
    <n v="0"/>
    <n v="0"/>
    <n v="0"/>
    <n v="0"/>
    <n v="0"/>
    <n v="0"/>
    <n v="0"/>
    <n v="0"/>
    <n v="0"/>
    <n v="0"/>
    <n v="0"/>
    <n v="0"/>
    <n v="0"/>
    <n v="0"/>
    <n v="0"/>
    <n v="0"/>
    <n v="0"/>
    <n v="0"/>
    <n v="0"/>
    <n v="0"/>
    <n v="0"/>
    <n v="230"/>
    <x v="0"/>
    <x v="0"/>
    <x v="0"/>
    <m/>
    <s v="LOCATIONS"/>
  </r>
  <r>
    <n v="231"/>
    <m/>
    <m/>
    <m/>
    <m/>
    <m/>
    <m/>
    <m/>
    <m/>
    <m/>
    <m/>
    <m/>
    <m/>
    <m/>
    <m/>
    <n v="0"/>
    <n v="0"/>
    <n v="0"/>
    <n v="0"/>
    <n v="0"/>
    <n v="0"/>
    <n v="0"/>
    <n v="0"/>
    <n v="0"/>
    <n v="0"/>
    <n v="0"/>
    <n v="0"/>
    <n v="0"/>
    <n v="0"/>
    <n v="0"/>
    <n v="0"/>
    <n v="0"/>
    <n v="0"/>
    <n v="0"/>
    <n v="0"/>
    <n v="0"/>
    <n v="0"/>
    <n v="0"/>
    <n v="0"/>
    <n v="0"/>
    <n v="0"/>
    <n v="0"/>
    <n v="0"/>
    <n v="0"/>
    <n v="0"/>
    <n v="0"/>
    <n v="0"/>
    <n v="0"/>
    <n v="0"/>
    <n v="0"/>
    <n v="0"/>
    <n v="0"/>
    <n v="0"/>
    <n v="0"/>
    <n v="0"/>
    <n v="0"/>
    <n v="0"/>
    <n v="0"/>
    <n v="0"/>
    <n v="0"/>
    <n v="231"/>
    <x v="0"/>
    <x v="0"/>
    <x v="0"/>
    <m/>
    <s v="LOCATIONS"/>
  </r>
  <r>
    <n v="232"/>
    <m/>
    <m/>
    <m/>
    <m/>
    <m/>
    <m/>
    <m/>
    <m/>
    <m/>
    <m/>
    <m/>
    <m/>
    <m/>
    <m/>
    <n v="0"/>
    <n v="0"/>
    <n v="0"/>
    <n v="0"/>
    <n v="0"/>
    <n v="0"/>
    <n v="0"/>
    <n v="0"/>
    <n v="0"/>
    <n v="0"/>
    <n v="0"/>
    <n v="0"/>
    <n v="0"/>
    <n v="0"/>
    <n v="0"/>
    <n v="0"/>
    <n v="0"/>
    <n v="0"/>
    <n v="0"/>
    <n v="0"/>
    <n v="0"/>
    <n v="0"/>
    <n v="0"/>
    <n v="0"/>
    <n v="0"/>
    <n v="0"/>
    <n v="0"/>
    <n v="0"/>
    <n v="0"/>
    <n v="0"/>
    <n v="0"/>
    <n v="0"/>
    <n v="0"/>
    <n v="0"/>
    <n v="0"/>
    <n v="0"/>
    <n v="0"/>
    <n v="0"/>
    <n v="0"/>
    <n v="0"/>
    <n v="0"/>
    <n v="0"/>
    <n v="0"/>
    <n v="0"/>
    <n v="0"/>
    <n v="232"/>
    <x v="0"/>
    <x v="0"/>
    <x v="0"/>
    <m/>
    <s v="LOCATIONS"/>
  </r>
  <r>
    <n v="233"/>
    <m/>
    <m/>
    <m/>
    <m/>
    <m/>
    <m/>
    <m/>
    <m/>
    <m/>
    <m/>
    <m/>
    <m/>
    <m/>
    <m/>
    <n v="0"/>
    <n v="0"/>
    <n v="0"/>
    <n v="0"/>
    <n v="0"/>
    <n v="0"/>
    <n v="0"/>
    <n v="0"/>
    <n v="0"/>
    <n v="0"/>
    <n v="0"/>
    <n v="0"/>
    <n v="0"/>
    <n v="0"/>
    <n v="0"/>
    <n v="0"/>
    <n v="0"/>
    <n v="0"/>
    <n v="0"/>
    <n v="0"/>
    <n v="0"/>
    <n v="0"/>
    <n v="0"/>
    <n v="0"/>
    <n v="0"/>
    <n v="0"/>
    <n v="0"/>
    <n v="0"/>
    <n v="0"/>
    <n v="0"/>
    <n v="0"/>
    <n v="0"/>
    <n v="0"/>
    <n v="0"/>
    <n v="0"/>
    <n v="0"/>
    <n v="0"/>
    <n v="0"/>
    <n v="0"/>
    <n v="0"/>
    <n v="0"/>
    <n v="0"/>
    <n v="0"/>
    <n v="0"/>
    <n v="0"/>
    <n v="233"/>
    <x v="0"/>
    <x v="0"/>
    <x v="0"/>
    <m/>
    <s v="LOCATIONS"/>
  </r>
  <r>
    <n v="234"/>
    <m/>
    <m/>
    <m/>
    <m/>
    <m/>
    <m/>
    <m/>
    <m/>
    <m/>
    <m/>
    <m/>
    <m/>
    <m/>
    <m/>
    <n v="0"/>
    <n v="0"/>
    <n v="0"/>
    <n v="0"/>
    <n v="0"/>
    <n v="0"/>
    <n v="0"/>
    <n v="0"/>
    <n v="0"/>
    <n v="0"/>
    <n v="0"/>
    <n v="0"/>
    <n v="0"/>
    <n v="0"/>
    <n v="0"/>
    <n v="0"/>
    <n v="0"/>
    <n v="0"/>
    <n v="0"/>
    <n v="0"/>
    <n v="0"/>
    <n v="0"/>
    <n v="0"/>
    <n v="0"/>
    <n v="0"/>
    <n v="0"/>
    <n v="0"/>
    <n v="0"/>
    <n v="0"/>
    <n v="0"/>
    <n v="0"/>
    <n v="0"/>
    <n v="0"/>
    <n v="0"/>
    <n v="0"/>
    <n v="0"/>
    <n v="0"/>
    <n v="0"/>
    <n v="0"/>
    <n v="0"/>
    <n v="0"/>
    <n v="0"/>
    <n v="0"/>
    <n v="0"/>
    <n v="0"/>
    <n v="234"/>
    <x v="0"/>
    <x v="0"/>
    <x v="0"/>
    <m/>
    <s v="LOCATIONS"/>
  </r>
  <r>
    <n v="235"/>
    <m/>
    <m/>
    <m/>
    <m/>
    <m/>
    <m/>
    <m/>
    <m/>
    <m/>
    <m/>
    <m/>
    <m/>
    <m/>
    <m/>
    <n v="0"/>
    <n v="0"/>
    <n v="0"/>
    <n v="0"/>
    <n v="0"/>
    <n v="0"/>
    <n v="0"/>
    <n v="0"/>
    <n v="0"/>
    <n v="0"/>
    <n v="0"/>
    <n v="0"/>
    <n v="0"/>
    <n v="0"/>
    <n v="0"/>
    <n v="0"/>
    <n v="0"/>
    <n v="0"/>
    <n v="0"/>
    <n v="0"/>
    <n v="0"/>
    <n v="0"/>
    <n v="0"/>
    <n v="0"/>
    <n v="0"/>
    <n v="0"/>
    <n v="0"/>
    <n v="0"/>
    <n v="0"/>
    <n v="0"/>
    <n v="0"/>
    <n v="0"/>
    <n v="0"/>
    <n v="0"/>
    <n v="0"/>
    <n v="0"/>
    <n v="0"/>
    <n v="0"/>
    <n v="0"/>
    <n v="0"/>
    <n v="0"/>
    <n v="0"/>
    <n v="0"/>
    <n v="0"/>
    <n v="0"/>
    <n v="235"/>
    <x v="0"/>
    <x v="0"/>
    <x v="0"/>
    <m/>
    <s v="LOCATIONS"/>
  </r>
  <r>
    <n v="236"/>
    <m/>
    <m/>
    <m/>
    <m/>
    <m/>
    <m/>
    <m/>
    <m/>
    <m/>
    <m/>
    <m/>
    <m/>
    <m/>
    <m/>
    <n v="0"/>
    <n v="0"/>
    <n v="0"/>
    <n v="0"/>
    <n v="0"/>
    <n v="0"/>
    <n v="0"/>
    <n v="0"/>
    <n v="0"/>
    <n v="0"/>
    <n v="0"/>
    <n v="0"/>
    <n v="0"/>
    <n v="0"/>
    <n v="0"/>
    <n v="0"/>
    <n v="0"/>
    <n v="0"/>
    <n v="0"/>
    <n v="0"/>
    <n v="0"/>
    <n v="0"/>
    <n v="0"/>
    <n v="0"/>
    <n v="0"/>
    <n v="0"/>
    <n v="0"/>
    <n v="0"/>
    <n v="0"/>
    <n v="0"/>
    <n v="0"/>
    <n v="0"/>
    <n v="0"/>
    <n v="0"/>
    <n v="0"/>
    <n v="0"/>
    <n v="0"/>
    <n v="0"/>
    <n v="0"/>
    <n v="0"/>
    <n v="0"/>
    <n v="0"/>
    <n v="0"/>
    <n v="0"/>
    <n v="0"/>
    <n v="236"/>
    <x v="0"/>
    <x v="0"/>
    <x v="0"/>
    <m/>
    <s v="LOCATIONS"/>
  </r>
  <r>
    <n v="237"/>
    <m/>
    <m/>
    <m/>
    <m/>
    <m/>
    <m/>
    <m/>
    <m/>
    <m/>
    <m/>
    <m/>
    <m/>
    <m/>
    <m/>
    <n v="0"/>
    <n v="0"/>
    <n v="0"/>
    <n v="0"/>
    <n v="0"/>
    <n v="0"/>
    <n v="0"/>
    <n v="0"/>
    <n v="0"/>
    <n v="0"/>
    <n v="0"/>
    <n v="0"/>
    <n v="0"/>
    <n v="0"/>
    <n v="0"/>
    <n v="0"/>
    <n v="0"/>
    <n v="0"/>
    <n v="0"/>
    <n v="0"/>
    <n v="0"/>
    <n v="0"/>
    <n v="0"/>
    <n v="0"/>
    <n v="0"/>
    <n v="0"/>
    <n v="0"/>
    <n v="0"/>
    <n v="0"/>
    <n v="0"/>
    <n v="0"/>
    <n v="0"/>
    <n v="0"/>
    <n v="0"/>
    <n v="0"/>
    <n v="0"/>
    <n v="0"/>
    <n v="0"/>
    <n v="0"/>
    <n v="0"/>
    <n v="0"/>
    <n v="0"/>
    <n v="0"/>
    <n v="0"/>
    <n v="0"/>
    <n v="237"/>
    <x v="0"/>
    <x v="0"/>
    <x v="0"/>
    <m/>
    <s v="LOCATIONS"/>
  </r>
  <r>
    <n v="238"/>
    <m/>
    <m/>
    <m/>
    <m/>
    <m/>
    <m/>
    <m/>
    <m/>
    <m/>
    <m/>
    <m/>
    <m/>
    <m/>
    <m/>
    <n v="0"/>
    <n v="0"/>
    <n v="0"/>
    <n v="0"/>
    <n v="0"/>
    <n v="0"/>
    <n v="0"/>
    <n v="0"/>
    <n v="0"/>
    <n v="0"/>
    <n v="0"/>
    <n v="0"/>
    <n v="0"/>
    <n v="0"/>
    <n v="0"/>
    <n v="0"/>
    <n v="0"/>
    <n v="0"/>
    <n v="0"/>
    <n v="0"/>
    <n v="0"/>
    <n v="0"/>
    <n v="0"/>
    <n v="0"/>
    <n v="0"/>
    <n v="0"/>
    <n v="0"/>
    <n v="0"/>
    <n v="0"/>
    <n v="0"/>
    <n v="0"/>
    <n v="0"/>
    <n v="0"/>
    <n v="0"/>
    <n v="0"/>
    <n v="0"/>
    <n v="0"/>
    <n v="0"/>
    <n v="0"/>
    <n v="0"/>
    <n v="0"/>
    <n v="0"/>
    <n v="0"/>
    <n v="0"/>
    <n v="0"/>
    <n v="238"/>
    <x v="0"/>
    <x v="0"/>
    <x v="0"/>
    <m/>
    <s v="LOCATIONS"/>
  </r>
  <r>
    <n v="239"/>
    <m/>
    <m/>
    <m/>
    <m/>
    <m/>
    <m/>
    <m/>
    <m/>
    <m/>
    <m/>
    <m/>
    <m/>
    <m/>
    <m/>
    <n v="0"/>
    <n v="0"/>
    <n v="0"/>
    <n v="0"/>
    <n v="0"/>
    <n v="0"/>
    <n v="0"/>
    <n v="0"/>
    <n v="0"/>
    <n v="0"/>
    <n v="0"/>
    <n v="0"/>
    <n v="0"/>
    <n v="0"/>
    <n v="0"/>
    <n v="0"/>
    <n v="0"/>
    <n v="0"/>
    <n v="0"/>
    <n v="0"/>
    <n v="0"/>
    <n v="0"/>
    <n v="0"/>
    <n v="0"/>
    <n v="0"/>
    <n v="0"/>
    <n v="0"/>
    <n v="0"/>
    <n v="0"/>
    <n v="0"/>
    <n v="0"/>
    <n v="0"/>
    <n v="0"/>
    <n v="0"/>
    <n v="0"/>
    <n v="0"/>
    <n v="0"/>
    <n v="0"/>
    <n v="0"/>
    <n v="0"/>
    <n v="0"/>
    <n v="0"/>
    <n v="0"/>
    <n v="0"/>
    <n v="0"/>
    <n v="239"/>
    <x v="0"/>
    <x v="0"/>
    <x v="0"/>
    <m/>
    <s v="LOCATIONS"/>
  </r>
  <r>
    <n v="240"/>
    <m/>
    <m/>
    <m/>
    <m/>
    <m/>
    <m/>
    <m/>
    <m/>
    <m/>
    <m/>
    <m/>
    <m/>
    <m/>
    <m/>
    <n v="0"/>
    <n v="0"/>
    <n v="0"/>
    <n v="0"/>
    <n v="0"/>
    <n v="0"/>
    <n v="0"/>
    <n v="0"/>
    <n v="0"/>
    <n v="0"/>
    <n v="0"/>
    <n v="0"/>
    <n v="0"/>
    <n v="0"/>
    <n v="0"/>
    <n v="0"/>
    <n v="0"/>
    <n v="0"/>
    <n v="0"/>
    <n v="0"/>
    <n v="0"/>
    <n v="0"/>
    <n v="0"/>
    <n v="0"/>
    <n v="0"/>
    <n v="0"/>
    <n v="0"/>
    <n v="0"/>
    <n v="0"/>
    <n v="0"/>
    <n v="0"/>
    <n v="0"/>
    <n v="0"/>
    <n v="0"/>
    <n v="0"/>
    <n v="0"/>
    <n v="0"/>
    <n v="0"/>
    <n v="0"/>
    <n v="0"/>
    <n v="0"/>
    <n v="0"/>
    <n v="0"/>
    <n v="0"/>
    <n v="0"/>
    <n v="240"/>
    <x v="0"/>
    <x v="0"/>
    <x v="0"/>
    <m/>
    <s v="LOCATIONS"/>
  </r>
  <r>
    <n v="241"/>
    <m/>
    <m/>
    <m/>
    <m/>
    <m/>
    <m/>
    <m/>
    <m/>
    <m/>
    <m/>
    <m/>
    <m/>
    <m/>
    <m/>
    <n v="0"/>
    <n v="0"/>
    <n v="0"/>
    <n v="0"/>
    <n v="0"/>
    <n v="0"/>
    <n v="0"/>
    <n v="0"/>
    <n v="0"/>
    <n v="0"/>
    <n v="0"/>
    <n v="0"/>
    <n v="0"/>
    <n v="0"/>
    <n v="0"/>
    <n v="0"/>
    <n v="0"/>
    <n v="0"/>
    <n v="0"/>
    <n v="0"/>
    <n v="0"/>
    <n v="0"/>
    <n v="0"/>
    <n v="0"/>
    <n v="0"/>
    <n v="0"/>
    <n v="0"/>
    <n v="0"/>
    <n v="0"/>
    <n v="0"/>
    <n v="0"/>
    <n v="0"/>
    <n v="0"/>
    <n v="0"/>
    <n v="0"/>
    <n v="0"/>
    <n v="0"/>
    <n v="0"/>
    <n v="0"/>
    <n v="0"/>
    <n v="0"/>
    <n v="0"/>
    <n v="0"/>
    <n v="0"/>
    <n v="0"/>
    <n v="241"/>
    <x v="0"/>
    <x v="0"/>
    <x v="0"/>
    <m/>
    <s v="LOCATIONS"/>
  </r>
  <r>
    <n v="242"/>
    <m/>
    <m/>
    <m/>
    <m/>
    <m/>
    <m/>
    <m/>
    <m/>
    <m/>
    <m/>
    <m/>
    <m/>
    <m/>
    <m/>
    <n v="0"/>
    <n v="0"/>
    <n v="0"/>
    <n v="0"/>
    <n v="0"/>
    <n v="0"/>
    <n v="0"/>
    <n v="0"/>
    <n v="0"/>
    <n v="0"/>
    <n v="0"/>
    <n v="0"/>
    <n v="0"/>
    <n v="0"/>
    <n v="0"/>
    <n v="0"/>
    <n v="0"/>
    <n v="0"/>
    <n v="0"/>
    <n v="0"/>
    <n v="0"/>
    <n v="0"/>
    <n v="0"/>
    <n v="0"/>
    <n v="0"/>
    <n v="0"/>
    <n v="0"/>
    <n v="0"/>
    <n v="0"/>
    <n v="0"/>
    <n v="0"/>
    <n v="0"/>
    <n v="0"/>
    <n v="0"/>
    <n v="0"/>
    <n v="0"/>
    <n v="0"/>
    <n v="0"/>
    <n v="0"/>
    <n v="0"/>
    <n v="0"/>
    <n v="0"/>
    <n v="0"/>
    <n v="0"/>
    <n v="0"/>
    <n v="242"/>
    <x v="0"/>
    <x v="0"/>
    <x v="0"/>
    <m/>
    <s v="LOCATIONS"/>
  </r>
  <r>
    <n v="243"/>
    <m/>
    <m/>
    <m/>
    <m/>
    <m/>
    <m/>
    <m/>
    <m/>
    <m/>
    <m/>
    <m/>
    <m/>
    <m/>
    <m/>
    <n v="0"/>
    <n v="0"/>
    <n v="0"/>
    <n v="0"/>
    <n v="0"/>
    <n v="0"/>
    <n v="0"/>
    <n v="0"/>
    <n v="0"/>
    <n v="0"/>
    <n v="0"/>
    <n v="0"/>
    <n v="0"/>
    <n v="0"/>
    <n v="0"/>
    <n v="0"/>
    <n v="0"/>
    <n v="0"/>
    <n v="0"/>
    <n v="0"/>
    <n v="0"/>
    <n v="0"/>
    <n v="0"/>
    <n v="0"/>
    <n v="0"/>
    <n v="0"/>
    <n v="0"/>
    <n v="0"/>
    <n v="0"/>
    <n v="0"/>
    <n v="0"/>
    <n v="0"/>
    <n v="0"/>
    <n v="0"/>
    <n v="0"/>
    <n v="0"/>
    <n v="0"/>
    <n v="0"/>
    <n v="0"/>
    <n v="0"/>
    <n v="0"/>
    <n v="0"/>
    <n v="0"/>
    <n v="0"/>
    <n v="0"/>
    <n v="243"/>
    <x v="0"/>
    <x v="0"/>
    <x v="0"/>
    <m/>
    <s v="LOCATIONS"/>
  </r>
  <r>
    <n v="244"/>
    <m/>
    <m/>
    <m/>
    <m/>
    <m/>
    <m/>
    <m/>
    <m/>
    <m/>
    <m/>
    <m/>
    <m/>
    <m/>
    <m/>
    <n v="0"/>
    <n v="0"/>
    <n v="0"/>
    <n v="0"/>
    <n v="0"/>
    <n v="0"/>
    <n v="0"/>
    <n v="0"/>
    <n v="0"/>
    <n v="0"/>
    <n v="0"/>
    <n v="0"/>
    <n v="0"/>
    <n v="0"/>
    <n v="0"/>
    <n v="0"/>
    <n v="0"/>
    <n v="0"/>
    <n v="0"/>
    <n v="0"/>
    <n v="0"/>
    <n v="0"/>
    <n v="0"/>
    <n v="0"/>
    <n v="0"/>
    <n v="0"/>
    <n v="0"/>
    <n v="0"/>
    <n v="0"/>
    <n v="0"/>
    <n v="0"/>
    <n v="0"/>
    <n v="0"/>
    <n v="0"/>
    <n v="0"/>
    <n v="0"/>
    <n v="0"/>
    <n v="0"/>
    <n v="0"/>
    <n v="0"/>
    <n v="0"/>
    <n v="0"/>
    <n v="0"/>
    <n v="0"/>
    <n v="0"/>
    <n v="244"/>
    <x v="0"/>
    <x v="0"/>
    <x v="0"/>
    <m/>
    <s v="LOCATIONS"/>
  </r>
  <r>
    <n v="245"/>
    <m/>
    <m/>
    <m/>
    <m/>
    <m/>
    <m/>
    <m/>
    <m/>
    <m/>
    <m/>
    <m/>
    <m/>
    <m/>
    <m/>
    <n v="0"/>
    <n v="0"/>
    <n v="0"/>
    <n v="0"/>
    <n v="0"/>
    <n v="0"/>
    <n v="0"/>
    <n v="0"/>
    <n v="0"/>
    <n v="0"/>
    <n v="0"/>
    <n v="0"/>
    <n v="0"/>
    <n v="0"/>
    <n v="0"/>
    <n v="0"/>
    <n v="0"/>
    <n v="0"/>
    <n v="0"/>
    <n v="0"/>
    <n v="0"/>
    <n v="0"/>
    <n v="0"/>
    <n v="0"/>
    <n v="0"/>
    <n v="0"/>
    <n v="0"/>
    <n v="0"/>
    <n v="0"/>
    <n v="0"/>
    <n v="0"/>
    <n v="0"/>
    <n v="0"/>
    <n v="0"/>
    <n v="0"/>
    <n v="0"/>
    <n v="0"/>
    <n v="0"/>
    <n v="0"/>
    <n v="0"/>
    <n v="0"/>
    <n v="0"/>
    <n v="0"/>
    <n v="0"/>
    <n v="0"/>
    <n v="245"/>
    <x v="0"/>
    <x v="0"/>
    <x v="0"/>
    <m/>
    <s v="LOCATIONS"/>
  </r>
  <r>
    <n v="246"/>
    <m/>
    <m/>
    <m/>
    <m/>
    <m/>
    <m/>
    <m/>
    <m/>
    <m/>
    <m/>
    <m/>
    <m/>
    <m/>
    <m/>
    <n v="0"/>
    <n v="0"/>
    <n v="0"/>
    <n v="0"/>
    <n v="0"/>
    <n v="0"/>
    <n v="0"/>
    <n v="0"/>
    <n v="0"/>
    <n v="0"/>
    <n v="0"/>
    <n v="0"/>
    <n v="0"/>
    <n v="0"/>
    <n v="0"/>
    <n v="0"/>
    <n v="0"/>
    <n v="0"/>
    <n v="0"/>
    <n v="0"/>
    <n v="0"/>
    <n v="0"/>
    <n v="0"/>
    <n v="0"/>
    <n v="0"/>
    <n v="0"/>
    <n v="0"/>
    <n v="0"/>
    <n v="0"/>
    <n v="0"/>
    <n v="0"/>
    <n v="0"/>
    <n v="0"/>
    <n v="0"/>
    <n v="0"/>
    <n v="0"/>
    <n v="0"/>
    <n v="0"/>
    <n v="0"/>
    <n v="0"/>
    <n v="0"/>
    <n v="0"/>
    <n v="0"/>
    <n v="0"/>
    <n v="0"/>
    <n v="246"/>
    <x v="0"/>
    <x v="0"/>
    <x v="0"/>
    <m/>
    <s v="LOCATIONS"/>
  </r>
  <r>
    <n v="247"/>
    <m/>
    <m/>
    <m/>
    <m/>
    <m/>
    <m/>
    <m/>
    <m/>
    <m/>
    <m/>
    <m/>
    <m/>
    <m/>
    <m/>
    <n v="0"/>
    <n v="0"/>
    <n v="0"/>
    <n v="0"/>
    <n v="0"/>
    <n v="0"/>
    <n v="0"/>
    <n v="0"/>
    <n v="0"/>
    <n v="0"/>
    <n v="0"/>
    <n v="0"/>
    <n v="0"/>
    <n v="0"/>
    <n v="0"/>
    <n v="0"/>
    <n v="0"/>
    <n v="0"/>
    <n v="0"/>
    <n v="0"/>
    <n v="0"/>
    <n v="0"/>
    <n v="0"/>
    <n v="0"/>
    <n v="0"/>
    <n v="0"/>
    <n v="0"/>
    <n v="0"/>
    <n v="0"/>
    <n v="0"/>
    <n v="0"/>
    <n v="0"/>
    <n v="0"/>
    <n v="0"/>
    <n v="0"/>
    <n v="0"/>
    <n v="0"/>
    <n v="0"/>
    <n v="0"/>
    <n v="0"/>
    <n v="0"/>
    <n v="0"/>
    <n v="0"/>
    <n v="0"/>
    <n v="0"/>
    <n v="247"/>
    <x v="0"/>
    <x v="0"/>
    <x v="0"/>
    <m/>
    <s v="LOCATIONS"/>
  </r>
  <r>
    <n v="248"/>
    <m/>
    <m/>
    <m/>
    <m/>
    <m/>
    <m/>
    <m/>
    <m/>
    <m/>
    <m/>
    <m/>
    <m/>
    <m/>
    <m/>
    <n v="0"/>
    <n v="0"/>
    <n v="0"/>
    <n v="0"/>
    <n v="0"/>
    <n v="0"/>
    <n v="0"/>
    <n v="0"/>
    <n v="0"/>
    <n v="0"/>
    <n v="0"/>
    <n v="0"/>
    <n v="0"/>
    <n v="0"/>
    <n v="0"/>
    <n v="0"/>
    <n v="0"/>
    <n v="0"/>
    <n v="0"/>
    <n v="0"/>
    <n v="0"/>
    <n v="0"/>
    <n v="0"/>
    <n v="0"/>
    <n v="0"/>
    <n v="0"/>
    <n v="0"/>
    <n v="0"/>
    <n v="0"/>
    <n v="0"/>
    <n v="0"/>
    <n v="0"/>
    <n v="0"/>
    <n v="0"/>
    <n v="0"/>
    <n v="0"/>
    <n v="0"/>
    <n v="0"/>
    <n v="0"/>
    <n v="0"/>
    <n v="0"/>
    <n v="0"/>
    <n v="0"/>
    <n v="0"/>
    <n v="0"/>
    <n v="248"/>
    <x v="0"/>
    <x v="0"/>
    <x v="0"/>
    <m/>
    <s v="LOCATIONS"/>
  </r>
  <r>
    <n v="249"/>
    <m/>
    <m/>
    <m/>
    <m/>
    <m/>
    <m/>
    <m/>
    <m/>
    <m/>
    <m/>
    <m/>
    <m/>
    <m/>
    <m/>
    <n v="0"/>
    <n v="0"/>
    <n v="0"/>
    <n v="0"/>
    <n v="0"/>
    <n v="0"/>
    <n v="0"/>
    <n v="0"/>
    <n v="0"/>
    <n v="0"/>
    <n v="0"/>
    <n v="0"/>
    <n v="0"/>
    <n v="0"/>
    <n v="0"/>
    <n v="0"/>
    <n v="0"/>
    <n v="0"/>
    <n v="0"/>
    <n v="0"/>
    <n v="0"/>
    <n v="0"/>
    <n v="0"/>
    <n v="0"/>
    <n v="0"/>
    <n v="0"/>
    <n v="0"/>
    <n v="0"/>
    <n v="0"/>
    <n v="0"/>
    <n v="0"/>
    <n v="0"/>
    <n v="0"/>
    <n v="0"/>
    <n v="0"/>
    <n v="0"/>
    <n v="0"/>
    <n v="0"/>
    <n v="0"/>
    <n v="0"/>
    <n v="0"/>
    <n v="0"/>
    <n v="0"/>
    <n v="0"/>
    <n v="0"/>
    <n v="249"/>
    <x v="0"/>
    <x v="0"/>
    <x v="0"/>
    <m/>
    <s v="LOCATIONS"/>
  </r>
  <r>
    <n v="250"/>
    <m/>
    <m/>
    <m/>
    <m/>
    <m/>
    <m/>
    <m/>
    <m/>
    <m/>
    <m/>
    <m/>
    <m/>
    <m/>
    <m/>
    <n v="0"/>
    <n v="0"/>
    <n v="0"/>
    <n v="0"/>
    <n v="0"/>
    <n v="0"/>
    <n v="0"/>
    <n v="0"/>
    <n v="0"/>
    <n v="0"/>
    <n v="0"/>
    <n v="0"/>
    <n v="0"/>
    <n v="0"/>
    <n v="0"/>
    <n v="0"/>
    <n v="0"/>
    <n v="0"/>
    <n v="0"/>
    <n v="0"/>
    <n v="0"/>
    <n v="0"/>
    <n v="0"/>
    <n v="0"/>
    <n v="0"/>
    <n v="0"/>
    <n v="0"/>
    <n v="0"/>
    <n v="0"/>
    <n v="0"/>
    <n v="0"/>
    <n v="0"/>
    <n v="0"/>
    <n v="0"/>
    <n v="0"/>
    <n v="0"/>
    <n v="0"/>
    <n v="0"/>
    <n v="0"/>
    <n v="0"/>
    <n v="0"/>
    <n v="0"/>
    <n v="0"/>
    <n v="0"/>
    <n v="0"/>
    <n v="250"/>
    <x v="0"/>
    <x v="0"/>
    <x v="0"/>
    <m/>
    <s v="LOCATIONS"/>
  </r>
  <r>
    <n v="251"/>
    <m/>
    <m/>
    <m/>
    <m/>
    <m/>
    <m/>
    <m/>
    <m/>
    <m/>
    <m/>
    <m/>
    <m/>
    <m/>
    <m/>
    <n v="0"/>
    <n v="0"/>
    <n v="0"/>
    <n v="0"/>
    <n v="0"/>
    <n v="0"/>
    <n v="0"/>
    <n v="0"/>
    <n v="0"/>
    <n v="0"/>
    <n v="0"/>
    <n v="0"/>
    <n v="0"/>
    <n v="0"/>
    <n v="0"/>
    <n v="0"/>
    <n v="0"/>
    <n v="0"/>
    <n v="0"/>
    <n v="0"/>
    <n v="0"/>
    <n v="0"/>
    <n v="0"/>
    <n v="0"/>
    <n v="0"/>
    <n v="0"/>
    <n v="0"/>
    <n v="0"/>
    <n v="0"/>
    <n v="0"/>
    <n v="0"/>
    <n v="0"/>
    <n v="0"/>
    <n v="0"/>
    <n v="0"/>
    <n v="0"/>
    <n v="0"/>
    <n v="0"/>
    <n v="0"/>
    <n v="0"/>
    <n v="0"/>
    <n v="0"/>
    <n v="0"/>
    <n v="0"/>
    <n v="0"/>
    <n v="251"/>
    <x v="0"/>
    <x v="0"/>
    <x v="0"/>
    <m/>
    <s v="LOCATIONS"/>
  </r>
  <r>
    <n v="252"/>
    <m/>
    <m/>
    <m/>
    <m/>
    <m/>
    <m/>
    <m/>
    <m/>
    <m/>
    <m/>
    <m/>
    <m/>
    <m/>
    <m/>
    <n v="0"/>
    <n v="0"/>
    <n v="0"/>
    <n v="0"/>
    <n v="0"/>
    <n v="0"/>
    <n v="0"/>
    <n v="0"/>
    <n v="0"/>
    <n v="0"/>
    <n v="0"/>
    <n v="0"/>
    <n v="0"/>
    <n v="0"/>
    <n v="0"/>
    <n v="0"/>
    <n v="0"/>
    <n v="0"/>
    <n v="0"/>
    <n v="0"/>
    <n v="0"/>
    <n v="0"/>
    <n v="0"/>
    <n v="0"/>
    <n v="0"/>
    <n v="0"/>
    <n v="0"/>
    <n v="0"/>
    <n v="0"/>
    <n v="0"/>
    <n v="0"/>
    <n v="0"/>
    <n v="0"/>
    <n v="0"/>
    <n v="0"/>
    <n v="0"/>
    <n v="0"/>
    <n v="0"/>
    <n v="0"/>
    <n v="0"/>
    <n v="0"/>
    <n v="0"/>
    <n v="0"/>
    <n v="0"/>
    <n v="0"/>
    <n v="252"/>
    <x v="0"/>
    <x v="0"/>
    <x v="0"/>
    <m/>
    <s v="LOCATIONS"/>
  </r>
  <r>
    <n v="253"/>
    <m/>
    <m/>
    <m/>
    <m/>
    <m/>
    <m/>
    <m/>
    <m/>
    <m/>
    <m/>
    <m/>
    <m/>
    <m/>
    <m/>
    <n v="0"/>
    <n v="0"/>
    <n v="0"/>
    <n v="0"/>
    <n v="0"/>
    <n v="0"/>
    <n v="0"/>
    <n v="0"/>
    <n v="0"/>
    <n v="0"/>
    <n v="0"/>
    <n v="0"/>
    <n v="0"/>
    <n v="0"/>
    <n v="0"/>
    <n v="0"/>
    <n v="0"/>
    <n v="0"/>
    <n v="0"/>
    <n v="0"/>
    <n v="0"/>
    <n v="0"/>
    <n v="0"/>
    <n v="0"/>
    <n v="0"/>
    <n v="0"/>
    <n v="0"/>
    <n v="0"/>
    <n v="0"/>
    <n v="0"/>
    <n v="0"/>
    <n v="0"/>
    <n v="0"/>
    <n v="0"/>
    <n v="0"/>
    <n v="0"/>
    <n v="0"/>
    <n v="0"/>
    <n v="0"/>
    <n v="0"/>
    <n v="0"/>
    <n v="0"/>
    <n v="0"/>
    <n v="0"/>
    <n v="0"/>
    <n v="253"/>
    <x v="0"/>
    <x v="0"/>
    <x v="0"/>
    <m/>
    <s v="LOCATIONS"/>
  </r>
  <r>
    <n v="254"/>
    <m/>
    <m/>
    <m/>
    <m/>
    <m/>
    <m/>
    <m/>
    <m/>
    <m/>
    <m/>
    <m/>
    <m/>
    <m/>
    <m/>
    <n v="0"/>
    <n v="0"/>
    <n v="0"/>
    <n v="0"/>
    <n v="0"/>
    <n v="0"/>
    <n v="0"/>
    <n v="0"/>
    <n v="0"/>
    <n v="0"/>
    <n v="0"/>
    <n v="0"/>
    <n v="0"/>
    <n v="0"/>
    <n v="0"/>
    <n v="0"/>
    <n v="0"/>
    <n v="0"/>
    <n v="0"/>
    <n v="0"/>
    <n v="0"/>
    <n v="0"/>
    <n v="0"/>
    <n v="0"/>
    <n v="0"/>
    <n v="0"/>
    <n v="0"/>
    <n v="0"/>
    <n v="0"/>
    <n v="0"/>
    <n v="0"/>
    <n v="0"/>
    <n v="0"/>
    <n v="0"/>
    <n v="0"/>
    <n v="0"/>
    <n v="0"/>
    <n v="0"/>
    <n v="0"/>
    <n v="0"/>
    <n v="0"/>
    <n v="0"/>
    <n v="0"/>
    <n v="0"/>
    <n v="0"/>
    <n v="254"/>
    <x v="0"/>
    <x v="0"/>
    <x v="0"/>
    <m/>
    <s v="LOCATIONS"/>
  </r>
  <r>
    <n v="255"/>
    <m/>
    <m/>
    <m/>
    <m/>
    <m/>
    <m/>
    <m/>
    <m/>
    <m/>
    <m/>
    <m/>
    <m/>
    <m/>
    <m/>
    <n v="0"/>
    <n v="0"/>
    <n v="0"/>
    <n v="0"/>
    <n v="0"/>
    <n v="0"/>
    <n v="0"/>
    <n v="0"/>
    <n v="0"/>
    <n v="0"/>
    <n v="0"/>
    <n v="0"/>
    <n v="0"/>
    <n v="0"/>
    <n v="0"/>
    <n v="0"/>
    <n v="0"/>
    <n v="0"/>
    <n v="0"/>
    <n v="0"/>
    <n v="0"/>
    <n v="0"/>
    <n v="0"/>
    <n v="0"/>
    <n v="0"/>
    <n v="0"/>
    <n v="0"/>
    <n v="0"/>
    <n v="0"/>
    <n v="0"/>
    <n v="0"/>
    <n v="0"/>
    <n v="0"/>
    <n v="0"/>
    <n v="0"/>
    <n v="0"/>
    <n v="0"/>
    <n v="0"/>
    <n v="0"/>
    <n v="0"/>
    <n v="0"/>
    <n v="0"/>
    <n v="0"/>
    <n v="0"/>
    <n v="0"/>
    <n v="255"/>
    <x v="0"/>
    <x v="0"/>
    <x v="0"/>
    <m/>
    <s v="LOCATIONS"/>
  </r>
  <r>
    <n v="256"/>
    <m/>
    <m/>
    <m/>
    <m/>
    <m/>
    <m/>
    <m/>
    <m/>
    <m/>
    <m/>
    <m/>
    <m/>
    <m/>
    <m/>
    <n v="0"/>
    <n v="0"/>
    <n v="0"/>
    <n v="0"/>
    <n v="0"/>
    <n v="0"/>
    <n v="0"/>
    <n v="0"/>
    <n v="0"/>
    <n v="0"/>
    <n v="0"/>
    <n v="0"/>
    <n v="0"/>
    <n v="0"/>
    <n v="0"/>
    <n v="0"/>
    <n v="0"/>
    <n v="0"/>
    <n v="0"/>
    <n v="0"/>
    <n v="0"/>
    <n v="0"/>
    <n v="0"/>
    <n v="0"/>
    <n v="0"/>
    <n v="0"/>
    <n v="0"/>
    <n v="0"/>
    <n v="0"/>
    <n v="0"/>
    <n v="0"/>
    <n v="0"/>
    <n v="0"/>
    <n v="0"/>
    <n v="0"/>
    <n v="0"/>
    <n v="0"/>
    <n v="0"/>
    <n v="0"/>
    <n v="0"/>
    <n v="0"/>
    <n v="0"/>
    <n v="0"/>
    <n v="0"/>
    <n v="0"/>
    <n v="256"/>
    <x v="0"/>
    <x v="0"/>
    <x v="0"/>
    <m/>
    <s v="LOCATIONS"/>
  </r>
  <r>
    <n v="257"/>
    <m/>
    <m/>
    <m/>
    <m/>
    <m/>
    <m/>
    <m/>
    <m/>
    <m/>
    <m/>
    <m/>
    <m/>
    <m/>
    <m/>
    <n v="0"/>
    <n v="0"/>
    <n v="0"/>
    <n v="0"/>
    <n v="0"/>
    <n v="0"/>
    <n v="0"/>
    <n v="0"/>
    <n v="0"/>
    <n v="0"/>
    <n v="0"/>
    <n v="0"/>
    <n v="0"/>
    <n v="0"/>
    <n v="0"/>
    <n v="0"/>
    <n v="0"/>
    <n v="0"/>
    <n v="0"/>
    <n v="0"/>
    <n v="0"/>
    <n v="0"/>
    <n v="0"/>
    <n v="0"/>
    <n v="0"/>
    <n v="0"/>
    <n v="0"/>
    <n v="0"/>
    <n v="0"/>
    <n v="0"/>
    <n v="0"/>
    <n v="0"/>
    <n v="0"/>
    <n v="0"/>
    <n v="0"/>
    <n v="0"/>
    <n v="0"/>
    <n v="0"/>
    <n v="0"/>
    <n v="0"/>
    <n v="0"/>
    <n v="0"/>
    <n v="0"/>
    <n v="0"/>
    <n v="0"/>
    <n v="257"/>
    <x v="0"/>
    <x v="0"/>
    <x v="0"/>
    <m/>
    <s v="LOCATIONS"/>
  </r>
  <r>
    <n v="258"/>
    <m/>
    <m/>
    <m/>
    <m/>
    <m/>
    <m/>
    <m/>
    <m/>
    <m/>
    <m/>
    <m/>
    <m/>
    <m/>
    <m/>
    <n v="0"/>
    <n v="0"/>
    <n v="0"/>
    <n v="0"/>
    <n v="0"/>
    <n v="0"/>
    <n v="0"/>
    <n v="0"/>
    <n v="0"/>
    <n v="0"/>
    <n v="0"/>
    <n v="0"/>
    <n v="0"/>
    <n v="0"/>
    <n v="0"/>
    <n v="0"/>
    <n v="0"/>
    <n v="0"/>
    <n v="0"/>
    <n v="0"/>
    <n v="0"/>
    <n v="0"/>
    <n v="0"/>
    <n v="0"/>
    <n v="0"/>
    <n v="0"/>
    <n v="0"/>
    <n v="0"/>
    <n v="0"/>
    <n v="0"/>
    <n v="0"/>
    <n v="0"/>
    <n v="0"/>
    <n v="0"/>
    <n v="0"/>
    <n v="0"/>
    <n v="0"/>
    <n v="0"/>
    <n v="0"/>
    <n v="0"/>
    <n v="0"/>
    <n v="0"/>
    <n v="0"/>
    <n v="0"/>
    <n v="0"/>
    <n v="258"/>
    <x v="0"/>
    <x v="0"/>
    <x v="0"/>
    <m/>
    <s v="LOCATIONS"/>
  </r>
  <r>
    <n v="259"/>
    <m/>
    <m/>
    <m/>
    <m/>
    <m/>
    <m/>
    <m/>
    <m/>
    <m/>
    <m/>
    <m/>
    <m/>
    <m/>
    <m/>
    <n v="0"/>
    <n v="0"/>
    <n v="0"/>
    <n v="0"/>
    <n v="0"/>
    <n v="0"/>
    <n v="0"/>
    <n v="0"/>
    <n v="0"/>
    <n v="0"/>
    <n v="0"/>
    <n v="0"/>
    <n v="0"/>
    <n v="0"/>
    <n v="0"/>
    <n v="0"/>
    <n v="0"/>
    <n v="0"/>
    <n v="0"/>
    <n v="0"/>
    <n v="0"/>
    <n v="0"/>
    <n v="0"/>
    <n v="0"/>
    <n v="0"/>
    <n v="0"/>
    <n v="0"/>
    <n v="0"/>
    <n v="0"/>
    <n v="0"/>
    <n v="0"/>
    <n v="0"/>
    <n v="0"/>
    <n v="0"/>
    <n v="0"/>
    <n v="0"/>
    <n v="0"/>
    <n v="0"/>
    <n v="0"/>
    <n v="0"/>
    <n v="0"/>
    <n v="0"/>
    <n v="0"/>
    <n v="0"/>
    <n v="0"/>
    <n v="259"/>
    <x v="0"/>
    <x v="0"/>
    <x v="0"/>
    <m/>
    <s v="LOCATIONS"/>
  </r>
  <r>
    <n v="260"/>
    <m/>
    <m/>
    <m/>
    <m/>
    <m/>
    <m/>
    <m/>
    <m/>
    <m/>
    <m/>
    <m/>
    <m/>
    <m/>
    <m/>
    <n v="0"/>
    <n v="0"/>
    <n v="0"/>
    <n v="0"/>
    <n v="0"/>
    <n v="0"/>
    <n v="0"/>
    <n v="0"/>
    <n v="0"/>
    <n v="0"/>
    <n v="0"/>
    <n v="0"/>
    <n v="0"/>
    <n v="0"/>
    <n v="0"/>
    <n v="0"/>
    <n v="0"/>
    <n v="0"/>
    <n v="0"/>
    <n v="0"/>
    <n v="0"/>
    <n v="0"/>
    <n v="0"/>
    <n v="0"/>
    <n v="0"/>
    <n v="0"/>
    <n v="0"/>
    <n v="0"/>
    <n v="0"/>
    <n v="0"/>
    <n v="0"/>
    <n v="0"/>
    <n v="0"/>
    <n v="0"/>
    <n v="0"/>
    <n v="0"/>
    <n v="0"/>
    <n v="0"/>
    <n v="0"/>
    <n v="0"/>
    <n v="0"/>
    <n v="0"/>
    <n v="0"/>
    <n v="0"/>
    <n v="0"/>
    <n v="260"/>
    <x v="0"/>
    <x v="0"/>
    <x v="0"/>
    <m/>
    <s v="LOCATIONS"/>
  </r>
  <r>
    <n v="261"/>
    <m/>
    <m/>
    <m/>
    <m/>
    <m/>
    <m/>
    <m/>
    <m/>
    <m/>
    <m/>
    <m/>
    <m/>
    <m/>
    <m/>
    <n v="0"/>
    <n v="0"/>
    <n v="0"/>
    <n v="0"/>
    <n v="0"/>
    <n v="0"/>
    <n v="0"/>
    <n v="0"/>
    <n v="0"/>
    <n v="0"/>
    <n v="0"/>
    <n v="0"/>
    <n v="0"/>
    <n v="0"/>
    <n v="0"/>
    <n v="0"/>
    <n v="0"/>
    <n v="0"/>
    <n v="0"/>
    <n v="0"/>
    <n v="0"/>
    <n v="0"/>
    <n v="0"/>
    <n v="0"/>
    <n v="0"/>
    <n v="0"/>
    <n v="0"/>
    <n v="0"/>
    <n v="0"/>
    <n v="0"/>
    <n v="0"/>
    <n v="0"/>
    <n v="0"/>
    <n v="0"/>
    <n v="0"/>
    <n v="0"/>
    <n v="0"/>
    <n v="0"/>
    <n v="0"/>
    <n v="0"/>
    <n v="0"/>
    <n v="0"/>
    <n v="0"/>
    <n v="0"/>
    <n v="0"/>
    <n v="261"/>
    <x v="0"/>
    <x v="0"/>
    <x v="0"/>
    <m/>
    <s v="LOCATIONS"/>
  </r>
  <r>
    <n v="262"/>
    <m/>
    <m/>
    <m/>
    <m/>
    <m/>
    <m/>
    <m/>
    <m/>
    <m/>
    <m/>
    <m/>
    <m/>
    <m/>
    <m/>
    <n v="0"/>
    <n v="0"/>
    <n v="0"/>
    <n v="0"/>
    <n v="0"/>
    <n v="0"/>
    <n v="0"/>
    <n v="0"/>
    <n v="0"/>
    <n v="0"/>
    <n v="0"/>
    <n v="0"/>
    <n v="0"/>
    <n v="0"/>
    <n v="0"/>
    <n v="0"/>
    <n v="0"/>
    <n v="0"/>
    <n v="0"/>
    <n v="0"/>
    <n v="0"/>
    <n v="0"/>
    <n v="0"/>
    <n v="0"/>
    <n v="0"/>
    <n v="0"/>
    <n v="0"/>
    <n v="0"/>
    <n v="0"/>
    <n v="0"/>
    <n v="0"/>
    <n v="0"/>
    <n v="0"/>
    <n v="0"/>
    <n v="0"/>
    <n v="0"/>
    <n v="0"/>
    <n v="0"/>
    <n v="0"/>
    <n v="0"/>
    <n v="0"/>
    <n v="0"/>
    <n v="0"/>
    <n v="0"/>
    <n v="0"/>
    <n v="262"/>
    <x v="0"/>
    <x v="0"/>
    <x v="0"/>
    <m/>
    <s v="LOCATIONS"/>
  </r>
  <r>
    <n v="263"/>
    <m/>
    <m/>
    <m/>
    <m/>
    <m/>
    <m/>
    <m/>
    <m/>
    <m/>
    <m/>
    <m/>
    <m/>
    <m/>
    <m/>
    <n v="0"/>
    <n v="0"/>
    <n v="0"/>
    <n v="0"/>
    <n v="0"/>
    <n v="0"/>
    <n v="0"/>
    <n v="0"/>
    <n v="0"/>
    <n v="0"/>
    <n v="0"/>
    <n v="0"/>
    <n v="0"/>
    <n v="0"/>
    <n v="0"/>
    <n v="0"/>
    <n v="0"/>
    <n v="0"/>
    <n v="0"/>
    <n v="0"/>
    <n v="0"/>
    <n v="0"/>
    <n v="0"/>
    <n v="0"/>
    <n v="0"/>
    <n v="0"/>
    <n v="0"/>
    <n v="0"/>
    <n v="0"/>
    <n v="0"/>
    <n v="0"/>
    <n v="0"/>
    <n v="0"/>
    <n v="0"/>
    <n v="0"/>
    <n v="0"/>
    <n v="0"/>
    <n v="0"/>
    <n v="0"/>
    <n v="0"/>
    <n v="0"/>
    <n v="0"/>
    <n v="0"/>
    <n v="0"/>
    <n v="0"/>
    <n v="263"/>
    <x v="0"/>
    <x v="0"/>
    <x v="0"/>
    <m/>
    <s v="LOCATIONS"/>
  </r>
  <r>
    <n v="264"/>
    <m/>
    <m/>
    <m/>
    <m/>
    <m/>
    <m/>
    <m/>
    <m/>
    <m/>
    <m/>
    <m/>
    <m/>
    <m/>
    <m/>
    <n v="0"/>
    <n v="0"/>
    <n v="0"/>
    <n v="0"/>
    <n v="0"/>
    <n v="0"/>
    <n v="0"/>
    <n v="0"/>
    <n v="0"/>
    <n v="0"/>
    <n v="0"/>
    <n v="0"/>
    <n v="0"/>
    <n v="0"/>
    <n v="0"/>
    <n v="0"/>
    <n v="0"/>
    <n v="0"/>
    <n v="0"/>
    <n v="0"/>
    <n v="0"/>
    <n v="0"/>
    <n v="0"/>
    <n v="0"/>
    <n v="0"/>
    <n v="0"/>
    <n v="0"/>
    <n v="0"/>
    <n v="0"/>
    <n v="0"/>
    <n v="0"/>
    <n v="0"/>
    <n v="0"/>
    <n v="0"/>
    <n v="0"/>
    <n v="0"/>
    <n v="0"/>
    <n v="0"/>
    <n v="0"/>
    <n v="0"/>
    <n v="0"/>
    <n v="0"/>
    <n v="0"/>
    <n v="0"/>
    <n v="0"/>
    <n v="264"/>
    <x v="0"/>
    <x v="0"/>
    <x v="0"/>
    <m/>
    <s v="LOCATIONS"/>
  </r>
  <r>
    <n v="265"/>
    <m/>
    <m/>
    <m/>
    <m/>
    <m/>
    <m/>
    <m/>
    <m/>
    <m/>
    <m/>
    <m/>
    <m/>
    <m/>
    <m/>
    <n v="0"/>
    <n v="0"/>
    <n v="0"/>
    <n v="0"/>
    <n v="0"/>
    <n v="0"/>
    <n v="0"/>
    <n v="0"/>
    <n v="0"/>
    <n v="0"/>
    <n v="0"/>
    <n v="0"/>
    <n v="0"/>
    <n v="0"/>
    <n v="0"/>
    <n v="0"/>
    <n v="0"/>
    <n v="0"/>
    <n v="0"/>
    <n v="0"/>
    <n v="0"/>
    <n v="0"/>
    <n v="0"/>
    <n v="0"/>
    <n v="0"/>
    <n v="0"/>
    <n v="0"/>
    <n v="0"/>
    <n v="0"/>
    <n v="0"/>
    <n v="0"/>
    <n v="0"/>
    <n v="0"/>
    <n v="0"/>
    <n v="0"/>
    <n v="0"/>
    <n v="0"/>
    <n v="0"/>
    <n v="0"/>
    <n v="0"/>
    <n v="0"/>
    <n v="0"/>
    <n v="0"/>
    <n v="0"/>
    <n v="0"/>
    <n v="265"/>
    <x v="0"/>
    <x v="0"/>
    <x v="0"/>
    <m/>
    <s v="LOCATIONS"/>
  </r>
  <r>
    <n v="266"/>
    <m/>
    <m/>
    <m/>
    <m/>
    <m/>
    <m/>
    <m/>
    <m/>
    <m/>
    <m/>
    <m/>
    <m/>
    <m/>
    <m/>
    <n v="0"/>
    <n v="0"/>
    <n v="0"/>
    <n v="0"/>
    <n v="0"/>
    <n v="0"/>
    <n v="0"/>
    <n v="0"/>
    <n v="0"/>
    <n v="0"/>
    <n v="0"/>
    <n v="0"/>
    <n v="0"/>
    <n v="0"/>
    <n v="0"/>
    <n v="0"/>
    <n v="0"/>
    <n v="0"/>
    <n v="0"/>
    <n v="0"/>
    <n v="0"/>
    <n v="0"/>
    <n v="0"/>
    <n v="0"/>
    <n v="0"/>
    <n v="0"/>
    <n v="0"/>
    <n v="0"/>
    <n v="0"/>
    <n v="0"/>
    <n v="0"/>
    <n v="0"/>
    <n v="0"/>
    <n v="0"/>
    <n v="0"/>
    <n v="0"/>
    <n v="0"/>
    <n v="0"/>
    <n v="0"/>
    <n v="0"/>
    <n v="0"/>
    <n v="0"/>
    <n v="0"/>
    <n v="0"/>
    <n v="0"/>
    <n v="266"/>
    <x v="0"/>
    <x v="0"/>
    <x v="0"/>
    <m/>
    <s v="LOCATIONS"/>
  </r>
  <r>
    <n v="267"/>
    <m/>
    <m/>
    <m/>
    <m/>
    <m/>
    <m/>
    <m/>
    <m/>
    <m/>
    <m/>
    <m/>
    <m/>
    <m/>
    <m/>
    <n v="0"/>
    <n v="0"/>
    <n v="0"/>
    <n v="0"/>
    <n v="0"/>
    <n v="0"/>
    <n v="0"/>
    <n v="0"/>
    <n v="0"/>
    <n v="0"/>
    <n v="0"/>
    <n v="0"/>
    <n v="0"/>
    <n v="0"/>
    <n v="0"/>
    <n v="0"/>
    <n v="0"/>
    <n v="0"/>
    <n v="0"/>
    <n v="0"/>
    <n v="0"/>
    <n v="0"/>
    <n v="0"/>
    <n v="0"/>
    <n v="0"/>
    <n v="0"/>
    <n v="0"/>
    <n v="0"/>
    <n v="0"/>
    <n v="0"/>
    <n v="0"/>
    <n v="0"/>
    <n v="0"/>
    <n v="0"/>
    <n v="0"/>
    <n v="0"/>
    <n v="0"/>
    <n v="0"/>
    <n v="0"/>
    <n v="0"/>
    <n v="0"/>
    <n v="0"/>
    <n v="0"/>
    <n v="0"/>
    <n v="0"/>
    <n v="267"/>
    <x v="0"/>
    <x v="0"/>
    <x v="0"/>
    <m/>
    <s v="LOCATIONS"/>
  </r>
  <r>
    <n v="268"/>
    <m/>
    <m/>
    <m/>
    <m/>
    <m/>
    <m/>
    <m/>
    <m/>
    <m/>
    <m/>
    <m/>
    <m/>
    <m/>
    <m/>
    <n v="0"/>
    <n v="0"/>
    <n v="0"/>
    <n v="0"/>
    <n v="0"/>
    <n v="0"/>
    <n v="0"/>
    <n v="0"/>
    <n v="0"/>
    <n v="0"/>
    <n v="0"/>
    <n v="0"/>
    <n v="0"/>
    <n v="0"/>
    <n v="0"/>
    <n v="0"/>
    <n v="0"/>
    <n v="0"/>
    <n v="0"/>
    <n v="0"/>
    <n v="0"/>
    <n v="0"/>
    <n v="0"/>
    <n v="0"/>
    <n v="0"/>
    <n v="0"/>
    <n v="0"/>
    <n v="0"/>
    <n v="0"/>
    <n v="0"/>
    <n v="0"/>
    <n v="0"/>
    <n v="0"/>
    <n v="0"/>
    <n v="0"/>
    <n v="0"/>
    <n v="0"/>
    <n v="0"/>
    <n v="0"/>
    <n v="0"/>
    <n v="0"/>
    <n v="0"/>
    <n v="0"/>
    <n v="0"/>
    <n v="0"/>
    <n v="268"/>
    <x v="0"/>
    <x v="0"/>
    <x v="0"/>
    <m/>
    <s v="LOCATIONS"/>
  </r>
  <r>
    <n v="269"/>
    <m/>
    <m/>
    <m/>
    <m/>
    <m/>
    <m/>
    <m/>
    <m/>
    <m/>
    <m/>
    <m/>
    <m/>
    <m/>
    <m/>
    <n v="0"/>
    <n v="0"/>
    <n v="0"/>
    <n v="0"/>
    <n v="0"/>
    <n v="0"/>
    <n v="0"/>
    <n v="0"/>
    <n v="0"/>
    <n v="0"/>
    <n v="0"/>
    <n v="0"/>
    <n v="0"/>
    <n v="0"/>
    <n v="0"/>
    <n v="0"/>
    <n v="0"/>
    <n v="0"/>
    <n v="0"/>
    <n v="0"/>
    <n v="0"/>
    <n v="0"/>
    <n v="0"/>
    <n v="0"/>
    <n v="0"/>
    <n v="0"/>
    <n v="0"/>
    <n v="0"/>
    <n v="0"/>
    <n v="0"/>
    <n v="0"/>
    <n v="0"/>
    <n v="0"/>
    <n v="0"/>
    <n v="0"/>
    <n v="0"/>
    <n v="0"/>
    <n v="0"/>
    <n v="0"/>
    <n v="0"/>
    <n v="0"/>
    <n v="0"/>
    <n v="0"/>
    <n v="0"/>
    <n v="0"/>
    <n v="269"/>
    <x v="0"/>
    <x v="0"/>
    <x v="0"/>
    <m/>
    <s v="LOCATIONS"/>
  </r>
  <r>
    <n v="270"/>
    <m/>
    <m/>
    <m/>
    <m/>
    <m/>
    <m/>
    <m/>
    <m/>
    <m/>
    <m/>
    <m/>
    <m/>
    <m/>
    <m/>
    <n v="0"/>
    <n v="0"/>
    <n v="0"/>
    <n v="0"/>
    <n v="0"/>
    <n v="0"/>
    <n v="0"/>
    <n v="0"/>
    <n v="0"/>
    <n v="0"/>
    <n v="0"/>
    <n v="0"/>
    <n v="0"/>
    <n v="0"/>
    <n v="0"/>
    <n v="0"/>
    <n v="0"/>
    <n v="0"/>
    <n v="0"/>
    <n v="0"/>
    <n v="0"/>
    <n v="0"/>
    <n v="0"/>
    <n v="0"/>
    <n v="0"/>
    <n v="0"/>
    <n v="0"/>
    <n v="0"/>
    <n v="0"/>
    <n v="0"/>
    <n v="0"/>
    <n v="0"/>
    <n v="0"/>
    <n v="0"/>
    <n v="0"/>
    <n v="0"/>
    <n v="0"/>
    <n v="0"/>
    <n v="0"/>
    <n v="0"/>
    <n v="0"/>
    <n v="0"/>
    <n v="0"/>
    <n v="0"/>
    <n v="0"/>
    <n v="270"/>
    <x v="0"/>
    <x v="0"/>
    <x v="0"/>
    <m/>
    <s v="LOCATIONS"/>
  </r>
  <r>
    <n v="271"/>
    <m/>
    <m/>
    <m/>
    <m/>
    <m/>
    <m/>
    <m/>
    <m/>
    <m/>
    <m/>
    <m/>
    <m/>
    <m/>
    <m/>
    <n v="0"/>
    <n v="0"/>
    <n v="0"/>
    <n v="0"/>
    <n v="0"/>
    <n v="0"/>
    <n v="0"/>
    <n v="0"/>
    <n v="0"/>
    <n v="0"/>
    <n v="0"/>
    <n v="0"/>
    <n v="0"/>
    <n v="0"/>
    <n v="0"/>
    <n v="0"/>
    <n v="0"/>
    <n v="0"/>
    <n v="0"/>
    <n v="0"/>
    <n v="0"/>
    <n v="0"/>
    <n v="0"/>
    <n v="0"/>
    <n v="0"/>
    <n v="0"/>
    <n v="0"/>
    <n v="0"/>
    <n v="0"/>
    <n v="0"/>
    <n v="0"/>
    <n v="0"/>
    <n v="0"/>
    <n v="0"/>
    <n v="0"/>
    <n v="0"/>
    <n v="0"/>
    <n v="0"/>
    <n v="0"/>
    <n v="0"/>
    <n v="0"/>
    <n v="0"/>
    <n v="0"/>
    <n v="0"/>
    <n v="0"/>
    <n v="271"/>
    <x v="0"/>
    <x v="0"/>
    <x v="0"/>
    <m/>
    <s v="LOCATIONS"/>
  </r>
  <r>
    <n v="272"/>
    <m/>
    <m/>
    <m/>
    <m/>
    <m/>
    <m/>
    <m/>
    <m/>
    <m/>
    <m/>
    <m/>
    <m/>
    <m/>
    <m/>
    <n v="0"/>
    <n v="0"/>
    <n v="0"/>
    <n v="0"/>
    <n v="0"/>
    <n v="0"/>
    <n v="0"/>
    <n v="0"/>
    <n v="0"/>
    <n v="0"/>
    <n v="0"/>
    <n v="0"/>
    <n v="0"/>
    <n v="0"/>
    <n v="0"/>
    <n v="0"/>
    <n v="0"/>
    <n v="0"/>
    <n v="0"/>
    <n v="0"/>
    <n v="0"/>
    <n v="0"/>
    <n v="0"/>
    <n v="0"/>
    <n v="0"/>
    <n v="0"/>
    <n v="0"/>
    <n v="0"/>
    <n v="0"/>
    <n v="0"/>
    <n v="0"/>
    <n v="0"/>
    <n v="0"/>
    <n v="0"/>
    <n v="0"/>
    <n v="0"/>
    <n v="0"/>
    <n v="0"/>
    <n v="0"/>
    <n v="0"/>
    <n v="0"/>
    <n v="0"/>
    <n v="0"/>
    <n v="0"/>
    <n v="0"/>
    <n v="272"/>
    <x v="0"/>
    <x v="0"/>
    <x v="0"/>
    <m/>
    <s v="LOCATIONS"/>
  </r>
  <r>
    <n v="273"/>
    <m/>
    <m/>
    <m/>
    <m/>
    <m/>
    <m/>
    <m/>
    <m/>
    <m/>
    <m/>
    <m/>
    <m/>
    <m/>
    <m/>
    <n v="0"/>
    <n v="0"/>
    <n v="0"/>
    <n v="0"/>
    <n v="0"/>
    <n v="0"/>
    <n v="0"/>
    <n v="0"/>
    <n v="0"/>
    <n v="0"/>
    <n v="0"/>
    <n v="0"/>
    <n v="0"/>
    <n v="0"/>
    <n v="0"/>
    <n v="0"/>
    <n v="0"/>
    <n v="0"/>
    <n v="0"/>
    <n v="0"/>
    <n v="0"/>
    <n v="0"/>
    <n v="0"/>
    <n v="0"/>
    <n v="0"/>
    <n v="0"/>
    <n v="0"/>
    <n v="0"/>
    <n v="0"/>
    <n v="0"/>
    <n v="0"/>
    <n v="0"/>
    <n v="0"/>
    <n v="0"/>
    <n v="0"/>
    <n v="0"/>
    <n v="0"/>
    <n v="0"/>
    <n v="0"/>
    <n v="0"/>
    <n v="0"/>
    <n v="0"/>
    <n v="0"/>
    <n v="0"/>
    <n v="0"/>
    <n v="273"/>
    <x v="0"/>
    <x v="0"/>
    <x v="0"/>
    <m/>
    <s v="LOCATIONS"/>
  </r>
  <r>
    <n v="274"/>
    <m/>
    <m/>
    <m/>
    <m/>
    <m/>
    <m/>
    <m/>
    <m/>
    <m/>
    <m/>
    <m/>
    <m/>
    <m/>
    <m/>
    <n v="0"/>
    <n v="0"/>
    <n v="0"/>
    <n v="0"/>
    <n v="0"/>
    <n v="0"/>
    <n v="0"/>
    <n v="0"/>
    <n v="0"/>
    <n v="0"/>
    <n v="0"/>
    <n v="0"/>
    <n v="0"/>
    <n v="0"/>
    <n v="0"/>
    <n v="0"/>
    <n v="0"/>
    <n v="0"/>
    <n v="0"/>
    <n v="0"/>
    <n v="0"/>
    <n v="0"/>
    <n v="0"/>
    <n v="0"/>
    <n v="0"/>
    <n v="0"/>
    <n v="0"/>
    <n v="0"/>
    <n v="0"/>
    <n v="0"/>
    <n v="0"/>
    <n v="0"/>
    <n v="0"/>
    <n v="0"/>
    <n v="0"/>
    <n v="0"/>
    <n v="0"/>
    <n v="0"/>
    <n v="0"/>
    <n v="0"/>
    <n v="0"/>
    <n v="0"/>
    <n v="0"/>
    <n v="0"/>
    <n v="0"/>
    <n v="274"/>
    <x v="0"/>
    <x v="0"/>
    <x v="0"/>
    <m/>
    <s v="LOCATIONS"/>
  </r>
  <r>
    <n v="275"/>
    <m/>
    <m/>
    <m/>
    <m/>
    <m/>
    <m/>
    <m/>
    <m/>
    <m/>
    <m/>
    <m/>
    <m/>
    <m/>
    <m/>
    <n v="0"/>
    <n v="0"/>
    <n v="0"/>
    <n v="0"/>
    <n v="0"/>
    <n v="0"/>
    <n v="0"/>
    <n v="0"/>
    <n v="0"/>
    <n v="0"/>
    <n v="0"/>
    <n v="0"/>
    <n v="0"/>
    <n v="0"/>
    <n v="0"/>
    <n v="0"/>
    <n v="0"/>
    <n v="0"/>
    <n v="0"/>
    <n v="0"/>
    <n v="0"/>
    <n v="0"/>
    <n v="0"/>
    <n v="0"/>
    <n v="0"/>
    <n v="0"/>
    <n v="0"/>
    <n v="0"/>
    <n v="0"/>
    <n v="0"/>
    <n v="0"/>
    <n v="0"/>
    <n v="0"/>
    <n v="0"/>
    <n v="0"/>
    <n v="0"/>
    <n v="0"/>
    <n v="0"/>
    <n v="0"/>
    <n v="0"/>
    <n v="0"/>
    <n v="0"/>
    <n v="0"/>
    <n v="0"/>
    <n v="0"/>
    <n v="275"/>
    <x v="0"/>
    <x v="0"/>
    <x v="0"/>
    <m/>
    <s v="LOCATIONS"/>
  </r>
  <r>
    <n v="276"/>
    <m/>
    <m/>
    <m/>
    <m/>
    <m/>
    <m/>
    <m/>
    <m/>
    <m/>
    <m/>
    <m/>
    <m/>
    <m/>
    <m/>
    <n v="0"/>
    <n v="0"/>
    <n v="0"/>
    <n v="0"/>
    <n v="0"/>
    <n v="0"/>
    <n v="0"/>
    <n v="0"/>
    <n v="0"/>
    <n v="0"/>
    <n v="0"/>
    <n v="0"/>
    <n v="0"/>
    <n v="0"/>
    <n v="0"/>
    <n v="0"/>
    <n v="0"/>
    <n v="0"/>
    <n v="0"/>
    <n v="0"/>
    <n v="0"/>
    <n v="0"/>
    <n v="0"/>
    <n v="0"/>
    <n v="0"/>
    <n v="0"/>
    <n v="0"/>
    <n v="0"/>
    <n v="0"/>
    <n v="0"/>
    <n v="0"/>
    <n v="0"/>
    <n v="0"/>
    <n v="0"/>
    <n v="0"/>
    <n v="0"/>
    <n v="0"/>
    <n v="0"/>
    <n v="0"/>
    <n v="0"/>
    <n v="0"/>
    <n v="0"/>
    <n v="0"/>
    <n v="0"/>
    <n v="0"/>
    <n v="276"/>
    <x v="0"/>
    <x v="0"/>
    <x v="0"/>
    <m/>
    <s v="LOCATIONS"/>
  </r>
  <r>
    <n v="277"/>
    <m/>
    <m/>
    <m/>
    <m/>
    <m/>
    <m/>
    <m/>
    <m/>
    <m/>
    <m/>
    <m/>
    <m/>
    <m/>
    <m/>
    <n v="0"/>
    <n v="0"/>
    <n v="0"/>
    <n v="0"/>
    <n v="0"/>
    <n v="0"/>
    <n v="0"/>
    <n v="0"/>
    <n v="0"/>
    <n v="0"/>
    <n v="0"/>
    <n v="0"/>
    <n v="0"/>
    <n v="0"/>
    <n v="0"/>
    <n v="0"/>
    <n v="0"/>
    <n v="0"/>
    <n v="0"/>
    <n v="0"/>
    <n v="0"/>
    <n v="0"/>
    <n v="0"/>
    <n v="0"/>
    <n v="0"/>
    <n v="0"/>
    <n v="0"/>
    <n v="0"/>
    <n v="0"/>
    <n v="0"/>
    <n v="0"/>
    <n v="0"/>
    <n v="0"/>
    <n v="0"/>
    <n v="0"/>
    <n v="0"/>
    <n v="0"/>
    <n v="0"/>
    <n v="0"/>
    <n v="0"/>
    <n v="0"/>
    <n v="0"/>
    <n v="0"/>
    <n v="0"/>
    <n v="0"/>
    <n v="277"/>
    <x v="0"/>
    <x v="0"/>
    <x v="0"/>
    <m/>
    <s v="LOCATIONS"/>
  </r>
  <r>
    <n v="278"/>
    <m/>
    <m/>
    <m/>
    <m/>
    <m/>
    <m/>
    <m/>
    <m/>
    <m/>
    <m/>
    <m/>
    <m/>
    <m/>
    <m/>
    <n v="0"/>
    <n v="0"/>
    <n v="0"/>
    <n v="0"/>
    <n v="0"/>
    <n v="0"/>
    <n v="0"/>
    <n v="0"/>
    <n v="0"/>
    <n v="0"/>
    <n v="0"/>
    <n v="0"/>
    <n v="0"/>
    <n v="0"/>
    <n v="0"/>
    <n v="0"/>
    <n v="0"/>
    <n v="0"/>
    <n v="0"/>
    <n v="0"/>
    <n v="0"/>
    <n v="0"/>
    <n v="0"/>
    <n v="0"/>
    <n v="0"/>
    <n v="0"/>
    <n v="0"/>
    <n v="0"/>
    <n v="0"/>
    <n v="0"/>
    <n v="0"/>
    <n v="0"/>
    <n v="0"/>
    <n v="0"/>
    <n v="0"/>
    <n v="0"/>
    <n v="0"/>
    <n v="0"/>
    <n v="0"/>
    <n v="0"/>
    <n v="0"/>
    <n v="0"/>
    <n v="0"/>
    <n v="0"/>
    <n v="0"/>
    <n v="278"/>
    <x v="0"/>
    <x v="0"/>
    <x v="0"/>
    <m/>
    <s v="LOCATIONS"/>
  </r>
  <r>
    <n v="279"/>
    <m/>
    <m/>
    <m/>
    <m/>
    <m/>
    <m/>
    <m/>
    <m/>
    <m/>
    <m/>
    <m/>
    <m/>
    <m/>
    <m/>
    <n v="0"/>
    <n v="0"/>
    <n v="0"/>
    <n v="0"/>
    <n v="0"/>
    <n v="0"/>
    <n v="0"/>
    <n v="0"/>
    <n v="0"/>
    <n v="0"/>
    <n v="0"/>
    <n v="0"/>
    <n v="0"/>
    <n v="0"/>
    <n v="0"/>
    <n v="0"/>
    <n v="0"/>
    <n v="0"/>
    <n v="0"/>
    <n v="0"/>
    <n v="0"/>
    <n v="0"/>
    <n v="0"/>
    <n v="0"/>
    <n v="0"/>
    <n v="0"/>
    <n v="0"/>
    <n v="0"/>
    <n v="0"/>
    <n v="0"/>
    <n v="0"/>
    <n v="0"/>
    <n v="0"/>
    <n v="0"/>
    <n v="0"/>
    <n v="0"/>
    <n v="0"/>
    <n v="0"/>
    <n v="0"/>
    <n v="0"/>
    <n v="0"/>
    <n v="0"/>
    <n v="0"/>
    <n v="0"/>
    <n v="0"/>
    <n v="279"/>
    <x v="0"/>
    <x v="0"/>
    <x v="0"/>
    <m/>
    <s v="LOCATIONS"/>
  </r>
  <r>
    <n v="280"/>
    <m/>
    <m/>
    <m/>
    <m/>
    <m/>
    <m/>
    <m/>
    <m/>
    <m/>
    <m/>
    <m/>
    <m/>
    <m/>
    <m/>
    <n v="0"/>
    <n v="0"/>
    <n v="0"/>
    <n v="0"/>
    <n v="0"/>
    <n v="0"/>
    <n v="0"/>
    <n v="0"/>
    <n v="0"/>
    <n v="0"/>
    <n v="0"/>
    <n v="0"/>
    <n v="0"/>
    <n v="0"/>
    <n v="0"/>
    <n v="0"/>
    <n v="0"/>
    <n v="0"/>
    <n v="0"/>
    <n v="0"/>
    <n v="0"/>
    <n v="0"/>
    <n v="0"/>
    <n v="0"/>
    <n v="0"/>
    <n v="0"/>
    <n v="0"/>
    <n v="0"/>
    <n v="0"/>
    <n v="0"/>
    <n v="0"/>
    <n v="0"/>
    <n v="0"/>
    <n v="0"/>
    <n v="0"/>
    <n v="0"/>
    <n v="0"/>
    <n v="0"/>
    <n v="0"/>
    <n v="0"/>
    <n v="0"/>
    <n v="0"/>
    <n v="0"/>
    <n v="0"/>
    <n v="0"/>
    <n v="280"/>
    <x v="0"/>
    <x v="0"/>
    <x v="0"/>
    <m/>
    <s v="LOCATIONS"/>
  </r>
  <r>
    <n v="281"/>
    <m/>
    <m/>
    <m/>
    <m/>
    <m/>
    <m/>
    <m/>
    <m/>
    <m/>
    <m/>
    <m/>
    <m/>
    <m/>
    <m/>
    <n v="0"/>
    <n v="0"/>
    <n v="0"/>
    <n v="0"/>
    <n v="0"/>
    <n v="0"/>
    <n v="0"/>
    <n v="0"/>
    <n v="0"/>
    <n v="0"/>
    <n v="0"/>
    <n v="0"/>
    <n v="0"/>
    <n v="0"/>
    <n v="0"/>
    <n v="0"/>
    <n v="0"/>
    <n v="0"/>
    <n v="0"/>
    <n v="0"/>
    <n v="0"/>
    <n v="0"/>
    <n v="0"/>
    <n v="0"/>
    <n v="0"/>
    <n v="0"/>
    <n v="0"/>
    <n v="0"/>
    <n v="0"/>
    <n v="0"/>
    <n v="0"/>
    <n v="0"/>
    <n v="0"/>
    <n v="0"/>
    <n v="0"/>
    <n v="0"/>
    <n v="0"/>
    <n v="0"/>
    <n v="0"/>
    <n v="0"/>
    <n v="0"/>
    <n v="0"/>
    <n v="0"/>
    <n v="0"/>
    <n v="0"/>
    <n v="281"/>
    <x v="0"/>
    <x v="0"/>
    <x v="0"/>
    <m/>
    <s v="LOCATIONS"/>
  </r>
  <r>
    <n v="282"/>
    <m/>
    <m/>
    <m/>
    <m/>
    <m/>
    <m/>
    <m/>
    <m/>
    <m/>
    <m/>
    <m/>
    <m/>
    <m/>
    <m/>
    <n v="0"/>
    <n v="0"/>
    <n v="0"/>
    <n v="0"/>
    <n v="0"/>
    <n v="0"/>
    <n v="0"/>
    <n v="0"/>
    <n v="0"/>
    <n v="0"/>
    <n v="0"/>
    <n v="0"/>
    <n v="0"/>
    <n v="0"/>
    <n v="0"/>
    <n v="0"/>
    <n v="0"/>
    <n v="0"/>
    <n v="0"/>
    <n v="0"/>
    <n v="0"/>
    <n v="0"/>
    <n v="0"/>
    <n v="0"/>
    <n v="0"/>
    <n v="0"/>
    <n v="0"/>
    <n v="0"/>
    <n v="0"/>
    <n v="0"/>
    <n v="0"/>
    <n v="0"/>
    <n v="0"/>
    <n v="0"/>
    <n v="0"/>
    <n v="0"/>
    <n v="0"/>
    <n v="0"/>
    <n v="0"/>
    <n v="0"/>
    <n v="0"/>
    <n v="0"/>
    <n v="0"/>
    <n v="0"/>
    <n v="0"/>
    <n v="282"/>
    <x v="0"/>
    <x v="0"/>
    <x v="0"/>
    <m/>
    <s v="LOCATIONS"/>
  </r>
  <r>
    <n v="283"/>
    <m/>
    <m/>
    <m/>
    <m/>
    <m/>
    <m/>
    <m/>
    <m/>
    <m/>
    <m/>
    <m/>
    <m/>
    <m/>
    <m/>
    <n v="0"/>
    <n v="0"/>
    <n v="0"/>
    <n v="0"/>
    <n v="0"/>
    <n v="0"/>
    <n v="0"/>
    <n v="0"/>
    <n v="0"/>
    <n v="0"/>
    <n v="0"/>
    <n v="0"/>
    <n v="0"/>
    <n v="0"/>
    <n v="0"/>
    <n v="0"/>
    <n v="0"/>
    <n v="0"/>
    <n v="0"/>
    <n v="0"/>
    <n v="0"/>
    <n v="0"/>
    <n v="0"/>
    <n v="0"/>
    <n v="0"/>
    <n v="0"/>
    <n v="0"/>
    <n v="0"/>
    <n v="0"/>
    <n v="0"/>
    <n v="0"/>
    <n v="0"/>
    <n v="0"/>
    <n v="0"/>
    <n v="0"/>
    <n v="0"/>
    <n v="0"/>
    <n v="0"/>
    <n v="0"/>
    <n v="0"/>
    <n v="0"/>
    <n v="0"/>
    <n v="0"/>
    <n v="0"/>
    <n v="0"/>
    <n v="283"/>
    <x v="0"/>
    <x v="0"/>
    <x v="0"/>
    <m/>
    <s v="LOCATIONS"/>
  </r>
  <r>
    <n v="284"/>
    <m/>
    <m/>
    <m/>
    <m/>
    <m/>
    <m/>
    <m/>
    <m/>
    <m/>
    <m/>
    <m/>
    <m/>
    <m/>
    <m/>
    <n v="0"/>
    <n v="0"/>
    <n v="0"/>
    <n v="0"/>
    <n v="0"/>
    <n v="0"/>
    <n v="0"/>
    <n v="0"/>
    <n v="0"/>
    <n v="0"/>
    <n v="0"/>
    <n v="0"/>
    <n v="0"/>
    <n v="0"/>
    <n v="0"/>
    <n v="0"/>
    <n v="0"/>
    <n v="0"/>
    <n v="0"/>
    <n v="0"/>
    <n v="0"/>
    <n v="0"/>
    <n v="0"/>
    <n v="0"/>
    <n v="0"/>
    <n v="0"/>
    <n v="0"/>
    <n v="0"/>
    <n v="0"/>
    <n v="0"/>
    <n v="0"/>
    <n v="0"/>
    <n v="0"/>
    <n v="0"/>
    <n v="0"/>
    <n v="0"/>
    <n v="0"/>
    <n v="0"/>
    <n v="0"/>
    <n v="0"/>
    <n v="0"/>
    <n v="0"/>
    <n v="0"/>
    <n v="0"/>
    <n v="0"/>
    <n v="284"/>
    <x v="0"/>
    <x v="0"/>
    <x v="0"/>
    <m/>
    <s v="LOCATIONS"/>
  </r>
  <r>
    <n v="285"/>
    <m/>
    <m/>
    <m/>
    <m/>
    <m/>
    <m/>
    <m/>
    <m/>
    <m/>
    <m/>
    <m/>
    <m/>
    <m/>
    <m/>
    <n v="0"/>
    <n v="0"/>
    <n v="0"/>
    <n v="0"/>
    <n v="0"/>
    <n v="0"/>
    <n v="0"/>
    <n v="0"/>
    <n v="0"/>
    <n v="0"/>
    <n v="0"/>
    <n v="0"/>
    <n v="0"/>
    <n v="0"/>
    <n v="0"/>
    <n v="0"/>
    <n v="0"/>
    <n v="0"/>
    <n v="0"/>
    <n v="0"/>
    <n v="0"/>
    <n v="0"/>
    <n v="0"/>
    <n v="0"/>
    <n v="0"/>
    <n v="0"/>
    <n v="0"/>
    <n v="0"/>
    <n v="0"/>
    <n v="0"/>
    <n v="0"/>
    <n v="0"/>
    <n v="0"/>
    <n v="0"/>
    <n v="0"/>
    <n v="0"/>
    <n v="0"/>
    <n v="0"/>
    <n v="0"/>
    <n v="0"/>
    <n v="0"/>
    <n v="0"/>
    <n v="0"/>
    <n v="0"/>
    <n v="0"/>
    <n v="285"/>
    <x v="0"/>
    <x v="0"/>
    <x v="0"/>
    <m/>
    <s v="LOCATIONS"/>
  </r>
  <r>
    <n v="286"/>
    <m/>
    <m/>
    <m/>
    <m/>
    <m/>
    <m/>
    <m/>
    <m/>
    <m/>
    <m/>
    <m/>
    <m/>
    <m/>
    <m/>
    <n v="0"/>
    <n v="0"/>
    <n v="0"/>
    <n v="0"/>
    <n v="0"/>
    <n v="0"/>
    <n v="0"/>
    <n v="0"/>
    <n v="0"/>
    <n v="0"/>
    <n v="0"/>
    <n v="0"/>
    <n v="0"/>
    <n v="0"/>
    <n v="0"/>
    <n v="0"/>
    <n v="0"/>
    <n v="0"/>
    <n v="0"/>
    <n v="0"/>
    <n v="0"/>
    <n v="0"/>
    <n v="0"/>
    <n v="0"/>
    <n v="0"/>
    <n v="0"/>
    <n v="0"/>
    <n v="0"/>
    <n v="0"/>
    <n v="0"/>
    <n v="0"/>
    <n v="0"/>
    <n v="0"/>
    <n v="0"/>
    <n v="0"/>
    <n v="0"/>
    <n v="0"/>
    <n v="0"/>
    <n v="0"/>
    <n v="0"/>
    <n v="0"/>
    <n v="0"/>
    <n v="0"/>
    <n v="0"/>
    <n v="0"/>
    <n v="286"/>
    <x v="0"/>
    <x v="0"/>
    <x v="0"/>
    <m/>
    <s v="LOCATIONS"/>
  </r>
  <r>
    <n v="287"/>
    <m/>
    <m/>
    <m/>
    <m/>
    <m/>
    <m/>
    <m/>
    <m/>
    <m/>
    <m/>
    <m/>
    <m/>
    <m/>
    <m/>
    <n v="0"/>
    <n v="0"/>
    <n v="0"/>
    <n v="0"/>
    <n v="0"/>
    <n v="0"/>
    <n v="0"/>
    <n v="0"/>
    <n v="0"/>
    <n v="0"/>
    <n v="0"/>
    <n v="0"/>
    <n v="0"/>
    <n v="0"/>
    <n v="0"/>
    <n v="0"/>
    <n v="0"/>
    <n v="0"/>
    <n v="0"/>
    <n v="0"/>
    <n v="0"/>
    <n v="0"/>
    <n v="0"/>
    <n v="0"/>
    <n v="0"/>
    <n v="0"/>
    <n v="0"/>
    <n v="0"/>
    <n v="0"/>
    <n v="0"/>
    <n v="0"/>
    <n v="0"/>
    <n v="0"/>
    <n v="0"/>
    <n v="0"/>
    <n v="0"/>
    <n v="0"/>
    <n v="0"/>
    <n v="0"/>
    <n v="0"/>
    <n v="0"/>
    <n v="0"/>
    <n v="0"/>
    <n v="0"/>
    <n v="0"/>
    <n v="287"/>
    <x v="0"/>
    <x v="0"/>
    <x v="0"/>
    <m/>
    <s v="LOCATIONS"/>
  </r>
  <r>
    <n v="288"/>
    <m/>
    <m/>
    <m/>
    <m/>
    <m/>
    <m/>
    <m/>
    <m/>
    <m/>
    <m/>
    <m/>
    <m/>
    <m/>
    <m/>
    <n v="0"/>
    <n v="0"/>
    <n v="0"/>
    <n v="0"/>
    <n v="0"/>
    <n v="0"/>
    <n v="0"/>
    <n v="0"/>
    <n v="0"/>
    <n v="0"/>
    <n v="0"/>
    <n v="0"/>
    <n v="0"/>
    <n v="0"/>
    <n v="0"/>
    <n v="0"/>
    <n v="0"/>
    <n v="0"/>
    <n v="0"/>
    <n v="0"/>
    <n v="0"/>
    <n v="0"/>
    <n v="0"/>
    <n v="0"/>
    <n v="0"/>
    <n v="0"/>
    <n v="0"/>
    <n v="0"/>
    <n v="0"/>
    <n v="0"/>
    <n v="0"/>
    <n v="0"/>
    <n v="0"/>
    <n v="0"/>
    <n v="0"/>
    <n v="0"/>
    <n v="0"/>
    <n v="0"/>
    <n v="0"/>
    <n v="0"/>
    <n v="0"/>
    <n v="0"/>
    <n v="0"/>
    <n v="0"/>
    <n v="0"/>
    <n v="288"/>
    <x v="0"/>
    <x v="0"/>
    <x v="0"/>
    <m/>
    <s v="LOCATIONS"/>
  </r>
  <r>
    <n v="289"/>
    <m/>
    <m/>
    <m/>
    <m/>
    <m/>
    <m/>
    <m/>
    <m/>
    <m/>
    <m/>
    <m/>
    <m/>
    <m/>
    <m/>
    <n v="0"/>
    <n v="0"/>
    <n v="0"/>
    <n v="0"/>
    <n v="0"/>
    <n v="0"/>
    <n v="0"/>
    <n v="0"/>
    <n v="0"/>
    <n v="0"/>
    <n v="0"/>
    <n v="0"/>
    <n v="0"/>
    <n v="0"/>
    <n v="0"/>
    <n v="0"/>
    <n v="0"/>
    <n v="0"/>
    <n v="0"/>
    <n v="0"/>
    <n v="0"/>
    <n v="0"/>
    <n v="0"/>
    <n v="0"/>
    <n v="0"/>
    <n v="0"/>
    <n v="0"/>
    <n v="0"/>
    <n v="0"/>
    <n v="0"/>
    <n v="0"/>
    <n v="0"/>
    <n v="0"/>
    <n v="0"/>
    <n v="0"/>
    <n v="0"/>
    <n v="0"/>
    <n v="0"/>
    <n v="0"/>
    <n v="0"/>
    <n v="0"/>
    <n v="0"/>
    <n v="0"/>
    <n v="0"/>
    <n v="0"/>
    <n v="289"/>
    <x v="0"/>
    <x v="0"/>
    <x v="0"/>
    <m/>
    <s v="LOCATIONS"/>
  </r>
  <r>
    <n v="290"/>
    <m/>
    <m/>
    <m/>
    <m/>
    <m/>
    <m/>
    <m/>
    <m/>
    <m/>
    <m/>
    <m/>
    <m/>
    <m/>
    <m/>
    <n v="0"/>
    <n v="0"/>
    <n v="0"/>
    <n v="0"/>
    <n v="0"/>
    <n v="0"/>
    <n v="0"/>
    <n v="0"/>
    <n v="0"/>
    <n v="0"/>
    <n v="0"/>
    <n v="0"/>
    <n v="0"/>
    <n v="0"/>
    <n v="0"/>
    <n v="0"/>
    <n v="0"/>
    <n v="0"/>
    <n v="0"/>
    <n v="0"/>
    <n v="0"/>
    <n v="0"/>
    <n v="0"/>
    <n v="0"/>
    <n v="0"/>
    <n v="0"/>
    <n v="0"/>
    <n v="0"/>
    <n v="0"/>
    <n v="0"/>
    <n v="0"/>
    <n v="0"/>
    <n v="0"/>
    <n v="0"/>
    <n v="0"/>
    <n v="0"/>
    <n v="0"/>
    <n v="0"/>
    <n v="0"/>
    <n v="0"/>
    <n v="0"/>
    <n v="0"/>
    <n v="0"/>
    <n v="0"/>
    <n v="0"/>
    <n v="290"/>
    <x v="0"/>
    <x v="0"/>
    <x v="0"/>
    <m/>
    <s v="LOCATIONS"/>
  </r>
  <r>
    <n v="291"/>
    <m/>
    <m/>
    <m/>
    <m/>
    <m/>
    <m/>
    <m/>
    <m/>
    <m/>
    <m/>
    <m/>
    <m/>
    <m/>
    <m/>
    <n v="0"/>
    <n v="0"/>
    <n v="0"/>
    <n v="0"/>
    <n v="0"/>
    <n v="0"/>
    <n v="0"/>
    <n v="0"/>
    <n v="0"/>
    <n v="0"/>
    <n v="0"/>
    <n v="0"/>
    <n v="0"/>
    <n v="0"/>
    <n v="0"/>
    <n v="0"/>
    <n v="0"/>
    <n v="0"/>
    <n v="0"/>
    <n v="0"/>
    <n v="0"/>
    <n v="0"/>
    <n v="0"/>
    <n v="0"/>
    <n v="0"/>
    <n v="0"/>
    <n v="0"/>
    <n v="0"/>
    <n v="0"/>
    <n v="0"/>
    <n v="0"/>
    <n v="0"/>
    <n v="0"/>
    <n v="0"/>
    <n v="0"/>
    <n v="0"/>
    <n v="0"/>
    <n v="0"/>
    <n v="0"/>
    <n v="0"/>
    <n v="0"/>
    <n v="0"/>
    <n v="0"/>
    <n v="0"/>
    <n v="0"/>
    <n v="291"/>
    <x v="0"/>
    <x v="0"/>
    <x v="0"/>
    <m/>
    <s v="LOCATIONS"/>
  </r>
  <r>
    <n v="292"/>
    <m/>
    <m/>
    <m/>
    <m/>
    <m/>
    <m/>
    <m/>
    <m/>
    <m/>
    <m/>
    <m/>
    <m/>
    <m/>
    <m/>
    <n v="0"/>
    <n v="0"/>
    <n v="0"/>
    <n v="0"/>
    <n v="0"/>
    <n v="0"/>
    <n v="0"/>
    <n v="0"/>
    <n v="0"/>
    <n v="0"/>
    <n v="0"/>
    <n v="0"/>
    <n v="0"/>
    <n v="0"/>
    <n v="0"/>
    <n v="0"/>
    <n v="0"/>
    <n v="0"/>
    <n v="0"/>
    <n v="0"/>
    <n v="0"/>
    <n v="0"/>
    <n v="0"/>
    <n v="0"/>
    <n v="0"/>
    <n v="0"/>
    <n v="0"/>
    <n v="0"/>
    <n v="0"/>
    <n v="0"/>
    <n v="0"/>
    <n v="0"/>
    <n v="0"/>
    <n v="0"/>
    <n v="0"/>
    <n v="0"/>
    <n v="0"/>
    <n v="0"/>
    <n v="0"/>
    <n v="0"/>
    <n v="0"/>
    <n v="0"/>
    <n v="0"/>
    <n v="0"/>
    <n v="0"/>
    <n v="292"/>
    <x v="0"/>
    <x v="0"/>
    <x v="0"/>
    <m/>
    <s v="LOCATIONS"/>
  </r>
  <r>
    <n v="293"/>
    <m/>
    <m/>
    <m/>
    <m/>
    <m/>
    <m/>
    <m/>
    <m/>
    <m/>
    <m/>
    <m/>
    <m/>
    <m/>
    <m/>
    <n v="0"/>
    <n v="0"/>
    <n v="0"/>
    <n v="0"/>
    <n v="0"/>
    <n v="0"/>
    <n v="0"/>
    <n v="0"/>
    <n v="0"/>
    <n v="0"/>
    <n v="0"/>
    <n v="0"/>
    <n v="0"/>
    <n v="0"/>
    <n v="0"/>
    <n v="0"/>
    <n v="0"/>
    <n v="0"/>
    <n v="0"/>
    <n v="0"/>
    <n v="0"/>
    <n v="0"/>
    <n v="0"/>
    <n v="0"/>
    <n v="0"/>
    <n v="0"/>
    <n v="0"/>
    <n v="0"/>
    <n v="0"/>
    <n v="0"/>
    <n v="0"/>
    <n v="0"/>
    <n v="0"/>
    <n v="0"/>
    <n v="0"/>
    <n v="0"/>
    <n v="0"/>
    <n v="0"/>
    <n v="0"/>
    <n v="0"/>
    <n v="0"/>
    <n v="0"/>
    <n v="0"/>
    <n v="0"/>
    <n v="0"/>
    <n v="293"/>
    <x v="0"/>
    <x v="0"/>
    <x v="0"/>
    <m/>
    <s v="LOCATIONS"/>
  </r>
  <r>
    <n v="294"/>
    <m/>
    <m/>
    <m/>
    <m/>
    <m/>
    <m/>
    <m/>
    <m/>
    <m/>
    <m/>
    <m/>
    <m/>
    <m/>
    <m/>
    <n v="0"/>
    <n v="0"/>
    <n v="0"/>
    <n v="0"/>
    <n v="0"/>
    <n v="0"/>
    <n v="0"/>
    <n v="0"/>
    <n v="0"/>
    <n v="0"/>
    <n v="0"/>
    <n v="0"/>
    <n v="0"/>
    <n v="0"/>
    <n v="0"/>
    <n v="0"/>
    <n v="0"/>
    <n v="0"/>
    <n v="0"/>
    <n v="0"/>
    <n v="0"/>
    <n v="0"/>
    <n v="0"/>
    <n v="0"/>
    <n v="0"/>
    <n v="0"/>
    <n v="0"/>
    <n v="0"/>
    <n v="0"/>
    <n v="0"/>
    <n v="0"/>
    <n v="0"/>
    <n v="0"/>
    <n v="0"/>
    <n v="0"/>
    <n v="0"/>
    <n v="0"/>
    <n v="0"/>
    <n v="0"/>
    <n v="0"/>
    <n v="0"/>
    <n v="0"/>
    <n v="0"/>
    <n v="0"/>
    <n v="0"/>
    <n v="294"/>
    <x v="0"/>
    <x v="0"/>
    <x v="0"/>
    <m/>
    <s v="LOCATIONS"/>
  </r>
  <r>
    <n v="295"/>
    <m/>
    <m/>
    <m/>
    <m/>
    <m/>
    <m/>
    <m/>
    <m/>
    <m/>
    <m/>
    <m/>
    <m/>
    <m/>
    <m/>
    <n v="0"/>
    <n v="0"/>
    <n v="0"/>
    <n v="0"/>
    <n v="0"/>
    <n v="0"/>
    <n v="0"/>
    <n v="0"/>
    <n v="0"/>
    <n v="0"/>
    <n v="0"/>
    <n v="0"/>
    <n v="0"/>
    <n v="0"/>
    <n v="0"/>
    <n v="0"/>
    <n v="0"/>
    <n v="0"/>
    <n v="0"/>
    <n v="0"/>
    <n v="0"/>
    <n v="0"/>
    <n v="0"/>
    <n v="0"/>
    <n v="0"/>
    <n v="0"/>
    <n v="0"/>
    <n v="0"/>
    <n v="0"/>
    <n v="0"/>
    <n v="0"/>
    <n v="0"/>
    <n v="0"/>
    <n v="0"/>
    <n v="0"/>
    <n v="0"/>
    <n v="0"/>
    <n v="0"/>
    <n v="0"/>
    <n v="0"/>
    <n v="0"/>
    <n v="0"/>
    <n v="0"/>
    <n v="0"/>
    <n v="0"/>
    <n v="295"/>
    <x v="0"/>
    <x v="0"/>
    <x v="0"/>
    <m/>
    <s v="LOCATIONS"/>
  </r>
  <r>
    <n v="296"/>
    <m/>
    <m/>
    <m/>
    <m/>
    <m/>
    <m/>
    <m/>
    <m/>
    <m/>
    <m/>
    <m/>
    <m/>
    <m/>
    <m/>
    <n v="0"/>
    <n v="0"/>
    <n v="0"/>
    <n v="0"/>
    <n v="0"/>
    <n v="0"/>
    <n v="0"/>
    <n v="0"/>
    <n v="0"/>
    <n v="0"/>
    <n v="0"/>
    <n v="0"/>
    <n v="0"/>
    <n v="0"/>
    <n v="0"/>
    <n v="0"/>
    <n v="0"/>
    <n v="0"/>
    <n v="0"/>
    <n v="0"/>
    <n v="0"/>
    <n v="0"/>
    <n v="0"/>
    <n v="0"/>
    <n v="0"/>
    <n v="0"/>
    <n v="0"/>
    <n v="0"/>
    <n v="0"/>
    <n v="0"/>
    <n v="0"/>
    <n v="0"/>
    <n v="0"/>
    <n v="0"/>
    <n v="0"/>
    <n v="0"/>
    <n v="0"/>
    <n v="0"/>
    <n v="0"/>
    <n v="0"/>
    <n v="0"/>
    <n v="0"/>
    <n v="0"/>
    <n v="0"/>
    <n v="0"/>
    <n v="296"/>
    <x v="0"/>
    <x v="0"/>
    <x v="0"/>
    <m/>
    <s v="LOCATIONS"/>
  </r>
  <r>
    <n v="297"/>
    <m/>
    <m/>
    <m/>
    <m/>
    <m/>
    <m/>
    <m/>
    <m/>
    <m/>
    <m/>
    <m/>
    <m/>
    <m/>
    <m/>
    <n v="0"/>
    <n v="0"/>
    <n v="0"/>
    <n v="0"/>
    <n v="0"/>
    <n v="0"/>
    <n v="0"/>
    <n v="0"/>
    <n v="0"/>
    <n v="0"/>
    <n v="0"/>
    <n v="0"/>
    <n v="0"/>
    <n v="0"/>
    <n v="0"/>
    <n v="0"/>
    <n v="0"/>
    <n v="0"/>
    <n v="0"/>
    <n v="0"/>
    <n v="0"/>
    <n v="0"/>
    <n v="0"/>
    <n v="0"/>
    <n v="0"/>
    <n v="0"/>
    <n v="0"/>
    <n v="0"/>
    <n v="0"/>
    <n v="0"/>
    <n v="0"/>
    <n v="0"/>
    <n v="0"/>
    <n v="0"/>
    <n v="0"/>
    <n v="0"/>
    <n v="0"/>
    <n v="0"/>
    <n v="0"/>
    <n v="0"/>
    <n v="0"/>
    <n v="0"/>
    <n v="0"/>
    <n v="0"/>
    <n v="0"/>
    <n v="297"/>
    <x v="0"/>
    <x v="0"/>
    <x v="0"/>
    <m/>
    <s v="LOCATIONS"/>
  </r>
  <r>
    <n v="298"/>
    <m/>
    <m/>
    <m/>
    <m/>
    <m/>
    <m/>
    <m/>
    <m/>
    <m/>
    <m/>
    <m/>
    <m/>
    <m/>
    <m/>
    <n v="0"/>
    <n v="0"/>
    <n v="0"/>
    <n v="0"/>
    <n v="0"/>
    <n v="0"/>
    <n v="0"/>
    <n v="0"/>
    <n v="0"/>
    <n v="0"/>
    <n v="0"/>
    <n v="0"/>
    <n v="0"/>
    <n v="0"/>
    <n v="0"/>
    <n v="0"/>
    <n v="0"/>
    <n v="0"/>
    <n v="0"/>
    <n v="0"/>
    <n v="0"/>
    <n v="0"/>
    <n v="0"/>
    <n v="0"/>
    <n v="0"/>
    <n v="0"/>
    <n v="0"/>
    <n v="0"/>
    <n v="0"/>
    <n v="0"/>
    <n v="0"/>
    <n v="0"/>
    <n v="0"/>
    <n v="0"/>
    <n v="0"/>
    <n v="0"/>
    <n v="0"/>
    <n v="0"/>
    <n v="0"/>
    <n v="0"/>
    <n v="0"/>
    <n v="0"/>
    <n v="0"/>
    <n v="0"/>
    <n v="0"/>
    <n v="298"/>
    <x v="0"/>
    <x v="0"/>
    <x v="0"/>
    <m/>
    <s v="LOCATIONS"/>
  </r>
  <r>
    <n v="299"/>
    <m/>
    <m/>
    <m/>
    <m/>
    <m/>
    <m/>
    <m/>
    <m/>
    <m/>
    <m/>
    <m/>
    <m/>
    <m/>
    <m/>
    <n v="0"/>
    <n v="0"/>
    <n v="0"/>
    <n v="0"/>
    <n v="0"/>
    <n v="0"/>
    <n v="0"/>
    <n v="0"/>
    <n v="0"/>
    <n v="0"/>
    <n v="0"/>
    <n v="0"/>
    <n v="0"/>
    <n v="0"/>
    <n v="0"/>
    <n v="0"/>
    <n v="0"/>
    <n v="0"/>
    <n v="0"/>
    <n v="0"/>
    <n v="0"/>
    <n v="0"/>
    <n v="0"/>
    <n v="0"/>
    <n v="0"/>
    <n v="0"/>
    <n v="0"/>
    <n v="0"/>
    <n v="0"/>
    <n v="0"/>
    <n v="0"/>
    <n v="0"/>
    <n v="0"/>
    <n v="0"/>
    <n v="0"/>
    <n v="0"/>
    <n v="0"/>
    <n v="0"/>
    <n v="0"/>
    <n v="0"/>
    <n v="0"/>
    <n v="0"/>
    <n v="0"/>
    <n v="0"/>
    <n v="0"/>
    <n v="299"/>
    <x v="0"/>
    <x v="0"/>
    <x v="0"/>
    <m/>
    <s v="LOCATIONS"/>
  </r>
  <r>
    <n v="300"/>
    <m/>
    <m/>
    <m/>
    <m/>
    <m/>
    <m/>
    <m/>
    <m/>
    <m/>
    <m/>
    <m/>
    <m/>
    <m/>
    <m/>
    <n v="0"/>
    <n v="0"/>
    <n v="0"/>
    <n v="0"/>
    <n v="0"/>
    <n v="0"/>
    <n v="0"/>
    <n v="0"/>
    <n v="0"/>
    <n v="0"/>
    <n v="0"/>
    <n v="0"/>
    <n v="0"/>
    <n v="0"/>
    <n v="0"/>
    <n v="0"/>
    <n v="0"/>
    <n v="0"/>
    <n v="0"/>
    <n v="0"/>
    <n v="0"/>
    <n v="0"/>
    <n v="0"/>
    <n v="0"/>
    <n v="0"/>
    <n v="0"/>
    <n v="0"/>
    <n v="0"/>
    <n v="0"/>
    <n v="0"/>
    <n v="0"/>
    <n v="0"/>
    <n v="0"/>
    <n v="0"/>
    <n v="0"/>
    <n v="0"/>
    <n v="0"/>
    <n v="0"/>
    <n v="0"/>
    <n v="0"/>
    <n v="0"/>
    <n v="0"/>
    <n v="0"/>
    <n v="0"/>
    <n v="0"/>
    <n v="300"/>
    <x v="0"/>
    <x v="0"/>
    <x v="0"/>
    <m/>
    <s v="LOCATIONS"/>
  </r>
  <r>
    <n v="301"/>
    <m/>
    <m/>
    <m/>
    <m/>
    <m/>
    <m/>
    <m/>
    <m/>
    <m/>
    <m/>
    <m/>
    <m/>
    <m/>
    <m/>
    <n v="0"/>
    <n v="0"/>
    <n v="0"/>
    <n v="0"/>
    <n v="0"/>
    <n v="0"/>
    <n v="0"/>
    <n v="0"/>
    <n v="0"/>
    <n v="0"/>
    <n v="0"/>
    <n v="0"/>
    <n v="0"/>
    <n v="0"/>
    <n v="0"/>
    <n v="0"/>
    <n v="0"/>
    <n v="0"/>
    <n v="0"/>
    <n v="0"/>
    <n v="0"/>
    <n v="0"/>
    <n v="0"/>
    <n v="0"/>
    <n v="0"/>
    <n v="0"/>
    <n v="0"/>
    <n v="0"/>
    <n v="0"/>
    <n v="0"/>
    <n v="0"/>
    <n v="0"/>
    <n v="0"/>
    <n v="0"/>
    <n v="0"/>
    <n v="0"/>
    <n v="0"/>
    <n v="0"/>
    <n v="0"/>
    <n v="0"/>
    <n v="0"/>
    <n v="0"/>
    <n v="0"/>
    <n v="0"/>
    <n v="0"/>
    <n v="301"/>
    <x v="0"/>
    <x v="0"/>
    <x v="0"/>
    <m/>
    <s v="LOCATIONS"/>
  </r>
  <r>
    <n v="302"/>
    <m/>
    <m/>
    <m/>
    <m/>
    <m/>
    <m/>
    <m/>
    <m/>
    <m/>
    <m/>
    <m/>
    <m/>
    <m/>
    <m/>
    <n v="0"/>
    <n v="0"/>
    <n v="0"/>
    <n v="0"/>
    <n v="0"/>
    <n v="0"/>
    <n v="0"/>
    <n v="0"/>
    <n v="0"/>
    <n v="0"/>
    <n v="0"/>
    <n v="0"/>
    <n v="0"/>
    <n v="0"/>
    <n v="0"/>
    <n v="0"/>
    <n v="0"/>
    <n v="0"/>
    <n v="0"/>
    <n v="0"/>
    <n v="0"/>
    <n v="0"/>
    <n v="0"/>
    <n v="0"/>
    <n v="0"/>
    <n v="0"/>
    <n v="0"/>
    <n v="0"/>
    <n v="0"/>
    <n v="0"/>
    <n v="0"/>
    <n v="0"/>
    <n v="0"/>
    <n v="0"/>
    <n v="0"/>
    <n v="0"/>
    <n v="0"/>
    <n v="0"/>
    <n v="0"/>
    <n v="0"/>
    <n v="0"/>
    <n v="0"/>
    <n v="0"/>
    <n v="0"/>
    <n v="0"/>
    <n v="302"/>
    <x v="0"/>
    <x v="0"/>
    <x v="0"/>
    <m/>
    <s v="LOCATIONS"/>
  </r>
  <r>
    <n v="303"/>
    <m/>
    <m/>
    <m/>
    <m/>
    <m/>
    <m/>
    <m/>
    <m/>
    <m/>
    <m/>
    <m/>
    <m/>
    <m/>
    <m/>
    <n v="0"/>
    <n v="0"/>
    <n v="0"/>
    <n v="0"/>
    <n v="0"/>
    <n v="0"/>
    <n v="0"/>
    <n v="0"/>
    <n v="0"/>
    <n v="0"/>
    <n v="0"/>
    <n v="0"/>
    <n v="0"/>
    <n v="0"/>
    <n v="0"/>
    <n v="0"/>
    <n v="0"/>
    <n v="0"/>
    <n v="0"/>
    <n v="0"/>
    <n v="0"/>
    <n v="0"/>
    <n v="0"/>
    <n v="0"/>
    <n v="0"/>
    <n v="0"/>
    <n v="0"/>
    <n v="0"/>
    <n v="0"/>
    <n v="0"/>
    <n v="0"/>
    <n v="0"/>
    <n v="0"/>
    <n v="0"/>
    <n v="0"/>
    <n v="0"/>
    <n v="0"/>
    <n v="0"/>
    <n v="0"/>
    <n v="0"/>
    <n v="0"/>
    <n v="0"/>
    <n v="0"/>
    <n v="0"/>
    <n v="0"/>
    <n v="303"/>
    <x v="0"/>
    <x v="0"/>
    <x v="0"/>
    <m/>
    <s v="LOCATIONS"/>
  </r>
  <r>
    <n v="304"/>
    <m/>
    <m/>
    <m/>
    <m/>
    <m/>
    <m/>
    <m/>
    <m/>
    <m/>
    <m/>
    <m/>
    <m/>
    <m/>
    <m/>
    <n v="0"/>
    <n v="0"/>
    <n v="0"/>
    <n v="0"/>
    <n v="0"/>
    <n v="0"/>
    <n v="0"/>
    <n v="0"/>
    <n v="0"/>
    <n v="0"/>
    <n v="0"/>
    <n v="0"/>
    <n v="0"/>
    <n v="0"/>
    <n v="0"/>
    <n v="0"/>
    <n v="0"/>
    <n v="0"/>
    <n v="0"/>
    <n v="0"/>
    <n v="0"/>
    <n v="0"/>
    <n v="0"/>
    <n v="0"/>
    <n v="0"/>
    <n v="0"/>
    <n v="0"/>
    <n v="0"/>
    <n v="0"/>
    <n v="0"/>
    <n v="0"/>
    <n v="0"/>
    <n v="0"/>
    <n v="0"/>
    <n v="0"/>
    <n v="0"/>
    <n v="0"/>
    <n v="0"/>
    <n v="0"/>
    <n v="0"/>
    <n v="0"/>
    <n v="0"/>
    <n v="0"/>
    <n v="0"/>
    <n v="0"/>
    <n v="304"/>
    <x v="0"/>
    <x v="0"/>
    <x v="0"/>
    <m/>
    <s v="LOCATIONS"/>
  </r>
  <r>
    <n v="305"/>
    <m/>
    <m/>
    <m/>
    <m/>
    <m/>
    <m/>
    <m/>
    <m/>
    <m/>
    <m/>
    <m/>
    <m/>
    <m/>
    <m/>
    <n v="0"/>
    <n v="0"/>
    <n v="0"/>
    <n v="0"/>
    <n v="0"/>
    <n v="0"/>
    <n v="0"/>
    <n v="0"/>
    <n v="0"/>
    <n v="0"/>
    <n v="0"/>
    <n v="0"/>
    <n v="0"/>
    <n v="0"/>
    <n v="0"/>
    <n v="0"/>
    <n v="0"/>
    <n v="0"/>
    <n v="0"/>
    <n v="0"/>
    <n v="0"/>
    <n v="0"/>
    <n v="0"/>
    <n v="0"/>
    <n v="0"/>
    <n v="0"/>
    <n v="0"/>
    <n v="0"/>
    <n v="0"/>
    <n v="0"/>
    <n v="0"/>
    <n v="0"/>
    <n v="0"/>
    <n v="0"/>
    <n v="0"/>
    <n v="0"/>
    <n v="0"/>
    <n v="0"/>
    <n v="0"/>
    <n v="0"/>
    <n v="0"/>
    <n v="0"/>
    <n v="0"/>
    <n v="0"/>
    <n v="0"/>
    <n v="305"/>
    <x v="0"/>
    <x v="0"/>
    <x v="0"/>
    <m/>
    <s v="LOCATIONS"/>
  </r>
  <r>
    <n v="306"/>
    <m/>
    <m/>
    <m/>
    <m/>
    <m/>
    <m/>
    <m/>
    <m/>
    <m/>
    <m/>
    <m/>
    <m/>
    <m/>
    <m/>
    <n v="0"/>
    <n v="0"/>
    <n v="0"/>
    <n v="0"/>
    <n v="0"/>
    <n v="0"/>
    <n v="0"/>
    <n v="0"/>
    <n v="0"/>
    <n v="0"/>
    <n v="0"/>
    <n v="0"/>
    <n v="0"/>
    <n v="0"/>
    <n v="0"/>
    <n v="0"/>
    <n v="0"/>
    <n v="0"/>
    <n v="0"/>
    <n v="0"/>
    <n v="0"/>
    <n v="0"/>
    <n v="0"/>
    <n v="0"/>
    <n v="0"/>
    <n v="0"/>
    <n v="0"/>
    <n v="0"/>
    <n v="0"/>
    <n v="0"/>
    <n v="0"/>
    <n v="0"/>
    <n v="0"/>
    <n v="0"/>
    <n v="0"/>
    <n v="0"/>
    <n v="0"/>
    <n v="0"/>
    <n v="0"/>
    <n v="0"/>
    <n v="0"/>
    <n v="0"/>
    <n v="0"/>
    <n v="0"/>
    <n v="0"/>
    <n v="306"/>
    <x v="0"/>
    <x v="0"/>
    <x v="0"/>
    <m/>
    <s v="LOCATIONS"/>
  </r>
  <r>
    <n v="307"/>
    <m/>
    <m/>
    <m/>
    <m/>
    <m/>
    <m/>
    <m/>
    <m/>
    <m/>
    <m/>
    <m/>
    <m/>
    <m/>
    <m/>
    <n v="0"/>
    <n v="0"/>
    <n v="0"/>
    <n v="0"/>
    <n v="0"/>
    <n v="0"/>
    <n v="0"/>
    <n v="0"/>
    <n v="0"/>
    <n v="0"/>
    <n v="0"/>
    <n v="0"/>
    <n v="0"/>
    <n v="0"/>
    <n v="0"/>
    <n v="0"/>
    <n v="0"/>
    <n v="0"/>
    <n v="0"/>
    <n v="0"/>
    <n v="0"/>
    <n v="0"/>
    <n v="0"/>
    <n v="0"/>
    <n v="0"/>
    <n v="0"/>
    <n v="0"/>
    <n v="0"/>
    <n v="0"/>
    <n v="0"/>
    <n v="0"/>
    <n v="0"/>
    <n v="0"/>
    <n v="0"/>
    <n v="0"/>
    <n v="0"/>
    <n v="0"/>
    <n v="0"/>
    <n v="0"/>
    <n v="0"/>
    <n v="0"/>
    <n v="0"/>
    <n v="0"/>
    <n v="0"/>
    <n v="0"/>
    <n v="307"/>
    <x v="0"/>
    <x v="0"/>
    <x v="0"/>
    <m/>
    <s v="LOCATIONS"/>
  </r>
  <r>
    <n v="308"/>
    <m/>
    <m/>
    <m/>
    <m/>
    <m/>
    <m/>
    <m/>
    <m/>
    <m/>
    <m/>
    <m/>
    <m/>
    <m/>
    <m/>
    <n v="0"/>
    <n v="0"/>
    <n v="0"/>
    <n v="0"/>
    <n v="0"/>
    <n v="0"/>
    <n v="0"/>
    <n v="0"/>
    <n v="0"/>
    <n v="0"/>
    <n v="0"/>
    <n v="0"/>
    <n v="0"/>
    <n v="0"/>
    <n v="0"/>
    <n v="0"/>
    <n v="0"/>
    <n v="0"/>
    <n v="0"/>
    <n v="0"/>
    <n v="0"/>
    <n v="0"/>
    <n v="0"/>
    <n v="0"/>
    <n v="0"/>
    <n v="0"/>
    <n v="0"/>
    <n v="0"/>
    <n v="0"/>
    <n v="0"/>
    <n v="0"/>
    <n v="0"/>
    <n v="0"/>
    <n v="0"/>
    <n v="0"/>
    <n v="0"/>
    <n v="0"/>
    <n v="0"/>
    <n v="0"/>
    <n v="0"/>
    <n v="0"/>
    <n v="0"/>
    <n v="0"/>
    <n v="0"/>
    <n v="0"/>
    <n v="308"/>
    <x v="0"/>
    <x v="0"/>
    <x v="0"/>
    <m/>
    <s v="LOCATIONS"/>
  </r>
  <r>
    <n v="309"/>
    <m/>
    <m/>
    <m/>
    <m/>
    <m/>
    <m/>
    <m/>
    <m/>
    <m/>
    <m/>
    <m/>
    <m/>
    <m/>
    <m/>
    <n v="0"/>
    <n v="0"/>
    <n v="0"/>
    <n v="0"/>
    <n v="0"/>
    <n v="0"/>
    <n v="0"/>
    <n v="0"/>
    <n v="0"/>
    <n v="0"/>
    <n v="0"/>
    <n v="0"/>
    <n v="0"/>
    <n v="0"/>
    <n v="0"/>
    <n v="0"/>
    <n v="0"/>
    <n v="0"/>
    <n v="0"/>
    <n v="0"/>
    <n v="0"/>
    <n v="0"/>
    <n v="0"/>
    <n v="0"/>
    <n v="0"/>
    <n v="0"/>
    <n v="0"/>
    <n v="0"/>
    <n v="0"/>
    <n v="0"/>
    <n v="0"/>
    <n v="0"/>
    <n v="0"/>
    <n v="0"/>
    <n v="0"/>
    <n v="0"/>
    <n v="0"/>
    <n v="0"/>
    <n v="0"/>
    <n v="0"/>
    <n v="0"/>
    <n v="0"/>
    <n v="0"/>
    <n v="0"/>
    <n v="0"/>
    <n v="309"/>
    <x v="0"/>
    <x v="0"/>
    <x v="0"/>
    <m/>
    <s v="LOCATIONS"/>
  </r>
  <r>
    <n v="310"/>
    <m/>
    <m/>
    <m/>
    <m/>
    <m/>
    <m/>
    <m/>
    <m/>
    <m/>
    <m/>
    <m/>
    <m/>
    <m/>
    <m/>
    <n v="0"/>
    <n v="0"/>
    <n v="0"/>
    <n v="0"/>
    <n v="0"/>
    <n v="0"/>
    <n v="0"/>
    <n v="0"/>
    <n v="0"/>
    <n v="0"/>
    <n v="0"/>
    <n v="0"/>
    <n v="0"/>
    <n v="0"/>
    <n v="0"/>
    <n v="0"/>
    <n v="0"/>
    <n v="0"/>
    <n v="0"/>
    <n v="0"/>
    <n v="0"/>
    <n v="0"/>
    <n v="0"/>
    <n v="0"/>
    <n v="0"/>
    <n v="0"/>
    <n v="0"/>
    <n v="0"/>
    <n v="0"/>
    <n v="0"/>
    <n v="0"/>
    <n v="0"/>
    <n v="0"/>
    <n v="0"/>
    <n v="0"/>
    <n v="0"/>
    <n v="0"/>
    <n v="0"/>
    <n v="0"/>
    <n v="0"/>
    <n v="0"/>
    <n v="0"/>
    <n v="0"/>
    <n v="0"/>
    <n v="0"/>
    <n v="310"/>
    <x v="0"/>
    <x v="0"/>
    <x v="0"/>
    <m/>
    <s v="LOCATIONS"/>
  </r>
  <r>
    <n v="311"/>
    <m/>
    <m/>
    <m/>
    <m/>
    <m/>
    <m/>
    <m/>
    <m/>
    <m/>
    <m/>
    <m/>
    <m/>
    <m/>
    <m/>
    <n v="0"/>
    <n v="0"/>
    <n v="0"/>
    <n v="0"/>
    <n v="0"/>
    <n v="0"/>
    <n v="0"/>
    <n v="0"/>
    <n v="0"/>
    <n v="0"/>
    <n v="0"/>
    <n v="0"/>
    <n v="0"/>
    <n v="0"/>
    <n v="0"/>
    <n v="0"/>
    <n v="0"/>
    <n v="0"/>
    <n v="0"/>
    <n v="0"/>
    <n v="0"/>
    <n v="0"/>
    <n v="0"/>
    <n v="0"/>
    <n v="0"/>
    <n v="0"/>
    <n v="0"/>
    <n v="0"/>
    <n v="0"/>
    <n v="0"/>
    <n v="0"/>
    <n v="0"/>
    <n v="0"/>
    <n v="0"/>
    <n v="0"/>
    <n v="0"/>
    <n v="0"/>
    <n v="0"/>
    <n v="0"/>
    <n v="0"/>
    <n v="0"/>
    <n v="0"/>
    <n v="0"/>
    <n v="0"/>
    <n v="0"/>
    <n v="311"/>
    <x v="0"/>
    <x v="0"/>
    <x v="0"/>
    <m/>
    <s v="LOCATIONS"/>
  </r>
  <r>
    <n v="312"/>
    <m/>
    <m/>
    <m/>
    <m/>
    <m/>
    <m/>
    <m/>
    <m/>
    <m/>
    <m/>
    <m/>
    <m/>
    <m/>
    <m/>
    <n v="0"/>
    <n v="0"/>
    <n v="0"/>
    <n v="0"/>
    <n v="0"/>
    <n v="0"/>
    <n v="0"/>
    <n v="0"/>
    <n v="0"/>
    <n v="0"/>
    <n v="0"/>
    <n v="0"/>
    <n v="0"/>
    <n v="0"/>
    <n v="0"/>
    <n v="0"/>
    <n v="0"/>
    <n v="0"/>
    <n v="0"/>
    <n v="0"/>
    <n v="0"/>
    <n v="0"/>
    <n v="0"/>
    <n v="0"/>
    <n v="0"/>
    <n v="0"/>
    <n v="0"/>
    <n v="0"/>
    <n v="0"/>
    <n v="0"/>
    <n v="0"/>
    <n v="0"/>
    <n v="0"/>
    <n v="0"/>
    <n v="0"/>
    <n v="0"/>
    <n v="0"/>
    <n v="0"/>
    <n v="0"/>
    <n v="0"/>
    <n v="0"/>
    <n v="0"/>
    <n v="0"/>
    <n v="0"/>
    <n v="0"/>
    <n v="312"/>
    <x v="0"/>
    <x v="0"/>
    <x v="0"/>
    <m/>
    <s v="LOCATIONS"/>
  </r>
  <r>
    <n v="313"/>
    <m/>
    <m/>
    <m/>
    <m/>
    <m/>
    <m/>
    <m/>
    <m/>
    <m/>
    <m/>
    <m/>
    <m/>
    <m/>
    <m/>
    <n v="0"/>
    <n v="0"/>
    <n v="0"/>
    <n v="0"/>
    <n v="0"/>
    <n v="0"/>
    <n v="0"/>
    <n v="0"/>
    <n v="0"/>
    <n v="0"/>
    <n v="0"/>
    <n v="0"/>
    <n v="0"/>
    <n v="0"/>
    <n v="0"/>
    <n v="0"/>
    <n v="0"/>
    <n v="0"/>
    <n v="0"/>
    <n v="0"/>
    <n v="0"/>
    <n v="0"/>
    <n v="0"/>
    <n v="0"/>
    <n v="0"/>
    <n v="0"/>
    <n v="0"/>
    <n v="0"/>
    <n v="0"/>
    <n v="0"/>
    <n v="0"/>
    <n v="0"/>
    <n v="0"/>
    <n v="0"/>
    <n v="0"/>
    <n v="0"/>
    <n v="0"/>
    <n v="0"/>
    <n v="0"/>
    <n v="0"/>
    <n v="0"/>
    <n v="0"/>
    <n v="0"/>
    <n v="0"/>
    <n v="0"/>
    <n v="313"/>
    <x v="0"/>
    <x v="0"/>
    <x v="0"/>
    <m/>
    <s v="LOCATIONS"/>
  </r>
  <r>
    <n v="314"/>
    <m/>
    <m/>
    <m/>
    <m/>
    <m/>
    <m/>
    <m/>
    <m/>
    <m/>
    <m/>
    <m/>
    <m/>
    <m/>
    <m/>
    <n v="0"/>
    <n v="0"/>
    <n v="0"/>
    <n v="0"/>
    <n v="0"/>
    <n v="0"/>
    <n v="0"/>
    <n v="0"/>
    <n v="0"/>
    <n v="0"/>
    <n v="0"/>
    <n v="0"/>
    <n v="0"/>
    <n v="0"/>
    <n v="0"/>
    <n v="0"/>
    <n v="0"/>
    <n v="0"/>
    <n v="0"/>
    <n v="0"/>
    <n v="0"/>
    <n v="0"/>
    <n v="0"/>
    <n v="0"/>
    <n v="0"/>
    <n v="0"/>
    <n v="0"/>
    <n v="0"/>
    <n v="0"/>
    <n v="0"/>
    <n v="0"/>
    <n v="0"/>
    <n v="0"/>
    <n v="0"/>
    <n v="0"/>
    <n v="0"/>
    <n v="0"/>
    <n v="0"/>
    <n v="0"/>
    <n v="0"/>
    <n v="0"/>
    <n v="0"/>
    <n v="0"/>
    <n v="0"/>
    <n v="0"/>
    <n v="314"/>
    <x v="0"/>
    <x v="0"/>
    <x v="0"/>
    <m/>
    <s v="LOCATIONS"/>
  </r>
  <r>
    <n v="315"/>
    <m/>
    <m/>
    <m/>
    <m/>
    <m/>
    <m/>
    <m/>
    <m/>
    <m/>
    <m/>
    <m/>
    <m/>
    <m/>
    <m/>
    <n v="0"/>
    <n v="0"/>
    <n v="0"/>
    <n v="0"/>
    <n v="0"/>
    <n v="0"/>
    <n v="0"/>
    <n v="0"/>
    <n v="0"/>
    <n v="0"/>
    <n v="0"/>
    <n v="0"/>
    <n v="0"/>
    <n v="0"/>
    <n v="0"/>
    <n v="0"/>
    <n v="0"/>
    <n v="0"/>
    <n v="0"/>
    <n v="0"/>
    <n v="0"/>
    <n v="0"/>
    <n v="0"/>
    <n v="0"/>
    <n v="0"/>
    <n v="0"/>
    <n v="0"/>
    <n v="0"/>
    <n v="0"/>
    <n v="0"/>
    <n v="0"/>
    <n v="0"/>
    <n v="0"/>
    <n v="0"/>
    <n v="0"/>
    <n v="0"/>
    <n v="0"/>
    <n v="0"/>
    <n v="0"/>
    <n v="0"/>
    <n v="0"/>
    <n v="0"/>
    <n v="0"/>
    <n v="0"/>
    <n v="0"/>
    <n v="315"/>
    <x v="0"/>
    <x v="0"/>
    <x v="0"/>
    <m/>
    <s v="LOCATIONS"/>
  </r>
  <r>
    <n v="316"/>
    <m/>
    <m/>
    <m/>
    <m/>
    <m/>
    <m/>
    <m/>
    <m/>
    <m/>
    <m/>
    <m/>
    <m/>
    <m/>
    <m/>
    <n v="0"/>
    <n v="0"/>
    <n v="0"/>
    <n v="0"/>
    <n v="0"/>
    <n v="0"/>
    <n v="0"/>
    <n v="0"/>
    <n v="0"/>
    <n v="0"/>
    <n v="0"/>
    <n v="0"/>
    <n v="0"/>
    <n v="0"/>
    <n v="0"/>
    <n v="0"/>
    <n v="0"/>
    <n v="0"/>
    <n v="0"/>
    <n v="0"/>
    <n v="0"/>
    <n v="0"/>
    <n v="0"/>
    <n v="0"/>
    <n v="0"/>
    <n v="0"/>
    <n v="0"/>
    <n v="0"/>
    <n v="0"/>
    <n v="0"/>
    <n v="0"/>
    <n v="0"/>
    <n v="0"/>
    <n v="0"/>
    <n v="0"/>
    <n v="0"/>
    <n v="0"/>
    <n v="0"/>
    <n v="0"/>
    <n v="0"/>
    <n v="0"/>
    <n v="0"/>
    <n v="0"/>
    <n v="0"/>
    <n v="0"/>
    <n v="316"/>
    <x v="0"/>
    <x v="0"/>
    <x v="0"/>
    <m/>
    <s v="LOCATIONS"/>
  </r>
  <r>
    <n v="317"/>
    <m/>
    <m/>
    <m/>
    <m/>
    <m/>
    <m/>
    <m/>
    <m/>
    <m/>
    <m/>
    <m/>
    <m/>
    <m/>
    <m/>
    <n v="0"/>
    <n v="0"/>
    <n v="0"/>
    <n v="0"/>
    <n v="0"/>
    <n v="0"/>
    <n v="0"/>
    <n v="0"/>
    <n v="0"/>
    <n v="0"/>
    <n v="0"/>
    <n v="0"/>
    <n v="0"/>
    <n v="0"/>
    <n v="0"/>
    <n v="0"/>
    <n v="0"/>
    <n v="0"/>
    <n v="0"/>
    <n v="0"/>
    <n v="0"/>
    <n v="0"/>
    <n v="0"/>
    <n v="0"/>
    <n v="0"/>
    <n v="0"/>
    <n v="0"/>
    <n v="0"/>
    <n v="0"/>
    <n v="0"/>
    <n v="0"/>
    <n v="0"/>
    <n v="0"/>
    <n v="0"/>
    <n v="0"/>
    <n v="0"/>
    <n v="0"/>
    <n v="0"/>
    <n v="0"/>
    <n v="0"/>
    <n v="0"/>
    <n v="0"/>
    <n v="0"/>
    <n v="0"/>
    <n v="0"/>
    <n v="317"/>
    <x v="0"/>
    <x v="0"/>
    <x v="0"/>
    <m/>
    <s v="LOCATIONS"/>
  </r>
  <r>
    <n v="318"/>
    <m/>
    <m/>
    <m/>
    <m/>
    <m/>
    <m/>
    <m/>
    <m/>
    <m/>
    <m/>
    <m/>
    <m/>
    <m/>
    <m/>
    <n v="0"/>
    <n v="0"/>
    <n v="0"/>
    <n v="0"/>
    <n v="0"/>
    <n v="0"/>
    <n v="0"/>
    <n v="0"/>
    <n v="0"/>
    <n v="0"/>
    <n v="0"/>
    <n v="0"/>
    <n v="0"/>
    <n v="0"/>
    <n v="0"/>
    <n v="0"/>
    <n v="0"/>
    <n v="0"/>
    <n v="0"/>
    <n v="0"/>
    <n v="0"/>
    <n v="0"/>
    <n v="0"/>
    <n v="0"/>
    <n v="0"/>
    <n v="0"/>
    <n v="0"/>
    <n v="0"/>
    <n v="0"/>
    <n v="0"/>
    <n v="0"/>
    <n v="0"/>
    <n v="0"/>
    <n v="0"/>
    <n v="0"/>
    <n v="0"/>
    <n v="0"/>
    <n v="0"/>
    <n v="0"/>
    <n v="0"/>
    <n v="0"/>
    <n v="0"/>
    <n v="0"/>
    <n v="0"/>
    <n v="0"/>
    <n v="318"/>
    <x v="0"/>
    <x v="0"/>
    <x v="0"/>
    <m/>
    <s v="LOCATIONS"/>
  </r>
  <r>
    <n v="319"/>
    <m/>
    <m/>
    <m/>
    <m/>
    <m/>
    <m/>
    <m/>
    <m/>
    <m/>
    <m/>
    <m/>
    <m/>
    <m/>
    <m/>
    <n v="0"/>
    <n v="0"/>
    <n v="0"/>
    <n v="0"/>
    <n v="0"/>
    <n v="0"/>
    <n v="0"/>
    <n v="0"/>
    <n v="0"/>
    <n v="0"/>
    <n v="0"/>
    <n v="0"/>
    <n v="0"/>
    <n v="0"/>
    <n v="0"/>
    <n v="0"/>
    <n v="0"/>
    <n v="0"/>
    <n v="0"/>
    <n v="0"/>
    <n v="0"/>
    <n v="0"/>
    <n v="0"/>
    <n v="0"/>
    <n v="0"/>
    <n v="0"/>
    <n v="0"/>
    <n v="0"/>
    <n v="0"/>
    <n v="0"/>
    <n v="0"/>
    <n v="0"/>
    <n v="0"/>
    <n v="0"/>
    <n v="0"/>
    <n v="0"/>
    <n v="0"/>
    <n v="0"/>
    <n v="0"/>
    <n v="0"/>
    <n v="0"/>
    <n v="0"/>
    <n v="0"/>
    <n v="0"/>
    <n v="0"/>
    <n v="319"/>
    <x v="0"/>
    <x v="0"/>
    <x v="0"/>
    <m/>
    <s v="LOCATIONS"/>
  </r>
  <r>
    <n v="320"/>
    <m/>
    <m/>
    <m/>
    <m/>
    <m/>
    <m/>
    <m/>
    <m/>
    <m/>
    <m/>
    <m/>
    <m/>
    <m/>
    <m/>
    <n v="0"/>
    <n v="0"/>
    <n v="0"/>
    <n v="0"/>
    <n v="0"/>
    <n v="0"/>
    <n v="0"/>
    <n v="0"/>
    <n v="0"/>
    <n v="0"/>
    <n v="0"/>
    <n v="0"/>
    <n v="0"/>
    <n v="0"/>
    <n v="0"/>
    <n v="0"/>
    <n v="0"/>
    <n v="0"/>
    <n v="0"/>
    <n v="0"/>
    <n v="0"/>
    <n v="0"/>
    <n v="0"/>
    <n v="0"/>
    <n v="0"/>
    <n v="0"/>
    <n v="0"/>
    <n v="0"/>
    <n v="0"/>
    <n v="0"/>
    <n v="0"/>
    <n v="0"/>
    <n v="0"/>
    <n v="0"/>
    <n v="0"/>
    <n v="0"/>
    <n v="0"/>
    <n v="0"/>
    <n v="0"/>
    <n v="0"/>
    <n v="0"/>
    <n v="0"/>
    <n v="0"/>
    <n v="0"/>
    <n v="0"/>
    <n v="320"/>
    <x v="0"/>
    <x v="0"/>
    <x v="0"/>
    <m/>
    <s v="LOCATIONS"/>
  </r>
  <r>
    <n v="321"/>
    <m/>
    <m/>
    <m/>
    <m/>
    <m/>
    <m/>
    <m/>
    <m/>
    <m/>
    <m/>
    <m/>
    <m/>
    <m/>
    <m/>
    <n v="0"/>
    <n v="0"/>
    <n v="0"/>
    <n v="0"/>
    <n v="0"/>
    <n v="0"/>
    <n v="0"/>
    <n v="0"/>
    <n v="0"/>
    <n v="0"/>
    <n v="0"/>
    <n v="0"/>
    <n v="0"/>
    <n v="0"/>
    <n v="0"/>
    <n v="0"/>
    <n v="0"/>
    <n v="0"/>
    <n v="0"/>
    <n v="0"/>
    <n v="0"/>
    <n v="0"/>
    <n v="0"/>
    <n v="0"/>
    <n v="0"/>
    <n v="0"/>
    <n v="0"/>
    <n v="0"/>
    <n v="0"/>
    <n v="0"/>
    <n v="0"/>
    <n v="0"/>
    <n v="0"/>
    <n v="0"/>
    <n v="0"/>
    <n v="0"/>
    <n v="0"/>
    <n v="0"/>
    <n v="0"/>
    <n v="0"/>
    <n v="0"/>
    <n v="0"/>
    <n v="0"/>
    <n v="0"/>
    <n v="0"/>
    <n v="321"/>
    <x v="0"/>
    <x v="0"/>
    <x v="0"/>
    <m/>
    <s v="LOCATIONS"/>
  </r>
  <r>
    <n v="322"/>
    <m/>
    <m/>
    <m/>
    <m/>
    <m/>
    <m/>
    <m/>
    <m/>
    <m/>
    <m/>
    <m/>
    <m/>
    <m/>
    <m/>
    <n v="0"/>
    <n v="0"/>
    <n v="0"/>
    <n v="0"/>
    <n v="0"/>
    <n v="0"/>
    <n v="0"/>
    <n v="0"/>
    <n v="0"/>
    <n v="0"/>
    <n v="0"/>
    <n v="0"/>
    <n v="0"/>
    <n v="0"/>
    <n v="0"/>
    <n v="0"/>
    <n v="0"/>
    <n v="0"/>
    <n v="0"/>
    <n v="0"/>
    <n v="0"/>
    <n v="0"/>
    <n v="0"/>
    <n v="0"/>
    <n v="0"/>
    <n v="0"/>
    <n v="0"/>
    <n v="0"/>
    <n v="0"/>
    <n v="0"/>
    <n v="0"/>
    <n v="0"/>
    <n v="0"/>
    <n v="0"/>
    <n v="0"/>
    <n v="0"/>
    <n v="0"/>
    <n v="0"/>
    <n v="0"/>
    <n v="0"/>
    <n v="0"/>
    <n v="0"/>
    <n v="0"/>
    <n v="0"/>
    <n v="0"/>
    <n v="322"/>
    <x v="0"/>
    <x v="0"/>
    <x v="0"/>
    <m/>
    <s v="LOCATIONS"/>
  </r>
  <r>
    <n v="323"/>
    <m/>
    <m/>
    <m/>
    <m/>
    <m/>
    <m/>
    <m/>
    <m/>
    <m/>
    <m/>
    <m/>
    <m/>
    <m/>
    <m/>
    <n v="0"/>
    <n v="0"/>
    <n v="0"/>
    <n v="0"/>
    <n v="0"/>
    <n v="0"/>
    <n v="0"/>
    <n v="0"/>
    <n v="0"/>
    <n v="0"/>
    <n v="0"/>
    <n v="0"/>
    <n v="0"/>
    <n v="0"/>
    <n v="0"/>
    <n v="0"/>
    <n v="0"/>
    <n v="0"/>
    <n v="0"/>
    <n v="0"/>
    <n v="0"/>
    <n v="0"/>
    <n v="0"/>
    <n v="0"/>
    <n v="0"/>
    <n v="0"/>
    <n v="0"/>
    <n v="0"/>
    <n v="0"/>
    <n v="0"/>
    <n v="0"/>
    <n v="0"/>
    <n v="0"/>
    <n v="0"/>
    <n v="0"/>
    <n v="0"/>
    <n v="0"/>
    <n v="0"/>
    <n v="0"/>
    <n v="0"/>
    <n v="0"/>
    <n v="0"/>
    <n v="0"/>
    <n v="0"/>
    <n v="0"/>
    <n v="323"/>
    <x v="0"/>
    <x v="0"/>
    <x v="0"/>
    <m/>
    <s v="LOCATIONS"/>
  </r>
  <r>
    <n v="324"/>
    <m/>
    <m/>
    <m/>
    <m/>
    <m/>
    <m/>
    <m/>
    <m/>
    <m/>
    <m/>
    <m/>
    <m/>
    <m/>
    <m/>
    <n v="0"/>
    <n v="0"/>
    <n v="0"/>
    <n v="0"/>
    <n v="0"/>
    <n v="0"/>
    <n v="0"/>
    <n v="0"/>
    <n v="0"/>
    <n v="0"/>
    <n v="0"/>
    <n v="0"/>
    <n v="0"/>
    <n v="0"/>
    <n v="0"/>
    <n v="0"/>
    <n v="0"/>
    <n v="0"/>
    <n v="0"/>
    <n v="0"/>
    <n v="0"/>
    <n v="0"/>
    <n v="0"/>
    <n v="0"/>
    <n v="0"/>
    <n v="0"/>
    <n v="0"/>
    <n v="0"/>
    <n v="0"/>
    <n v="0"/>
    <n v="0"/>
    <n v="0"/>
    <n v="0"/>
    <n v="0"/>
    <n v="0"/>
    <n v="0"/>
    <n v="0"/>
    <n v="0"/>
    <n v="0"/>
    <n v="0"/>
    <n v="0"/>
    <n v="0"/>
    <n v="0"/>
    <n v="0"/>
    <n v="0"/>
    <n v="324"/>
    <x v="0"/>
    <x v="0"/>
    <x v="0"/>
    <m/>
    <s v="LOCATIONS"/>
  </r>
  <r>
    <n v="325"/>
    <m/>
    <m/>
    <m/>
    <m/>
    <m/>
    <m/>
    <m/>
    <m/>
    <m/>
    <m/>
    <m/>
    <m/>
    <m/>
    <m/>
    <n v="0"/>
    <n v="0"/>
    <n v="0"/>
    <n v="0"/>
    <n v="0"/>
    <n v="0"/>
    <n v="0"/>
    <n v="0"/>
    <n v="0"/>
    <n v="0"/>
    <n v="0"/>
    <n v="0"/>
    <n v="0"/>
    <n v="0"/>
    <n v="0"/>
    <n v="0"/>
    <n v="0"/>
    <n v="0"/>
    <n v="0"/>
    <n v="0"/>
    <n v="0"/>
    <n v="0"/>
    <n v="0"/>
    <n v="0"/>
    <n v="0"/>
    <n v="0"/>
    <n v="0"/>
    <n v="0"/>
    <n v="0"/>
    <n v="0"/>
    <n v="0"/>
    <n v="0"/>
    <n v="0"/>
    <n v="0"/>
    <n v="0"/>
    <n v="0"/>
    <n v="0"/>
    <n v="0"/>
    <n v="0"/>
    <n v="0"/>
    <n v="0"/>
    <n v="0"/>
    <n v="0"/>
    <n v="0"/>
    <n v="0"/>
    <n v="325"/>
    <x v="0"/>
    <x v="0"/>
    <x v="0"/>
    <m/>
    <s v="LOCATIONS"/>
  </r>
  <r>
    <n v="326"/>
    <m/>
    <m/>
    <m/>
    <m/>
    <m/>
    <m/>
    <m/>
    <m/>
    <m/>
    <m/>
    <m/>
    <m/>
    <m/>
    <m/>
    <n v="0"/>
    <n v="0"/>
    <n v="0"/>
    <n v="0"/>
    <n v="0"/>
    <n v="0"/>
    <n v="0"/>
    <n v="0"/>
    <n v="0"/>
    <n v="0"/>
    <n v="0"/>
    <n v="0"/>
    <n v="0"/>
    <n v="0"/>
    <n v="0"/>
    <n v="0"/>
    <n v="0"/>
    <n v="0"/>
    <n v="0"/>
    <n v="0"/>
    <n v="0"/>
    <n v="0"/>
    <n v="0"/>
    <n v="0"/>
    <n v="0"/>
    <n v="0"/>
    <n v="0"/>
    <n v="0"/>
    <n v="0"/>
    <n v="0"/>
    <n v="0"/>
    <n v="0"/>
    <n v="0"/>
    <n v="0"/>
    <n v="0"/>
    <n v="0"/>
    <n v="0"/>
    <n v="0"/>
    <n v="0"/>
    <n v="0"/>
    <n v="0"/>
    <n v="0"/>
    <n v="0"/>
    <n v="0"/>
    <n v="0"/>
    <n v="326"/>
    <x v="0"/>
    <x v="0"/>
    <x v="0"/>
    <m/>
    <s v="LOCATIONS"/>
  </r>
  <r>
    <n v="327"/>
    <m/>
    <m/>
    <m/>
    <m/>
    <m/>
    <m/>
    <m/>
    <m/>
    <m/>
    <m/>
    <m/>
    <m/>
    <m/>
    <m/>
    <n v="0"/>
    <n v="0"/>
    <n v="0"/>
    <n v="0"/>
    <n v="0"/>
    <n v="0"/>
    <n v="0"/>
    <n v="0"/>
    <n v="0"/>
    <n v="0"/>
    <n v="0"/>
    <n v="0"/>
    <n v="0"/>
    <n v="0"/>
    <n v="0"/>
    <n v="0"/>
    <n v="0"/>
    <n v="0"/>
    <n v="0"/>
    <n v="0"/>
    <n v="0"/>
    <n v="0"/>
    <n v="0"/>
    <n v="0"/>
    <n v="0"/>
    <n v="0"/>
    <n v="0"/>
    <n v="0"/>
    <n v="0"/>
    <n v="0"/>
    <n v="0"/>
    <n v="0"/>
    <n v="0"/>
    <n v="0"/>
    <n v="0"/>
    <n v="0"/>
    <n v="0"/>
    <n v="0"/>
    <n v="0"/>
    <n v="0"/>
    <n v="0"/>
    <n v="0"/>
    <n v="0"/>
    <n v="0"/>
    <n v="0"/>
    <n v="327"/>
    <x v="0"/>
    <x v="0"/>
    <x v="0"/>
    <m/>
    <s v="LOCATIONS"/>
  </r>
  <r>
    <n v="328"/>
    <m/>
    <m/>
    <m/>
    <m/>
    <m/>
    <m/>
    <m/>
    <m/>
    <m/>
    <m/>
    <m/>
    <m/>
    <m/>
    <m/>
    <n v="0"/>
    <n v="0"/>
    <n v="0"/>
    <n v="0"/>
    <n v="0"/>
    <n v="0"/>
    <n v="0"/>
    <n v="0"/>
    <n v="0"/>
    <n v="0"/>
    <n v="0"/>
    <n v="0"/>
    <n v="0"/>
    <n v="0"/>
    <n v="0"/>
    <n v="0"/>
    <n v="0"/>
    <n v="0"/>
    <n v="0"/>
    <n v="0"/>
    <n v="0"/>
    <n v="0"/>
    <n v="0"/>
    <n v="0"/>
    <n v="0"/>
    <n v="0"/>
    <n v="0"/>
    <n v="0"/>
    <n v="0"/>
    <n v="0"/>
    <n v="0"/>
    <n v="0"/>
    <n v="0"/>
    <n v="0"/>
    <n v="0"/>
    <n v="0"/>
    <n v="0"/>
    <n v="0"/>
    <n v="0"/>
    <n v="0"/>
    <n v="0"/>
    <n v="0"/>
    <n v="0"/>
    <n v="0"/>
    <n v="0"/>
    <n v="328"/>
    <x v="0"/>
    <x v="0"/>
    <x v="0"/>
    <m/>
    <s v="LOCATIONS"/>
  </r>
  <r>
    <n v="329"/>
    <m/>
    <m/>
    <m/>
    <m/>
    <m/>
    <m/>
    <m/>
    <m/>
    <m/>
    <m/>
    <m/>
    <m/>
    <m/>
    <m/>
    <n v="0"/>
    <n v="0"/>
    <n v="0"/>
    <n v="0"/>
    <n v="0"/>
    <n v="0"/>
    <n v="0"/>
    <n v="0"/>
    <n v="0"/>
    <n v="0"/>
    <n v="0"/>
    <n v="0"/>
    <n v="0"/>
    <n v="0"/>
    <n v="0"/>
    <n v="0"/>
    <n v="0"/>
    <n v="0"/>
    <n v="0"/>
    <n v="0"/>
    <n v="0"/>
    <n v="0"/>
    <n v="0"/>
    <n v="0"/>
    <n v="0"/>
    <n v="0"/>
    <n v="0"/>
    <n v="0"/>
    <n v="0"/>
    <n v="0"/>
    <n v="0"/>
    <n v="0"/>
    <n v="0"/>
    <n v="0"/>
    <n v="0"/>
    <n v="0"/>
    <n v="0"/>
    <n v="0"/>
    <n v="0"/>
    <n v="0"/>
    <n v="0"/>
    <n v="0"/>
    <n v="0"/>
    <n v="0"/>
    <n v="0"/>
    <n v="329"/>
    <x v="0"/>
    <x v="0"/>
    <x v="0"/>
    <m/>
    <s v="LOCATIONS"/>
  </r>
  <r>
    <n v="330"/>
    <m/>
    <m/>
    <m/>
    <m/>
    <m/>
    <m/>
    <m/>
    <m/>
    <m/>
    <m/>
    <m/>
    <m/>
    <m/>
    <m/>
    <n v="0"/>
    <n v="0"/>
    <n v="0"/>
    <n v="0"/>
    <n v="0"/>
    <n v="0"/>
    <n v="0"/>
    <n v="0"/>
    <n v="0"/>
    <n v="0"/>
    <n v="0"/>
    <n v="0"/>
    <n v="0"/>
    <n v="0"/>
    <n v="0"/>
    <n v="0"/>
    <n v="0"/>
    <n v="0"/>
    <n v="0"/>
    <n v="0"/>
    <n v="0"/>
    <n v="0"/>
    <n v="0"/>
    <n v="0"/>
    <n v="0"/>
    <n v="0"/>
    <n v="0"/>
    <n v="0"/>
    <n v="0"/>
    <n v="0"/>
    <n v="0"/>
    <n v="0"/>
    <n v="0"/>
    <n v="0"/>
    <n v="0"/>
    <n v="0"/>
    <n v="0"/>
    <n v="0"/>
    <n v="0"/>
    <n v="0"/>
    <n v="0"/>
    <n v="0"/>
    <n v="0"/>
    <n v="0"/>
    <n v="0"/>
    <n v="330"/>
    <x v="0"/>
    <x v="0"/>
    <x v="0"/>
    <m/>
    <s v="LOCATIONS"/>
  </r>
  <r>
    <n v="331"/>
    <m/>
    <m/>
    <m/>
    <m/>
    <m/>
    <m/>
    <m/>
    <m/>
    <m/>
    <m/>
    <m/>
    <m/>
    <m/>
    <m/>
    <n v="0"/>
    <n v="0"/>
    <n v="0"/>
    <n v="0"/>
    <n v="0"/>
    <n v="0"/>
    <n v="0"/>
    <n v="0"/>
    <n v="0"/>
    <n v="0"/>
    <n v="0"/>
    <n v="0"/>
    <n v="0"/>
    <n v="0"/>
    <n v="0"/>
    <n v="0"/>
    <n v="0"/>
    <n v="0"/>
    <n v="0"/>
    <n v="0"/>
    <n v="0"/>
    <n v="0"/>
    <n v="0"/>
    <n v="0"/>
    <n v="0"/>
    <n v="0"/>
    <n v="0"/>
    <n v="0"/>
    <n v="0"/>
    <n v="0"/>
    <n v="0"/>
    <n v="0"/>
    <n v="0"/>
    <n v="0"/>
    <n v="0"/>
    <n v="0"/>
    <n v="0"/>
    <n v="0"/>
    <n v="0"/>
    <n v="0"/>
    <n v="0"/>
    <n v="0"/>
    <n v="0"/>
    <n v="0"/>
    <n v="0"/>
    <n v="331"/>
    <x v="0"/>
    <x v="0"/>
    <x v="0"/>
    <m/>
    <s v="LOCATIONS"/>
  </r>
  <r>
    <n v="332"/>
    <m/>
    <m/>
    <m/>
    <m/>
    <m/>
    <m/>
    <m/>
    <m/>
    <m/>
    <m/>
    <m/>
    <m/>
    <m/>
    <m/>
    <n v="0"/>
    <n v="0"/>
    <n v="0"/>
    <n v="0"/>
    <n v="0"/>
    <n v="0"/>
    <n v="0"/>
    <n v="0"/>
    <n v="0"/>
    <n v="0"/>
    <n v="0"/>
    <n v="0"/>
    <n v="0"/>
    <n v="0"/>
    <n v="0"/>
    <n v="0"/>
    <n v="0"/>
    <n v="0"/>
    <n v="0"/>
    <n v="0"/>
    <n v="0"/>
    <n v="0"/>
    <n v="0"/>
    <n v="0"/>
    <n v="0"/>
    <n v="0"/>
    <n v="0"/>
    <n v="0"/>
    <n v="0"/>
    <n v="0"/>
    <n v="0"/>
    <n v="0"/>
    <n v="0"/>
    <n v="0"/>
    <n v="0"/>
    <n v="0"/>
    <n v="0"/>
    <n v="0"/>
    <n v="0"/>
    <n v="0"/>
    <n v="0"/>
    <n v="0"/>
    <n v="0"/>
    <n v="0"/>
    <n v="0"/>
    <n v="332"/>
    <x v="0"/>
    <x v="0"/>
    <x v="0"/>
    <m/>
    <s v="LOCATIONS"/>
  </r>
  <r>
    <n v="333"/>
    <m/>
    <m/>
    <m/>
    <m/>
    <m/>
    <m/>
    <m/>
    <m/>
    <m/>
    <m/>
    <m/>
    <m/>
    <m/>
    <m/>
    <n v="0"/>
    <n v="0"/>
    <n v="0"/>
    <n v="0"/>
    <n v="0"/>
    <n v="0"/>
    <n v="0"/>
    <n v="0"/>
    <n v="0"/>
    <n v="0"/>
    <n v="0"/>
    <n v="0"/>
    <n v="0"/>
    <n v="0"/>
    <n v="0"/>
    <n v="0"/>
    <n v="0"/>
    <n v="0"/>
    <n v="0"/>
    <n v="0"/>
    <n v="0"/>
    <n v="0"/>
    <n v="0"/>
    <n v="0"/>
    <n v="0"/>
    <n v="0"/>
    <n v="0"/>
    <n v="0"/>
    <n v="0"/>
    <n v="0"/>
    <n v="0"/>
    <n v="0"/>
    <n v="0"/>
    <n v="0"/>
    <n v="0"/>
    <n v="0"/>
    <n v="0"/>
    <n v="0"/>
    <n v="0"/>
    <n v="0"/>
    <n v="0"/>
    <n v="0"/>
    <n v="0"/>
    <n v="0"/>
    <n v="0"/>
    <n v="333"/>
    <x v="0"/>
    <x v="0"/>
    <x v="0"/>
    <m/>
    <s v="LOCATIONS"/>
  </r>
  <r>
    <n v="334"/>
    <m/>
    <m/>
    <m/>
    <m/>
    <m/>
    <m/>
    <m/>
    <m/>
    <m/>
    <m/>
    <m/>
    <m/>
    <m/>
    <m/>
    <n v="0"/>
    <n v="0"/>
    <n v="0"/>
    <n v="0"/>
    <n v="0"/>
    <n v="0"/>
    <n v="0"/>
    <n v="0"/>
    <n v="0"/>
    <n v="0"/>
    <n v="0"/>
    <n v="0"/>
    <n v="0"/>
    <n v="0"/>
    <n v="0"/>
    <n v="0"/>
    <n v="0"/>
    <n v="0"/>
    <n v="0"/>
    <n v="0"/>
    <n v="0"/>
    <n v="0"/>
    <n v="0"/>
    <n v="0"/>
    <n v="0"/>
    <n v="0"/>
    <n v="0"/>
    <n v="0"/>
    <n v="0"/>
    <n v="0"/>
    <n v="0"/>
    <n v="0"/>
    <n v="0"/>
    <n v="0"/>
    <n v="0"/>
    <n v="0"/>
    <n v="0"/>
    <n v="0"/>
    <n v="0"/>
    <n v="0"/>
    <n v="0"/>
    <n v="0"/>
    <n v="0"/>
    <n v="0"/>
    <n v="0"/>
    <n v="334"/>
    <x v="0"/>
    <x v="0"/>
    <x v="0"/>
    <m/>
    <s v="LOCATIONS"/>
  </r>
  <r>
    <n v="335"/>
    <m/>
    <m/>
    <m/>
    <m/>
    <m/>
    <m/>
    <m/>
    <m/>
    <m/>
    <m/>
    <m/>
    <m/>
    <m/>
    <m/>
    <n v="0"/>
    <n v="0"/>
    <n v="0"/>
    <n v="0"/>
    <n v="0"/>
    <n v="0"/>
    <n v="0"/>
    <n v="0"/>
    <n v="0"/>
    <n v="0"/>
    <n v="0"/>
    <n v="0"/>
    <n v="0"/>
    <n v="0"/>
    <n v="0"/>
    <n v="0"/>
    <n v="0"/>
    <n v="0"/>
    <n v="0"/>
    <n v="0"/>
    <n v="0"/>
    <n v="0"/>
    <n v="0"/>
    <n v="0"/>
    <n v="0"/>
    <n v="0"/>
    <n v="0"/>
    <n v="0"/>
    <n v="0"/>
    <n v="0"/>
    <n v="0"/>
    <n v="0"/>
    <n v="0"/>
    <n v="0"/>
    <n v="0"/>
    <n v="0"/>
    <n v="0"/>
    <n v="0"/>
    <n v="0"/>
    <n v="0"/>
    <n v="0"/>
    <n v="0"/>
    <n v="0"/>
    <n v="0"/>
    <n v="0"/>
    <n v="335"/>
    <x v="0"/>
    <x v="0"/>
    <x v="0"/>
    <m/>
    <s v="LOCATIONS"/>
  </r>
  <r>
    <n v="336"/>
    <m/>
    <m/>
    <m/>
    <m/>
    <m/>
    <m/>
    <m/>
    <m/>
    <m/>
    <m/>
    <m/>
    <m/>
    <m/>
    <m/>
    <n v="0"/>
    <n v="0"/>
    <n v="0"/>
    <n v="0"/>
    <n v="0"/>
    <n v="0"/>
    <n v="0"/>
    <n v="0"/>
    <n v="0"/>
    <n v="0"/>
    <n v="0"/>
    <n v="0"/>
    <n v="0"/>
    <n v="0"/>
    <n v="0"/>
    <n v="0"/>
    <n v="0"/>
    <n v="0"/>
    <n v="0"/>
    <n v="0"/>
    <n v="0"/>
    <n v="0"/>
    <n v="0"/>
    <n v="0"/>
    <n v="0"/>
    <n v="0"/>
    <n v="0"/>
    <n v="0"/>
    <n v="0"/>
    <n v="0"/>
    <n v="0"/>
    <n v="0"/>
    <n v="0"/>
    <n v="0"/>
    <n v="0"/>
    <n v="0"/>
    <n v="0"/>
    <n v="0"/>
    <n v="0"/>
    <n v="0"/>
    <n v="0"/>
    <n v="0"/>
    <n v="0"/>
    <n v="0"/>
    <n v="0"/>
    <n v="336"/>
    <x v="0"/>
    <x v="0"/>
    <x v="0"/>
    <m/>
    <s v="LOCATIONS"/>
  </r>
  <r>
    <n v="337"/>
    <m/>
    <m/>
    <m/>
    <m/>
    <m/>
    <m/>
    <m/>
    <m/>
    <m/>
    <m/>
    <m/>
    <m/>
    <m/>
    <m/>
    <n v="0"/>
    <n v="0"/>
    <n v="0"/>
    <n v="0"/>
    <n v="0"/>
    <n v="0"/>
    <n v="0"/>
    <n v="0"/>
    <n v="0"/>
    <n v="0"/>
    <n v="0"/>
    <n v="0"/>
    <n v="0"/>
    <n v="0"/>
    <n v="0"/>
    <n v="0"/>
    <n v="0"/>
    <n v="0"/>
    <n v="0"/>
    <n v="0"/>
    <n v="0"/>
    <n v="0"/>
    <n v="0"/>
    <n v="0"/>
    <n v="0"/>
    <n v="0"/>
    <n v="0"/>
    <n v="0"/>
    <n v="0"/>
    <n v="0"/>
    <n v="0"/>
    <n v="0"/>
    <n v="0"/>
    <n v="0"/>
    <n v="0"/>
    <n v="0"/>
    <n v="0"/>
    <n v="0"/>
    <n v="0"/>
    <n v="0"/>
    <n v="0"/>
    <n v="0"/>
    <n v="0"/>
    <n v="0"/>
    <n v="0"/>
    <n v="337"/>
    <x v="0"/>
    <x v="0"/>
    <x v="0"/>
    <m/>
    <s v="LOCATIONS"/>
  </r>
  <r>
    <n v="338"/>
    <m/>
    <m/>
    <m/>
    <m/>
    <m/>
    <m/>
    <m/>
    <m/>
    <m/>
    <m/>
    <m/>
    <m/>
    <m/>
    <m/>
    <n v="0"/>
    <n v="0"/>
    <n v="0"/>
    <n v="0"/>
    <n v="0"/>
    <n v="0"/>
    <n v="0"/>
    <n v="0"/>
    <n v="0"/>
    <n v="0"/>
    <n v="0"/>
    <n v="0"/>
    <n v="0"/>
    <n v="0"/>
    <n v="0"/>
    <n v="0"/>
    <n v="0"/>
    <n v="0"/>
    <n v="0"/>
    <n v="0"/>
    <n v="0"/>
    <n v="0"/>
    <n v="0"/>
    <n v="0"/>
    <n v="0"/>
    <n v="0"/>
    <n v="0"/>
    <n v="0"/>
    <n v="0"/>
    <n v="0"/>
    <n v="0"/>
    <n v="0"/>
    <n v="0"/>
    <n v="0"/>
    <n v="0"/>
    <n v="0"/>
    <n v="0"/>
    <n v="0"/>
    <n v="0"/>
    <n v="0"/>
    <n v="0"/>
    <n v="0"/>
    <n v="0"/>
    <n v="0"/>
    <n v="0"/>
    <n v="338"/>
    <x v="0"/>
    <x v="0"/>
    <x v="0"/>
    <m/>
    <s v="LOCATIONS"/>
  </r>
  <r>
    <n v="339"/>
    <m/>
    <m/>
    <m/>
    <m/>
    <m/>
    <m/>
    <m/>
    <m/>
    <m/>
    <m/>
    <m/>
    <m/>
    <m/>
    <m/>
    <n v="0"/>
    <n v="0"/>
    <n v="0"/>
    <n v="0"/>
    <n v="0"/>
    <n v="0"/>
    <n v="0"/>
    <n v="0"/>
    <n v="0"/>
    <n v="0"/>
    <n v="0"/>
    <n v="0"/>
    <n v="0"/>
    <n v="0"/>
    <n v="0"/>
    <n v="0"/>
    <n v="0"/>
    <n v="0"/>
    <n v="0"/>
    <n v="0"/>
    <n v="0"/>
    <n v="0"/>
    <n v="0"/>
    <n v="0"/>
    <n v="0"/>
    <n v="0"/>
    <n v="0"/>
    <n v="0"/>
    <n v="0"/>
    <n v="0"/>
    <n v="0"/>
    <n v="0"/>
    <n v="0"/>
    <n v="0"/>
    <n v="0"/>
    <n v="0"/>
    <n v="0"/>
    <n v="0"/>
    <n v="0"/>
    <n v="0"/>
    <n v="0"/>
    <n v="0"/>
    <n v="0"/>
    <n v="0"/>
    <n v="0"/>
    <n v="339"/>
    <x v="0"/>
    <x v="0"/>
    <x v="0"/>
    <m/>
    <s v="LOCATIONS"/>
  </r>
  <r>
    <n v="340"/>
    <m/>
    <m/>
    <m/>
    <m/>
    <m/>
    <m/>
    <m/>
    <m/>
    <m/>
    <m/>
    <m/>
    <m/>
    <m/>
    <m/>
    <n v="0"/>
    <n v="0"/>
    <n v="0"/>
    <n v="0"/>
    <n v="0"/>
    <n v="0"/>
    <n v="0"/>
    <n v="0"/>
    <n v="0"/>
    <n v="0"/>
    <n v="0"/>
    <n v="0"/>
    <n v="0"/>
    <n v="0"/>
    <n v="0"/>
    <n v="0"/>
    <n v="0"/>
    <n v="0"/>
    <n v="0"/>
    <n v="0"/>
    <n v="0"/>
    <n v="0"/>
    <n v="0"/>
    <n v="0"/>
    <n v="0"/>
    <n v="0"/>
    <n v="0"/>
    <n v="0"/>
    <n v="0"/>
    <n v="0"/>
    <n v="0"/>
    <n v="0"/>
    <n v="0"/>
    <n v="0"/>
    <n v="0"/>
    <n v="0"/>
    <n v="0"/>
    <n v="0"/>
    <n v="0"/>
    <n v="0"/>
    <n v="0"/>
    <n v="0"/>
    <n v="0"/>
    <n v="0"/>
    <n v="0"/>
    <n v="340"/>
    <x v="0"/>
    <x v="0"/>
    <x v="0"/>
    <m/>
    <s v="LOCATIONS"/>
  </r>
  <r>
    <n v="341"/>
    <m/>
    <m/>
    <m/>
    <m/>
    <m/>
    <m/>
    <m/>
    <m/>
    <m/>
    <m/>
    <m/>
    <m/>
    <m/>
    <m/>
    <n v="0"/>
    <n v="0"/>
    <n v="0"/>
    <n v="0"/>
    <n v="0"/>
    <n v="0"/>
    <n v="0"/>
    <n v="0"/>
    <n v="0"/>
    <n v="0"/>
    <n v="0"/>
    <n v="0"/>
    <n v="0"/>
    <n v="0"/>
    <n v="0"/>
    <n v="0"/>
    <n v="0"/>
    <n v="0"/>
    <n v="0"/>
    <n v="0"/>
    <n v="0"/>
    <n v="0"/>
    <n v="0"/>
    <n v="0"/>
    <n v="0"/>
    <n v="0"/>
    <n v="0"/>
    <n v="0"/>
    <n v="0"/>
    <n v="0"/>
    <n v="0"/>
    <n v="0"/>
    <n v="0"/>
    <n v="0"/>
    <n v="0"/>
    <n v="0"/>
    <n v="0"/>
    <n v="0"/>
    <n v="0"/>
    <n v="0"/>
    <n v="0"/>
    <n v="0"/>
    <n v="0"/>
    <n v="0"/>
    <n v="0"/>
    <n v="341"/>
    <x v="0"/>
    <x v="0"/>
    <x v="0"/>
    <m/>
    <s v="LOCATIONS"/>
  </r>
  <r>
    <n v="342"/>
    <m/>
    <m/>
    <m/>
    <m/>
    <m/>
    <m/>
    <m/>
    <m/>
    <m/>
    <m/>
    <m/>
    <m/>
    <m/>
    <m/>
    <n v="0"/>
    <n v="0"/>
    <n v="0"/>
    <n v="0"/>
    <n v="0"/>
    <n v="0"/>
    <n v="0"/>
    <n v="0"/>
    <n v="0"/>
    <n v="0"/>
    <n v="0"/>
    <n v="0"/>
    <n v="0"/>
    <n v="0"/>
    <n v="0"/>
    <n v="0"/>
    <n v="0"/>
    <n v="0"/>
    <n v="0"/>
    <n v="0"/>
    <n v="0"/>
    <n v="0"/>
    <n v="0"/>
    <n v="0"/>
    <n v="0"/>
    <n v="0"/>
    <n v="0"/>
    <n v="0"/>
    <n v="0"/>
    <n v="0"/>
    <n v="0"/>
    <n v="0"/>
    <n v="0"/>
    <n v="0"/>
    <n v="0"/>
    <n v="0"/>
    <n v="0"/>
    <n v="0"/>
    <n v="0"/>
    <n v="0"/>
    <n v="0"/>
    <n v="0"/>
    <n v="0"/>
    <n v="0"/>
    <n v="0"/>
    <n v="342"/>
    <x v="0"/>
    <x v="0"/>
    <x v="0"/>
    <m/>
    <s v="LOCATIONS"/>
  </r>
  <r>
    <n v="343"/>
    <m/>
    <m/>
    <m/>
    <m/>
    <m/>
    <m/>
    <m/>
    <m/>
    <m/>
    <m/>
    <m/>
    <m/>
    <m/>
    <m/>
    <n v="0"/>
    <n v="0"/>
    <n v="0"/>
    <n v="0"/>
    <n v="0"/>
    <n v="0"/>
    <n v="0"/>
    <n v="0"/>
    <n v="0"/>
    <n v="0"/>
    <n v="0"/>
    <n v="0"/>
    <n v="0"/>
    <n v="0"/>
    <n v="0"/>
    <n v="0"/>
    <n v="0"/>
    <n v="0"/>
    <n v="0"/>
    <n v="0"/>
    <n v="0"/>
    <n v="0"/>
    <n v="0"/>
    <n v="0"/>
    <n v="0"/>
    <n v="0"/>
    <n v="0"/>
    <n v="0"/>
    <n v="0"/>
    <n v="0"/>
    <n v="0"/>
    <n v="0"/>
    <n v="0"/>
    <n v="0"/>
    <n v="0"/>
    <n v="0"/>
    <n v="0"/>
    <n v="0"/>
    <n v="0"/>
    <n v="0"/>
    <n v="0"/>
    <n v="0"/>
    <n v="0"/>
    <n v="0"/>
    <n v="0"/>
    <n v="343"/>
    <x v="0"/>
    <x v="0"/>
    <x v="0"/>
    <m/>
    <s v="LOCATIONS"/>
  </r>
  <r>
    <n v="344"/>
    <m/>
    <m/>
    <m/>
    <m/>
    <m/>
    <m/>
    <m/>
    <m/>
    <m/>
    <m/>
    <m/>
    <m/>
    <m/>
    <m/>
    <n v="0"/>
    <n v="0"/>
    <n v="0"/>
    <n v="0"/>
    <n v="0"/>
    <n v="0"/>
    <n v="0"/>
    <n v="0"/>
    <n v="0"/>
    <n v="0"/>
    <n v="0"/>
    <n v="0"/>
    <n v="0"/>
    <n v="0"/>
    <n v="0"/>
    <n v="0"/>
    <n v="0"/>
    <n v="0"/>
    <n v="0"/>
    <n v="0"/>
    <n v="0"/>
    <n v="0"/>
    <n v="0"/>
    <n v="0"/>
    <n v="0"/>
    <n v="0"/>
    <n v="0"/>
    <n v="0"/>
    <n v="0"/>
    <n v="0"/>
    <n v="0"/>
    <n v="0"/>
    <n v="0"/>
    <n v="0"/>
    <n v="0"/>
    <n v="0"/>
    <n v="0"/>
    <n v="0"/>
    <n v="0"/>
    <n v="0"/>
    <n v="0"/>
    <n v="0"/>
    <n v="0"/>
    <n v="0"/>
    <n v="0"/>
    <n v="344"/>
    <x v="0"/>
    <x v="0"/>
    <x v="0"/>
    <m/>
    <s v="LOCATIONS"/>
  </r>
  <r>
    <n v="345"/>
    <m/>
    <m/>
    <m/>
    <m/>
    <m/>
    <m/>
    <m/>
    <m/>
    <m/>
    <m/>
    <m/>
    <m/>
    <m/>
    <m/>
    <n v="0"/>
    <n v="0"/>
    <n v="0"/>
    <n v="0"/>
    <n v="0"/>
    <n v="0"/>
    <n v="0"/>
    <n v="0"/>
    <n v="0"/>
    <n v="0"/>
    <n v="0"/>
    <n v="0"/>
    <n v="0"/>
    <n v="0"/>
    <n v="0"/>
    <n v="0"/>
    <n v="0"/>
    <n v="0"/>
    <n v="0"/>
    <n v="0"/>
    <n v="0"/>
    <n v="0"/>
    <n v="0"/>
    <n v="0"/>
    <n v="0"/>
    <n v="0"/>
    <n v="0"/>
    <n v="0"/>
    <n v="0"/>
    <n v="0"/>
    <n v="0"/>
    <n v="0"/>
    <n v="0"/>
    <n v="0"/>
    <n v="0"/>
    <n v="0"/>
    <n v="0"/>
    <n v="0"/>
    <n v="0"/>
    <n v="0"/>
    <n v="0"/>
    <n v="0"/>
    <n v="0"/>
    <n v="0"/>
    <n v="0"/>
    <n v="345"/>
    <x v="0"/>
    <x v="0"/>
    <x v="0"/>
    <m/>
    <s v="LOCATIONS"/>
  </r>
  <r>
    <n v="346"/>
    <m/>
    <m/>
    <m/>
    <m/>
    <m/>
    <m/>
    <m/>
    <m/>
    <m/>
    <m/>
    <m/>
    <m/>
    <m/>
    <m/>
    <n v="0"/>
    <n v="0"/>
    <n v="0"/>
    <n v="0"/>
    <n v="0"/>
    <n v="0"/>
    <n v="0"/>
    <n v="0"/>
    <n v="0"/>
    <n v="0"/>
    <n v="0"/>
    <n v="0"/>
    <n v="0"/>
    <n v="0"/>
    <n v="0"/>
    <n v="0"/>
    <n v="0"/>
    <n v="0"/>
    <n v="0"/>
    <n v="0"/>
    <n v="0"/>
    <n v="0"/>
    <n v="0"/>
    <n v="0"/>
    <n v="0"/>
    <n v="0"/>
    <n v="0"/>
    <n v="0"/>
    <n v="0"/>
    <n v="0"/>
    <n v="0"/>
    <n v="0"/>
    <n v="0"/>
    <n v="0"/>
    <n v="0"/>
    <n v="0"/>
    <n v="0"/>
    <n v="0"/>
    <n v="0"/>
    <n v="0"/>
    <n v="0"/>
    <n v="0"/>
    <n v="0"/>
    <n v="0"/>
    <n v="0"/>
    <n v="346"/>
    <x v="0"/>
    <x v="0"/>
    <x v="0"/>
    <m/>
    <s v="LOCATIONS"/>
  </r>
  <r>
    <n v="347"/>
    <m/>
    <m/>
    <m/>
    <m/>
    <m/>
    <m/>
    <m/>
    <m/>
    <m/>
    <m/>
    <m/>
    <m/>
    <m/>
    <m/>
    <n v="0"/>
    <n v="0"/>
    <n v="0"/>
    <n v="0"/>
    <n v="0"/>
    <n v="0"/>
    <n v="0"/>
    <n v="0"/>
    <n v="0"/>
    <n v="0"/>
    <n v="0"/>
    <n v="0"/>
    <n v="0"/>
    <n v="0"/>
    <n v="0"/>
    <n v="0"/>
    <n v="0"/>
    <n v="0"/>
    <n v="0"/>
    <n v="0"/>
    <n v="0"/>
    <n v="0"/>
    <n v="0"/>
    <n v="0"/>
    <n v="0"/>
    <n v="0"/>
    <n v="0"/>
    <n v="0"/>
    <n v="0"/>
    <n v="0"/>
    <n v="0"/>
    <n v="0"/>
    <n v="0"/>
    <n v="0"/>
    <n v="0"/>
    <n v="0"/>
    <n v="0"/>
    <n v="0"/>
    <n v="0"/>
    <n v="0"/>
    <n v="0"/>
    <n v="0"/>
    <n v="0"/>
    <n v="0"/>
    <n v="0"/>
    <n v="347"/>
    <x v="0"/>
    <x v="0"/>
    <x v="0"/>
    <m/>
    <s v="LOCATIONS"/>
  </r>
  <r>
    <n v="348"/>
    <m/>
    <m/>
    <m/>
    <m/>
    <m/>
    <m/>
    <m/>
    <m/>
    <m/>
    <m/>
    <m/>
    <m/>
    <m/>
    <m/>
    <n v="0"/>
    <n v="0"/>
    <n v="0"/>
    <n v="0"/>
    <n v="0"/>
    <n v="0"/>
    <n v="0"/>
    <n v="0"/>
    <n v="0"/>
    <n v="0"/>
    <n v="0"/>
    <n v="0"/>
    <n v="0"/>
    <n v="0"/>
    <n v="0"/>
    <n v="0"/>
    <n v="0"/>
    <n v="0"/>
    <n v="0"/>
    <n v="0"/>
    <n v="0"/>
    <n v="0"/>
    <n v="0"/>
    <n v="0"/>
    <n v="0"/>
    <n v="0"/>
    <n v="0"/>
    <n v="0"/>
    <n v="0"/>
    <n v="0"/>
    <n v="0"/>
    <n v="0"/>
    <n v="0"/>
    <n v="0"/>
    <n v="0"/>
    <n v="0"/>
    <n v="0"/>
    <n v="0"/>
    <n v="0"/>
    <n v="0"/>
    <n v="0"/>
    <n v="0"/>
    <n v="0"/>
    <n v="0"/>
    <n v="0"/>
    <n v="348"/>
    <x v="0"/>
    <x v="0"/>
    <x v="0"/>
    <m/>
    <s v="LOCATIONS"/>
  </r>
  <r>
    <n v="349"/>
    <m/>
    <m/>
    <m/>
    <m/>
    <m/>
    <m/>
    <m/>
    <m/>
    <m/>
    <m/>
    <m/>
    <m/>
    <m/>
    <m/>
    <n v="0"/>
    <n v="0"/>
    <n v="0"/>
    <n v="0"/>
    <n v="0"/>
    <n v="0"/>
    <n v="0"/>
    <n v="0"/>
    <n v="0"/>
    <n v="0"/>
    <n v="0"/>
    <n v="0"/>
    <n v="0"/>
    <n v="0"/>
    <n v="0"/>
    <n v="0"/>
    <n v="0"/>
    <n v="0"/>
    <n v="0"/>
    <n v="0"/>
    <n v="0"/>
    <n v="0"/>
    <n v="0"/>
    <n v="0"/>
    <n v="0"/>
    <n v="0"/>
    <n v="0"/>
    <n v="0"/>
    <n v="0"/>
    <n v="0"/>
    <n v="0"/>
    <n v="0"/>
    <n v="0"/>
    <n v="0"/>
    <n v="0"/>
    <n v="0"/>
    <n v="0"/>
    <n v="0"/>
    <n v="0"/>
    <n v="0"/>
    <n v="0"/>
    <n v="0"/>
    <n v="0"/>
    <n v="0"/>
    <n v="0"/>
    <n v="349"/>
    <x v="0"/>
    <x v="0"/>
    <x v="0"/>
    <m/>
    <s v="LOCATIONS"/>
  </r>
  <r>
    <n v="350"/>
    <m/>
    <m/>
    <m/>
    <m/>
    <m/>
    <m/>
    <m/>
    <m/>
    <m/>
    <m/>
    <m/>
    <m/>
    <m/>
    <m/>
    <n v="0"/>
    <n v="0"/>
    <n v="0"/>
    <n v="0"/>
    <n v="0"/>
    <n v="0"/>
    <n v="0"/>
    <n v="0"/>
    <n v="0"/>
    <n v="0"/>
    <n v="0"/>
    <n v="0"/>
    <n v="0"/>
    <n v="0"/>
    <n v="0"/>
    <n v="0"/>
    <n v="0"/>
    <n v="0"/>
    <n v="0"/>
    <n v="0"/>
    <n v="0"/>
    <n v="0"/>
    <n v="0"/>
    <n v="0"/>
    <n v="0"/>
    <n v="0"/>
    <n v="0"/>
    <n v="0"/>
    <n v="0"/>
    <n v="0"/>
    <n v="0"/>
    <n v="0"/>
    <n v="0"/>
    <n v="0"/>
    <n v="0"/>
    <n v="0"/>
    <n v="0"/>
    <n v="0"/>
    <n v="0"/>
    <n v="0"/>
    <n v="0"/>
    <n v="0"/>
    <n v="0"/>
    <n v="0"/>
    <n v="0"/>
    <n v="350"/>
    <x v="0"/>
    <x v="0"/>
    <x v="0"/>
    <m/>
    <s v="LOCATIONS"/>
  </r>
  <r>
    <n v="351"/>
    <m/>
    <m/>
    <m/>
    <m/>
    <m/>
    <m/>
    <m/>
    <m/>
    <m/>
    <m/>
    <m/>
    <m/>
    <m/>
    <m/>
    <n v="0"/>
    <n v="0"/>
    <n v="0"/>
    <n v="0"/>
    <n v="0"/>
    <n v="0"/>
    <n v="0"/>
    <n v="0"/>
    <n v="0"/>
    <n v="0"/>
    <n v="0"/>
    <n v="0"/>
    <n v="0"/>
    <n v="0"/>
    <n v="0"/>
    <n v="0"/>
    <n v="0"/>
    <n v="0"/>
    <n v="0"/>
    <n v="0"/>
    <n v="0"/>
    <n v="0"/>
    <n v="0"/>
    <n v="0"/>
    <n v="0"/>
    <n v="0"/>
    <n v="0"/>
    <n v="0"/>
    <n v="0"/>
    <n v="0"/>
    <n v="0"/>
    <n v="0"/>
    <n v="0"/>
    <n v="0"/>
    <n v="0"/>
    <n v="0"/>
    <n v="0"/>
    <n v="0"/>
    <n v="0"/>
    <n v="0"/>
    <n v="0"/>
    <n v="0"/>
    <n v="0"/>
    <n v="0"/>
    <n v="0"/>
    <n v="351"/>
    <x v="0"/>
    <x v="0"/>
    <x v="0"/>
    <m/>
    <s v="LOCATIONS"/>
  </r>
  <r>
    <n v="352"/>
    <m/>
    <m/>
    <m/>
    <m/>
    <m/>
    <m/>
    <m/>
    <m/>
    <m/>
    <m/>
    <m/>
    <m/>
    <m/>
    <m/>
    <n v="0"/>
    <n v="0"/>
    <n v="0"/>
    <n v="0"/>
    <n v="0"/>
    <n v="0"/>
    <n v="0"/>
    <n v="0"/>
    <n v="0"/>
    <n v="0"/>
    <n v="0"/>
    <n v="0"/>
    <n v="0"/>
    <n v="0"/>
    <n v="0"/>
    <n v="0"/>
    <n v="0"/>
    <n v="0"/>
    <n v="0"/>
    <n v="0"/>
    <n v="0"/>
    <n v="0"/>
    <n v="0"/>
    <n v="0"/>
    <n v="0"/>
    <n v="0"/>
    <n v="0"/>
    <n v="0"/>
    <n v="0"/>
    <n v="0"/>
    <n v="0"/>
    <n v="0"/>
    <n v="0"/>
    <n v="0"/>
    <n v="0"/>
    <n v="0"/>
    <n v="0"/>
    <n v="0"/>
    <n v="0"/>
    <n v="0"/>
    <n v="0"/>
    <n v="0"/>
    <n v="0"/>
    <n v="0"/>
    <n v="0"/>
    <n v="352"/>
    <x v="0"/>
    <x v="0"/>
    <x v="0"/>
    <m/>
    <s v="LOCATIONS"/>
  </r>
  <r>
    <n v="353"/>
    <m/>
    <m/>
    <m/>
    <m/>
    <m/>
    <m/>
    <m/>
    <m/>
    <m/>
    <m/>
    <m/>
    <m/>
    <m/>
    <m/>
    <n v="0"/>
    <n v="0"/>
    <n v="0"/>
    <n v="0"/>
    <n v="0"/>
    <n v="0"/>
    <n v="0"/>
    <n v="0"/>
    <n v="0"/>
    <n v="0"/>
    <n v="0"/>
    <n v="0"/>
    <n v="0"/>
    <n v="0"/>
    <n v="0"/>
    <n v="0"/>
    <n v="0"/>
    <n v="0"/>
    <n v="0"/>
    <n v="0"/>
    <n v="0"/>
    <n v="0"/>
    <n v="0"/>
    <n v="0"/>
    <n v="0"/>
    <n v="0"/>
    <n v="0"/>
    <n v="0"/>
    <n v="0"/>
    <n v="0"/>
    <n v="0"/>
    <n v="0"/>
    <n v="0"/>
    <n v="0"/>
    <n v="0"/>
    <n v="0"/>
    <n v="0"/>
    <n v="0"/>
    <n v="0"/>
    <n v="0"/>
    <n v="0"/>
    <n v="0"/>
    <n v="0"/>
    <n v="0"/>
    <n v="0"/>
    <n v="353"/>
    <x v="0"/>
    <x v="0"/>
    <x v="0"/>
    <m/>
    <s v="LOCATIONS"/>
  </r>
  <r>
    <n v="354"/>
    <m/>
    <m/>
    <m/>
    <m/>
    <m/>
    <m/>
    <m/>
    <m/>
    <m/>
    <m/>
    <m/>
    <m/>
    <m/>
    <m/>
    <n v="0"/>
    <n v="0"/>
    <n v="0"/>
    <n v="0"/>
    <n v="0"/>
    <n v="0"/>
    <n v="0"/>
    <n v="0"/>
    <n v="0"/>
    <n v="0"/>
    <n v="0"/>
    <n v="0"/>
    <n v="0"/>
    <n v="0"/>
    <n v="0"/>
    <n v="0"/>
    <n v="0"/>
    <n v="0"/>
    <n v="0"/>
    <n v="0"/>
    <n v="0"/>
    <n v="0"/>
    <n v="0"/>
    <n v="0"/>
    <n v="0"/>
    <n v="0"/>
    <n v="0"/>
    <n v="0"/>
    <n v="0"/>
    <n v="0"/>
    <n v="0"/>
    <n v="0"/>
    <n v="0"/>
    <n v="0"/>
    <n v="0"/>
    <n v="0"/>
    <n v="0"/>
    <n v="0"/>
    <n v="0"/>
    <n v="0"/>
    <n v="0"/>
    <n v="0"/>
    <n v="0"/>
    <n v="0"/>
    <n v="0"/>
    <n v="354"/>
    <x v="0"/>
    <x v="0"/>
    <x v="0"/>
    <m/>
    <s v="LOCATIONS"/>
  </r>
  <r>
    <n v="355"/>
    <m/>
    <m/>
    <m/>
    <m/>
    <m/>
    <m/>
    <m/>
    <m/>
    <m/>
    <m/>
    <m/>
    <m/>
    <m/>
    <m/>
    <n v="0"/>
    <n v="0"/>
    <n v="0"/>
    <n v="0"/>
    <n v="0"/>
    <n v="0"/>
    <n v="0"/>
    <n v="0"/>
    <n v="0"/>
    <n v="0"/>
    <n v="0"/>
    <n v="0"/>
    <n v="0"/>
    <n v="0"/>
    <n v="0"/>
    <n v="0"/>
    <n v="0"/>
    <n v="0"/>
    <n v="0"/>
    <n v="0"/>
    <n v="0"/>
    <n v="0"/>
    <n v="0"/>
    <n v="0"/>
    <n v="0"/>
    <n v="0"/>
    <n v="0"/>
    <n v="0"/>
    <n v="0"/>
    <n v="0"/>
    <n v="0"/>
    <n v="0"/>
    <n v="0"/>
    <n v="0"/>
    <n v="0"/>
    <n v="0"/>
    <n v="0"/>
    <n v="0"/>
    <n v="0"/>
    <n v="0"/>
    <n v="0"/>
    <n v="0"/>
    <n v="0"/>
    <n v="0"/>
    <n v="0"/>
    <n v="355"/>
    <x v="0"/>
    <x v="0"/>
    <x v="0"/>
    <m/>
    <s v="LOCATIONS"/>
  </r>
  <r>
    <n v="356"/>
    <m/>
    <m/>
    <m/>
    <m/>
    <m/>
    <m/>
    <m/>
    <m/>
    <m/>
    <m/>
    <m/>
    <m/>
    <m/>
    <m/>
    <n v="0"/>
    <n v="0"/>
    <n v="0"/>
    <n v="0"/>
    <n v="0"/>
    <n v="0"/>
    <n v="0"/>
    <n v="0"/>
    <n v="0"/>
    <n v="0"/>
    <n v="0"/>
    <n v="0"/>
    <n v="0"/>
    <n v="0"/>
    <n v="0"/>
    <n v="0"/>
    <n v="0"/>
    <n v="0"/>
    <n v="0"/>
    <n v="0"/>
    <n v="0"/>
    <n v="0"/>
    <n v="0"/>
    <n v="0"/>
    <n v="0"/>
    <n v="0"/>
    <n v="0"/>
    <n v="0"/>
    <n v="0"/>
    <n v="0"/>
    <n v="0"/>
    <n v="0"/>
    <n v="0"/>
    <n v="0"/>
    <n v="0"/>
    <n v="0"/>
    <n v="0"/>
    <n v="0"/>
    <n v="0"/>
    <n v="0"/>
    <n v="0"/>
    <n v="0"/>
    <n v="0"/>
    <n v="0"/>
    <n v="0"/>
    <n v="356"/>
    <x v="0"/>
    <x v="0"/>
    <x v="0"/>
    <m/>
    <s v="LOCATIONS"/>
  </r>
  <r>
    <n v="357"/>
    <m/>
    <m/>
    <m/>
    <m/>
    <m/>
    <m/>
    <m/>
    <m/>
    <m/>
    <m/>
    <m/>
    <m/>
    <m/>
    <m/>
    <n v="0"/>
    <n v="0"/>
    <n v="0"/>
    <n v="0"/>
    <n v="0"/>
    <n v="0"/>
    <n v="0"/>
    <n v="0"/>
    <n v="0"/>
    <n v="0"/>
    <n v="0"/>
    <n v="0"/>
    <n v="0"/>
    <n v="0"/>
    <n v="0"/>
    <n v="0"/>
    <n v="0"/>
    <n v="0"/>
    <n v="0"/>
    <n v="0"/>
    <n v="0"/>
    <n v="0"/>
    <n v="0"/>
    <n v="0"/>
    <n v="0"/>
    <n v="0"/>
    <n v="0"/>
    <n v="0"/>
    <n v="0"/>
    <n v="0"/>
    <n v="0"/>
    <n v="0"/>
    <n v="0"/>
    <n v="0"/>
    <n v="0"/>
    <n v="0"/>
    <n v="0"/>
    <n v="0"/>
    <n v="0"/>
    <n v="0"/>
    <n v="0"/>
    <n v="0"/>
    <n v="0"/>
    <n v="0"/>
    <n v="0"/>
    <n v="357"/>
    <x v="0"/>
    <x v="0"/>
    <x v="0"/>
    <m/>
    <s v="LOCATIONS"/>
  </r>
  <r>
    <n v="358"/>
    <m/>
    <m/>
    <m/>
    <m/>
    <m/>
    <m/>
    <m/>
    <m/>
    <m/>
    <m/>
    <m/>
    <m/>
    <m/>
    <m/>
    <n v="0"/>
    <n v="0"/>
    <n v="0"/>
    <n v="0"/>
    <n v="0"/>
    <n v="0"/>
    <n v="0"/>
    <n v="0"/>
    <n v="0"/>
    <n v="0"/>
    <n v="0"/>
    <n v="0"/>
    <n v="0"/>
    <n v="0"/>
    <n v="0"/>
    <n v="0"/>
    <n v="0"/>
    <n v="0"/>
    <n v="0"/>
    <n v="0"/>
    <n v="0"/>
    <n v="0"/>
    <n v="0"/>
    <n v="0"/>
    <n v="0"/>
    <n v="0"/>
    <n v="0"/>
    <n v="0"/>
    <n v="0"/>
    <n v="0"/>
    <n v="0"/>
    <n v="0"/>
    <n v="0"/>
    <n v="0"/>
    <n v="0"/>
    <n v="0"/>
    <n v="0"/>
    <n v="0"/>
    <n v="0"/>
    <n v="0"/>
    <n v="0"/>
    <n v="0"/>
    <n v="0"/>
    <n v="0"/>
    <n v="0"/>
    <n v="358"/>
    <x v="0"/>
    <x v="0"/>
    <x v="0"/>
    <m/>
    <s v="LOCATIONS"/>
  </r>
  <r>
    <n v="359"/>
    <m/>
    <m/>
    <m/>
    <m/>
    <m/>
    <m/>
    <m/>
    <m/>
    <m/>
    <m/>
    <m/>
    <m/>
    <m/>
    <m/>
    <n v="0"/>
    <n v="0"/>
    <n v="0"/>
    <n v="0"/>
    <n v="0"/>
    <n v="0"/>
    <n v="0"/>
    <n v="0"/>
    <n v="0"/>
    <n v="0"/>
    <n v="0"/>
    <n v="0"/>
    <n v="0"/>
    <n v="0"/>
    <n v="0"/>
    <n v="0"/>
    <n v="0"/>
    <n v="0"/>
    <n v="0"/>
    <n v="0"/>
    <n v="0"/>
    <n v="0"/>
    <n v="0"/>
    <n v="0"/>
    <n v="0"/>
    <n v="0"/>
    <n v="0"/>
    <n v="0"/>
    <n v="0"/>
    <n v="0"/>
    <n v="0"/>
    <n v="0"/>
    <n v="0"/>
    <n v="0"/>
    <n v="0"/>
    <n v="0"/>
    <n v="0"/>
    <n v="0"/>
    <n v="0"/>
    <n v="0"/>
    <n v="0"/>
    <n v="0"/>
    <n v="0"/>
    <n v="0"/>
    <n v="0"/>
    <n v="359"/>
    <x v="0"/>
    <x v="0"/>
    <x v="0"/>
    <m/>
    <s v="LOCATIONS"/>
  </r>
  <r>
    <n v="360"/>
    <m/>
    <m/>
    <m/>
    <m/>
    <m/>
    <m/>
    <m/>
    <m/>
    <m/>
    <m/>
    <m/>
    <m/>
    <m/>
    <m/>
    <n v="0"/>
    <n v="0"/>
    <n v="0"/>
    <n v="0"/>
    <n v="0"/>
    <n v="0"/>
    <n v="0"/>
    <n v="0"/>
    <n v="0"/>
    <n v="0"/>
    <n v="0"/>
    <n v="0"/>
    <n v="0"/>
    <n v="0"/>
    <n v="0"/>
    <n v="0"/>
    <n v="0"/>
    <n v="0"/>
    <n v="0"/>
    <n v="0"/>
    <n v="0"/>
    <n v="0"/>
    <n v="0"/>
    <n v="0"/>
    <n v="0"/>
    <n v="0"/>
    <n v="0"/>
    <n v="0"/>
    <n v="0"/>
    <n v="0"/>
    <n v="0"/>
    <n v="0"/>
    <n v="0"/>
    <n v="0"/>
    <n v="0"/>
    <n v="0"/>
    <n v="0"/>
    <n v="0"/>
    <n v="0"/>
    <n v="0"/>
    <n v="0"/>
    <n v="0"/>
    <n v="0"/>
    <n v="0"/>
    <n v="0"/>
    <n v="360"/>
    <x v="0"/>
    <x v="0"/>
    <x v="0"/>
    <m/>
    <s v="LOCATIONS"/>
  </r>
  <r>
    <n v="361"/>
    <m/>
    <m/>
    <m/>
    <m/>
    <m/>
    <m/>
    <m/>
    <m/>
    <m/>
    <m/>
    <m/>
    <m/>
    <m/>
    <m/>
    <n v="0"/>
    <n v="0"/>
    <n v="0"/>
    <n v="0"/>
    <n v="0"/>
    <n v="0"/>
    <n v="0"/>
    <n v="0"/>
    <n v="0"/>
    <n v="0"/>
    <n v="0"/>
    <n v="0"/>
    <n v="0"/>
    <n v="0"/>
    <n v="0"/>
    <n v="0"/>
    <n v="0"/>
    <n v="0"/>
    <n v="0"/>
    <n v="0"/>
    <n v="0"/>
    <n v="0"/>
    <n v="0"/>
    <n v="0"/>
    <n v="0"/>
    <n v="0"/>
    <n v="0"/>
    <n v="0"/>
    <n v="0"/>
    <n v="0"/>
    <n v="0"/>
    <n v="0"/>
    <n v="0"/>
    <n v="0"/>
    <n v="0"/>
    <n v="0"/>
    <n v="0"/>
    <n v="0"/>
    <n v="0"/>
    <n v="0"/>
    <n v="0"/>
    <n v="0"/>
    <n v="0"/>
    <n v="0"/>
    <n v="0"/>
    <n v="361"/>
    <x v="0"/>
    <x v="0"/>
    <x v="0"/>
    <m/>
    <s v="LOCATIONS"/>
  </r>
  <r>
    <n v="362"/>
    <m/>
    <m/>
    <m/>
    <m/>
    <m/>
    <m/>
    <m/>
    <m/>
    <m/>
    <m/>
    <m/>
    <m/>
    <m/>
    <m/>
    <n v="0"/>
    <n v="0"/>
    <n v="0"/>
    <n v="0"/>
    <n v="0"/>
    <n v="0"/>
    <n v="0"/>
    <n v="0"/>
    <n v="0"/>
    <n v="0"/>
    <n v="0"/>
    <n v="0"/>
    <n v="0"/>
    <n v="0"/>
    <n v="0"/>
    <n v="0"/>
    <n v="0"/>
    <n v="0"/>
    <n v="0"/>
    <n v="0"/>
    <n v="0"/>
    <n v="0"/>
    <n v="0"/>
    <n v="0"/>
    <n v="0"/>
    <n v="0"/>
    <n v="0"/>
    <n v="0"/>
    <n v="0"/>
    <n v="0"/>
    <n v="0"/>
    <n v="0"/>
    <n v="0"/>
    <n v="0"/>
    <n v="0"/>
    <n v="0"/>
    <n v="0"/>
    <n v="0"/>
    <n v="0"/>
    <n v="0"/>
    <n v="0"/>
    <n v="0"/>
    <n v="0"/>
    <n v="0"/>
    <n v="0"/>
    <n v="362"/>
    <x v="0"/>
    <x v="0"/>
    <x v="0"/>
    <m/>
    <s v="LOCATIONS"/>
  </r>
  <r>
    <n v="363"/>
    <m/>
    <m/>
    <m/>
    <m/>
    <m/>
    <m/>
    <m/>
    <m/>
    <m/>
    <m/>
    <m/>
    <m/>
    <m/>
    <m/>
    <n v="0"/>
    <n v="0"/>
    <n v="0"/>
    <n v="0"/>
    <n v="0"/>
    <n v="0"/>
    <n v="0"/>
    <n v="0"/>
    <n v="0"/>
    <n v="0"/>
    <n v="0"/>
    <n v="0"/>
    <n v="0"/>
    <n v="0"/>
    <n v="0"/>
    <n v="0"/>
    <n v="0"/>
    <n v="0"/>
    <n v="0"/>
    <n v="0"/>
    <n v="0"/>
    <n v="0"/>
    <n v="0"/>
    <n v="0"/>
    <n v="0"/>
    <n v="0"/>
    <n v="0"/>
    <n v="0"/>
    <n v="0"/>
    <n v="0"/>
    <n v="0"/>
    <n v="0"/>
    <n v="0"/>
    <n v="0"/>
    <n v="0"/>
    <n v="0"/>
    <n v="0"/>
    <n v="0"/>
    <n v="0"/>
    <n v="0"/>
    <n v="0"/>
    <n v="0"/>
    <n v="0"/>
    <n v="0"/>
    <n v="0"/>
    <n v="363"/>
    <x v="0"/>
    <x v="0"/>
    <x v="0"/>
    <m/>
    <s v="LOCATIONS"/>
  </r>
  <r>
    <n v="364"/>
    <m/>
    <m/>
    <m/>
    <m/>
    <m/>
    <m/>
    <m/>
    <m/>
    <m/>
    <m/>
    <m/>
    <m/>
    <m/>
    <m/>
    <n v="0"/>
    <n v="0"/>
    <n v="0"/>
    <n v="0"/>
    <n v="0"/>
    <n v="0"/>
    <n v="0"/>
    <n v="0"/>
    <n v="0"/>
    <n v="0"/>
    <n v="0"/>
    <n v="0"/>
    <n v="0"/>
    <n v="0"/>
    <n v="0"/>
    <n v="0"/>
    <n v="0"/>
    <n v="0"/>
    <n v="0"/>
    <n v="0"/>
    <n v="0"/>
    <n v="0"/>
    <n v="0"/>
    <n v="0"/>
    <n v="0"/>
    <n v="0"/>
    <n v="0"/>
    <n v="0"/>
    <n v="0"/>
    <n v="0"/>
    <n v="0"/>
    <n v="0"/>
    <n v="0"/>
    <n v="0"/>
    <n v="0"/>
    <n v="0"/>
    <n v="0"/>
    <n v="0"/>
    <n v="0"/>
    <n v="0"/>
    <n v="0"/>
    <n v="0"/>
    <n v="0"/>
    <n v="0"/>
    <n v="0"/>
    <n v="364"/>
    <x v="0"/>
    <x v="0"/>
    <x v="0"/>
    <m/>
    <s v="LOCATIONS"/>
  </r>
  <r>
    <n v="365"/>
    <m/>
    <m/>
    <m/>
    <m/>
    <m/>
    <m/>
    <m/>
    <m/>
    <m/>
    <m/>
    <m/>
    <m/>
    <m/>
    <m/>
    <n v="0"/>
    <n v="0"/>
    <n v="0"/>
    <n v="0"/>
    <n v="0"/>
    <n v="0"/>
    <n v="0"/>
    <n v="0"/>
    <n v="0"/>
    <n v="0"/>
    <n v="0"/>
    <n v="0"/>
    <n v="0"/>
    <n v="0"/>
    <n v="0"/>
    <n v="0"/>
    <n v="0"/>
    <n v="0"/>
    <n v="0"/>
    <n v="0"/>
    <n v="0"/>
    <n v="0"/>
    <n v="0"/>
    <n v="0"/>
    <n v="0"/>
    <n v="0"/>
    <n v="0"/>
    <n v="0"/>
    <n v="0"/>
    <n v="0"/>
    <n v="0"/>
    <n v="0"/>
    <n v="0"/>
    <n v="0"/>
    <n v="0"/>
    <n v="0"/>
    <n v="0"/>
    <n v="0"/>
    <n v="0"/>
    <n v="0"/>
    <n v="0"/>
    <n v="0"/>
    <n v="0"/>
    <n v="0"/>
    <n v="0"/>
    <n v="365"/>
    <x v="0"/>
    <x v="0"/>
    <x v="0"/>
    <m/>
    <s v="LOCATIONS"/>
  </r>
  <r>
    <n v="366"/>
    <m/>
    <m/>
    <m/>
    <m/>
    <m/>
    <m/>
    <m/>
    <m/>
    <m/>
    <m/>
    <m/>
    <m/>
    <m/>
    <m/>
    <n v="0"/>
    <n v="0"/>
    <n v="0"/>
    <n v="0"/>
    <n v="0"/>
    <n v="0"/>
    <n v="0"/>
    <n v="0"/>
    <n v="0"/>
    <n v="0"/>
    <n v="0"/>
    <n v="0"/>
    <n v="0"/>
    <n v="0"/>
    <n v="0"/>
    <n v="0"/>
    <n v="0"/>
    <n v="0"/>
    <n v="0"/>
    <n v="0"/>
    <n v="0"/>
    <n v="0"/>
    <n v="0"/>
    <n v="0"/>
    <n v="0"/>
    <n v="0"/>
    <n v="0"/>
    <n v="0"/>
    <n v="0"/>
    <n v="0"/>
    <n v="0"/>
    <n v="0"/>
    <n v="0"/>
    <n v="0"/>
    <n v="0"/>
    <n v="0"/>
    <n v="0"/>
    <n v="0"/>
    <n v="0"/>
    <n v="0"/>
    <n v="0"/>
    <n v="0"/>
    <n v="0"/>
    <n v="0"/>
    <n v="0"/>
    <n v="366"/>
    <x v="0"/>
    <x v="0"/>
    <x v="0"/>
    <m/>
    <s v="LOCATIONS"/>
  </r>
  <r>
    <n v="367"/>
    <m/>
    <m/>
    <m/>
    <m/>
    <m/>
    <m/>
    <m/>
    <m/>
    <m/>
    <m/>
    <m/>
    <m/>
    <m/>
    <m/>
    <n v="0"/>
    <n v="0"/>
    <n v="0"/>
    <n v="0"/>
    <n v="0"/>
    <n v="0"/>
    <n v="0"/>
    <n v="0"/>
    <n v="0"/>
    <n v="0"/>
    <n v="0"/>
    <n v="0"/>
    <n v="0"/>
    <n v="0"/>
    <n v="0"/>
    <n v="0"/>
    <n v="0"/>
    <n v="0"/>
    <n v="0"/>
    <n v="0"/>
    <n v="0"/>
    <n v="0"/>
    <n v="0"/>
    <n v="0"/>
    <n v="0"/>
    <n v="0"/>
    <n v="0"/>
    <n v="0"/>
    <n v="0"/>
    <n v="0"/>
    <n v="0"/>
    <n v="0"/>
    <n v="0"/>
    <n v="0"/>
    <n v="0"/>
    <n v="0"/>
    <n v="0"/>
    <n v="0"/>
    <n v="0"/>
    <n v="0"/>
    <n v="0"/>
    <n v="0"/>
    <n v="0"/>
    <n v="0"/>
    <n v="0"/>
    <n v="367"/>
    <x v="0"/>
    <x v="0"/>
    <x v="0"/>
    <m/>
    <s v="LOCATIONS"/>
  </r>
  <r>
    <n v="368"/>
    <m/>
    <m/>
    <m/>
    <m/>
    <m/>
    <m/>
    <m/>
    <m/>
    <m/>
    <m/>
    <m/>
    <m/>
    <m/>
    <m/>
    <n v="0"/>
    <n v="0"/>
    <n v="0"/>
    <n v="0"/>
    <n v="0"/>
    <n v="0"/>
    <n v="0"/>
    <n v="0"/>
    <n v="0"/>
    <n v="0"/>
    <n v="0"/>
    <n v="0"/>
    <n v="0"/>
    <n v="0"/>
    <n v="0"/>
    <n v="0"/>
    <n v="0"/>
    <n v="0"/>
    <n v="0"/>
    <n v="0"/>
    <n v="0"/>
    <n v="0"/>
    <n v="0"/>
    <n v="0"/>
    <n v="0"/>
    <n v="0"/>
    <n v="0"/>
    <n v="0"/>
    <n v="0"/>
    <n v="0"/>
    <n v="0"/>
    <n v="0"/>
    <n v="0"/>
    <n v="0"/>
    <n v="0"/>
    <n v="0"/>
    <n v="0"/>
    <n v="0"/>
    <n v="0"/>
    <n v="0"/>
    <n v="0"/>
    <n v="0"/>
    <n v="0"/>
    <n v="0"/>
    <n v="0"/>
    <n v="368"/>
    <x v="0"/>
    <x v="0"/>
    <x v="0"/>
    <m/>
    <s v="LOCATIONS"/>
  </r>
  <r>
    <n v="369"/>
    <m/>
    <m/>
    <m/>
    <m/>
    <m/>
    <m/>
    <m/>
    <m/>
    <m/>
    <m/>
    <m/>
    <m/>
    <m/>
    <m/>
    <n v="0"/>
    <n v="0"/>
    <n v="0"/>
    <n v="0"/>
    <n v="0"/>
    <n v="0"/>
    <n v="0"/>
    <n v="0"/>
    <n v="0"/>
    <n v="0"/>
    <n v="0"/>
    <n v="0"/>
    <n v="0"/>
    <n v="0"/>
    <n v="0"/>
    <n v="0"/>
    <n v="0"/>
    <n v="0"/>
    <n v="0"/>
    <n v="0"/>
    <n v="0"/>
    <n v="0"/>
    <n v="0"/>
    <n v="0"/>
    <n v="0"/>
    <n v="0"/>
    <n v="0"/>
    <n v="0"/>
    <n v="0"/>
    <n v="0"/>
    <n v="0"/>
    <n v="0"/>
    <n v="0"/>
    <n v="0"/>
    <n v="0"/>
    <n v="0"/>
    <n v="0"/>
    <n v="0"/>
    <n v="0"/>
    <n v="0"/>
    <n v="0"/>
    <n v="0"/>
    <n v="0"/>
    <n v="0"/>
    <n v="0"/>
    <n v="369"/>
    <x v="0"/>
    <x v="0"/>
    <x v="0"/>
    <m/>
    <s v="LOCATIONS"/>
  </r>
  <r>
    <n v="370"/>
    <m/>
    <m/>
    <m/>
    <m/>
    <m/>
    <m/>
    <m/>
    <m/>
    <m/>
    <m/>
    <m/>
    <m/>
    <m/>
    <m/>
    <n v="0"/>
    <n v="0"/>
    <n v="0"/>
    <n v="0"/>
    <n v="0"/>
    <n v="0"/>
    <n v="0"/>
    <n v="0"/>
    <n v="0"/>
    <n v="0"/>
    <n v="0"/>
    <n v="0"/>
    <n v="0"/>
    <n v="0"/>
    <n v="0"/>
    <n v="0"/>
    <n v="0"/>
    <n v="0"/>
    <n v="0"/>
    <n v="0"/>
    <n v="0"/>
    <n v="0"/>
    <n v="0"/>
    <n v="0"/>
    <n v="0"/>
    <n v="0"/>
    <n v="0"/>
    <n v="0"/>
    <n v="0"/>
    <n v="0"/>
    <n v="0"/>
    <n v="0"/>
    <n v="0"/>
    <n v="0"/>
    <n v="0"/>
    <n v="0"/>
    <n v="0"/>
    <n v="0"/>
    <n v="0"/>
    <n v="0"/>
    <n v="0"/>
    <n v="0"/>
    <n v="0"/>
    <n v="0"/>
    <n v="0"/>
    <n v="370"/>
    <x v="0"/>
    <x v="0"/>
    <x v="0"/>
    <m/>
    <s v="LOCATIONS"/>
  </r>
  <r>
    <n v="371"/>
    <m/>
    <m/>
    <m/>
    <m/>
    <m/>
    <m/>
    <m/>
    <m/>
    <m/>
    <m/>
    <m/>
    <m/>
    <m/>
    <m/>
    <n v="0"/>
    <n v="0"/>
    <n v="0"/>
    <n v="0"/>
    <n v="0"/>
    <n v="0"/>
    <n v="0"/>
    <n v="0"/>
    <n v="0"/>
    <n v="0"/>
    <n v="0"/>
    <n v="0"/>
    <n v="0"/>
    <n v="0"/>
    <n v="0"/>
    <n v="0"/>
    <n v="0"/>
    <n v="0"/>
    <n v="0"/>
    <n v="0"/>
    <n v="0"/>
    <n v="0"/>
    <n v="0"/>
    <n v="0"/>
    <n v="0"/>
    <n v="0"/>
    <n v="0"/>
    <n v="0"/>
    <n v="0"/>
    <n v="0"/>
    <n v="0"/>
    <n v="0"/>
    <n v="0"/>
    <n v="0"/>
    <n v="0"/>
    <n v="0"/>
    <n v="0"/>
    <n v="0"/>
    <n v="0"/>
    <n v="0"/>
    <n v="0"/>
    <n v="0"/>
    <n v="0"/>
    <n v="0"/>
    <n v="0"/>
    <n v="371"/>
    <x v="0"/>
    <x v="0"/>
    <x v="0"/>
    <m/>
    <s v="LOCATIONS"/>
  </r>
  <r>
    <n v="372"/>
    <m/>
    <m/>
    <m/>
    <m/>
    <m/>
    <m/>
    <m/>
    <m/>
    <m/>
    <m/>
    <m/>
    <m/>
    <m/>
    <m/>
    <n v="0"/>
    <n v="0"/>
    <n v="0"/>
    <n v="0"/>
    <n v="0"/>
    <n v="0"/>
    <n v="0"/>
    <n v="0"/>
    <n v="0"/>
    <n v="0"/>
    <n v="0"/>
    <n v="0"/>
    <n v="0"/>
    <n v="0"/>
    <n v="0"/>
    <n v="0"/>
    <n v="0"/>
    <n v="0"/>
    <n v="0"/>
    <n v="0"/>
    <n v="0"/>
    <n v="0"/>
    <n v="0"/>
    <n v="0"/>
    <n v="0"/>
    <n v="0"/>
    <n v="0"/>
    <n v="0"/>
    <n v="0"/>
    <n v="0"/>
    <n v="0"/>
    <n v="0"/>
    <n v="0"/>
    <n v="0"/>
    <n v="0"/>
    <n v="0"/>
    <n v="0"/>
    <n v="0"/>
    <n v="0"/>
    <n v="0"/>
    <n v="0"/>
    <n v="0"/>
    <n v="0"/>
    <n v="0"/>
    <n v="0"/>
    <n v="372"/>
    <x v="0"/>
    <x v="0"/>
    <x v="0"/>
    <m/>
    <s v="LOCATIONS"/>
  </r>
  <r>
    <n v="373"/>
    <m/>
    <m/>
    <m/>
    <m/>
    <m/>
    <m/>
    <m/>
    <m/>
    <m/>
    <m/>
    <m/>
    <m/>
    <m/>
    <m/>
    <n v="0"/>
    <n v="0"/>
    <n v="0"/>
    <n v="0"/>
    <n v="0"/>
    <n v="0"/>
    <n v="0"/>
    <n v="0"/>
    <n v="0"/>
    <n v="0"/>
    <n v="0"/>
    <n v="0"/>
    <n v="0"/>
    <n v="0"/>
    <n v="0"/>
    <n v="0"/>
    <n v="0"/>
    <n v="0"/>
    <n v="0"/>
    <n v="0"/>
    <n v="0"/>
    <n v="0"/>
    <n v="0"/>
    <n v="0"/>
    <n v="0"/>
    <n v="0"/>
    <n v="0"/>
    <n v="0"/>
    <n v="0"/>
    <n v="0"/>
    <n v="0"/>
    <n v="0"/>
    <n v="0"/>
    <n v="0"/>
    <n v="0"/>
    <n v="0"/>
    <n v="0"/>
    <n v="0"/>
    <n v="0"/>
    <n v="0"/>
    <n v="0"/>
    <n v="0"/>
    <n v="0"/>
    <n v="0"/>
    <n v="0"/>
    <n v="373"/>
    <x v="0"/>
    <x v="0"/>
    <x v="0"/>
    <m/>
    <s v="LOCATIONS"/>
  </r>
  <r>
    <n v="374"/>
    <m/>
    <m/>
    <m/>
    <m/>
    <m/>
    <m/>
    <m/>
    <m/>
    <m/>
    <m/>
    <m/>
    <m/>
    <m/>
    <m/>
    <n v="0"/>
    <n v="0"/>
    <n v="0"/>
    <n v="0"/>
    <n v="0"/>
    <n v="0"/>
    <n v="0"/>
    <n v="0"/>
    <n v="0"/>
    <n v="0"/>
    <n v="0"/>
    <n v="0"/>
    <n v="0"/>
    <n v="0"/>
    <n v="0"/>
    <n v="0"/>
    <n v="0"/>
    <n v="0"/>
    <n v="0"/>
    <n v="0"/>
    <n v="0"/>
    <n v="0"/>
    <n v="0"/>
    <n v="0"/>
    <n v="0"/>
    <n v="0"/>
    <n v="0"/>
    <n v="0"/>
    <n v="0"/>
    <n v="0"/>
    <n v="0"/>
    <n v="0"/>
    <n v="0"/>
    <n v="0"/>
    <n v="0"/>
    <n v="0"/>
    <n v="0"/>
    <n v="0"/>
    <n v="0"/>
    <n v="0"/>
    <n v="0"/>
    <n v="0"/>
    <n v="0"/>
    <n v="0"/>
    <n v="0"/>
    <n v="374"/>
    <x v="0"/>
    <x v="0"/>
    <x v="0"/>
    <m/>
    <s v="LOCATIONS"/>
  </r>
  <r>
    <n v="375"/>
    <m/>
    <m/>
    <m/>
    <m/>
    <m/>
    <m/>
    <m/>
    <m/>
    <m/>
    <m/>
    <m/>
    <m/>
    <m/>
    <m/>
    <n v="0"/>
    <n v="0"/>
    <n v="0"/>
    <n v="0"/>
    <n v="0"/>
    <n v="0"/>
    <n v="0"/>
    <n v="0"/>
    <n v="0"/>
    <n v="0"/>
    <n v="0"/>
    <n v="0"/>
    <n v="0"/>
    <n v="0"/>
    <n v="0"/>
    <n v="0"/>
    <n v="0"/>
    <n v="0"/>
    <n v="0"/>
    <n v="0"/>
    <n v="0"/>
    <n v="0"/>
    <n v="0"/>
    <n v="0"/>
    <n v="0"/>
    <n v="0"/>
    <n v="0"/>
    <n v="0"/>
    <n v="0"/>
    <n v="0"/>
    <n v="0"/>
    <n v="0"/>
    <n v="0"/>
    <n v="0"/>
    <n v="0"/>
    <n v="0"/>
    <n v="0"/>
    <n v="0"/>
    <n v="0"/>
    <n v="0"/>
    <n v="0"/>
    <n v="0"/>
    <n v="0"/>
    <n v="0"/>
    <n v="0"/>
    <n v="375"/>
    <x v="0"/>
    <x v="0"/>
    <x v="0"/>
    <m/>
    <s v="LOCATIONS"/>
  </r>
  <r>
    <n v="376"/>
    <m/>
    <m/>
    <m/>
    <m/>
    <m/>
    <m/>
    <m/>
    <m/>
    <m/>
    <m/>
    <m/>
    <m/>
    <m/>
    <m/>
    <n v="0"/>
    <n v="0"/>
    <n v="0"/>
    <n v="0"/>
    <n v="0"/>
    <n v="0"/>
    <n v="0"/>
    <n v="0"/>
    <n v="0"/>
    <n v="0"/>
    <n v="0"/>
    <n v="0"/>
    <n v="0"/>
    <n v="0"/>
    <n v="0"/>
    <n v="0"/>
    <n v="0"/>
    <n v="0"/>
    <n v="0"/>
    <n v="0"/>
    <n v="0"/>
    <n v="0"/>
    <n v="0"/>
    <n v="0"/>
    <n v="0"/>
    <n v="0"/>
    <n v="0"/>
    <n v="0"/>
    <n v="0"/>
    <n v="0"/>
    <n v="0"/>
    <n v="0"/>
    <n v="0"/>
    <n v="0"/>
    <n v="0"/>
    <n v="0"/>
    <n v="0"/>
    <n v="0"/>
    <n v="0"/>
    <n v="0"/>
    <n v="0"/>
    <n v="0"/>
    <n v="0"/>
    <n v="0"/>
    <n v="0"/>
    <n v="376"/>
    <x v="0"/>
    <x v="0"/>
    <x v="0"/>
    <m/>
    <s v="LOCATIONS"/>
  </r>
  <r>
    <n v="377"/>
    <m/>
    <m/>
    <m/>
    <m/>
    <m/>
    <m/>
    <m/>
    <m/>
    <m/>
    <m/>
    <m/>
    <m/>
    <m/>
    <m/>
    <n v="0"/>
    <n v="0"/>
    <n v="0"/>
    <n v="0"/>
    <n v="0"/>
    <n v="0"/>
    <n v="0"/>
    <n v="0"/>
    <n v="0"/>
    <n v="0"/>
    <n v="0"/>
    <n v="0"/>
    <n v="0"/>
    <n v="0"/>
    <n v="0"/>
    <n v="0"/>
    <n v="0"/>
    <n v="0"/>
    <n v="0"/>
    <n v="0"/>
    <n v="0"/>
    <n v="0"/>
    <n v="0"/>
    <n v="0"/>
    <n v="0"/>
    <n v="0"/>
    <n v="0"/>
    <n v="0"/>
    <n v="0"/>
    <n v="0"/>
    <n v="0"/>
    <n v="0"/>
    <n v="0"/>
    <n v="0"/>
    <n v="0"/>
    <n v="0"/>
    <n v="0"/>
    <n v="0"/>
    <n v="0"/>
    <n v="0"/>
    <n v="0"/>
    <n v="0"/>
    <n v="0"/>
    <n v="0"/>
    <n v="0"/>
    <n v="377"/>
    <x v="0"/>
    <x v="0"/>
    <x v="0"/>
    <m/>
    <s v="LOCATIONS"/>
  </r>
  <r>
    <n v="378"/>
    <m/>
    <m/>
    <m/>
    <m/>
    <m/>
    <m/>
    <m/>
    <m/>
    <m/>
    <m/>
    <m/>
    <m/>
    <m/>
    <m/>
    <n v="0"/>
    <n v="0"/>
    <n v="0"/>
    <n v="0"/>
    <n v="0"/>
    <n v="0"/>
    <n v="0"/>
    <n v="0"/>
    <n v="0"/>
    <n v="0"/>
    <n v="0"/>
    <n v="0"/>
    <n v="0"/>
    <n v="0"/>
    <n v="0"/>
    <n v="0"/>
    <n v="0"/>
    <n v="0"/>
    <n v="0"/>
    <n v="0"/>
    <n v="0"/>
    <n v="0"/>
    <n v="0"/>
    <n v="0"/>
    <n v="0"/>
    <n v="0"/>
    <n v="0"/>
    <n v="0"/>
    <n v="0"/>
    <n v="0"/>
    <n v="0"/>
    <n v="0"/>
    <n v="0"/>
    <n v="0"/>
    <n v="0"/>
    <n v="0"/>
    <n v="0"/>
    <n v="0"/>
    <n v="0"/>
    <n v="0"/>
    <n v="0"/>
    <n v="0"/>
    <n v="0"/>
    <n v="0"/>
    <n v="0"/>
    <n v="378"/>
    <x v="0"/>
    <x v="0"/>
    <x v="0"/>
    <m/>
    <s v="LOCATIONS"/>
  </r>
  <r>
    <n v="379"/>
    <m/>
    <m/>
    <m/>
    <m/>
    <m/>
    <m/>
    <m/>
    <m/>
    <m/>
    <m/>
    <m/>
    <m/>
    <m/>
    <m/>
    <n v="0"/>
    <n v="0"/>
    <n v="0"/>
    <n v="0"/>
    <n v="0"/>
    <n v="0"/>
    <n v="0"/>
    <n v="0"/>
    <n v="0"/>
    <n v="0"/>
    <n v="0"/>
    <n v="0"/>
    <n v="0"/>
    <n v="0"/>
    <n v="0"/>
    <n v="0"/>
    <n v="0"/>
    <n v="0"/>
    <n v="0"/>
    <n v="0"/>
    <n v="0"/>
    <n v="0"/>
    <n v="0"/>
    <n v="0"/>
    <n v="0"/>
    <n v="0"/>
    <n v="0"/>
    <n v="0"/>
    <n v="0"/>
    <n v="0"/>
    <n v="0"/>
    <n v="0"/>
    <n v="0"/>
    <n v="0"/>
    <n v="0"/>
    <n v="0"/>
    <n v="0"/>
    <n v="0"/>
    <n v="0"/>
    <n v="0"/>
    <n v="0"/>
    <n v="0"/>
    <n v="0"/>
    <n v="0"/>
    <n v="0"/>
    <n v="379"/>
    <x v="0"/>
    <x v="0"/>
    <x v="0"/>
    <m/>
    <s v="LOCATIONS"/>
  </r>
  <r>
    <n v="380"/>
    <m/>
    <m/>
    <m/>
    <m/>
    <m/>
    <m/>
    <m/>
    <m/>
    <m/>
    <m/>
    <m/>
    <m/>
    <m/>
    <m/>
    <n v="0"/>
    <n v="0"/>
    <n v="0"/>
    <n v="0"/>
    <n v="0"/>
    <n v="0"/>
    <n v="0"/>
    <n v="0"/>
    <n v="0"/>
    <n v="0"/>
    <n v="0"/>
    <n v="0"/>
    <n v="0"/>
    <n v="0"/>
    <n v="0"/>
    <n v="0"/>
    <n v="0"/>
    <n v="0"/>
    <n v="0"/>
    <n v="0"/>
    <n v="0"/>
    <n v="0"/>
    <n v="0"/>
    <n v="0"/>
    <n v="0"/>
    <n v="0"/>
    <n v="0"/>
    <n v="0"/>
    <n v="0"/>
    <n v="0"/>
    <n v="0"/>
    <n v="0"/>
    <n v="0"/>
    <n v="0"/>
    <n v="0"/>
    <n v="0"/>
    <n v="0"/>
    <n v="0"/>
    <n v="0"/>
    <n v="0"/>
    <n v="0"/>
    <n v="0"/>
    <n v="0"/>
    <n v="0"/>
    <n v="0"/>
    <n v="380"/>
    <x v="0"/>
    <x v="0"/>
    <x v="0"/>
    <m/>
    <s v="LOCATIONS"/>
  </r>
  <r>
    <n v="381"/>
    <m/>
    <m/>
    <m/>
    <m/>
    <m/>
    <m/>
    <m/>
    <m/>
    <m/>
    <m/>
    <m/>
    <m/>
    <m/>
    <m/>
    <n v="0"/>
    <n v="0"/>
    <n v="0"/>
    <n v="0"/>
    <n v="0"/>
    <n v="0"/>
    <n v="0"/>
    <n v="0"/>
    <n v="0"/>
    <n v="0"/>
    <n v="0"/>
    <n v="0"/>
    <n v="0"/>
    <n v="0"/>
    <n v="0"/>
    <n v="0"/>
    <n v="0"/>
    <n v="0"/>
    <n v="0"/>
    <n v="0"/>
    <n v="0"/>
    <n v="0"/>
    <n v="0"/>
    <n v="0"/>
    <n v="0"/>
    <n v="0"/>
    <n v="0"/>
    <n v="0"/>
    <n v="0"/>
    <n v="0"/>
    <n v="0"/>
    <n v="0"/>
    <n v="0"/>
    <n v="0"/>
    <n v="0"/>
    <n v="0"/>
    <n v="0"/>
    <n v="0"/>
    <n v="0"/>
    <n v="0"/>
    <n v="0"/>
    <n v="0"/>
    <n v="0"/>
    <n v="0"/>
    <n v="0"/>
    <n v="381"/>
    <x v="0"/>
    <x v="0"/>
    <x v="0"/>
    <m/>
    <s v="LOCATIONS"/>
  </r>
  <r>
    <n v="382"/>
    <m/>
    <m/>
    <m/>
    <m/>
    <m/>
    <m/>
    <m/>
    <m/>
    <m/>
    <m/>
    <m/>
    <m/>
    <m/>
    <m/>
    <n v="0"/>
    <n v="0"/>
    <n v="0"/>
    <n v="0"/>
    <n v="0"/>
    <n v="0"/>
    <n v="0"/>
    <n v="0"/>
    <n v="0"/>
    <n v="0"/>
    <n v="0"/>
    <n v="0"/>
    <n v="0"/>
    <n v="0"/>
    <n v="0"/>
    <n v="0"/>
    <n v="0"/>
    <n v="0"/>
    <n v="0"/>
    <n v="0"/>
    <n v="0"/>
    <n v="0"/>
    <n v="0"/>
    <n v="0"/>
    <n v="0"/>
    <n v="0"/>
    <n v="0"/>
    <n v="0"/>
    <n v="0"/>
    <n v="0"/>
    <n v="0"/>
    <n v="0"/>
    <n v="0"/>
    <n v="0"/>
    <n v="0"/>
    <n v="0"/>
    <n v="0"/>
    <n v="0"/>
    <n v="0"/>
    <n v="0"/>
    <n v="0"/>
    <n v="0"/>
    <n v="0"/>
    <n v="0"/>
    <n v="0"/>
    <n v="382"/>
    <x v="0"/>
    <x v="0"/>
    <x v="0"/>
    <m/>
    <s v="LOCATIONS"/>
  </r>
  <r>
    <n v="383"/>
    <m/>
    <m/>
    <m/>
    <m/>
    <m/>
    <m/>
    <m/>
    <m/>
    <m/>
    <m/>
    <m/>
    <m/>
    <m/>
    <m/>
    <n v="0"/>
    <n v="0"/>
    <n v="0"/>
    <n v="0"/>
    <n v="0"/>
    <n v="0"/>
    <n v="0"/>
    <n v="0"/>
    <n v="0"/>
    <n v="0"/>
    <n v="0"/>
    <n v="0"/>
    <n v="0"/>
    <n v="0"/>
    <n v="0"/>
    <n v="0"/>
    <n v="0"/>
    <n v="0"/>
    <n v="0"/>
    <n v="0"/>
    <n v="0"/>
    <n v="0"/>
    <n v="0"/>
    <n v="0"/>
    <n v="0"/>
    <n v="0"/>
    <n v="0"/>
    <n v="0"/>
    <n v="0"/>
    <n v="0"/>
    <n v="0"/>
    <n v="0"/>
    <n v="0"/>
    <n v="0"/>
    <n v="0"/>
    <n v="0"/>
    <n v="0"/>
    <n v="0"/>
    <n v="0"/>
    <n v="0"/>
    <n v="0"/>
    <n v="0"/>
    <n v="0"/>
    <n v="0"/>
    <n v="0"/>
    <n v="383"/>
    <x v="0"/>
    <x v="0"/>
    <x v="0"/>
    <m/>
    <s v="LOCATIONS"/>
  </r>
  <r>
    <n v="384"/>
    <m/>
    <m/>
    <m/>
    <m/>
    <m/>
    <m/>
    <m/>
    <m/>
    <m/>
    <m/>
    <m/>
    <m/>
    <m/>
    <m/>
    <n v="0"/>
    <n v="0"/>
    <n v="0"/>
    <n v="0"/>
    <n v="0"/>
    <n v="0"/>
    <n v="0"/>
    <n v="0"/>
    <n v="0"/>
    <n v="0"/>
    <n v="0"/>
    <n v="0"/>
    <n v="0"/>
    <n v="0"/>
    <n v="0"/>
    <n v="0"/>
    <n v="0"/>
    <n v="0"/>
    <n v="0"/>
    <n v="0"/>
    <n v="0"/>
    <n v="0"/>
    <n v="0"/>
    <n v="0"/>
    <n v="0"/>
    <n v="0"/>
    <n v="0"/>
    <n v="0"/>
    <n v="0"/>
    <n v="0"/>
    <n v="0"/>
    <n v="0"/>
    <n v="0"/>
    <n v="0"/>
    <n v="0"/>
    <n v="0"/>
    <n v="0"/>
    <n v="0"/>
    <n v="0"/>
    <n v="0"/>
    <n v="0"/>
    <n v="0"/>
    <n v="0"/>
    <n v="0"/>
    <n v="0"/>
    <n v="384"/>
    <x v="0"/>
    <x v="0"/>
    <x v="0"/>
    <m/>
    <s v="LOCATIONS"/>
  </r>
  <r>
    <n v="385"/>
    <m/>
    <m/>
    <m/>
    <m/>
    <m/>
    <m/>
    <m/>
    <m/>
    <m/>
    <m/>
    <m/>
    <m/>
    <m/>
    <m/>
    <n v="0"/>
    <n v="0"/>
    <n v="0"/>
    <n v="0"/>
    <n v="0"/>
    <n v="0"/>
    <n v="0"/>
    <n v="0"/>
    <n v="0"/>
    <n v="0"/>
    <n v="0"/>
    <n v="0"/>
    <n v="0"/>
    <n v="0"/>
    <n v="0"/>
    <n v="0"/>
    <n v="0"/>
    <n v="0"/>
    <n v="0"/>
    <n v="0"/>
    <n v="0"/>
    <n v="0"/>
    <n v="0"/>
    <n v="0"/>
    <n v="0"/>
    <n v="0"/>
    <n v="0"/>
    <n v="0"/>
    <n v="0"/>
    <n v="0"/>
    <n v="0"/>
    <n v="0"/>
    <n v="0"/>
    <n v="0"/>
    <n v="0"/>
    <n v="0"/>
    <n v="0"/>
    <n v="0"/>
    <n v="0"/>
    <n v="0"/>
    <n v="0"/>
    <n v="0"/>
    <n v="0"/>
    <n v="0"/>
    <n v="0"/>
    <n v="385"/>
    <x v="0"/>
    <x v="0"/>
    <x v="0"/>
    <m/>
    <s v="LOCATIONS"/>
  </r>
  <r>
    <n v="386"/>
    <m/>
    <m/>
    <m/>
    <m/>
    <m/>
    <m/>
    <m/>
    <m/>
    <m/>
    <m/>
    <m/>
    <m/>
    <m/>
    <m/>
    <n v="0"/>
    <n v="0"/>
    <n v="0"/>
    <n v="0"/>
    <n v="0"/>
    <n v="0"/>
    <n v="0"/>
    <n v="0"/>
    <n v="0"/>
    <n v="0"/>
    <n v="0"/>
    <n v="0"/>
    <n v="0"/>
    <n v="0"/>
    <n v="0"/>
    <n v="0"/>
    <n v="0"/>
    <n v="0"/>
    <n v="0"/>
    <n v="0"/>
    <n v="0"/>
    <n v="0"/>
    <n v="0"/>
    <n v="0"/>
    <n v="0"/>
    <n v="0"/>
    <n v="0"/>
    <n v="0"/>
    <n v="0"/>
    <n v="0"/>
    <n v="0"/>
    <n v="0"/>
    <n v="0"/>
    <n v="0"/>
    <n v="0"/>
    <n v="0"/>
    <n v="0"/>
    <n v="0"/>
    <n v="0"/>
    <n v="0"/>
    <n v="0"/>
    <n v="0"/>
    <n v="0"/>
    <n v="0"/>
    <n v="0"/>
    <n v="386"/>
    <x v="0"/>
    <x v="0"/>
    <x v="0"/>
    <m/>
    <s v="LOCATIONS"/>
  </r>
  <r>
    <n v="387"/>
    <m/>
    <m/>
    <m/>
    <m/>
    <m/>
    <m/>
    <m/>
    <m/>
    <m/>
    <m/>
    <m/>
    <m/>
    <m/>
    <m/>
    <n v="0"/>
    <n v="0"/>
    <n v="0"/>
    <n v="0"/>
    <n v="0"/>
    <n v="0"/>
    <n v="0"/>
    <n v="0"/>
    <n v="0"/>
    <n v="0"/>
    <n v="0"/>
    <n v="0"/>
    <n v="0"/>
    <n v="0"/>
    <n v="0"/>
    <n v="0"/>
    <n v="0"/>
    <n v="0"/>
    <n v="0"/>
    <n v="0"/>
    <n v="0"/>
    <n v="0"/>
    <n v="0"/>
    <n v="0"/>
    <n v="0"/>
    <n v="0"/>
    <n v="0"/>
    <n v="0"/>
    <n v="0"/>
    <n v="0"/>
    <n v="0"/>
    <n v="0"/>
    <n v="0"/>
    <n v="0"/>
    <n v="0"/>
    <n v="0"/>
    <n v="0"/>
    <n v="0"/>
    <n v="0"/>
    <n v="0"/>
    <n v="0"/>
    <n v="0"/>
    <n v="0"/>
    <n v="0"/>
    <n v="0"/>
    <n v="387"/>
    <x v="0"/>
    <x v="0"/>
    <x v="0"/>
    <m/>
    <s v="LOCATIONS"/>
  </r>
  <r>
    <n v="388"/>
    <m/>
    <m/>
    <m/>
    <m/>
    <m/>
    <m/>
    <m/>
    <m/>
    <m/>
    <m/>
    <m/>
    <m/>
    <m/>
    <m/>
    <n v="0"/>
    <n v="0"/>
    <n v="0"/>
    <n v="0"/>
    <n v="0"/>
    <n v="0"/>
    <n v="0"/>
    <n v="0"/>
    <n v="0"/>
    <n v="0"/>
    <n v="0"/>
    <n v="0"/>
    <n v="0"/>
    <n v="0"/>
    <n v="0"/>
    <n v="0"/>
    <n v="0"/>
    <n v="0"/>
    <n v="0"/>
    <n v="0"/>
    <n v="0"/>
    <n v="0"/>
    <n v="0"/>
    <n v="0"/>
    <n v="0"/>
    <n v="0"/>
    <n v="0"/>
    <n v="0"/>
    <n v="0"/>
    <n v="0"/>
    <n v="0"/>
    <n v="0"/>
    <n v="0"/>
    <n v="0"/>
    <n v="0"/>
    <n v="0"/>
    <n v="0"/>
    <n v="0"/>
    <n v="0"/>
    <n v="0"/>
    <n v="0"/>
    <n v="0"/>
    <n v="0"/>
    <n v="0"/>
    <n v="0"/>
    <n v="388"/>
    <x v="0"/>
    <x v="0"/>
    <x v="0"/>
    <m/>
    <s v="LOCATIONS"/>
  </r>
  <r>
    <n v="389"/>
    <m/>
    <m/>
    <m/>
    <m/>
    <m/>
    <m/>
    <m/>
    <m/>
    <m/>
    <m/>
    <m/>
    <m/>
    <m/>
    <m/>
    <n v="0"/>
    <n v="0"/>
    <n v="0"/>
    <n v="0"/>
    <n v="0"/>
    <n v="0"/>
    <n v="0"/>
    <n v="0"/>
    <n v="0"/>
    <n v="0"/>
    <n v="0"/>
    <n v="0"/>
    <n v="0"/>
    <n v="0"/>
    <n v="0"/>
    <n v="0"/>
    <n v="0"/>
    <n v="0"/>
    <n v="0"/>
    <n v="0"/>
    <n v="0"/>
    <n v="0"/>
    <n v="0"/>
    <n v="0"/>
    <n v="0"/>
    <n v="0"/>
    <n v="0"/>
    <n v="0"/>
    <n v="0"/>
    <n v="0"/>
    <n v="0"/>
    <n v="0"/>
    <n v="0"/>
    <n v="0"/>
    <n v="0"/>
    <n v="0"/>
    <n v="0"/>
    <n v="0"/>
    <n v="0"/>
    <n v="0"/>
    <n v="0"/>
    <n v="0"/>
    <n v="0"/>
    <n v="0"/>
    <n v="0"/>
    <n v="389"/>
    <x v="0"/>
    <x v="0"/>
    <x v="0"/>
    <m/>
    <s v="LOCATIONS"/>
  </r>
  <r>
    <n v="390"/>
    <m/>
    <m/>
    <m/>
    <m/>
    <m/>
    <m/>
    <m/>
    <m/>
    <m/>
    <m/>
    <m/>
    <m/>
    <m/>
    <m/>
    <n v="0"/>
    <n v="0"/>
    <n v="0"/>
    <n v="0"/>
    <n v="0"/>
    <n v="0"/>
    <n v="0"/>
    <n v="0"/>
    <n v="0"/>
    <n v="0"/>
    <n v="0"/>
    <n v="0"/>
    <n v="0"/>
    <n v="0"/>
    <n v="0"/>
    <n v="0"/>
    <n v="0"/>
    <n v="0"/>
    <n v="0"/>
    <n v="0"/>
    <n v="0"/>
    <n v="0"/>
    <n v="0"/>
    <n v="0"/>
    <n v="0"/>
    <n v="0"/>
    <n v="0"/>
    <n v="0"/>
    <n v="0"/>
    <n v="0"/>
    <n v="0"/>
    <n v="0"/>
    <n v="0"/>
    <n v="0"/>
    <n v="0"/>
    <n v="0"/>
    <n v="0"/>
    <n v="0"/>
    <n v="0"/>
    <n v="0"/>
    <n v="0"/>
    <n v="0"/>
    <n v="0"/>
    <n v="0"/>
    <n v="0"/>
    <n v="390"/>
    <x v="0"/>
    <x v="0"/>
    <x v="0"/>
    <m/>
    <s v="LOCATIONS"/>
  </r>
  <r>
    <n v="391"/>
    <m/>
    <m/>
    <m/>
    <m/>
    <m/>
    <m/>
    <m/>
    <m/>
    <m/>
    <m/>
    <m/>
    <m/>
    <m/>
    <m/>
    <n v="0"/>
    <n v="0"/>
    <n v="0"/>
    <n v="0"/>
    <n v="0"/>
    <n v="0"/>
    <n v="0"/>
    <n v="0"/>
    <n v="0"/>
    <n v="0"/>
    <n v="0"/>
    <n v="0"/>
    <n v="0"/>
    <n v="0"/>
    <n v="0"/>
    <n v="0"/>
    <n v="0"/>
    <n v="0"/>
    <n v="0"/>
    <n v="0"/>
    <n v="0"/>
    <n v="0"/>
    <n v="0"/>
    <n v="0"/>
    <n v="0"/>
    <n v="0"/>
    <n v="0"/>
    <n v="0"/>
    <n v="0"/>
    <n v="0"/>
    <n v="0"/>
    <n v="0"/>
    <n v="0"/>
    <n v="0"/>
    <n v="0"/>
    <n v="0"/>
    <n v="0"/>
    <n v="0"/>
    <n v="0"/>
    <n v="0"/>
    <n v="0"/>
    <n v="0"/>
    <n v="0"/>
    <n v="0"/>
    <n v="0"/>
    <n v="391"/>
    <x v="0"/>
    <x v="0"/>
    <x v="0"/>
    <m/>
    <s v="LOCATIONS"/>
  </r>
  <r>
    <n v="392"/>
    <m/>
    <m/>
    <m/>
    <m/>
    <m/>
    <m/>
    <m/>
    <m/>
    <m/>
    <m/>
    <m/>
    <m/>
    <m/>
    <m/>
    <n v="0"/>
    <n v="0"/>
    <n v="0"/>
    <n v="0"/>
    <n v="0"/>
    <n v="0"/>
    <n v="0"/>
    <n v="0"/>
    <n v="0"/>
    <n v="0"/>
    <n v="0"/>
    <n v="0"/>
    <n v="0"/>
    <n v="0"/>
    <n v="0"/>
    <n v="0"/>
    <n v="0"/>
    <n v="0"/>
    <n v="0"/>
    <n v="0"/>
    <n v="0"/>
    <n v="0"/>
    <n v="0"/>
    <n v="0"/>
    <n v="0"/>
    <n v="0"/>
    <n v="0"/>
    <n v="0"/>
    <n v="0"/>
    <n v="0"/>
    <n v="0"/>
    <n v="0"/>
    <n v="0"/>
    <n v="0"/>
    <n v="0"/>
    <n v="0"/>
    <n v="0"/>
    <n v="0"/>
    <n v="0"/>
    <n v="0"/>
    <n v="0"/>
    <n v="0"/>
    <n v="0"/>
    <n v="0"/>
    <n v="0"/>
    <n v="392"/>
    <x v="0"/>
    <x v="0"/>
    <x v="0"/>
    <m/>
    <s v="LOCATIONS"/>
  </r>
  <r>
    <n v="393"/>
    <m/>
    <m/>
    <m/>
    <m/>
    <m/>
    <m/>
    <m/>
    <m/>
    <m/>
    <m/>
    <m/>
    <m/>
    <m/>
    <m/>
    <n v="0"/>
    <n v="0"/>
    <n v="0"/>
    <n v="0"/>
    <n v="0"/>
    <n v="0"/>
    <n v="0"/>
    <n v="0"/>
    <n v="0"/>
    <n v="0"/>
    <n v="0"/>
    <n v="0"/>
    <n v="0"/>
    <n v="0"/>
    <n v="0"/>
    <n v="0"/>
    <n v="0"/>
    <n v="0"/>
    <n v="0"/>
    <n v="0"/>
    <n v="0"/>
    <n v="0"/>
    <n v="0"/>
    <n v="0"/>
    <n v="0"/>
    <n v="0"/>
    <n v="0"/>
    <n v="0"/>
    <n v="0"/>
    <n v="0"/>
    <n v="0"/>
    <n v="0"/>
    <n v="0"/>
    <n v="0"/>
    <n v="0"/>
    <n v="0"/>
    <n v="0"/>
    <n v="0"/>
    <n v="0"/>
    <n v="0"/>
    <n v="0"/>
    <n v="0"/>
    <n v="0"/>
    <n v="0"/>
    <n v="0"/>
    <n v="393"/>
    <x v="0"/>
    <x v="0"/>
    <x v="0"/>
    <m/>
    <s v="LOCATIONS"/>
  </r>
  <r>
    <n v="394"/>
    <m/>
    <m/>
    <m/>
    <m/>
    <m/>
    <m/>
    <m/>
    <m/>
    <m/>
    <m/>
    <m/>
    <m/>
    <m/>
    <m/>
    <n v="0"/>
    <n v="0"/>
    <n v="0"/>
    <n v="0"/>
    <n v="0"/>
    <n v="0"/>
    <n v="0"/>
    <n v="0"/>
    <n v="0"/>
    <n v="0"/>
    <n v="0"/>
    <n v="0"/>
    <n v="0"/>
    <n v="0"/>
    <n v="0"/>
    <n v="0"/>
    <n v="0"/>
    <n v="0"/>
    <n v="0"/>
    <n v="0"/>
    <n v="0"/>
    <n v="0"/>
    <n v="0"/>
    <n v="0"/>
    <n v="0"/>
    <n v="0"/>
    <n v="0"/>
    <n v="0"/>
    <n v="0"/>
    <n v="0"/>
    <n v="0"/>
    <n v="0"/>
    <n v="0"/>
    <n v="0"/>
    <n v="0"/>
    <n v="0"/>
    <n v="0"/>
    <n v="0"/>
    <n v="0"/>
    <n v="0"/>
    <n v="0"/>
    <n v="0"/>
    <n v="0"/>
    <n v="0"/>
    <n v="0"/>
    <n v="394"/>
    <x v="0"/>
    <x v="0"/>
    <x v="0"/>
    <m/>
    <s v="LOCATIONS"/>
  </r>
  <r>
    <n v="395"/>
    <m/>
    <m/>
    <m/>
    <m/>
    <m/>
    <m/>
    <m/>
    <m/>
    <m/>
    <m/>
    <m/>
    <m/>
    <m/>
    <m/>
    <n v="0"/>
    <n v="0"/>
    <n v="0"/>
    <n v="0"/>
    <n v="0"/>
    <n v="0"/>
    <n v="0"/>
    <n v="0"/>
    <n v="0"/>
    <n v="0"/>
    <n v="0"/>
    <n v="0"/>
    <n v="0"/>
    <n v="0"/>
    <n v="0"/>
    <n v="0"/>
    <n v="0"/>
    <n v="0"/>
    <n v="0"/>
    <n v="0"/>
    <n v="0"/>
    <n v="0"/>
    <n v="0"/>
    <n v="0"/>
    <n v="0"/>
    <n v="0"/>
    <n v="0"/>
    <n v="0"/>
    <n v="0"/>
    <n v="0"/>
    <n v="0"/>
    <n v="0"/>
    <n v="0"/>
    <n v="0"/>
    <n v="0"/>
    <n v="0"/>
    <n v="0"/>
    <n v="0"/>
    <n v="0"/>
    <n v="0"/>
    <n v="0"/>
    <n v="0"/>
    <n v="0"/>
    <n v="0"/>
    <n v="0"/>
    <n v="395"/>
    <x v="0"/>
    <x v="0"/>
    <x v="0"/>
    <m/>
    <s v="LOCATIONS"/>
  </r>
  <r>
    <n v="396"/>
    <m/>
    <m/>
    <m/>
    <m/>
    <m/>
    <m/>
    <m/>
    <m/>
    <m/>
    <m/>
    <m/>
    <m/>
    <m/>
    <m/>
    <n v="0"/>
    <n v="0"/>
    <n v="0"/>
    <n v="0"/>
    <n v="0"/>
    <n v="0"/>
    <n v="0"/>
    <n v="0"/>
    <n v="0"/>
    <n v="0"/>
    <n v="0"/>
    <n v="0"/>
    <n v="0"/>
    <n v="0"/>
    <n v="0"/>
    <n v="0"/>
    <n v="0"/>
    <n v="0"/>
    <n v="0"/>
    <n v="0"/>
    <n v="0"/>
    <n v="0"/>
    <n v="0"/>
    <n v="0"/>
    <n v="0"/>
    <n v="0"/>
    <n v="0"/>
    <n v="0"/>
    <n v="0"/>
    <n v="0"/>
    <n v="0"/>
    <n v="0"/>
    <n v="0"/>
    <n v="0"/>
    <n v="0"/>
    <n v="0"/>
    <n v="0"/>
    <n v="0"/>
    <n v="0"/>
    <n v="0"/>
    <n v="0"/>
    <n v="0"/>
    <n v="0"/>
    <n v="0"/>
    <n v="0"/>
    <n v="396"/>
    <x v="0"/>
    <x v="0"/>
    <x v="0"/>
    <m/>
    <s v="LOCATIONS"/>
  </r>
  <r>
    <n v="397"/>
    <m/>
    <m/>
    <m/>
    <m/>
    <m/>
    <m/>
    <m/>
    <m/>
    <m/>
    <m/>
    <m/>
    <m/>
    <m/>
    <m/>
    <n v="0"/>
    <n v="0"/>
    <n v="0"/>
    <n v="0"/>
    <n v="0"/>
    <n v="0"/>
    <n v="0"/>
    <n v="0"/>
    <n v="0"/>
    <n v="0"/>
    <n v="0"/>
    <n v="0"/>
    <n v="0"/>
    <n v="0"/>
    <n v="0"/>
    <n v="0"/>
    <n v="0"/>
    <n v="0"/>
    <n v="0"/>
    <n v="0"/>
    <n v="0"/>
    <n v="0"/>
    <n v="0"/>
    <n v="0"/>
    <n v="0"/>
    <n v="0"/>
    <n v="0"/>
    <n v="0"/>
    <n v="0"/>
    <n v="0"/>
    <n v="0"/>
    <n v="0"/>
    <n v="0"/>
    <n v="0"/>
    <n v="0"/>
    <n v="0"/>
    <n v="0"/>
    <n v="0"/>
    <n v="0"/>
    <n v="0"/>
    <n v="0"/>
    <n v="0"/>
    <n v="0"/>
    <n v="0"/>
    <n v="0"/>
    <n v="397"/>
    <x v="0"/>
    <x v="0"/>
    <x v="0"/>
    <m/>
    <s v="LOCATIONS"/>
  </r>
  <r>
    <n v="398"/>
    <m/>
    <m/>
    <m/>
    <m/>
    <m/>
    <m/>
    <m/>
    <m/>
    <m/>
    <m/>
    <m/>
    <m/>
    <m/>
    <m/>
    <n v="0"/>
    <n v="0"/>
    <n v="0"/>
    <n v="0"/>
    <n v="0"/>
    <n v="0"/>
    <n v="0"/>
    <n v="0"/>
    <n v="0"/>
    <n v="0"/>
    <n v="0"/>
    <n v="0"/>
    <n v="0"/>
    <n v="0"/>
    <n v="0"/>
    <n v="0"/>
    <n v="0"/>
    <n v="0"/>
    <n v="0"/>
    <n v="0"/>
    <n v="0"/>
    <n v="0"/>
    <n v="0"/>
    <n v="0"/>
    <n v="0"/>
    <n v="0"/>
    <n v="0"/>
    <n v="0"/>
    <n v="0"/>
    <n v="0"/>
    <n v="0"/>
    <n v="0"/>
    <n v="0"/>
    <n v="0"/>
    <n v="0"/>
    <n v="0"/>
    <n v="0"/>
    <n v="0"/>
    <n v="0"/>
    <n v="0"/>
    <n v="0"/>
    <n v="0"/>
    <n v="0"/>
    <n v="0"/>
    <n v="0"/>
    <n v="398"/>
    <x v="0"/>
    <x v="0"/>
    <x v="0"/>
    <m/>
    <s v="LOCATIONS"/>
  </r>
  <r>
    <n v="399"/>
    <m/>
    <m/>
    <m/>
    <m/>
    <m/>
    <m/>
    <m/>
    <m/>
    <m/>
    <m/>
    <m/>
    <m/>
    <m/>
    <m/>
    <n v="0"/>
    <n v="0"/>
    <n v="0"/>
    <n v="0"/>
    <n v="0"/>
    <n v="0"/>
    <n v="0"/>
    <n v="0"/>
    <n v="0"/>
    <n v="0"/>
    <n v="0"/>
    <n v="0"/>
    <n v="0"/>
    <n v="0"/>
    <n v="0"/>
    <n v="0"/>
    <n v="0"/>
    <n v="0"/>
    <n v="0"/>
    <n v="0"/>
    <n v="0"/>
    <n v="0"/>
    <n v="0"/>
    <n v="0"/>
    <n v="0"/>
    <n v="0"/>
    <n v="0"/>
    <n v="0"/>
    <n v="0"/>
    <n v="0"/>
    <n v="0"/>
    <n v="0"/>
    <n v="0"/>
    <n v="0"/>
    <n v="0"/>
    <n v="0"/>
    <n v="0"/>
    <n v="0"/>
    <n v="0"/>
    <n v="0"/>
    <n v="0"/>
    <n v="0"/>
    <n v="0"/>
    <n v="0"/>
    <n v="0"/>
    <n v="399"/>
    <x v="0"/>
    <x v="0"/>
    <x v="0"/>
    <m/>
    <s v="LOCATIONS"/>
  </r>
  <r>
    <n v="400"/>
    <m/>
    <m/>
    <m/>
    <m/>
    <m/>
    <m/>
    <m/>
    <m/>
    <m/>
    <m/>
    <m/>
    <m/>
    <m/>
    <m/>
    <n v="0"/>
    <n v="0"/>
    <n v="0"/>
    <n v="0"/>
    <n v="0"/>
    <n v="0"/>
    <n v="0"/>
    <n v="0"/>
    <n v="0"/>
    <n v="0"/>
    <n v="0"/>
    <n v="0"/>
    <n v="0"/>
    <n v="0"/>
    <n v="0"/>
    <n v="0"/>
    <n v="0"/>
    <n v="0"/>
    <n v="0"/>
    <n v="0"/>
    <n v="0"/>
    <n v="0"/>
    <n v="0"/>
    <n v="0"/>
    <n v="0"/>
    <n v="0"/>
    <n v="0"/>
    <n v="0"/>
    <n v="0"/>
    <n v="0"/>
    <n v="0"/>
    <n v="0"/>
    <n v="0"/>
    <n v="0"/>
    <n v="0"/>
    <n v="0"/>
    <n v="0"/>
    <n v="0"/>
    <n v="0"/>
    <n v="0"/>
    <n v="0"/>
    <n v="0"/>
    <n v="0"/>
    <n v="0"/>
    <n v="0"/>
    <n v="400"/>
    <x v="0"/>
    <x v="0"/>
    <x v="0"/>
    <m/>
    <s v="LOCATIONS"/>
  </r>
  <r>
    <n v="401"/>
    <m/>
    <m/>
    <m/>
    <m/>
    <m/>
    <m/>
    <m/>
    <m/>
    <m/>
    <m/>
    <m/>
    <m/>
    <m/>
    <m/>
    <n v="0"/>
    <n v="0"/>
    <n v="0"/>
    <n v="0"/>
    <n v="0"/>
    <n v="0"/>
    <n v="0"/>
    <n v="0"/>
    <n v="0"/>
    <n v="0"/>
    <n v="0"/>
    <n v="0"/>
    <n v="0"/>
    <n v="0"/>
    <n v="0"/>
    <n v="0"/>
    <n v="0"/>
    <n v="0"/>
    <n v="0"/>
    <n v="0"/>
    <n v="0"/>
    <n v="0"/>
    <n v="0"/>
    <n v="0"/>
    <n v="0"/>
    <n v="0"/>
    <n v="0"/>
    <n v="0"/>
    <n v="0"/>
    <n v="0"/>
    <n v="0"/>
    <n v="0"/>
    <n v="0"/>
    <n v="0"/>
    <n v="0"/>
    <n v="0"/>
    <n v="0"/>
    <n v="0"/>
    <n v="0"/>
    <n v="0"/>
    <n v="0"/>
    <n v="0"/>
    <n v="0"/>
    <n v="0"/>
    <n v="0"/>
    <n v="401"/>
    <x v="0"/>
    <x v="0"/>
    <x v="0"/>
    <m/>
    <s v="LOCATIONS"/>
  </r>
  <r>
    <n v="402"/>
    <m/>
    <m/>
    <m/>
    <m/>
    <m/>
    <m/>
    <m/>
    <m/>
    <m/>
    <m/>
    <m/>
    <m/>
    <m/>
    <m/>
    <n v="0"/>
    <n v="0"/>
    <n v="0"/>
    <n v="0"/>
    <n v="0"/>
    <n v="0"/>
    <n v="0"/>
    <n v="0"/>
    <n v="0"/>
    <n v="0"/>
    <n v="0"/>
    <n v="0"/>
    <n v="0"/>
    <n v="0"/>
    <n v="0"/>
    <n v="0"/>
    <n v="0"/>
    <n v="0"/>
    <n v="0"/>
    <n v="0"/>
    <n v="0"/>
    <n v="0"/>
    <n v="0"/>
    <n v="0"/>
    <n v="0"/>
    <n v="0"/>
    <n v="0"/>
    <n v="0"/>
    <n v="0"/>
    <n v="0"/>
    <n v="0"/>
    <n v="0"/>
    <n v="0"/>
    <n v="0"/>
    <n v="0"/>
    <n v="0"/>
    <n v="0"/>
    <n v="0"/>
    <n v="0"/>
    <n v="0"/>
    <n v="0"/>
    <n v="0"/>
    <n v="0"/>
    <n v="0"/>
    <n v="0"/>
    <n v="402"/>
    <x v="0"/>
    <x v="0"/>
    <x v="0"/>
    <m/>
    <s v="LOCATIONS"/>
  </r>
  <r>
    <n v="403"/>
    <m/>
    <m/>
    <m/>
    <m/>
    <m/>
    <m/>
    <m/>
    <m/>
    <m/>
    <m/>
    <m/>
    <m/>
    <m/>
    <m/>
    <n v="0"/>
    <n v="0"/>
    <n v="0"/>
    <n v="0"/>
    <n v="0"/>
    <n v="0"/>
    <n v="0"/>
    <n v="0"/>
    <n v="0"/>
    <n v="0"/>
    <n v="0"/>
    <n v="0"/>
    <n v="0"/>
    <n v="0"/>
    <n v="0"/>
    <n v="0"/>
    <n v="0"/>
    <n v="0"/>
    <n v="0"/>
    <n v="0"/>
    <n v="0"/>
    <n v="0"/>
    <n v="0"/>
    <n v="0"/>
    <n v="0"/>
    <n v="0"/>
    <n v="0"/>
    <n v="0"/>
    <n v="0"/>
    <n v="0"/>
    <n v="0"/>
    <n v="0"/>
    <n v="0"/>
    <n v="0"/>
    <n v="0"/>
    <n v="0"/>
    <n v="0"/>
    <n v="0"/>
    <n v="0"/>
    <n v="0"/>
    <n v="0"/>
    <n v="0"/>
    <n v="0"/>
    <n v="0"/>
    <n v="0"/>
    <n v="403"/>
    <x v="0"/>
    <x v="0"/>
    <x v="0"/>
    <m/>
    <s v="LOCATIONS"/>
  </r>
  <r>
    <n v="404"/>
    <m/>
    <m/>
    <m/>
    <m/>
    <m/>
    <m/>
    <m/>
    <m/>
    <m/>
    <m/>
    <m/>
    <m/>
    <m/>
    <m/>
    <n v="0"/>
    <n v="0"/>
    <n v="0"/>
    <n v="0"/>
    <n v="0"/>
    <n v="0"/>
    <n v="0"/>
    <n v="0"/>
    <n v="0"/>
    <n v="0"/>
    <n v="0"/>
    <n v="0"/>
    <n v="0"/>
    <n v="0"/>
    <n v="0"/>
    <n v="0"/>
    <n v="0"/>
    <n v="0"/>
    <n v="0"/>
    <n v="0"/>
    <n v="0"/>
    <n v="0"/>
    <n v="0"/>
    <n v="0"/>
    <n v="0"/>
    <n v="0"/>
    <n v="0"/>
    <n v="0"/>
    <n v="0"/>
    <n v="0"/>
    <n v="0"/>
    <n v="0"/>
    <n v="0"/>
    <n v="0"/>
    <n v="0"/>
    <n v="0"/>
    <n v="0"/>
    <n v="0"/>
    <n v="0"/>
    <n v="0"/>
    <n v="0"/>
    <n v="0"/>
    <n v="0"/>
    <n v="0"/>
    <n v="0"/>
    <n v="404"/>
    <x v="0"/>
    <x v="0"/>
    <x v="0"/>
    <m/>
    <s v="LOCATIONS"/>
  </r>
  <r>
    <n v="405"/>
    <m/>
    <m/>
    <m/>
    <m/>
    <m/>
    <m/>
    <m/>
    <m/>
    <m/>
    <m/>
    <m/>
    <m/>
    <m/>
    <m/>
    <n v="0"/>
    <n v="0"/>
    <n v="0"/>
    <n v="0"/>
    <n v="0"/>
    <n v="0"/>
    <n v="0"/>
    <n v="0"/>
    <n v="0"/>
    <n v="0"/>
    <n v="0"/>
    <n v="0"/>
    <n v="0"/>
    <n v="0"/>
    <n v="0"/>
    <n v="0"/>
    <n v="0"/>
    <n v="0"/>
    <n v="0"/>
    <n v="0"/>
    <n v="0"/>
    <n v="0"/>
    <n v="0"/>
    <n v="0"/>
    <n v="0"/>
    <n v="0"/>
    <n v="0"/>
    <n v="0"/>
    <n v="0"/>
    <n v="0"/>
    <n v="0"/>
    <n v="0"/>
    <n v="0"/>
    <n v="0"/>
    <n v="0"/>
    <n v="0"/>
    <n v="0"/>
    <n v="0"/>
    <n v="0"/>
    <n v="0"/>
    <n v="0"/>
    <n v="0"/>
    <n v="0"/>
    <n v="0"/>
    <n v="0"/>
    <n v="405"/>
    <x v="0"/>
    <x v="0"/>
    <x v="0"/>
    <m/>
    <s v="LOCATIONS"/>
  </r>
  <r>
    <n v="406"/>
    <m/>
    <m/>
    <m/>
    <m/>
    <m/>
    <m/>
    <m/>
    <m/>
    <m/>
    <m/>
    <m/>
    <m/>
    <m/>
    <m/>
    <n v="0"/>
    <n v="0"/>
    <n v="0"/>
    <n v="0"/>
    <n v="0"/>
    <n v="0"/>
    <n v="0"/>
    <n v="0"/>
    <n v="0"/>
    <n v="0"/>
    <n v="0"/>
    <n v="0"/>
    <n v="0"/>
    <n v="0"/>
    <n v="0"/>
    <n v="0"/>
    <n v="0"/>
    <n v="0"/>
    <n v="0"/>
    <n v="0"/>
    <n v="0"/>
    <n v="0"/>
    <n v="0"/>
    <n v="0"/>
    <n v="0"/>
    <n v="0"/>
    <n v="0"/>
    <n v="0"/>
    <n v="0"/>
    <n v="0"/>
    <n v="0"/>
    <n v="0"/>
    <n v="0"/>
    <n v="0"/>
    <n v="0"/>
    <n v="0"/>
    <n v="0"/>
    <n v="0"/>
    <n v="0"/>
    <n v="0"/>
    <n v="0"/>
    <n v="0"/>
    <n v="0"/>
    <n v="0"/>
    <n v="0"/>
    <n v="406"/>
    <x v="0"/>
    <x v="0"/>
    <x v="0"/>
    <m/>
    <s v="LOCATIONS"/>
  </r>
  <r>
    <n v="407"/>
    <m/>
    <m/>
    <m/>
    <m/>
    <m/>
    <m/>
    <m/>
    <m/>
    <m/>
    <m/>
    <m/>
    <m/>
    <m/>
    <m/>
    <n v="0"/>
    <n v="0"/>
    <n v="0"/>
    <n v="0"/>
    <n v="0"/>
    <n v="0"/>
    <n v="0"/>
    <n v="0"/>
    <n v="0"/>
    <n v="0"/>
    <n v="0"/>
    <n v="0"/>
    <n v="0"/>
    <n v="0"/>
    <n v="0"/>
    <n v="0"/>
    <n v="0"/>
    <n v="0"/>
    <n v="0"/>
    <n v="0"/>
    <n v="0"/>
    <n v="0"/>
    <n v="0"/>
    <n v="0"/>
    <n v="0"/>
    <n v="0"/>
    <n v="0"/>
    <n v="0"/>
    <n v="0"/>
    <n v="0"/>
    <n v="0"/>
    <n v="0"/>
    <n v="0"/>
    <n v="0"/>
    <n v="0"/>
    <n v="0"/>
    <n v="0"/>
    <n v="0"/>
    <n v="0"/>
    <n v="0"/>
    <n v="0"/>
    <n v="0"/>
    <n v="0"/>
    <n v="0"/>
    <n v="0"/>
    <n v="407"/>
    <x v="0"/>
    <x v="0"/>
    <x v="0"/>
    <m/>
    <s v="LOCATIONS"/>
  </r>
  <r>
    <n v="408"/>
    <m/>
    <m/>
    <m/>
    <m/>
    <m/>
    <m/>
    <m/>
    <m/>
    <m/>
    <m/>
    <m/>
    <m/>
    <m/>
    <m/>
    <n v="0"/>
    <n v="0"/>
    <n v="0"/>
    <n v="0"/>
    <n v="0"/>
    <n v="0"/>
    <n v="0"/>
    <n v="0"/>
    <n v="0"/>
    <n v="0"/>
    <n v="0"/>
    <n v="0"/>
    <n v="0"/>
    <n v="0"/>
    <n v="0"/>
    <n v="0"/>
    <n v="0"/>
    <n v="0"/>
    <n v="0"/>
    <n v="0"/>
    <n v="0"/>
    <n v="0"/>
    <n v="0"/>
    <n v="0"/>
    <n v="0"/>
    <n v="0"/>
    <n v="0"/>
    <n v="0"/>
    <n v="0"/>
    <n v="0"/>
    <n v="0"/>
    <n v="0"/>
    <n v="0"/>
    <n v="0"/>
    <n v="0"/>
    <n v="0"/>
    <n v="0"/>
    <n v="0"/>
    <n v="0"/>
    <n v="0"/>
    <n v="0"/>
    <n v="0"/>
    <n v="0"/>
    <n v="0"/>
    <n v="0"/>
    <n v="408"/>
    <x v="0"/>
    <x v="0"/>
    <x v="0"/>
    <m/>
    <s v="LOCATIONS"/>
  </r>
  <r>
    <n v="409"/>
    <m/>
    <m/>
    <m/>
    <m/>
    <m/>
    <m/>
    <m/>
    <m/>
    <m/>
    <m/>
    <m/>
    <m/>
    <m/>
    <m/>
    <n v="0"/>
    <n v="0"/>
    <n v="0"/>
    <n v="0"/>
    <n v="0"/>
    <n v="0"/>
    <n v="0"/>
    <n v="0"/>
    <n v="0"/>
    <n v="0"/>
    <n v="0"/>
    <n v="0"/>
    <n v="0"/>
    <n v="0"/>
    <n v="0"/>
    <n v="0"/>
    <n v="0"/>
    <n v="0"/>
    <n v="0"/>
    <n v="0"/>
    <n v="0"/>
    <n v="0"/>
    <n v="0"/>
    <n v="0"/>
    <n v="0"/>
    <n v="0"/>
    <n v="0"/>
    <n v="0"/>
    <n v="0"/>
    <n v="0"/>
    <n v="0"/>
    <n v="0"/>
    <n v="0"/>
    <n v="0"/>
    <n v="0"/>
    <n v="0"/>
    <n v="0"/>
    <n v="0"/>
    <n v="0"/>
    <n v="0"/>
    <n v="0"/>
    <n v="0"/>
    <n v="0"/>
    <n v="0"/>
    <n v="0"/>
    <n v="409"/>
    <x v="0"/>
    <x v="0"/>
    <x v="0"/>
    <m/>
    <s v="LOCATIONS"/>
  </r>
  <r>
    <n v="410"/>
    <m/>
    <m/>
    <m/>
    <m/>
    <m/>
    <m/>
    <m/>
    <m/>
    <m/>
    <m/>
    <m/>
    <m/>
    <m/>
    <m/>
    <n v="0"/>
    <n v="0"/>
    <n v="0"/>
    <n v="0"/>
    <n v="0"/>
    <n v="0"/>
    <n v="0"/>
    <n v="0"/>
    <n v="0"/>
    <n v="0"/>
    <n v="0"/>
    <n v="0"/>
    <n v="0"/>
    <n v="0"/>
    <n v="0"/>
    <n v="0"/>
    <n v="0"/>
    <n v="0"/>
    <n v="0"/>
    <n v="0"/>
    <n v="0"/>
    <n v="0"/>
    <n v="0"/>
    <n v="0"/>
    <n v="0"/>
    <n v="0"/>
    <n v="0"/>
    <n v="0"/>
    <n v="0"/>
    <n v="0"/>
    <n v="0"/>
    <n v="0"/>
    <n v="0"/>
    <n v="0"/>
    <n v="0"/>
    <n v="0"/>
    <n v="0"/>
    <n v="0"/>
    <n v="0"/>
    <n v="0"/>
    <n v="0"/>
    <n v="0"/>
    <n v="0"/>
    <n v="0"/>
    <n v="0"/>
    <n v="410"/>
    <x v="0"/>
    <x v="0"/>
    <x v="0"/>
    <m/>
    <s v="LOCATIONS"/>
  </r>
  <r>
    <n v="411"/>
    <m/>
    <m/>
    <m/>
    <m/>
    <m/>
    <m/>
    <m/>
    <m/>
    <m/>
    <m/>
    <m/>
    <m/>
    <m/>
    <m/>
    <n v="0"/>
    <n v="0"/>
    <n v="0"/>
    <n v="0"/>
    <n v="0"/>
    <n v="0"/>
    <n v="0"/>
    <n v="0"/>
    <n v="0"/>
    <n v="0"/>
    <n v="0"/>
    <n v="0"/>
    <n v="0"/>
    <n v="0"/>
    <n v="0"/>
    <n v="0"/>
    <n v="0"/>
    <n v="0"/>
    <n v="0"/>
    <n v="0"/>
    <n v="0"/>
    <n v="0"/>
    <n v="0"/>
    <n v="0"/>
    <n v="0"/>
    <n v="0"/>
    <n v="0"/>
    <n v="0"/>
    <n v="0"/>
    <n v="0"/>
    <n v="0"/>
    <n v="0"/>
    <n v="0"/>
    <n v="0"/>
    <n v="0"/>
    <n v="0"/>
    <n v="0"/>
    <n v="0"/>
    <n v="0"/>
    <n v="0"/>
    <n v="0"/>
    <n v="0"/>
    <n v="0"/>
    <n v="0"/>
    <n v="0"/>
    <n v="411"/>
    <x v="0"/>
    <x v="0"/>
    <x v="0"/>
    <m/>
    <s v="LOCATIONS"/>
  </r>
  <r>
    <n v="412"/>
    <m/>
    <m/>
    <m/>
    <m/>
    <m/>
    <m/>
    <m/>
    <m/>
    <m/>
    <m/>
    <m/>
    <m/>
    <m/>
    <m/>
    <n v="0"/>
    <n v="0"/>
    <n v="0"/>
    <n v="0"/>
    <n v="0"/>
    <n v="0"/>
    <n v="0"/>
    <n v="0"/>
    <n v="0"/>
    <n v="0"/>
    <n v="0"/>
    <n v="0"/>
    <n v="0"/>
    <n v="0"/>
    <n v="0"/>
    <n v="0"/>
    <n v="0"/>
    <n v="0"/>
    <n v="0"/>
    <n v="0"/>
    <n v="0"/>
    <n v="0"/>
    <n v="0"/>
    <n v="0"/>
    <n v="0"/>
    <n v="0"/>
    <n v="0"/>
    <n v="0"/>
    <n v="0"/>
    <n v="0"/>
    <n v="0"/>
    <n v="0"/>
    <n v="0"/>
    <n v="0"/>
    <n v="0"/>
    <n v="0"/>
    <n v="0"/>
    <n v="0"/>
    <n v="0"/>
    <n v="0"/>
    <n v="0"/>
    <n v="0"/>
    <n v="0"/>
    <n v="0"/>
    <n v="0"/>
    <n v="412"/>
    <x v="0"/>
    <x v="0"/>
    <x v="0"/>
    <m/>
    <s v="LOCATIONS"/>
  </r>
  <r>
    <n v="413"/>
    <m/>
    <m/>
    <m/>
    <m/>
    <m/>
    <m/>
    <m/>
    <m/>
    <m/>
    <m/>
    <m/>
    <m/>
    <m/>
    <m/>
    <n v="0"/>
    <n v="0"/>
    <n v="0"/>
    <n v="0"/>
    <n v="0"/>
    <n v="0"/>
    <n v="0"/>
    <n v="0"/>
    <n v="0"/>
    <n v="0"/>
    <n v="0"/>
    <n v="0"/>
    <n v="0"/>
    <n v="0"/>
    <n v="0"/>
    <n v="0"/>
    <n v="0"/>
    <n v="0"/>
    <n v="0"/>
    <n v="0"/>
    <n v="0"/>
    <n v="0"/>
    <n v="0"/>
    <n v="0"/>
    <n v="0"/>
    <n v="0"/>
    <n v="0"/>
    <n v="0"/>
    <n v="0"/>
    <n v="0"/>
    <n v="0"/>
    <n v="0"/>
    <n v="0"/>
    <n v="0"/>
    <n v="0"/>
    <n v="0"/>
    <n v="0"/>
    <n v="0"/>
    <n v="0"/>
    <n v="0"/>
    <n v="0"/>
    <n v="0"/>
    <n v="0"/>
    <n v="0"/>
    <n v="0"/>
    <n v="413"/>
    <x v="0"/>
    <x v="0"/>
    <x v="0"/>
    <m/>
    <s v="LOCATIONS"/>
  </r>
  <r>
    <n v="414"/>
    <m/>
    <m/>
    <m/>
    <m/>
    <m/>
    <m/>
    <m/>
    <m/>
    <m/>
    <m/>
    <m/>
    <m/>
    <m/>
    <m/>
    <n v="0"/>
    <n v="0"/>
    <n v="0"/>
    <n v="0"/>
    <n v="0"/>
    <n v="0"/>
    <n v="0"/>
    <n v="0"/>
    <n v="0"/>
    <n v="0"/>
    <n v="0"/>
    <n v="0"/>
    <n v="0"/>
    <n v="0"/>
    <n v="0"/>
    <n v="0"/>
    <n v="0"/>
    <n v="0"/>
    <n v="0"/>
    <n v="0"/>
    <n v="0"/>
    <n v="0"/>
    <n v="0"/>
    <n v="0"/>
    <n v="0"/>
    <n v="0"/>
    <n v="0"/>
    <n v="0"/>
    <n v="0"/>
    <n v="0"/>
    <n v="0"/>
    <n v="0"/>
    <n v="0"/>
    <n v="0"/>
    <n v="0"/>
    <n v="0"/>
    <n v="0"/>
    <n v="0"/>
    <n v="0"/>
    <n v="0"/>
    <n v="0"/>
    <n v="0"/>
    <n v="0"/>
    <n v="0"/>
    <n v="0"/>
    <n v="414"/>
    <x v="0"/>
    <x v="0"/>
    <x v="0"/>
    <m/>
    <s v="LOCATIONS"/>
  </r>
  <r>
    <n v="415"/>
    <m/>
    <m/>
    <m/>
    <m/>
    <m/>
    <m/>
    <m/>
    <m/>
    <m/>
    <m/>
    <m/>
    <m/>
    <m/>
    <m/>
    <n v="0"/>
    <n v="0"/>
    <n v="0"/>
    <n v="0"/>
    <n v="0"/>
    <n v="0"/>
    <n v="0"/>
    <n v="0"/>
    <n v="0"/>
    <n v="0"/>
    <n v="0"/>
    <n v="0"/>
    <n v="0"/>
    <n v="0"/>
    <n v="0"/>
    <n v="0"/>
    <n v="0"/>
    <n v="0"/>
    <n v="0"/>
    <n v="0"/>
    <n v="0"/>
    <n v="0"/>
    <n v="0"/>
    <n v="0"/>
    <n v="0"/>
    <n v="0"/>
    <n v="0"/>
    <n v="0"/>
    <n v="0"/>
    <n v="0"/>
    <n v="0"/>
    <n v="0"/>
    <n v="0"/>
    <n v="0"/>
    <n v="0"/>
    <n v="0"/>
    <n v="0"/>
    <n v="0"/>
    <n v="0"/>
    <n v="0"/>
    <n v="0"/>
    <n v="0"/>
    <n v="0"/>
    <n v="0"/>
    <n v="0"/>
    <n v="415"/>
    <x v="0"/>
    <x v="0"/>
    <x v="0"/>
    <m/>
    <s v="LOCATIONS"/>
  </r>
  <r>
    <n v="416"/>
    <m/>
    <m/>
    <m/>
    <m/>
    <m/>
    <m/>
    <m/>
    <m/>
    <m/>
    <m/>
    <m/>
    <m/>
    <m/>
    <m/>
    <n v="0"/>
    <n v="0"/>
    <n v="0"/>
    <n v="0"/>
    <n v="0"/>
    <n v="0"/>
    <n v="0"/>
    <n v="0"/>
    <n v="0"/>
    <n v="0"/>
    <n v="0"/>
    <n v="0"/>
    <n v="0"/>
    <n v="0"/>
    <n v="0"/>
    <n v="0"/>
    <n v="0"/>
    <n v="0"/>
    <n v="0"/>
    <n v="0"/>
    <n v="0"/>
    <n v="0"/>
    <n v="0"/>
    <n v="0"/>
    <n v="0"/>
    <n v="0"/>
    <n v="0"/>
    <n v="0"/>
    <n v="0"/>
    <n v="0"/>
    <n v="0"/>
    <n v="0"/>
    <n v="0"/>
    <n v="0"/>
    <n v="0"/>
    <n v="0"/>
    <n v="0"/>
    <n v="0"/>
    <n v="0"/>
    <n v="0"/>
    <n v="0"/>
    <n v="0"/>
    <n v="0"/>
    <n v="0"/>
    <n v="0"/>
    <n v="416"/>
    <x v="0"/>
    <x v="0"/>
    <x v="0"/>
    <m/>
    <s v="LOCATIONS"/>
  </r>
  <r>
    <n v="417"/>
    <m/>
    <m/>
    <m/>
    <m/>
    <m/>
    <m/>
    <m/>
    <m/>
    <m/>
    <m/>
    <m/>
    <m/>
    <m/>
    <m/>
    <n v="0"/>
    <n v="0"/>
    <n v="0"/>
    <n v="0"/>
    <n v="0"/>
    <n v="0"/>
    <n v="0"/>
    <n v="0"/>
    <n v="0"/>
    <n v="0"/>
    <n v="0"/>
    <n v="0"/>
    <n v="0"/>
    <n v="0"/>
    <n v="0"/>
    <n v="0"/>
    <n v="0"/>
    <n v="0"/>
    <n v="0"/>
    <n v="0"/>
    <n v="0"/>
    <n v="0"/>
    <n v="0"/>
    <n v="0"/>
    <n v="0"/>
    <n v="0"/>
    <n v="0"/>
    <n v="0"/>
    <n v="0"/>
    <n v="0"/>
    <n v="0"/>
    <n v="0"/>
    <n v="0"/>
    <n v="0"/>
    <n v="0"/>
    <n v="0"/>
    <n v="0"/>
    <n v="0"/>
    <n v="0"/>
    <n v="0"/>
    <n v="0"/>
    <n v="0"/>
    <n v="0"/>
    <n v="0"/>
    <n v="0"/>
    <n v="417"/>
    <x v="0"/>
    <x v="0"/>
    <x v="0"/>
    <m/>
    <s v="LOCATIONS"/>
  </r>
  <r>
    <n v="418"/>
    <m/>
    <m/>
    <m/>
    <m/>
    <m/>
    <m/>
    <m/>
    <m/>
    <m/>
    <m/>
    <m/>
    <m/>
    <m/>
    <m/>
    <n v="0"/>
    <n v="0"/>
    <n v="0"/>
    <n v="0"/>
    <n v="0"/>
    <n v="0"/>
    <n v="0"/>
    <n v="0"/>
    <n v="0"/>
    <n v="0"/>
    <n v="0"/>
    <n v="0"/>
    <n v="0"/>
    <n v="0"/>
    <n v="0"/>
    <n v="0"/>
    <n v="0"/>
    <n v="0"/>
    <n v="0"/>
    <n v="0"/>
    <n v="0"/>
    <n v="0"/>
    <n v="0"/>
    <n v="0"/>
    <n v="0"/>
    <n v="0"/>
    <n v="0"/>
    <n v="0"/>
    <n v="0"/>
    <n v="0"/>
    <n v="0"/>
    <n v="0"/>
    <n v="0"/>
    <n v="0"/>
    <n v="0"/>
    <n v="0"/>
    <n v="0"/>
    <n v="0"/>
    <n v="0"/>
    <n v="0"/>
    <n v="0"/>
    <n v="0"/>
    <n v="0"/>
    <n v="0"/>
    <n v="0"/>
    <n v="418"/>
    <x v="0"/>
    <x v="0"/>
    <x v="0"/>
    <m/>
    <s v="LOCATIONS"/>
  </r>
  <r>
    <n v="419"/>
    <m/>
    <m/>
    <m/>
    <m/>
    <m/>
    <m/>
    <m/>
    <m/>
    <m/>
    <m/>
    <m/>
    <m/>
    <m/>
    <m/>
    <n v="0"/>
    <n v="0"/>
    <n v="0"/>
    <n v="0"/>
    <n v="0"/>
    <n v="0"/>
    <n v="0"/>
    <n v="0"/>
    <n v="0"/>
    <n v="0"/>
    <n v="0"/>
    <n v="0"/>
    <n v="0"/>
    <n v="0"/>
    <n v="0"/>
    <n v="0"/>
    <n v="0"/>
    <n v="0"/>
    <n v="0"/>
    <n v="0"/>
    <n v="0"/>
    <n v="0"/>
    <n v="0"/>
    <n v="0"/>
    <n v="0"/>
    <n v="0"/>
    <n v="0"/>
    <n v="0"/>
    <n v="0"/>
    <n v="0"/>
    <n v="0"/>
    <n v="0"/>
    <n v="0"/>
    <n v="0"/>
    <n v="0"/>
    <n v="0"/>
    <n v="0"/>
    <n v="0"/>
    <n v="0"/>
    <n v="0"/>
    <n v="0"/>
    <n v="0"/>
    <n v="0"/>
    <n v="0"/>
    <n v="0"/>
    <n v="419"/>
    <x v="0"/>
    <x v="0"/>
    <x v="0"/>
    <m/>
    <s v="LOCATIONS"/>
  </r>
  <r>
    <n v="420"/>
    <m/>
    <m/>
    <m/>
    <m/>
    <m/>
    <m/>
    <m/>
    <m/>
    <m/>
    <m/>
    <m/>
    <m/>
    <m/>
    <m/>
    <n v="0"/>
    <n v="0"/>
    <n v="0"/>
    <n v="0"/>
    <n v="0"/>
    <n v="0"/>
    <n v="0"/>
    <n v="0"/>
    <n v="0"/>
    <n v="0"/>
    <n v="0"/>
    <n v="0"/>
    <n v="0"/>
    <n v="0"/>
    <n v="0"/>
    <n v="0"/>
    <n v="0"/>
    <n v="0"/>
    <n v="0"/>
    <n v="0"/>
    <n v="0"/>
    <n v="0"/>
    <n v="0"/>
    <n v="0"/>
    <n v="0"/>
    <n v="0"/>
    <n v="0"/>
    <n v="0"/>
    <n v="0"/>
    <n v="0"/>
    <n v="0"/>
    <n v="0"/>
    <n v="0"/>
    <n v="0"/>
    <n v="0"/>
    <n v="0"/>
    <n v="0"/>
    <n v="0"/>
    <n v="0"/>
    <n v="0"/>
    <n v="0"/>
    <n v="0"/>
    <n v="0"/>
    <n v="0"/>
    <n v="0"/>
    <n v="420"/>
    <x v="0"/>
    <x v="0"/>
    <x v="0"/>
    <m/>
    <s v="LOCATIONS"/>
  </r>
  <r>
    <n v="421"/>
    <m/>
    <m/>
    <m/>
    <m/>
    <m/>
    <m/>
    <m/>
    <m/>
    <m/>
    <m/>
    <m/>
    <m/>
    <m/>
    <m/>
    <n v="0"/>
    <n v="0"/>
    <n v="0"/>
    <n v="0"/>
    <n v="0"/>
    <n v="0"/>
    <n v="0"/>
    <n v="0"/>
    <n v="0"/>
    <n v="0"/>
    <n v="0"/>
    <n v="0"/>
    <n v="0"/>
    <n v="0"/>
    <n v="0"/>
    <n v="0"/>
    <n v="0"/>
    <n v="0"/>
    <n v="0"/>
    <n v="0"/>
    <n v="0"/>
    <n v="0"/>
    <n v="0"/>
    <n v="0"/>
    <n v="0"/>
    <n v="0"/>
    <n v="0"/>
    <n v="0"/>
    <n v="0"/>
    <n v="0"/>
    <n v="0"/>
    <n v="0"/>
    <n v="0"/>
    <n v="0"/>
    <n v="0"/>
    <n v="0"/>
    <n v="0"/>
    <n v="0"/>
    <n v="0"/>
    <n v="0"/>
    <n v="0"/>
    <n v="0"/>
    <n v="0"/>
    <n v="0"/>
    <n v="0"/>
    <n v="421"/>
    <x v="0"/>
    <x v="0"/>
    <x v="0"/>
    <m/>
    <s v="LOCATIONS"/>
  </r>
  <r>
    <n v="422"/>
    <m/>
    <m/>
    <m/>
    <m/>
    <m/>
    <m/>
    <m/>
    <m/>
    <m/>
    <m/>
    <m/>
    <m/>
    <m/>
    <m/>
    <n v="0"/>
    <n v="0"/>
    <n v="0"/>
    <n v="0"/>
    <n v="0"/>
    <n v="0"/>
    <n v="0"/>
    <n v="0"/>
    <n v="0"/>
    <n v="0"/>
    <n v="0"/>
    <n v="0"/>
    <n v="0"/>
    <n v="0"/>
    <n v="0"/>
    <n v="0"/>
    <n v="0"/>
    <n v="0"/>
    <n v="0"/>
    <n v="0"/>
    <n v="0"/>
    <n v="0"/>
    <n v="0"/>
    <n v="0"/>
    <n v="0"/>
    <n v="0"/>
    <n v="0"/>
    <n v="0"/>
    <n v="0"/>
    <n v="0"/>
    <n v="0"/>
    <n v="0"/>
    <n v="0"/>
    <n v="0"/>
    <n v="0"/>
    <n v="0"/>
    <n v="0"/>
    <n v="0"/>
    <n v="0"/>
    <n v="0"/>
    <n v="0"/>
    <n v="0"/>
    <n v="0"/>
    <n v="0"/>
    <n v="0"/>
    <n v="422"/>
    <x v="0"/>
    <x v="0"/>
    <x v="0"/>
    <m/>
    <s v="LOCATIONS"/>
  </r>
  <r>
    <n v="423"/>
    <m/>
    <m/>
    <m/>
    <m/>
    <m/>
    <m/>
    <m/>
    <m/>
    <m/>
    <m/>
    <m/>
    <m/>
    <m/>
    <m/>
    <n v="0"/>
    <n v="0"/>
    <n v="0"/>
    <n v="0"/>
    <n v="0"/>
    <n v="0"/>
    <n v="0"/>
    <n v="0"/>
    <n v="0"/>
    <n v="0"/>
    <n v="0"/>
    <n v="0"/>
    <n v="0"/>
    <n v="0"/>
    <n v="0"/>
    <n v="0"/>
    <n v="0"/>
    <n v="0"/>
    <n v="0"/>
    <n v="0"/>
    <n v="0"/>
    <n v="0"/>
    <n v="0"/>
    <n v="0"/>
    <n v="0"/>
    <n v="0"/>
    <n v="0"/>
    <n v="0"/>
    <n v="0"/>
    <n v="0"/>
    <n v="0"/>
    <n v="0"/>
    <n v="0"/>
    <n v="0"/>
    <n v="0"/>
    <n v="0"/>
    <n v="0"/>
    <n v="0"/>
    <n v="0"/>
    <n v="0"/>
    <n v="0"/>
    <n v="0"/>
    <n v="0"/>
    <n v="0"/>
    <n v="0"/>
    <n v="423"/>
    <x v="0"/>
    <x v="0"/>
    <x v="0"/>
    <m/>
    <s v="LOCATIONS"/>
  </r>
  <r>
    <n v="424"/>
    <m/>
    <m/>
    <m/>
    <m/>
    <m/>
    <m/>
    <m/>
    <m/>
    <m/>
    <m/>
    <m/>
    <m/>
    <m/>
    <m/>
    <n v="0"/>
    <n v="0"/>
    <n v="0"/>
    <n v="0"/>
    <n v="0"/>
    <n v="0"/>
    <n v="0"/>
    <n v="0"/>
    <n v="0"/>
    <n v="0"/>
    <n v="0"/>
    <n v="0"/>
    <n v="0"/>
    <n v="0"/>
    <n v="0"/>
    <n v="0"/>
    <n v="0"/>
    <n v="0"/>
    <n v="0"/>
    <n v="0"/>
    <n v="0"/>
    <n v="0"/>
    <n v="0"/>
    <n v="0"/>
    <n v="0"/>
    <n v="0"/>
    <n v="0"/>
    <n v="0"/>
    <n v="0"/>
    <n v="0"/>
    <n v="0"/>
    <n v="0"/>
    <n v="0"/>
    <n v="0"/>
    <n v="0"/>
    <n v="0"/>
    <n v="0"/>
    <n v="0"/>
    <n v="0"/>
    <n v="0"/>
    <n v="0"/>
    <n v="0"/>
    <n v="0"/>
    <n v="0"/>
    <n v="0"/>
    <n v="424"/>
    <x v="0"/>
    <x v="0"/>
    <x v="0"/>
    <m/>
    <s v="LOCATIONS"/>
  </r>
  <r>
    <n v="425"/>
    <m/>
    <m/>
    <m/>
    <m/>
    <m/>
    <m/>
    <m/>
    <m/>
    <m/>
    <m/>
    <m/>
    <m/>
    <m/>
    <m/>
    <n v="0"/>
    <n v="0"/>
    <n v="0"/>
    <n v="0"/>
    <n v="0"/>
    <n v="0"/>
    <n v="0"/>
    <n v="0"/>
    <n v="0"/>
    <n v="0"/>
    <n v="0"/>
    <n v="0"/>
    <n v="0"/>
    <n v="0"/>
    <n v="0"/>
    <n v="0"/>
    <n v="0"/>
    <n v="0"/>
    <n v="0"/>
    <n v="0"/>
    <n v="0"/>
    <n v="0"/>
    <n v="0"/>
    <n v="0"/>
    <n v="0"/>
    <n v="0"/>
    <n v="0"/>
    <n v="0"/>
    <n v="0"/>
    <n v="0"/>
    <n v="0"/>
    <n v="0"/>
    <n v="0"/>
    <n v="0"/>
    <n v="0"/>
    <n v="0"/>
    <n v="0"/>
    <n v="0"/>
    <n v="0"/>
    <n v="0"/>
    <n v="0"/>
    <n v="0"/>
    <n v="0"/>
    <n v="0"/>
    <n v="0"/>
    <n v="425"/>
    <x v="0"/>
    <x v="0"/>
    <x v="0"/>
    <m/>
    <s v="LOCATIONS"/>
  </r>
  <r>
    <n v="426"/>
    <m/>
    <m/>
    <m/>
    <m/>
    <m/>
    <m/>
    <m/>
    <m/>
    <m/>
    <m/>
    <m/>
    <m/>
    <m/>
    <m/>
    <n v="0"/>
    <n v="0"/>
    <n v="0"/>
    <n v="0"/>
    <n v="0"/>
    <n v="0"/>
    <n v="0"/>
    <n v="0"/>
    <n v="0"/>
    <n v="0"/>
    <n v="0"/>
    <n v="0"/>
    <n v="0"/>
    <n v="0"/>
    <n v="0"/>
    <n v="0"/>
    <n v="0"/>
    <n v="0"/>
    <n v="0"/>
    <n v="0"/>
    <n v="0"/>
    <n v="0"/>
    <n v="0"/>
    <n v="0"/>
    <n v="0"/>
    <n v="0"/>
    <n v="0"/>
    <n v="0"/>
    <n v="0"/>
    <n v="0"/>
    <n v="0"/>
    <n v="0"/>
    <n v="0"/>
    <n v="0"/>
    <n v="0"/>
    <n v="0"/>
    <n v="0"/>
    <n v="0"/>
    <n v="0"/>
    <n v="0"/>
    <n v="0"/>
    <n v="0"/>
    <n v="0"/>
    <n v="0"/>
    <n v="0"/>
    <n v="426"/>
    <x v="0"/>
    <x v="0"/>
    <x v="0"/>
    <m/>
    <s v="LOCATIONS"/>
  </r>
  <r>
    <n v="427"/>
    <m/>
    <m/>
    <m/>
    <m/>
    <m/>
    <m/>
    <m/>
    <m/>
    <m/>
    <m/>
    <m/>
    <m/>
    <m/>
    <m/>
    <n v="0"/>
    <n v="0"/>
    <n v="0"/>
    <n v="0"/>
    <n v="0"/>
    <n v="0"/>
    <n v="0"/>
    <n v="0"/>
    <n v="0"/>
    <n v="0"/>
    <n v="0"/>
    <n v="0"/>
    <n v="0"/>
    <n v="0"/>
    <n v="0"/>
    <n v="0"/>
    <n v="0"/>
    <n v="0"/>
    <n v="0"/>
    <n v="0"/>
    <n v="0"/>
    <n v="0"/>
    <n v="0"/>
    <n v="0"/>
    <n v="0"/>
    <n v="0"/>
    <n v="0"/>
    <n v="0"/>
    <n v="0"/>
    <n v="0"/>
    <n v="0"/>
    <n v="0"/>
    <n v="0"/>
    <n v="0"/>
    <n v="0"/>
    <n v="0"/>
    <n v="0"/>
    <n v="0"/>
    <n v="0"/>
    <n v="0"/>
    <n v="0"/>
    <n v="0"/>
    <n v="0"/>
    <n v="0"/>
    <n v="0"/>
    <n v="427"/>
    <x v="0"/>
    <x v="0"/>
    <x v="0"/>
    <m/>
    <s v="LOCATIONS"/>
  </r>
  <r>
    <n v="428"/>
    <m/>
    <m/>
    <m/>
    <m/>
    <m/>
    <m/>
    <m/>
    <m/>
    <m/>
    <m/>
    <m/>
    <m/>
    <m/>
    <m/>
    <n v="0"/>
    <n v="0"/>
    <n v="0"/>
    <n v="0"/>
    <n v="0"/>
    <n v="0"/>
    <n v="0"/>
    <n v="0"/>
    <n v="0"/>
    <n v="0"/>
    <n v="0"/>
    <n v="0"/>
    <n v="0"/>
    <n v="0"/>
    <n v="0"/>
    <n v="0"/>
    <n v="0"/>
    <n v="0"/>
    <n v="0"/>
    <n v="0"/>
    <n v="0"/>
    <n v="0"/>
    <n v="0"/>
    <n v="0"/>
    <n v="0"/>
    <n v="0"/>
    <n v="0"/>
    <n v="0"/>
    <n v="0"/>
    <n v="0"/>
    <n v="0"/>
    <n v="0"/>
    <n v="0"/>
    <n v="0"/>
    <n v="0"/>
    <n v="0"/>
    <n v="0"/>
    <n v="0"/>
    <n v="0"/>
    <n v="0"/>
    <n v="0"/>
    <n v="0"/>
    <n v="0"/>
    <n v="0"/>
    <n v="0"/>
    <n v="428"/>
    <x v="0"/>
    <x v="0"/>
    <x v="0"/>
    <m/>
    <s v="LOCATIONS"/>
  </r>
  <r>
    <n v="429"/>
    <m/>
    <m/>
    <m/>
    <m/>
    <m/>
    <m/>
    <m/>
    <m/>
    <m/>
    <m/>
    <m/>
    <m/>
    <m/>
    <m/>
    <n v="0"/>
    <n v="0"/>
    <n v="0"/>
    <n v="0"/>
    <n v="0"/>
    <n v="0"/>
    <n v="0"/>
    <n v="0"/>
    <n v="0"/>
    <n v="0"/>
    <n v="0"/>
    <n v="0"/>
    <n v="0"/>
    <n v="0"/>
    <n v="0"/>
    <n v="0"/>
    <n v="0"/>
    <n v="0"/>
    <n v="0"/>
    <n v="0"/>
    <n v="0"/>
    <n v="0"/>
    <n v="0"/>
    <n v="0"/>
    <n v="0"/>
    <n v="0"/>
    <n v="0"/>
    <n v="0"/>
    <n v="0"/>
    <n v="0"/>
    <n v="0"/>
    <n v="0"/>
    <n v="0"/>
    <n v="0"/>
    <n v="0"/>
    <n v="0"/>
    <n v="0"/>
    <n v="0"/>
    <n v="0"/>
    <n v="0"/>
    <n v="0"/>
    <n v="0"/>
    <n v="0"/>
    <n v="0"/>
    <n v="0"/>
    <n v="429"/>
    <x v="0"/>
    <x v="0"/>
    <x v="0"/>
    <m/>
    <s v="LOCATIONS"/>
  </r>
  <r>
    <n v="430"/>
    <m/>
    <m/>
    <m/>
    <m/>
    <m/>
    <m/>
    <m/>
    <m/>
    <m/>
    <m/>
    <m/>
    <m/>
    <m/>
    <m/>
    <n v="0"/>
    <n v="0"/>
    <n v="0"/>
    <n v="0"/>
    <n v="0"/>
    <n v="0"/>
    <n v="0"/>
    <n v="0"/>
    <n v="0"/>
    <n v="0"/>
    <n v="0"/>
    <n v="0"/>
    <n v="0"/>
    <n v="0"/>
    <n v="0"/>
    <n v="0"/>
    <n v="0"/>
    <n v="0"/>
    <n v="0"/>
    <n v="0"/>
    <n v="0"/>
    <n v="0"/>
    <n v="0"/>
    <n v="0"/>
    <n v="0"/>
    <n v="0"/>
    <n v="0"/>
    <n v="0"/>
    <n v="0"/>
    <n v="0"/>
    <n v="0"/>
    <n v="0"/>
    <n v="0"/>
    <n v="0"/>
    <n v="0"/>
    <n v="0"/>
    <n v="0"/>
    <n v="0"/>
    <n v="0"/>
    <n v="0"/>
    <n v="0"/>
    <n v="0"/>
    <n v="0"/>
    <n v="0"/>
    <n v="0"/>
    <n v="430"/>
    <x v="0"/>
    <x v="0"/>
    <x v="0"/>
    <m/>
    <s v="LOCATIONS"/>
  </r>
  <r>
    <n v="431"/>
    <m/>
    <m/>
    <m/>
    <m/>
    <m/>
    <m/>
    <m/>
    <m/>
    <m/>
    <m/>
    <m/>
    <m/>
    <m/>
    <m/>
    <n v="0"/>
    <n v="0"/>
    <n v="0"/>
    <n v="0"/>
    <n v="0"/>
    <n v="0"/>
    <n v="0"/>
    <n v="0"/>
    <n v="0"/>
    <n v="0"/>
    <n v="0"/>
    <n v="0"/>
    <n v="0"/>
    <n v="0"/>
    <n v="0"/>
    <n v="0"/>
    <n v="0"/>
    <n v="0"/>
    <n v="0"/>
    <n v="0"/>
    <n v="0"/>
    <n v="0"/>
    <n v="0"/>
    <n v="0"/>
    <n v="0"/>
    <n v="0"/>
    <n v="0"/>
    <n v="0"/>
    <n v="0"/>
    <n v="0"/>
    <n v="0"/>
    <n v="0"/>
    <n v="0"/>
    <n v="0"/>
    <n v="0"/>
    <n v="0"/>
    <n v="0"/>
    <n v="0"/>
    <n v="0"/>
    <n v="0"/>
    <n v="0"/>
    <n v="0"/>
    <n v="0"/>
    <n v="0"/>
    <n v="0"/>
    <n v="431"/>
    <x v="0"/>
    <x v="0"/>
    <x v="0"/>
    <m/>
    <s v="LOCATIONS"/>
  </r>
  <r>
    <n v="432"/>
    <m/>
    <m/>
    <m/>
    <m/>
    <m/>
    <m/>
    <m/>
    <m/>
    <m/>
    <m/>
    <m/>
    <m/>
    <m/>
    <m/>
    <n v="0"/>
    <n v="0"/>
    <n v="0"/>
    <n v="0"/>
    <n v="0"/>
    <n v="0"/>
    <n v="0"/>
    <n v="0"/>
    <n v="0"/>
    <n v="0"/>
    <n v="0"/>
    <n v="0"/>
    <n v="0"/>
    <n v="0"/>
    <n v="0"/>
    <n v="0"/>
    <n v="0"/>
    <n v="0"/>
    <n v="0"/>
    <n v="0"/>
    <n v="0"/>
    <n v="0"/>
    <n v="0"/>
    <n v="0"/>
    <n v="0"/>
    <n v="0"/>
    <n v="0"/>
    <n v="0"/>
    <n v="0"/>
    <n v="0"/>
    <n v="0"/>
    <n v="0"/>
    <n v="0"/>
    <n v="0"/>
    <n v="0"/>
    <n v="0"/>
    <n v="0"/>
    <n v="0"/>
    <n v="0"/>
    <n v="0"/>
    <n v="0"/>
    <n v="0"/>
    <n v="0"/>
    <n v="0"/>
    <n v="0"/>
    <n v="432"/>
    <x v="0"/>
    <x v="0"/>
    <x v="0"/>
    <m/>
    <s v="LOCATIONS"/>
  </r>
  <r>
    <n v="433"/>
    <m/>
    <m/>
    <m/>
    <m/>
    <m/>
    <m/>
    <m/>
    <m/>
    <m/>
    <m/>
    <m/>
    <m/>
    <m/>
    <m/>
    <n v="0"/>
    <n v="0"/>
    <n v="0"/>
    <n v="0"/>
    <n v="0"/>
    <n v="0"/>
    <n v="0"/>
    <n v="0"/>
    <n v="0"/>
    <n v="0"/>
    <n v="0"/>
    <n v="0"/>
    <n v="0"/>
    <n v="0"/>
    <n v="0"/>
    <n v="0"/>
    <n v="0"/>
    <n v="0"/>
    <n v="0"/>
    <n v="0"/>
    <n v="0"/>
    <n v="0"/>
    <n v="0"/>
    <n v="0"/>
    <n v="0"/>
    <n v="0"/>
    <n v="0"/>
    <n v="0"/>
    <n v="0"/>
    <n v="0"/>
    <n v="0"/>
    <n v="0"/>
    <n v="0"/>
    <n v="0"/>
    <n v="0"/>
    <n v="0"/>
    <n v="0"/>
    <n v="0"/>
    <n v="0"/>
    <n v="0"/>
    <n v="0"/>
    <n v="0"/>
    <n v="0"/>
    <n v="0"/>
    <n v="0"/>
    <n v="433"/>
    <x v="0"/>
    <x v="0"/>
    <x v="0"/>
    <m/>
    <s v="LOCATIONS"/>
  </r>
  <r>
    <n v="434"/>
    <m/>
    <m/>
    <m/>
    <m/>
    <m/>
    <m/>
    <m/>
    <m/>
    <m/>
    <m/>
    <m/>
    <m/>
    <m/>
    <m/>
    <n v="0"/>
    <n v="0"/>
    <n v="0"/>
    <n v="0"/>
    <n v="0"/>
    <n v="0"/>
    <n v="0"/>
    <n v="0"/>
    <n v="0"/>
    <n v="0"/>
    <n v="0"/>
    <n v="0"/>
    <n v="0"/>
    <n v="0"/>
    <n v="0"/>
    <n v="0"/>
    <n v="0"/>
    <n v="0"/>
    <n v="0"/>
    <n v="0"/>
    <n v="0"/>
    <n v="0"/>
    <n v="0"/>
    <n v="0"/>
    <n v="0"/>
    <n v="0"/>
    <n v="0"/>
    <n v="0"/>
    <n v="0"/>
    <n v="0"/>
    <n v="0"/>
    <n v="0"/>
    <n v="0"/>
    <n v="0"/>
    <n v="0"/>
    <n v="0"/>
    <n v="0"/>
    <n v="0"/>
    <n v="0"/>
    <n v="0"/>
    <n v="0"/>
    <n v="0"/>
    <n v="0"/>
    <n v="0"/>
    <n v="0"/>
    <n v="434"/>
    <x v="0"/>
    <x v="0"/>
    <x v="0"/>
    <m/>
    <s v="LOCATIONS"/>
  </r>
  <r>
    <n v="435"/>
    <m/>
    <m/>
    <m/>
    <m/>
    <m/>
    <m/>
    <m/>
    <m/>
    <m/>
    <m/>
    <m/>
    <m/>
    <m/>
    <m/>
    <n v="0"/>
    <n v="0"/>
    <n v="0"/>
    <n v="0"/>
    <n v="0"/>
    <n v="0"/>
    <n v="0"/>
    <n v="0"/>
    <n v="0"/>
    <n v="0"/>
    <n v="0"/>
    <n v="0"/>
    <n v="0"/>
    <n v="0"/>
    <n v="0"/>
    <n v="0"/>
    <n v="0"/>
    <n v="0"/>
    <n v="0"/>
    <n v="0"/>
    <n v="0"/>
    <n v="0"/>
    <n v="0"/>
    <n v="0"/>
    <n v="0"/>
    <n v="0"/>
    <n v="0"/>
    <n v="0"/>
    <n v="0"/>
    <n v="0"/>
    <n v="0"/>
    <n v="0"/>
    <n v="0"/>
    <n v="0"/>
    <n v="0"/>
    <n v="0"/>
    <n v="0"/>
    <n v="0"/>
    <n v="0"/>
    <n v="0"/>
    <n v="0"/>
    <n v="0"/>
    <n v="0"/>
    <n v="0"/>
    <n v="0"/>
    <n v="435"/>
    <x v="0"/>
    <x v="0"/>
    <x v="0"/>
    <m/>
    <s v="LOCATIONS"/>
  </r>
  <r>
    <n v="436"/>
    <m/>
    <m/>
    <m/>
    <m/>
    <m/>
    <m/>
    <m/>
    <m/>
    <m/>
    <m/>
    <m/>
    <m/>
    <m/>
    <m/>
    <n v="0"/>
    <n v="0"/>
    <n v="0"/>
    <n v="0"/>
    <n v="0"/>
    <n v="0"/>
    <n v="0"/>
    <n v="0"/>
    <n v="0"/>
    <n v="0"/>
    <n v="0"/>
    <n v="0"/>
    <n v="0"/>
    <n v="0"/>
    <n v="0"/>
    <n v="0"/>
    <n v="0"/>
    <n v="0"/>
    <n v="0"/>
    <n v="0"/>
    <n v="0"/>
    <n v="0"/>
    <n v="0"/>
    <n v="0"/>
    <n v="0"/>
    <n v="0"/>
    <n v="0"/>
    <n v="0"/>
    <n v="0"/>
    <n v="0"/>
    <n v="0"/>
    <n v="0"/>
    <n v="0"/>
    <n v="0"/>
    <n v="0"/>
    <n v="0"/>
    <n v="0"/>
    <n v="0"/>
    <n v="0"/>
    <n v="0"/>
    <n v="0"/>
    <n v="0"/>
    <n v="0"/>
    <n v="0"/>
    <n v="0"/>
    <n v="436"/>
    <x v="0"/>
    <x v="0"/>
    <x v="0"/>
    <m/>
    <s v="LOCATIONS"/>
  </r>
  <r>
    <n v="437"/>
    <m/>
    <m/>
    <m/>
    <m/>
    <m/>
    <m/>
    <m/>
    <m/>
    <m/>
    <m/>
    <m/>
    <m/>
    <m/>
    <m/>
    <n v="0"/>
    <n v="0"/>
    <n v="0"/>
    <n v="0"/>
    <n v="0"/>
    <n v="0"/>
    <n v="0"/>
    <n v="0"/>
    <n v="0"/>
    <n v="0"/>
    <n v="0"/>
    <n v="0"/>
    <n v="0"/>
    <n v="0"/>
    <n v="0"/>
    <n v="0"/>
    <n v="0"/>
    <n v="0"/>
    <n v="0"/>
    <n v="0"/>
    <n v="0"/>
    <n v="0"/>
    <n v="0"/>
    <n v="0"/>
    <n v="0"/>
    <n v="0"/>
    <n v="0"/>
    <n v="0"/>
    <n v="0"/>
    <n v="0"/>
    <n v="0"/>
    <n v="0"/>
    <n v="0"/>
    <n v="0"/>
    <n v="0"/>
    <n v="0"/>
    <n v="0"/>
    <n v="0"/>
    <n v="0"/>
    <n v="0"/>
    <n v="0"/>
    <n v="0"/>
    <n v="0"/>
    <n v="0"/>
    <n v="0"/>
    <n v="437"/>
    <x v="0"/>
    <x v="0"/>
    <x v="0"/>
    <m/>
    <s v="LOCATIONS"/>
  </r>
  <r>
    <n v="438"/>
    <m/>
    <m/>
    <m/>
    <m/>
    <m/>
    <m/>
    <m/>
    <m/>
    <m/>
    <m/>
    <m/>
    <m/>
    <m/>
    <m/>
    <n v="0"/>
    <n v="0"/>
    <n v="0"/>
    <n v="0"/>
    <n v="0"/>
    <n v="0"/>
    <n v="0"/>
    <n v="0"/>
    <n v="0"/>
    <n v="0"/>
    <n v="0"/>
    <n v="0"/>
    <n v="0"/>
    <n v="0"/>
    <n v="0"/>
    <n v="0"/>
    <n v="0"/>
    <n v="0"/>
    <n v="0"/>
    <n v="0"/>
    <n v="0"/>
    <n v="0"/>
    <n v="0"/>
    <n v="0"/>
    <n v="0"/>
    <n v="0"/>
    <n v="0"/>
    <n v="0"/>
    <n v="0"/>
    <n v="0"/>
    <n v="0"/>
    <n v="0"/>
    <n v="0"/>
    <n v="0"/>
    <n v="0"/>
    <n v="0"/>
    <n v="0"/>
    <n v="0"/>
    <n v="0"/>
    <n v="0"/>
    <n v="0"/>
    <n v="0"/>
    <n v="0"/>
    <n v="0"/>
    <n v="0"/>
    <n v="438"/>
    <x v="0"/>
    <x v="0"/>
    <x v="0"/>
    <m/>
    <s v="LOCATIONS"/>
  </r>
  <r>
    <n v="439"/>
    <m/>
    <m/>
    <m/>
    <m/>
    <m/>
    <m/>
    <m/>
    <m/>
    <m/>
    <m/>
    <m/>
    <m/>
    <m/>
    <m/>
    <n v="0"/>
    <n v="0"/>
    <n v="0"/>
    <n v="0"/>
    <n v="0"/>
    <n v="0"/>
    <n v="0"/>
    <n v="0"/>
    <n v="0"/>
    <n v="0"/>
    <n v="0"/>
    <n v="0"/>
    <n v="0"/>
    <n v="0"/>
    <n v="0"/>
    <n v="0"/>
    <n v="0"/>
    <n v="0"/>
    <n v="0"/>
    <n v="0"/>
    <n v="0"/>
    <n v="0"/>
    <n v="0"/>
    <n v="0"/>
    <n v="0"/>
    <n v="0"/>
    <n v="0"/>
    <n v="0"/>
    <n v="0"/>
    <n v="0"/>
    <n v="0"/>
    <n v="0"/>
    <n v="0"/>
    <n v="0"/>
    <n v="0"/>
    <n v="0"/>
    <n v="0"/>
    <n v="0"/>
    <n v="0"/>
    <n v="0"/>
    <n v="0"/>
    <n v="0"/>
    <n v="0"/>
    <n v="0"/>
    <n v="0"/>
    <n v="439"/>
    <x v="0"/>
    <x v="0"/>
    <x v="0"/>
    <m/>
    <s v="LOCATIONS"/>
  </r>
  <r>
    <n v="440"/>
    <m/>
    <m/>
    <m/>
    <m/>
    <m/>
    <m/>
    <m/>
    <m/>
    <m/>
    <m/>
    <m/>
    <m/>
    <m/>
    <m/>
    <n v="0"/>
    <n v="0"/>
    <n v="0"/>
    <n v="0"/>
    <n v="0"/>
    <n v="0"/>
    <n v="0"/>
    <n v="0"/>
    <n v="0"/>
    <n v="0"/>
    <n v="0"/>
    <n v="0"/>
    <n v="0"/>
    <n v="0"/>
    <n v="0"/>
    <n v="0"/>
    <n v="0"/>
    <n v="0"/>
    <n v="0"/>
    <n v="0"/>
    <n v="0"/>
    <n v="0"/>
    <n v="0"/>
    <n v="0"/>
    <n v="0"/>
    <n v="0"/>
    <n v="0"/>
    <n v="0"/>
    <n v="0"/>
    <n v="0"/>
    <n v="0"/>
    <n v="0"/>
    <n v="0"/>
    <n v="0"/>
    <n v="0"/>
    <n v="0"/>
    <n v="0"/>
    <n v="0"/>
    <n v="0"/>
    <n v="0"/>
    <n v="0"/>
    <n v="0"/>
    <n v="0"/>
    <n v="0"/>
    <n v="0"/>
    <n v="440"/>
    <x v="0"/>
    <x v="0"/>
    <x v="0"/>
    <m/>
    <s v="LOCATIONS"/>
  </r>
  <r>
    <n v="441"/>
    <m/>
    <m/>
    <m/>
    <m/>
    <m/>
    <m/>
    <m/>
    <m/>
    <m/>
    <m/>
    <m/>
    <m/>
    <m/>
    <m/>
    <n v="0"/>
    <n v="0"/>
    <n v="0"/>
    <n v="0"/>
    <n v="0"/>
    <n v="0"/>
    <n v="0"/>
    <n v="0"/>
    <n v="0"/>
    <n v="0"/>
    <n v="0"/>
    <n v="0"/>
    <n v="0"/>
    <n v="0"/>
    <n v="0"/>
    <n v="0"/>
    <n v="0"/>
    <n v="0"/>
    <n v="0"/>
    <n v="0"/>
    <n v="0"/>
    <n v="0"/>
    <n v="0"/>
    <n v="0"/>
    <n v="0"/>
    <n v="0"/>
    <n v="0"/>
    <n v="0"/>
    <n v="0"/>
    <n v="0"/>
    <n v="0"/>
    <n v="0"/>
    <n v="0"/>
    <n v="0"/>
    <n v="0"/>
    <n v="0"/>
    <n v="0"/>
    <n v="0"/>
    <n v="0"/>
    <n v="0"/>
    <n v="0"/>
    <n v="0"/>
    <n v="0"/>
    <n v="0"/>
    <n v="0"/>
    <n v="441"/>
    <x v="0"/>
    <x v="0"/>
    <x v="0"/>
    <m/>
    <s v="LOCATIONS"/>
  </r>
  <r>
    <n v="442"/>
    <m/>
    <m/>
    <m/>
    <m/>
    <m/>
    <m/>
    <m/>
    <m/>
    <m/>
    <m/>
    <m/>
    <m/>
    <m/>
    <m/>
    <n v="0"/>
    <n v="0"/>
    <n v="0"/>
    <n v="0"/>
    <n v="0"/>
    <n v="0"/>
    <n v="0"/>
    <n v="0"/>
    <n v="0"/>
    <n v="0"/>
    <n v="0"/>
    <n v="0"/>
    <n v="0"/>
    <n v="0"/>
    <n v="0"/>
    <n v="0"/>
    <n v="0"/>
    <n v="0"/>
    <n v="0"/>
    <n v="0"/>
    <n v="0"/>
    <n v="0"/>
    <n v="0"/>
    <n v="0"/>
    <n v="0"/>
    <n v="0"/>
    <n v="0"/>
    <n v="0"/>
    <n v="0"/>
    <n v="0"/>
    <n v="0"/>
    <n v="0"/>
    <n v="0"/>
    <n v="0"/>
    <n v="0"/>
    <n v="0"/>
    <n v="0"/>
    <n v="0"/>
    <n v="0"/>
    <n v="0"/>
    <n v="0"/>
    <n v="0"/>
    <n v="0"/>
    <n v="0"/>
    <n v="0"/>
    <n v="442"/>
    <x v="0"/>
    <x v="0"/>
    <x v="0"/>
    <m/>
    <s v="LOCATIONS"/>
  </r>
  <r>
    <n v="443"/>
    <m/>
    <m/>
    <m/>
    <m/>
    <m/>
    <m/>
    <m/>
    <m/>
    <m/>
    <m/>
    <m/>
    <m/>
    <m/>
    <m/>
    <n v="0"/>
    <n v="0"/>
    <n v="0"/>
    <n v="0"/>
    <n v="0"/>
    <n v="0"/>
    <n v="0"/>
    <n v="0"/>
    <n v="0"/>
    <n v="0"/>
    <n v="0"/>
    <n v="0"/>
    <n v="0"/>
    <n v="0"/>
    <n v="0"/>
    <n v="0"/>
    <n v="0"/>
    <n v="0"/>
    <n v="0"/>
    <n v="0"/>
    <n v="0"/>
    <n v="0"/>
    <n v="0"/>
    <n v="0"/>
    <n v="0"/>
    <n v="0"/>
    <n v="0"/>
    <n v="0"/>
    <n v="0"/>
    <n v="0"/>
    <n v="0"/>
    <n v="0"/>
    <n v="0"/>
    <n v="0"/>
    <n v="0"/>
    <n v="0"/>
    <n v="0"/>
    <n v="0"/>
    <n v="0"/>
    <n v="0"/>
    <n v="0"/>
    <n v="0"/>
    <n v="0"/>
    <n v="0"/>
    <n v="0"/>
    <n v="443"/>
    <x v="0"/>
    <x v="0"/>
    <x v="0"/>
    <m/>
    <s v="LOCATIONS"/>
  </r>
  <r>
    <n v="444"/>
    <m/>
    <m/>
    <m/>
    <m/>
    <m/>
    <m/>
    <m/>
    <m/>
    <m/>
    <m/>
    <m/>
    <m/>
    <m/>
    <m/>
    <n v="0"/>
    <n v="0"/>
    <n v="0"/>
    <n v="0"/>
    <n v="0"/>
    <n v="0"/>
    <n v="0"/>
    <n v="0"/>
    <n v="0"/>
    <n v="0"/>
    <n v="0"/>
    <n v="0"/>
    <n v="0"/>
    <n v="0"/>
    <n v="0"/>
    <n v="0"/>
    <n v="0"/>
    <n v="0"/>
    <n v="0"/>
    <n v="0"/>
    <n v="0"/>
    <n v="0"/>
    <n v="0"/>
    <n v="0"/>
    <n v="0"/>
    <n v="0"/>
    <n v="0"/>
    <n v="0"/>
    <n v="0"/>
    <n v="0"/>
    <n v="0"/>
    <n v="0"/>
    <n v="0"/>
    <n v="0"/>
    <n v="0"/>
    <n v="0"/>
    <n v="0"/>
    <n v="0"/>
    <n v="0"/>
    <n v="0"/>
    <n v="0"/>
    <n v="0"/>
    <n v="0"/>
    <n v="0"/>
    <n v="0"/>
    <n v="444"/>
    <x v="0"/>
    <x v="0"/>
    <x v="0"/>
    <m/>
    <s v="LOCATIONS"/>
  </r>
  <r>
    <n v="445"/>
    <m/>
    <m/>
    <m/>
    <m/>
    <m/>
    <m/>
    <m/>
    <m/>
    <m/>
    <m/>
    <m/>
    <m/>
    <m/>
    <m/>
    <n v="0"/>
    <n v="0"/>
    <n v="0"/>
    <n v="0"/>
    <n v="0"/>
    <n v="0"/>
    <n v="0"/>
    <n v="0"/>
    <n v="0"/>
    <n v="0"/>
    <n v="0"/>
    <n v="0"/>
    <n v="0"/>
    <n v="0"/>
    <n v="0"/>
    <n v="0"/>
    <n v="0"/>
    <n v="0"/>
    <n v="0"/>
    <n v="0"/>
    <n v="0"/>
    <n v="0"/>
    <n v="0"/>
    <n v="0"/>
    <n v="0"/>
    <n v="0"/>
    <n v="0"/>
    <n v="0"/>
    <n v="0"/>
    <n v="0"/>
    <n v="0"/>
    <n v="0"/>
    <n v="0"/>
    <n v="0"/>
    <n v="0"/>
    <n v="0"/>
    <n v="0"/>
    <n v="0"/>
    <n v="0"/>
    <n v="0"/>
    <n v="0"/>
    <n v="0"/>
    <n v="0"/>
    <n v="0"/>
    <n v="0"/>
    <n v="445"/>
    <x v="0"/>
    <x v="0"/>
    <x v="0"/>
    <m/>
    <s v="LOCATIONS"/>
  </r>
  <r>
    <n v="446"/>
    <m/>
    <m/>
    <m/>
    <m/>
    <m/>
    <m/>
    <m/>
    <m/>
    <m/>
    <m/>
    <m/>
    <m/>
    <m/>
    <m/>
    <n v="0"/>
    <n v="0"/>
    <n v="0"/>
    <n v="0"/>
    <n v="0"/>
    <n v="0"/>
    <n v="0"/>
    <n v="0"/>
    <n v="0"/>
    <n v="0"/>
    <n v="0"/>
    <n v="0"/>
    <n v="0"/>
    <n v="0"/>
    <n v="0"/>
    <n v="0"/>
    <n v="0"/>
    <n v="0"/>
    <n v="0"/>
    <n v="0"/>
    <n v="0"/>
    <n v="0"/>
    <n v="0"/>
    <n v="0"/>
    <n v="0"/>
    <n v="0"/>
    <n v="0"/>
    <n v="0"/>
    <n v="0"/>
    <n v="0"/>
    <n v="0"/>
    <n v="0"/>
    <n v="0"/>
    <n v="0"/>
    <n v="0"/>
    <n v="0"/>
    <n v="0"/>
    <n v="0"/>
    <n v="0"/>
    <n v="0"/>
    <n v="0"/>
    <n v="0"/>
    <n v="0"/>
    <n v="0"/>
    <n v="0"/>
    <n v="446"/>
    <x v="0"/>
    <x v="0"/>
    <x v="0"/>
    <m/>
    <s v="LOCATIONS"/>
  </r>
  <r>
    <n v="447"/>
    <m/>
    <m/>
    <m/>
    <m/>
    <m/>
    <m/>
    <m/>
    <m/>
    <m/>
    <m/>
    <m/>
    <m/>
    <m/>
    <m/>
    <n v="0"/>
    <n v="0"/>
    <n v="0"/>
    <n v="0"/>
    <n v="0"/>
    <n v="0"/>
    <n v="0"/>
    <n v="0"/>
    <n v="0"/>
    <n v="0"/>
    <n v="0"/>
    <n v="0"/>
    <n v="0"/>
    <n v="0"/>
    <n v="0"/>
    <n v="0"/>
    <n v="0"/>
    <n v="0"/>
    <n v="0"/>
    <n v="0"/>
    <n v="0"/>
    <n v="0"/>
    <n v="0"/>
    <n v="0"/>
    <n v="0"/>
    <n v="0"/>
    <n v="0"/>
    <n v="0"/>
    <n v="0"/>
    <n v="0"/>
    <n v="0"/>
    <n v="0"/>
    <n v="0"/>
    <n v="0"/>
    <n v="0"/>
    <n v="0"/>
    <n v="0"/>
    <n v="0"/>
    <n v="0"/>
    <n v="0"/>
    <n v="0"/>
    <n v="0"/>
    <n v="0"/>
    <n v="0"/>
    <n v="0"/>
    <n v="447"/>
    <x v="0"/>
    <x v="0"/>
    <x v="0"/>
    <m/>
    <s v="LOCATIONS"/>
  </r>
  <r>
    <n v="448"/>
    <m/>
    <m/>
    <m/>
    <m/>
    <m/>
    <m/>
    <m/>
    <m/>
    <m/>
    <m/>
    <m/>
    <m/>
    <m/>
    <m/>
    <n v="0"/>
    <n v="0"/>
    <n v="0"/>
    <n v="0"/>
    <n v="0"/>
    <n v="0"/>
    <n v="0"/>
    <n v="0"/>
    <n v="0"/>
    <n v="0"/>
    <n v="0"/>
    <n v="0"/>
    <n v="0"/>
    <n v="0"/>
    <n v="0"/>
    <n v="0"/>
    <n v="0"/>
    <n v="0"/>
    <n v="0"/>
    <n v="0"/>
    <n v="0"/>
    <n v="0"/>
    <n v="0"/>
    <n v="0"/>
    <n v="0"/>
    <n v="0"/>
    <n v="0"/>
    <n v="0"/>
    <n v="0"/>
    <n v="0"/>
    <n v="0"/>
    <n v="0"/>
    <n v="0"/>
    <n v="0"/>
    <n v="0"/>
    <n v="0"/>
    <n v="0"/>
    <n v="0"/>
    <n v="0"/>
    <n v="0"/>
    <n v="0"/>
    <n v="0"/>
    <n v="0"/>
    <n v="0"/>
    <n v="0"/>
    <n v="448"/>
    <x v="0"/>
    <x v="0"/>
    <x v="0"/>
    <m/>
    <s v="LOCATIONS"/>
  </r>
  <r>
    <n v="449"/>
    <m/>
    <m/>
    <m/>
    <m/>
    <m/>
    <m/>
    <m/>
    <m/>
    <m/>
    <m/>
    <m/>
    <m/>
    <m/>
    <m/>
    <n v="0"/>
    <n v="0"/>
    <n v="0"/>
    <n v="0"/>
    <n v="0"/>
    <n v="0"/>
    <n v="0"/>
    <n v="0"/>
    <n v="0"/>
    <n v="0"/>
    <n v="0"/>
    <n v="0"/>
    <n v="0"/>
    <n v="0"/>
    <n v="0"/>
    <n v="0"/>
    <n v="0"/>
    <n v="0"/>
    <n v="0"/>
    <n v="0"/>
    <n v="0"/>
    <n v="0"/>
    <n v="0"/>
    <n v="0"/>
    <n v="0"/>
    <n v="0"/>
    <n v="0"/>
    <n v="0"/>
    <n v="0"/>
    <n v="0"/>
    <n v="0"/>
    <n v="0"/>
    <n v="0"/>
    <n v="0"/>
    <n v="0"/>
    <n v="0"/>
    <n v="0"/>
    <n v="0"/>
    <n v="0"/>
    <n v="0"/>
    <n v="0"/>
    <n v="0"/>
    <n v="0"/>
    <n v="0"/>
    <n v="0"/>
    <n v="449"/>
    <x v="0"/>
    <x v="0"/>
    <x v="0"/>
    <m/>
    <s v="LOCATIONS"/>
  </r>
  <r>
    <n v="450"/>
    <m/>
    <m/>
    <m/>
    <m/>
    <m/>
    <m/>
    <m/>
    <m/>
    <m/>
    <m/>
    <m/>
    <m/>
    <m/>
    <m/>
    <n v="0"/>
    <n v="0"/>
    <n v="0"/>
    <n v="0"/>
    <n v="0"/>
    <n v="0"/>
    <n v="0"/>
    <n v="0"/>
    <n v="0"/>
    <n v="0"/>
    <n v="0"/>
    <n v="0"/>
    <n v="0"/>
    <n v="0"/>
    <n v="0"/>
    <n v="0"/>
    <n v="0"/>
    <n v="0"/>
    <n v="0"/>
    <n v="0"/>
    <n v="0"/>
    <n v="0"/>
    <n v="0"/>
    <n v="0"/>
    <n v="0"/>
    <n v="0"/>
    <n v="0"/>
    <n v="0"/>
    <n v="0"/>
    <n v="0"/>
    <n v="0"/>
    <n v="0"/>
    <n v="0"/>
    <n v="0"/>
    <n v="0"/>
    <n v="0"/>
    <n v="0"/>
    <n v="0"/>
    <n v="0"/>
    <n v="0"/>
    <n v="0"/>
    <n v="0"/>
    <n v="0"/>
    <n v="0"/>
    <n v="0"/>
    <n v="450"/>
    <x v="0"/>
    <x v="0"/>
    <x v="0"/>
    <m/>
    <s v="LOCATIONS"/>
  </r>
  <r>
    <n v="451"/>
    <m/>
    <m/>
    <m/>
    <m/>
    <m/>
    <m/>
    <m/>
    <m/>
    <m/>
    <m/>
    <m/>
    <m/>
    <m/>
    <m/>
    <n v="0"/>
    <n v="0"/>
    <n v="0"/>
    <n v="0"/>
    <n v="0"/>
    <n v="0"/>
    <n v="0"/>
    <n v="0"/>
    <n v="0"/>
    <n v="0"/>
    <n v="0"/>
    <n v="0"/>
    <n v="0"/>
    <n v="0"/>
    <n v="0"/>
    <n v="0"/>
    <n v="0"/>
    <n v="0"/>
    <n v="0"/>
    <n v="0"/>
    <n v="0"/>
    <n v="0"/>
    <n v="0"/>
    <n v="0"/>
    <n v="0"/>
    <n v="0"/>
    <n v="0"/>
    <n v="0"/>
    <n v="0"/>
    <n v="0"/>
    <n v="0"/>
    <n v="0"/>
    <n v="0"/>
    <n v="0"/>
    <n v="0"/>
    <n v="0"/>
    <n v="0"/>
    <n v="0"/>
    <n v="0"/>
    <n v="0"/>
    <n v="0"/>
    <n v="0"/>
    <n v="0"/>
    <n v="0"/>
    <n v="0"/>
    <n v="451"/>
    <x v="0"/>
    <x v="0"/>
    <x v="0"/>
    <m/>
    <s v="LOCATIONS"/>
  </r>
  <r>
    <n v="452"/>
    <m/>
    <m/>
    <m/>
    <m/>
    <m/>
    <m/>
    <m/>
    <m/>
    <m/>
    <m/>
    <m/>
    <m/>
    <m/>
    <m/>
    <n v="0"/>
    <n v="0"/>
    <n v="0"/>
    <n v="0"/>
    <n v="0"/>
    <n v="0"/>
    <n v="0"/>
    <n v="0"/>
    <n v="0"/>
    <n v="0"/>
    <n v="0"/>
    <n v="0"/>
    <n v="0"/>
    <n v="0"/>
    <n v="0"/>
    <n v="0"/>
    <n v="0"/>
    <n v="0"/>
    <n v="0"/>
    <n v="0"/>
    <n v="0"/>
    <n v="0"/>
    <n v="0"/>
    <n v="0"/>
    <n v="0"/>
    <n v="0"/>
    <n v="0"/>
    <n v="0"/>
    <n v="0"/>
    <n v="0"/>
    <n v="0"/>
    <n v="0"/>
    <n v="0"/>
    <n v="0"/>
    <n v="0"/>
    <n v="0"/>
    <n v="0"/>
    <n v="0"/>
    <n v="0"/>
    <n v="0"/>
    <n v="0"/>
    <n v="0"/>
    <n v="0"/>
    <n v="0"/>
    <n v="0"/>
    <n v="452"/>
    <x v="0"/>
    <x v="0"/>
    <x v="0"/>
    <m/>
    <s v="LOCATIONS"/>
  </r>
  <r>
    <n v="453"/>
    <m/>
    <m/>
    <m/>
    <m/>
    <m/>
    <m/>
    <m/>
    <m/>
    <m/>
    <m/>
    <m/>
    <m/>
    <m/>
    <m/>
    <n v="0"/>
    <n v="0"/>
    <n v="0"/>
    <n v="0"/>
    <n v="0"/>
    <n v="0"/>
    <n v="0"/>
    <n v="0"/>
    <n v="0"/>
    <n v="0"/>
    <n v="0"/>
    <n v="0"/>
    <n v="0"/>
    <n v="0"/>
    <n v="0"/>
    <n v="0"/>
    <n v="0"/>
    <n v="0"/>
    <n v="0"/>
    <n v="0"/>
    <n v="0"/>
    <n v="0"/>
    <n v="0"/>
    <n v="0"/>
    <n v="0"/>
    <n v="0"/>
    <n v="0"/>
    <n v="0"/>
    <n v="0"/>
    <n v="0"/>
    <n v="0"/>
    <n v="0"/>
    <n v="0"/>
    <n v="0"/>
    <n v="0"/>
    <n v="0"/>
    <n v="0"/>
    <n v="0"/>
    <n v="0"/>
    <n v="0"/>
    <n v="0"/>
    <n v="0"/>
    <n v="0"/>
    <n v="0"/>
    <n v="0"/>
    <n v="453"/>
    <x v="0"/>
    <x v="0"/>
    <x v="0"/>
    <m/>
    <s v="LOCATIONS"/>
  </r>
  <r>
    <n v="454"/>
    <m/>
    <m/>
    <m/>
    <m/>
    <m/>
    <m/>
    <m/>
    <m/>
    <m/>
    <m/>
    <m/>
    <m/>
    <m/>
    <m/>
    <n v="0"/>
    <n v="0"/>
    <n v="0"/>
    <n v="0"/>
    <n v="0"/>
    <n v="0"/>
    <n v="0"/>
    <n v="0"/>
    <n v="0"/>
    <n v="0"/>
    <n v="0"/>
    <n v="0"/>
    <n v="0"/>
    <n v="0"/>
    <n v="0"/>
    <n v="0"/>
    <n v="0"/>
    <n v="0"/>
    <n v="0"/>
    <n v="0"/>
    <n v="0"/>
    <n v="0"/>
    <n v="0"/>
    <n v="0"/>
    <n v="0"/>
    <n v="0"/>
    <n v="0"/>
    <n v="0"/>
    <n v="0"/>
    <n v="0"/>
    <n v="0"/>
    <n v="0"/>
    <n v="0"/>
    <n v="0"/>
    <n v="0"/>
    <n v="0"/>
    <n v="0"/>
    <n v="0"/>
    <n v="0"/>
    <n v="0"/>
    <n v="0"/>
    <n v="0"/>
    <n v="0"/>
    <n v="0"/>
    <n v="0"/>
    <n v="454"/>
    <x v="0"/>
    <x v="0"/>
    <x v="0"/>
    <m/>
    <s v="LOCATIONS"/>
  </r>
  <r>
    <n v="455"/>
    <m/>
    <m/>
    <m/>
    <m/>
    <m/>
    <m/>
    <m/>
    <m/>
    <m/>
    <m/>
    <m/>
    <m/>
    <m/>
    <m/>
    <n v="0"/>
    <n v="0"/>
    <n v="0"/>
    <n v="0"/>
    <n v="0"/>
    <n v="0"/>
    <n v="0"/>
    <n v="0"/>
    <n v="0"/>
    <n v="0"/>
    <n v="0"/>
    <n v="0"/>
    <n v="0"/>
    <n v="0"/>
    <n v="0"/>
    <n v="0"/>
    <n v="0"/>
    <n v="0"/>
    <n v="0"/>
    <n v="0"/>
    <n v="0"/>
    <n v="0"/>
    <n v="0"/>
    <n v="0"/>
    <n v="0"/>
    <n v="0"/>
    <n v="0"/>
    <n v="0"/>
    <n v="0"/>
    <n v="0"/>
    <n v="0"/>
    <n v="0"/>
    <n v="0"/>
    <n v="0"/>
    <n v="0"/>
    <n v="0"/>
    <n v="0"/>
    <n v="0"/>
    <n v="0"/>
    <n v="0"/>
    <n v="0"/>
    <n v="0"/>
    <n v="0"/>
    <n v="0"/>
    <n v="0"/>
    <n v="455"/>
    <x v="0"/>
    <x v="0"/>
    <x v="0"/>
    <m/>
    <s v="LOCATIONS"/>
  </r>
  <r>
    <n v="456"/>
    <m/>
    <m/>
    <m/>
    <m/>
    <m/>
    <m/>
    <m/>
    <m/>
    <m/>
    <m/>
    <m/>
    <m/>
    <m/>
    <m/>
    <n v="0"/>
    <n v="0"/>
    <n v="0"/>
    <n v="0"/>
    <n v="0"/>
    <n v="0"/>
    <n v="0"/>
    <n v="0"/>
    <n v="0"/>
    <n v="0"/>
    <n v="0"/>
    <n v="0"/>
    <n v="0"/>
    <n v="0"/>
    <n v="0"/>
    <n v="0"/>
    <n v="0"/>
    <n v="0"/>
    <n v="0"/>
    <n v="0"/>
    <n v="0"/>
    <n v="0"/>
    <n v="0"/>
    <n v="0"/>
    <n v="0"/>
    <n v="0"/>
    <n v="0"/>
    <n v="0"/>
    <n v="0"/>
    <n v="0"/>
    <n v="0"/>
    <n v="0"/>
    <n v="0"/>
    <n v="0"/>
    <n v="0"/>
    <n v="0"/>
    <n v="0"/>
    <n v="0"/>
    <n v="0"/>
    <n v="0"/>
    <n v="0"/>
    <n v="0"/>
    <n v="0"/>
    <n v="0"/>
    <n v="0"/>
    <n v="456"/>
    <x v="0"/>
    <x v="0"/>
    <x v="0"/>
    <m/>
    <s v="LOCATIONS"/>
  </r>
  <r>
    <n v="457"/>
    <m/>
    <m/>
    <m/>
    <m/>
    <m/>
    <m/>
    <m/>
    <m/>
    <m/>
    <m/>
    <m/>
    <m/>
    <m/>
    <m/>
    <n v="0"/>
    <n v="0"/>
    <n v="0"/>
    <n v="0"/>
    <n v="0"/>
    <n v="0"/>
    <n v="0"/>
    <n v="0"/>
    <n v="0"/>
    <n v="0"/>
    <n v="0"/>
    <n v="0"/>
    <n v="0"/>
    <n v="0"/>
    <n v="0"/>
    <n v="0"/>
    <n v="0"/>
    <n v="0"/>
    <n v="0"/>
    <n v="0"/>
    <n v="0"/>
    <n v="0"/>
    <n v="0"/>
    <n v="0"/>
    <n v="0"/>
    <n v="0"/>
    <n v="0"/>
    <n v="0"/>
    <n v="0"/>
    <n v="0"/>
    <n v="0"/>
    <n v="0"/>
    <n v="0"/>
    <n v="0"/>
    <n v="0"/>
    <n v="0"/>
    <n v="0"/>
    <n v="0"/>
    <n v="0"/>
    <n v="0"/>
    <n v="0"/>
    <n v="0"/>
    <n v="0"/>
    <n v="0"/>
    <n v="0"/>
    <n v="457"/>
    <x v="0"/>
    <x v="0"/>
    <x v="0"/>
    <m/>
    <s v="LOCATIONS"/>
  </r>
  <r>
    <n v="458"/>
    <m/>
    <m/>
    <m/>
    <m/>
    <m/>
    <m/>
    <m/>
    <m/>
    <m/>
    <m/>
    <m/>
    <m/>
    <m/>
    <m/>
    <n v="0"/>
    <n v="0"/>
    <n v="0"/>
    <n v="0"/>
    <n v="0"/>
    <n v="0"/>
    <n v="0"/>
    <n v="0"/>
    <n v="0"/>
    <n v="0"/>
    <n v="0"/>
    <n v="0"/>
    <n v="0"/>
    <n v="0"/>
    <n v="0"/>
    <n v="0"/>
    <n v="0"/>
    <n v="0"/>
    <n v="0"/>
    <n v="0"/>
    <n v="0"/>
    <n v="0"/>
    <n v="0"/>
    <n v="0"/>
    <n v="0"/>
    <n v="0"/>
    <n v="0"/>
    <n v="0"/>
    <n v="0"/>
    <n v="0"/>
    <n v="0"/>
    <n v="0"/>
    <n v="0"/>
    <n v="0"/>
    <n v="0"/>
    <n v="0"/>
    <n v="0"/>
    <n v="0"/>
    <n v="0"/>
    <n v="0"/>
    <n v="0"/>
    <n v="0"/>
    <n v="0"/>
    <n v="0"/>
    <n v="0"/>
    <n v="458"/>
    <x v="0"/>
    <x v="0"/>
    <x v="0"/>
    <m/>
    <s v="LOCATIONS"/>
  </r>
  <r>
    <n v="459"/>
    <m/>
    <m/>
    <m/>
    <m/>
    <m/>
    <m/>
    <m/>
    <m/>
    <m/>
    <m/>
    <m/>
    <m/>
    <m/>
    <m/>
    <n v="0"/>
    <n v="0"/>
    <n v="0"/>
    <n v="0"/>
    <n v="0"/>
    <n v="0"/>
    <n v="0"/>
    <n v="0"/>
    <n v="0"/>
    <n v="0"/>
    <n v="0"/>
    <n v="0"/>
    <n v="0"/>
    <n v="0"/>
    <n v="0"/>
    <n v="0"/>
    <n v="0"/>
    <n v="0"/>
    <n v="0"/>
    <n v="0"/>
    <n v="0"/>
    <n v="0"/>
    <n v="0"/>
    <n v="0"/>
    <n v="0"/>
    <n v="0"/>
    <n v="0"/>
    <n v="0"/>
    <n v="0"/>
    <n v="0"/>
    <n v="0"/>
    <n v="0"/>
    <n v="0"/>
    <n v="0"/>
    <n v="0"/>
    <n v="0"/>
    <n v="0"/>
    <n v="0"/>
    <n v="0"/>
    <n v="0"/>
    <n v="0"/>
    <n v="0"/>
    <n v="0"/>
    <n v="0"/>
    <n v="0"/>
    <n v="459"/>
    <x v="0"/>
    <x v="0"/>
    <x v="0"/>
    <m/>
    <s v="LOCATIONS"/>
  </r>
  <r>
    <n v="460"/>
    <m/>
    <m/>
    <m/>
    <m/>
    <m/>
    <m/>
    <m/>
    <m/>
    <m/>
    <m/>
    <m/>
    <m/>
    <m/>
    <m/>
    <n v="0"/>
    <n v="0"/>
    <n v="0"/>
    <n v="0"/>
    <n v="0"/>
    <n v="0"/>
    <n v="0"/>
    <n v="0"/>
    <n v="0"/>
    <n v="0"/>
    <n v="0"/>
    <n v="0"/>
    <n v="0"/>
    <n v="0"/>
    <n v="0"/>
    <n v="0"/>
    <n v="0"/>
    <n v="0"/>
    <n v="0"/>
    <n v="0"/>
    <n v="0"/>
    <n v="0"/>
    <n v="0"/>
    <n v="0"/>
    <n v="0"/>
    <n v="0"/>
    <n v="0"/>
    <n v="0"/>
    <n v="0"/>
    <n v="0"/>
    <n v="0"/>
    <n v="0"/>
    <n v="0"/>
    <n v="0"/>
    <n v="0"/>
    <n v="0"/>
    <n v="0"/>
    <n v="0"/>
    <n v="0"/>
    <n v="0"/>
    <n v="0"/>
    <n v="0"/>
    <n v="0"/>
    <n v="0"/>
    <n v="0"/>
    <n v="460"/>
    <x v="0"/>
    <x v="0"/>
    <x v="0"/>
    <m/>
    <s v="LOCATIONS"/>
  </r>
  <r>
    <n v="461"/>
    <m/>
    <m/>
    <m/>
    <m/>
    <m/>
    <m/>
    <m/>
    <m/>
    <m/>
    <m/>
    <m/>
    <m/>
    <m/>
    <m/>
    <n v="0"/>
    <n v="0"/>
    <n v="0"/>
    <n v="0"/>
    <n v="0"/>
    <n v="0"/>
    <n v="0"/>
    <n v="0"/>
    <n v="0"/>
    <n v="0"/>
    <n v="0"/>
    <n v="0"/>
    <n v="0"/>
    <n v="0"/>
    <n v="0"/>
    <n v="0"/>
    <n v="0"/>
    <n v="0"/>
    <n v="0"/>
    <n v="0"/>
    <n v="0"/>
    <n v="0"/>
    <n v="0"/>
    <n v="0"/>
    <n v="0"/>
    <n v="0"/>
    <n v="0"/>
    <n v="0"/>
    <n v="0"/>
    <n v="0"/>
    <n v="0"/>
    <n v="0"/>
    <n v="0"/>
    <n v="0"/>
    <n v="0"/>
    <n v="0"/>
    <n v="0"/>
    <n v="0"/>
    <n v="0"/>
    <n v="0"/>
    <n v="0"/>
    <n v="0"/>
    <n v="0"/>
    <n v="0"/>
    <n v="0"/>
    <n v="461"/>
    <x v="0"/>
    <x v="0"/>
    <x v="0"/>
    <m/>
    <s v="LOCATIONS"/>
  </r>
  <r>
    <n v="462"/>
    <m/>
    <m/>
    <m/>
    <m/>
    <m/>
    <m/>
    <m/>
    <m/>
    <m/>
    <m/>
    <m/>
    <m/>
    <m/>
    <m/>
    <n v="0"/>
    <n v="0"/>
    <n v="0"/>
    <n v="0"/>
    <n v="0"/>
    <n v="0"/>
    <n v="0"/>
    <n v="0"/>
    <n v="0"/>
    <n v="0"/>
    <n v="0"/>
    <n v="0"/>
    <n v="0"/>
    <n v="0"/>
    <n v="0"/>
    <n v="0"/>
    <n v="0"/>
    <n v="0"/>
    <n v="0"/>
    <n v="0"/>
    <n v="0"/>
    <n v="0"/>
    <n v="0"/>
    <n v="0"/>
    <n v="0"/>
    <n v="0"/>
    <n v="0"/>
    <n v="0"/>
    <n v="0"/>
    <n v="0"/>
    <n v="0"/>
    <n v="0"/>
    <n v="0"/>
    <n v="0"/>
    <n v="0"/>
    <n v="0"/>
    <n v="0"/>
    <n v="0"/>
    <n v="0"/>
    <n v="0"/>
    <n v="0"/>
    <n v="0"/>
    <n v="0"/>
    <n v="0"/>
    <n v="0"/>
    <n v="462"/>
    <x v="0"/>
    <x v="0"/>
    <x v="0"/>
    <m/>
    <s v="LOCATIONS"/>
  </r>
  <r>
    <n v="463"/>
    <m/>
    <m/>
    <m/>
    <m/>
    <m/>
    <m/>
    <m/>
    <m/>
    <m/>
    <m/>
    <m/>
    <m/>
    <m/>
    <m/>
    <n v="0"/>
    <n v="0"/>
    <n v="0"/>
    <n v="0"/>
    <n v="0"/>
    <n v="0"/>
    <n v="0"/>
    <n v="0"/>
    <n v="0"/>
    <n v="0"/>
    <n v="0"/>
    <n v="0"/>
    <n v="0"/>
    <n v="0"/>
    <n v="0"/>
    <n v="0"/>
    <n v="0"/>
    <n v="0"/>
    <n v="0"/>
    <n v="0"/>
    <n v="0"/>
    <n v="0"/>
    <n v="0"/>
    <n v="0"/>
    <n v="0"/>
    <n v="0"/>
    <n v="0"/>
    <n v="0"/>
    <n v="0"/>
    <n v="0"/>
    <n v="0"/>
    <n v="0"/>
    <n v="0"/>
    <n v="0"/>
    <n v="0"/>
    <n v="0"/>
    <n v="0"/>
    <n v="0"/>
    <n v="0"/>
    <n v="0"/>
    <n v="0"/>
    <n v="0"/>
    <n v="0"/>
    <n v="0"/>
    <n v="0"/>
    <n v="463"/>
    <x v="0"/>
    <x v="0"/>
    <x v="0"/>
    <m/>
    <s v="LOCATIONS"/>
  </r>
  <r>
    <n v="464"/>
    <m/>
    <m/>
    <m/>
    <m/>
    <m/>
    <m/>
    <m/>
    <m/>
    <m/>
    <m/>
    <m/>
    <m/>
    <m/>
    <m/>
    <n v="0"/>
    <n v="0"/>
    <n v="0"/>
    <n v="0"/>
    <n v="0"/>
    <n v="0"/>
    <n v="0"/>
    <n v="0"/>
    <n v="0"/>
    <n v="0"/>
    <n v="0"/>
    <n v="0"/>
    <n v="0"/>
    <n v="0"/>
    <n v="0"/>
    <n v="0"/>
    <n v="0"/>
    <n v="0"/>
    <n v="0"/>
    <n v="0"/>
    <n v="0"/>
    <n v="0"/>
    <n v="0"/>
    <n v="0"/>
    <n v="0"/>
    <n v="0"/>
    <n v="0"/>
    <n v="0"/>
    <n v="0"/>
    <n v="0"/>
    <n v="0"/>
    <n v="0"/>
    <n v="0"/>
    <n v="0"/>
    <n v="0"/>
    <n v="0"/>
    <n v="0"/>
    <n v="0"/>
    <n v="0"/>
    <n v="0"/>
    <n v="0"/>
    <n v="0"/>
    <n v="0"/>
    <n v="0"/>
    <n v="0"/>
    <n v="464"/>
    <x v="0"/>
    <x v="0"/>
    <x v="0"/>
    <m/>
    <s v="LOCATIONS"/>
  </r>
  <r>
    <n v="465"/>
    <m/>
    <m/>
    <m/>
    <m/>
    <m/>
    <m/>
    <m/>
    <m/>
    <m/>
    <m/>
    <m/>
    <m/>
    <m/>
    <m/>
    <n v="0"/>
    <n v="0"/>
    <n v="0"/>
    <n v="0"/>
    <n v="0"/>
    <n v="0"/>
    <n v="0"/>
    <n v="0"/>
    <n v="0"/>
    <n v="0"/>
    <n v="0"/>
    <n v="0"/>
    <n v="0"/>
    <n v="0"/>
    <n v="0"/>
    <n v="0"/>
    <n v="0"/>
    <n v="0"/>
    <n v="0"/>
    <n v="0"/>
    <n v="0"/>
    <n v="0"/>
    <n v="0"/>
    <n v="0"/>
    <n v="0"/>
    <n v="0"/>
    <n v="0"/>
    <n v="0"/>
    <n v="0"/>
    <n v="0"/>
    <n v="0"/>
    <n v="0"/>
    <n v="0"/>
    <n v="0"/>
    <n v="0"/>
    <n v="0"/>
    <n v="0"/>
    <n v="0"/>
    <n v="0"/>
    <n v="0"/>
    <n v="0"/>
    <n v="0"/>
    <n v="0"/>
    <n v="0"/>
    <n v="0"/>
    <n v="465"/>
    <x v="0"/>
    <x v="0"/>
    <x v="0"/>
    <m/>
    <s v="LOCATIONS"/>
  </r>
  <r>
    <n v="466"/>
    <m/>
    <m/>
    <m/>
    <m/>
    <m/>
    <m/>
    <m/>
    <m/>
    <m/>
    <m/>
    <m/>
    <m/>
    <m/>
    <m/>
    <n v="0"/>
    <n v="0"/>
    <n v="0"/>
    <n v="0"/>
    <n v="0"/>
    <n v="0"/>
    <n v="0"/>
    <n v="0"/>
    <n v="0"/>
    <n v="0"/>
    <n v="0"/>
    <n v="0"/>
    <n v="0"/>
    <n v="0"/>
    <n v="0"/>
    <n v="0"/>
    <n v="0"/>
    <n v="0"/>
    <n v="0"/>
    <n v="0"/>
    <n v="0"/>
    <n v="0"/>
    <n v="0"/>
    <n v="0"/>
    <n v="0"/>
    <n v="0"/>
    <n v="0"/>
    <n v="0"/>
    <n v="0"/>
    <n v="0"/>
    <n v="0"/>
    <n v="0"/>
    <n v="0"/>
    <n v="0"/>
    <n v="0"/>
    <n v="0"/>
    <n v="0"/>
    <n v="0"/>
    <n v="0"/>
    <n v="0"/>
    <n v="0"/>
    <n v="0"/>
    <n v="0"/>
    <n v="0"/>
    <n v="0"/>
    <n v="466"/>
    <x v="0"/>
    <x v="0"/>
    <x v="0"/>
    <m/>
    <s v="LOCATIONS"/>
  </r>
  <r>
    <n v="467"/>
    <m/>
    <m/>
    <m/>
    <m/>
    <m/>
    <m/>
    <m/>
    <m/>
    <m/>
    <m/>
    <m/>
    <m/>
    <m/>
    <m/>
    <n v="0"/>
    <n v="0"/>
    <n v="0"/>
    <n v="0"/>
    <n v="0"/>
    <n v="0"/>
    <n v="0"/>
    <n v="0"/>
    <n v="0"/>
    <n v="0"/>
    <n v="0"/>
    <n v="0"/>
    <n v="0"/>
    <n v="0"/>
    <n v="0"/>
    <n v="0"/>
    <n v="0"/>
    <n v="0"/>
    <n v="0"/>
    <n v="0"/>
    <n v="0"/>
    <n v="0"/>
    <n v="0"/>
    <n v="0"/>
    <n v="0"/>
    <n v="0"/>
    <n v="0"/>
    <n v="0"/>
    <n v="0"/>
    <n v="0"/>
    <n v="0"/>
    <n v="0"/>
    <n v="0"/>
    <n v="0"/>
    <n v="0"/>
    <n v="0"/>
    <n v="0"/>
    <n v="0"/>
    <n v="0"/>
    <n v="0"/>
    <n v="0"/>
    <n v="0"/>
    <n v="0"/>
    <n v="0"/>
    <n v="0"/>
    <n v="467"/>
    <x v="0"/>
    <x v="0"/>
    <x v="0"/>
    <m/>
    <s v="LOCATIONS"/>
  </r>
  <r>
    <n v="468"/>
    <m/>
    <m/>
    <m/>
    <m/>
    <m/>
    <m/>
    <m/>
    <m/>
    <m/>
    <m/>
    <m/>
    <m/>
    <m/>
    <m/>
    <n v="0"/>
    <n v="0"/>
    <n v="0"/>
    <n v="0"/>
    <n v="0"/>
    <n v="0"/>
    <n v="0"/>
    <n v="0"/>
    <n v="0"/>
    <n v="0"/>
    <n v="0"/>
    <n v="0"/>
    <n v="0"/>
    <n v="0"/>
    <n v="0"/>
    <n v="0"/>
    <n v="0"/>
    <n v="0"/>
    <n v="0"/>
    <n v="0"/>
    <n v="0"/>
    <n v="0"/>
    <n v="0"/>
    <n v="0"/>
    <n v="0"/>
    <n v="0"/>
    <n v="0"/>
    <n v="0"/>
    <n v="0"/>
    <n v="0"/>
    <n v="0"/>
    <n v="0"/>
    <n v="0"/>
    <n v="0"/>
    <n v="0"/>
    <n v="0"/>
    <n v="0"/>
    <n v="0"/>
    <n v="0"/>
    <n v="0"/>
    <n v="0"/>
    <n v="0"/>
    <n v="0"/>
    <n v="0"/>
    <n v="0"/>
    <n v="468"/>
    <x v="0"/>
    <x v="0"/>
    <x v="0"/>
    <m/>
    <s v="LOCATIONS"/>
  </r>
  <r>
    <n v="469"/>
    <m/>
    <m/>
    <m/>
    <m/>
    <m/>
    <m/>
    <m/>
    <m/>
    <m/>
    <m/>
    <m/>
    <m/>
    <m/>
    <m/>
    <n v="0"/>
    <n v="0"/>
    <n v="0"/>
    <n v="0"/>
    <n v="0"/>
    <n v="0"/>
    <n v="0"/>
    <n v="0"/>
    <n v="0"/>
    <n v="0"/>
    <n v="0"/>
    <n v="0"/>
    <n v="0"/>
    <n v="0"/>
    <n v="0"/>
    <n v="0"/>
    <n v="0"/>
    <n v="0"/>
    <n v="0"/>
    <n v="0"/>
    <n v="0"/>
    <n v="0"/>
    <n v="0"/>
    <n v="0"/>
    <n v="0"/>
    <n v="0"/>
    <n v="0"/>
    <n v="0"/>
    <n v="0"/>
    <n v="0"/>
    <n v="0"/>
    <n v="0"/>
    <n v="0"/>
    <n v="0"/>
    <n v="0"/>
    <n v="0"/>
    <n v="0"/>
    <n v="0"/>
    <n v="0"/>
    <n v="0"/>
    <n v="0"/>
    <n v="0"/>
    <n v="0"/>
    <n v="0"/>
    <n v="0"/>
    <n v="469"/>
    <x v="0"/>
    <x v="0"/>
    <x v="0"/>
    <m/>
    <s v="LOCATIONS"/>
  </r>
  <r>
    <n v="470"/>
    <m/>
    <m/>
    <m/>
    <m/>
    <m/>
    <m/>
    <m/>
    <m/>
    <m/>
    <m/>
    <m/>
    <m/>
    <m/>
    <m/>
    <n v="0"/>
    <n v="0"/>
    <n v="0"/>
    <n v="0"/>
    <n v="0"/>
    <n v="0"/>
    <n v="0"/>
    <n v="0"/>
    <n v="0"/>
    <n v="0"/>
    <n v="0"/>
    <n v="0"/>
    <n v="0"/>
    <n v="0"/>
    <n v="0"/>
    <n v="0"/>
    <n v="0"/>
    <n v="0"/>
    <n v="0"/>
    <n v="0"/>
    <n v="0"/>
    <n v="0"/>
    <n v="0"/>
    <n v="0"/>
    <n v="0"/>
    <n v="0"/>
    <n v="0"/>
    <n v="0"/>
    <n v="0"/>
    <n v="0"/>
    <n v="0"/>
    <n v="0"/>
    <n v="0"/>
    <n v="0"/>
    <n v="0"/>
    <n v="0"/>
    <n v="0"/>
    <n v="0"/>
    <n v="0"/>
    <n v="0"/>
    <n v="0"/>
    <n v="0"/>
    <n v="0"/>
    <n v="0"/>
    <n v="0"/>
    <n v="470"/>
    <x v="0"/>
    <x v="0"/>
    <x v="0"/>
    <m/>
    <s v="LOCATIONS"/>
  </r>
  <r>
    <n v="471"/>
    <m/>
    <m/>
    <m/>
    <m/>
    <m/>
    <m/>
    <m/>
    <m/>
    <m/>
    <m/>
    <m/>
    <m/>
    <m/>
    <m/>
    <n v="0"/>
    <n v="0"/>
    <n v="0"/>
    <n v="0"/>
    <n v="0"/>
    <n v="0"/>
    <n v="0"/>
    <n v="0"/>
    <n v="0"/>
    <n v="0"/>
    <n v="0"/>
    <n v="0"/>
    <n v="0"/>
    <n v="0"/>
    <n v="0"/>
    <n v="0"/>
    <n v="0"/>
    <n v="0"/>
    <n v="0"/>
    <n v="0"/>
    <n v="0"/>
    <n v="0"/>
    <n v="0"/>
    <n v="0"/>
    <n v="0"/>
    <n v="0"/>
    <n v="0"/>
    <n v="0"/>
    <n v="0"/>
    <n v="0"/>
    <n v="0"/>
    <n v="0"/>
    <n v="0"/>
    <n v="0"/>
    <n v="0"/>
    <n v="0"/>
    <n v="0"/>
    <n v="0"/>
    <n v="0"/>
    <n v="0"/>
    <n v="0"/>
    <n v="0"/>
    <n v="0"/>
    <n v="0"/>
    <n v="0"/>
    <n v="471"/>
    <x v="0"/>
    <x v="0"/>
    <x v="0"/>
    <m/>
    <s v="LOCATIONS"/>
  </r>
  <r>
    <n v="472"/>
    <m/>
    <m/>
    <m/>
    <m/>
    <m/>
    <m/>
    <m/>
    <m/>
    <m/>
    <m/>
    <m/>
    <m/>
    <m/>
    <m/>
    <n v="0"/>
    <n v="0"/>
    <n v="0"/>
    <n v="0"/>
    <n v="0"/>
    <n v="0"/>
    <n v="0"/>
    <n v="0"/>
    <n v="0"/>
    <n v="0"/>
    <n v="0"/>
    <n v="0"/>
    <n v="0"/>
    <n v="0"/>
    <n v="0"/>
    <n v="0"/>
    <n v="0"/>
    <n v="0"/>
    <n v="0"/>
    <n v="0"/>
    <n v="0"/>
    <n v="0"/>
    <n v="0"/>
    <n v="0"/>
    <n v="0"/>
    <n v="0"/>
    <n v="0"/>
    <n v="0"/>
    <n v="0"/>
    <n v="0"/>
    <n v="0"/>
    <n v="0"/>
    <n v="0"/>
    <n v="0"/>
    <n v="0"/>
    <n v="0"/>
    <n v="0"/>
    <n v="0"/>
    <n v="0"/>
    <n v="0"/>
    <n v="0"/>
    <n v="0"/>
    <n v="0"/>
    <n v="0"/>
    <n v="0"/>
    <n v="472"/>
    <x v="0"/>
    <x v="0"/>
    <x v="0"/>
    <m/>
    <s v="LOCATIONS"/>
  </r>
  <r>
    <n v="473"/>
    <m/>
    <m/>
    <m/>
    <m/>
    <m/>
    <m/>
    <m/>
    <m/>
    <m/>
    <m/>
    <m/>
    <m/>
    <m/>
    <m/>
    <n v="0"/>
    <n v="0"/>
    <n v="0"/>
    <n v="0"/>
    <n v="0"/>
    <n v="0"/>
    <n v="0"/>
    <n v="0"/>
    <n v="0"/>
    <n v="0"/>
    <n v="0"/>
    <n v="0"/>
    <n v="0"/>
    <n v="0"/>
    <n v="0"/>
    <n v="0"/>
    <n v="0"/>
    <n v="0"/>
    <n v="0"/>
    <n v="0"/>
    <n v="0"/>
    <n v="0"/>
    <n v="0"/>
    <n v="0"/>
    <n v="0"/>
    <n v="0"/>
    <n v="0"/>
    <n v="0"/>
    <n v="0"/>
    <n v="0"/>
    <n v="0"/>
    <n v="0"/>
    <n v="0"/>
    <n v="0"/>
    <n v="0"/>
    <n v="0"/>
    <n v="0"/>
    <n v="0"/>
    <n v="0"/>
    <n v="0"/>
    <n v="0"/>
    <n v="0"/>
    <n v="0"/>
    <n v="0"/>
    <n v="0"/>
    <n v="473"/>
    <x v="0"/>
    <x v="0"/>
    <x v="0"/>
    <m/>
    <s v="LOCATIONS"/>
  </r>
  <r>
    <n v="474"/>
    <m/>
    <m/>
    <m/>
    <m/>
    <m/>
    <m/>
    <m/>
    <m/>
    <m/>
    <m/>
    <m/>
    <m/>
    <m/>
    <m/>
    <n v="0"/>
    <n v="0"/>
    <n v="0"/>
    <n v="0"/>
    <n v="0"/>
    <n v="0"/>
    <n v="0"/>
    <n v="0"/>
    <n v="0"/>
    <n v="0"/>
    <n v="0"/>
    <n v="0"/>
    <n v="0"/>
    <n v="0"/>
    <n v="0"/>
    <n v="0"/>
    <n v="0"/>
    <n v="0"/>
    <n v="0"/>
    <n v="0"/>
    <n v="0"/>
    <n v="0"/>
    <n v="0"/>
    <n v="0"/>
    <n v="0"/>
    <n v="0"/>
    <n v="0"/>
    <n v="0"/>
    <n v="0"/>
    <n v="0"/>
    <n v="0"/>
    <n v="0"/>
    <n v="0"/>
    <n v="0"/>
    <n v="0"/>
    <n v="0"/>
    <n v="0"/>
    <n v="0"/>
    <n v="0"/>
    <n v="0"/>
    <n v="0"/>
    <n v="0"/>
    <n v="0"/>
    <n v="0"/>
    <n v="0"/>
    <n v="474"/>
    <x v="0"/>
    <x v="0"/>
    <x v="0"/>
    <m/>
    <s v="LOCATIONS"/>
  </r>
  <r>
    <n v="475"/>
    <m/>
    <m/>
    <m/>
    <m/>
    <m/>
    <m/>
    <m/>
    <m/>
    <m/>
    <m/>
    <m/>
    <m/>
    <m/>
    <m/>
    <n v="0"/>
    <n v="0"/>
    <n v="0"/>
    <n v="0"/>
    <n v="0"/>
    <n v="0"/>
    <n v="0"/>
    <n v="0"/>
    <n v="0"/>
    <n v="0"/>
    <n v="0"/>
    <n v="0"/>
    <n v="0"/>
    <n v="0"/>
    <n v="0"/>
    <n v="0"/>
    <n v="0"/>
    <n v="0"/>
    <n v="0"/>
    <n v="0"/>
    <n v="0"/>
    <n v="0"/>
    <n v="0"/>
    <n v="0"/>
    <n v="0"/>
    <n v="0"/>
    <n v="0"/>
    <n v="0"/>
    <n v="0"/>
    <n v="0"/>
    <n v="0"/>
    <n v="0"/>
    <n v="0"/>
    <n v="0"/>
    <n v="0"/>
    <n v="0"/>
    <n v="0"/>
    <n v="0"/>
    <n v="0"/>
    <n v="0"/>
    <n v="0"/>
    <n v="0"/>
    <n v="0"/>
    <n v="0"/>
    <n v="0"/>
    <n v="475"/>
    <x v="0"/>
    <x v="0"/>
    <x v="0"/>
    <m/>
    <s v="LOCATIONS"/>
  </r>
  <r>
    <n v="476"/>
    <m/>
    <m/>
    <m/>
    <m/>
    <m/>
    <m/>
    <m/>
    <m/>
    <m/>
    <m/>
    <m/>
    <m/>
    <m/>
    <m/>
    <n v="0"/>
    <n v="0"/>
    <n v="0"/>
    <n v="0"/>
    <n v="0"/>
    <n v="0"/>
    <n v="0"/>
    <n v="0"/>
    <n v="0"/>
    <n v="0"/>
    <n v="0"/>
    <n v="0"/>
    <n v="0"/>
    <n v="0"/>
    <n v="0"/>
    <n v="0"/>
    <n v="0"/>
    <n v="0"/>
    <n v="0"/>
    <n v="0"/>
    <n v="0"/>
    <n v="0"/>
    <n v="0"/>
    <n v="0"/>
    <n v="0"/>
    <n v="0"/>
    <n v="0"/>
    <n v="0"/>
    <n v="0"/>
    <n v="0"/>
    <n v="0"/>
    <n v="0"/>
    <n v="0"/>
    <n v="0"/>
    <n v="0"/>
    <n v="0"/>
    <n v="0"/>
    <n v="0"/>
    <n v="0"/>
    <n v="0"/>
    <n v="0"/>
    <n v="0"/>
    <n v="0"/>
    <n v="0"/>
    <n v="0"/>
    <n v="476"/>
    <x v="0"/>
    <x v="0"/>
    <x v="0"/>
    <m/>
    <s v="LOCATIONS"/>
  </r>
  <r>
    <n v="477"/>
    <m/>
    <m/>
    <m/>
    <m/>
    <m/>
    <m/>
    <m/>
    <m/>
    <m/>
    <m/>
    <m/>
    <m/>
    <m/>
    <m/>
    <n v="0"/>
    <n v="0"/>
    <n v="0"/>
    <n v="0"/>
    <n v="0"/>
    <n v="0"/>
    <n v="0"/>
    <n v="0"/>
    <n v="0"/>
    <n v="0"/>
    <n v="0"/>
    <n v="0"/>
    <n v="0"/>
    <n v="0"/>
    <n v="0"/>
    <n v="0"/>
    <n v="0"/>
    <n v="0"/>
    <n v="0"/>
    <n v="0"/>
    <n v="0"/>
    <n v="0"/>
    <n v="0"/>
    <n v="0"/>
    <n v="0"/>
    <n v="0"/>
    <n v="0"/>
    <n v="0"/>
    <n v="0"/>
    <n v="0"/>
    <n v="0"/>
    <n v="0"/>
    <n v="0"/>
    <n v="0"/>
    <n v="0"/>
    <n v="0"/>
    <n v="0"/>
    <n v="0"/>
    <n v="0"/>
    <n v="0"/>
    <n v="0"/>
    <n v="0"/>
    <n v="0"/>
    <n v="0"/>
    <n v="0"/>
    <n v="477"/>
    <x v="0"/>
    <x v="0"/>
    <x v="0"/>
    <m/>
    <s v="LOCATIONS"/>
  </r>
  <r>
    <n v="478"/>
    <m/>
    <m/>
    <m/>
    <m/>
    <m/>
    <m/>
    <m/>
    <m/>
    <m/>
    <m/>
    <m/>
    <m/>
    <m/>
    <m/>
    <n v="0"/>
    <n v="0"/>
    <n v="0"/>
    <n v="0"/>
    <n v="0"/>
    <n v="0"/>
    <n v="0"/>
    <n v="0"/>
    <n v="0"/>
    <n v="0"/>
    <n v="0"/>
    <n v="0"/>
    <n v="0"/>
    <n v="0"/>
    <n v="0"/>
    <n v="0"/>
    <n v="0"/>
    <n v="0"/>
    <n v="0"/>
    <n v="0"/>
    <n v="0"/>
    <n v="0"/>
    <n v="0"/>
    <n v="0"/>
    <n v="0"/>
    <n v="0"/>
    <n v="0"/>
    <n v="0"/>
    <n v="0"/>
    <n v="0"/>
    <n v="0"/>
    <n v="0"/>
    <n v="0"/>
    <n v="0"/>
    <n v="0"/>
    <n v="0"/>
    <n v="0"/>
    <n v="0"/>
    <n v="0"/>
    <n v="0"/>
    <n v="0"/>
    <n v="0"/>
    <n v="0"/>
    <n v="0"/>
    <n v="0"/>
    <n v="478"/>
    <x v="0"/>
    <x v="0"/>
    <x v="0"/>
    <m/>
    <s v="LOCATIONS"/>
  </r>
  <r>
    <n v="479"/>
    <m/>
    <m/>
    <m/>
    <m/>
    <m/>
    <m/>
    <m/>
    <m/>
    <m/>
    <m/>
    <m/>
    <m/>
    <m/>
    <m/>
    <n v="0"/>
    <n v="0"/>
    <n v="0"/>
    <n v="0"/>
    <n v="0"/>
    <n v="0"/>
    <n v="0"/>
    <n v="0"/>
    <n v="0"/>
    <n v="0"/>
    <n v="0"/>
    <n v="0"/>
    <n v="0"/>
    <n v="0"/>
    <n v="0"/>
    <n v="0"/>
    <n v="0"/>
    <n v="0"/>
    <n v="0"/>
    <n v="0"/>
    <n v="0"/>
    <n v="0"/>
    <n v="0"/>
    <n v="0"/>
    <n v="0"/>
    <n v="0"/>
    <n v="0"/>
    <n v="0"/>
    <n v="0"/>
    <n v="0"/>
    <n v="0"/>
    <n v="0"/>
    <n v="0"/>
    <n v="0"/>
    <n v="0"/>
    <n v="0"/>
    <n v="0"/>
    <n v="0"/>
    <n v="0"/>
    <n v="0"/>
    <n v="0"/>
    <n v="0"/>
    <n v="0"/>
    <n v="0"/>
    <n v="0"/>
    <n v="479"/>
    <x v="0"/>
    <x v="0"/>
    <x v="0"/>
    <m/>
    <s v="LOCATIONS"/>
  </r>
  <r>
    <n v="480"/>
    <m/>
    <m/>
    <m/>
    <m/>
    <m/>
    <m/>
    <m/>
    <m/>
    <m/>
    <m/>
    <m/>
    <m/>
    <m/>
    <m/>
    <n v="0"/>
    <n v="0"/>
    <n v="0"/>
    <n v="0"/>
    <n v="0"/>
    <n v="0"/>
    <n v="0"/>
    <n v="0"/>
    <n v="0"/>
    <n v="0"/>
    <n v="0"/>
    <n v="0"/>
    <n v="0"/>
    <n v="0"/>
    <n v="0"/>
    <n v="0"/>
    <n v="0"/>
    <n v="0"/>
    <n v="0"/>
    <n v="0"/>
    <n v="0"/>
    <n v="0"/>
    <n v="0"/>
    <n v="0"/>
    <n v="0"/>
    <n v="0"/>
    <n v="0"/>
    <n v="0"/>
    <n v="0"/>
    <n v="0"/>
    <n v="0"/>
    <n v="0"/>
    <n v="0"/>
    <n v="0"/>
    <n v="0"/>
    <n v="0"/>
    <n v="0"/>
    <n v="0"/>
    <n v="0"/>
    <n v="0"/>
    <n v="0"/>
    <n v="0"/>
    <n v="0"/>
    <n v="0"/>
    <n v="0"/>
    <n v="480"/>
    <x v="0"/>
    <x v="0"/>
    <x v="0"/>
    <m/>
    <s v="LOCATIONS"/>
  </r>
  <r>
    <n v="481"/>
    <m/>
    <m/>
    <m/>
    <m/>
    <m/>
    <m/>
    <m/>
    <m/>
    <m/>
    <m/>
    <m/>
    <m/>
    <m/>
    <m/>
    <n v="0"/>
    <n v="0"/>
    <n v="0"/>
    <n v="0"/>
    <n v="0"/>
    <n v="0"/>
    <n v="0"/>
    <n v="0"/>
    <n v="0"/>
    <n v="0"/>
    <n v="0"/>
    <n v="0"/>
    <n v="0"/>
    <n v="0"/>
    <n v="0"/>
    <n v="0"/>
    <n v="0"/>
    <n v="0"/>
    <n v="0"/>
    <n v="0"/>
    <n v="0"/>
    <n v="0"/>
    <n v="0"/>
    <n v="0"/>
    <n v="0"/>
    <n v="0"/>
    <n v="0"/>
    <n v="0"/>
    <n v="0"/>
    <n v="0"/>
    <n v="0"/>
    <n v="0"/>
    <n v="0"/>
    <n v="0"/>
    <n v="0"/>
    <n v="0"/>
    <n v="0"/>
    <n v="0"/>
    <n v="0"/>
    <n v="0"/>
    <n v="0"/>
    <n v="0"/>
    <n v="0"/>
    <n v="0"/>
    <n v="0"/>
    <n v="481"/>
    <x v="0"/>
    <x v="0"/>
    <x v="0"/>
    <m/>
    <s v="LOCATIONS"/>
  </r>
  <r>
    <n v="482"/>
    <m/>
    <m/>
    <m/>
    <m/>
    <m/>
    <m/>
    <m/>
    <m/>
    <m/>
    <m/>
    <m/>
    <m/>
    <m/>
    <m/>
    <n v="0"/>
    <n v="0"/>
    <n v="0"/>
    <n v="0"/>
    <n v="0"/>
    <n v="0"/>
    <n v="0"/>
    <n v="0"/>
    <n v="0"/>
    <n v="0"/>
    <n v="0"/>
    <n v="0"/>
    <n v="0"/>
    <n v="0"/>
    <n v="0"/>
    <n v="0"/>
    <n v="0"/>
    <n v="0"/>
    <n v="0"/>
    <n v="0"/>
    <n v="0"/>
    <n v="0"/>
    <n v="0"/>
    <n v="0"/>
    <n v="0"/>
    <n v="0"/>
    <n v="0"/>
    <n v="0"/>
    <n v="0"/>
    <n v="0"/>
    <n v="0"/>
    <n v="0"/>
    <n v="0"/>
    <n v="0"/>
    <n v="0"/>
    <n v="0"/>
    <n v="0"/>
    <n v="0"/>
    <n v="0"/>
    <n v="0"/>
    <n v="0"/>
    <n v="0"/>
    <n v="0"/>
    <n v="0"/>
    <n v="0"/>
    <n v="482"/>
    <x v="0"/>
    <x v="0"/>
    <x v="0"/>
    <m/>
    <s v="LOCATIONS"/>
  </r>
  <r>
    <n v="483"/>
    <m/>
    <m/>
    <m/>
    <m/>
    <m/>
    <m/>
    <m/>
    <m/>
    <m/>
    <m/>
    <m/>
    <m/>
    <m/>
    <m/>
    <n v="0"/>
    <n v="0"/>
    <n v="0"/>
    <n v="0"/>
    <n v="0"/>
    <n v="0"/>
    <n v="0"/>
    <n v="0"/>
    <n v="0"/>
    <n v="0"/>
    <n v="0"/>
    <n v="0"/>
    <n v="0"/>
    <n v="0"/>
    <n v="0"/>
    <n v="0"/>
    <n v="0"/>
    <n v="0"/>
    <n v="0"/>
    <n v="0"/>
    <n v="0"/>
    <n v="0"/>
    <n v="0"/>
    <n v="0"/>
    <n v="0"/>
    <n v="0"/>
    <n v="0"/>
    <n v="0"/>
    <n v="0"/>
    <n v="0"/>
    <n v="0"/>
    <n v="0"/>
    <n v="0"/>
    <n v="0"/>
    <n v="0"/>
    <n v="0"/>
    <n v="0"/>
    <n v="0"/>
    <n v="0"/>
    <n v="0"/>
    <n v="0"/>
    <n v="0"/>
    <n v="0"/>
    <n v="0"/>
    <n v="0"/>
    <n v="483"/>
    <x v="0"/>
    <x v="0"/>
    <x v="0"/>
    <m/>
    <s v="LOCATIONS"/>
  </r>
  <r>
    <n v="484"/>
    <m/>
    <m/>
    <m/>
    <m/>
    <m/>
    <m/>
    <m/>
    <m/>
    <m/>
    <m/>
    <m/>
    <m/>
    <m/>
    <m/>
    <n v="0"/>
    <n v="0"/>
    <n v="0"/>
    <n v="0"/>
    <n v="0"/>
    <n v="0"/>
    <n v="0"/>
    <n v="0"/>
    <n v="0"/>
    <n v="0"/>
    <n v="0"/>
    <n v="0"/>
    <n v="0"/>
    <n v="0"/>
    <n v="0"/>
    <n v="0"/>
    <n v="0"/>
    <n v="0"/>
    <n v="0"/>
    <n v="0"/>
    <n v="0"/>
    <n v="0"/>
    <n v="0"/>
    <n v="0"/>
    <n v="0"/>
    <n v="0"/>
    <n v="0"/>
    <n v="0"/>
    <n v="0"/>
    <n v="0"/>
    <n v="0"/>
    <n v="0"/>
    <n v="0"/>
    <n v="0"/>
    <n v="0"/>
    <n v="0"/>
    <n v="0"/>
    <n v="0"/>
    <n v="0"/>
    <n v="0"/>
    <n v="0"/>
    <n v="0"/>
    <n v="0"/>
    <n v="0"/>
    <n v="0"/>
    <n v="484"/>
    <x v="0"/>
    <x v="0"/>
    <x v="0"/>
    <m/>
    <s v="LOCATIONS"/>
  </r>
  <r>
    <n v="485"/>
    <m/>
    <m/>
    <m/>
    <m/>
    <m/>
    <m/>
    <m/>
    <m/>
    <m/>
    <m/>
    <m/>
    <m/>
    <m/>
    <m/>
    <n v="0"/>
    <n v="0"/>
    <n v="0"/>
    <n v="0"/>
    <n v="0"/>
    <n v="0"/>
    <n v="0"/>
    <n v="0"/>
    <n v="0"/>
    <n v="0"/>
    <n v="0"/>
    <n v="0"/>
    <n v="0"/>
    <n v="0"/>
    <n v="0"/>
    <n v="0"/>
    <n v="0"/>
    <n v="0"/>
    <n v="0"/>
    <n v="0"/>
    <n v="0"/>
    <n v="0"/>
    <n v="0"/>
    <n v="0"/>
    <n v="0"/>
    <n v="0"/>
    <n v="0"/>
    <n v="0"/>
    <n v="0"/>
    <n v="0"/>
    <n v="0"/>
    <n v="0"/>
    <n v="0"/>
    <n v="0"/>
    <n v="0"/>
    <n v="0"/>
    <n v="0"/>
    <n v="0"/>
    <n v="0"/>
    <n v="0"/>
    <n v="0"/>
    <n v="0"/>
    <n v="0"/>
    <n v="0"/>
    <n v="0"/>
    <n v="485"/>
    <x v="0"/>
    <x v="0"/>
    <x v="0"/>
    <m/>
    <s v="LOCATIONS"/>
  </r>
  <r>
    <n v="486"/>
    <m/>
    <m/>
    <m/>
    <m/>
    <m/>
    <m/>
    <m/>
    <m/>
    <m/>
    <m/>
    <m/>
    <m/>
    <m/>
    <m/>
    <n v="0"/>
    <n v="0"/>
    <n v="0"/>
    <n v="0"/>
    <n v="0"/>
    <n v="0"/>
    <n v="0"/>
    <n v="0"/>
    <n v="0"/>
    <n v="0"/>
    <n v="0"/>
    <n v="0"/>
    <n v="0"/>
    <n v="0"/>
    <n v="0"/>
    <n v="0"/>
    <n v="0"/>
    <n v="0"/>
    <n v="0"/>
    <n v="0"/>
    <n v="0"/>
    <n v="0"/>
    <n v="0"/>
    <n v="0"/>
    <n v="0"/>
    <n v="0"/>
    <n v="0"/>
    <n v="0"/>
    <n v="0"/>
    <n v="0"/>
    <n v="0"/>
    <n v="0"/>
    <n v="0"/>
    <n v="0"/>
    <n v="0"/>
    <n v="0"/>
    <n v="0"/>
    <n v="0"/>
    <n v="0"/>
    <n v="0"/>
    <n v="0"/>
    <n v="0"/>
    <n v="0"/>
    <n v="0"/>
    <n v="0"/>
    <n v="486"/>
    <x v="0"/>
    <x v="0"/>
    <x v="0"/>
    <m/>
    <s v="LOCATIONS"/>
  </r>
  <r>
    <n v="487"/>
    <m/>
    <m/>
    <m/>
    <m/>
    <m/>
    <m/>
    <m/>
    <m/>
    <m/>
    <m/>
    <m/>
    <m/>
    <m/>
    <m/>
    <n v="0"/>
    <n v="0"/>
    <n v="0"/>
    <n v="0"/>
    <n v="0"/>
    <n v="0"/>
    <n v="0"/>
    <n v="0"/>
    <n v="0"/>
    <n v="0"/>
    <n v="0"/>
    <n v="0"/>
    <n v="0"/>
    <n v="0"/>
    <n v="0"/>
    <n v="0"/>
    <n v="0"/>
    <n v="0"/>
    <n v="0"/>
    <n v="0"/>
    <n v="0"/>
    <n v="0"/>
    <n v="0"/>
    <n v="0"/>
    <n v="0"/>
    <n v="0"/>
    <n v="0"/>
    <n v="0"/>
    <n v="0"/>
    <n v="0"/>
    <n v="0"/>
    <n v="0"/>
    <n v="0"/>
    <n v="0"/>
    <n v="0"/>
    <n v="0"/>
    <n v="0"/>
    <n v="0"/>
    <n v="0"/>
    <n v="0"/>
    <n v="0"/>
    <n v="0"/>
    <n v="0"/>
    <n v="0"/>
    <n v="0"/>
    <n v="487"/>
    <x v="0"/>
    <x v="0"/>
    <x v="0"/>
    <m/>
    <s v="LOCATIONS"/>
  </r>
  <r>
    <n v="488"/>
    <m/>
    <m/>
    <m/>
    <m/>
    <m/>
    <m/>
    <m/>
    <m/>
    <m/>
    <m/>
    <m/>
    <m/>
    <m/>
    <m/>
    <n v="0"/>
    <n v="0"/>
    <n v="0"/>
    <n v="0"/>
    <n v="0"/>
    <n v="0"/>
    <n v="0"/>
    <n v="0"/>
    <n v="0"/>
    <n v="0"/>
    <n v="0"/>
    <n v="0"/>
    <n v="0"/>
    <n v="0"/>
    <n v="0"/>
    <n v="0"/>
    <n v="0"/>
    <n v="0"/>
    <n v="0"/>
    <n v="0"/>
    <n v="0"/>
    <n v="0"/>
    <n v="0"/>
    <n v="0"/>
    <n v="0"/>
    <n v="0"/>
    <n v="0"/>
    <n v="0"/>
    <n v="0"/>
    <n v="0"/>
    <n v="0"/>
    <n v="0"/>
    <n v="0"/>
    <n v="0"/>
    <n v="0"/>
    <n v="0"/>
    <n v="0"/>
    <n v="0"/>
    <n v="0"/>
    <n v="0"/>
    <n v="0"/>
    <n v="0"/>
    <n v="0"/>
    <n v="0"/>
    <n v="0"/>
    <n v="488"/>
    <x v="0"/>
    <x v="0"/>
    <x v="0"/>
    <m/>
    <s v="LOCATIONS"/>
  </r>
  <r>
    <n v="489"/>
    <m/>
    <m/>
    <m/>
    <m/>
    <m/>
    <m/>
    <m/>
    <m/>
    <m/>
    <m/>
    <m/>
    <m/>
    <m/>
    <m/>
    <n v="0"/>
    <n v="0"/>
    <n v="0"/>
    <n v="0"/>
    <n v="0"/>
    <n v="0"/>
    <n v="0"/>
    <n v="0"/>
    <n v="0"/>
    <n v="0"/>
    <n v="0"/>
    <n v="0"/>
    <n v="0"/>
    <n v="0"/>
    <n v="0"/>
    <n v="0"/>
    <n v="0"/>
    <n v="0"/>
    <n v="0"/>
    <n v="0"/>
    <n v="0"/>
    <n v="0"/>
    <n v="0"/>
    <n v="0"/>
    <n v="0"/>
    <n v="0"/>
    <n v="0"/>
    <n v="0"/>
    <n v="0"/>
    <n v="0"/>
    <n v="0"/>
    <n v="0"/>
    <n v="0"/>
    <n v="0"/>
    <n v="0"/>
    <n v="0"/>
    <n v="0"/>
    <n v="0"/>
    <n v="0"/>
    <n v="0"/>
    <n v="0"/>
    <n v="0"/>
    <n v="0"/>
    <n v="0"/>
    <n v="0"/>
    <n v="489"/>
    <x v="0"/>
    <x v="0"/>
    <x v="0"/>
    <m/>
    <s v="LOCATIONS"/>
  </r>
  <r>
    <n v="490"/>
    <m/>
    <m/>
    <m/>
    <m/>
    <m/>
    <m/>
    <m/>
    <m/>
    <m/>
    <m/>
    <m/>
    <m/>
    <m/>
    <m/>
    <n v="0"/>
    <n v="0"/>
    <n v="0"/>
    <n v="0"/>
    <n v="0"/>
    <n v="0"/>
    <n v="0"/>
    <n v="0"/>
    <n v="0"/>
    <n v="0"/>
    <n v="0"/>
    <n v="0"/>
    <n v="0"/>
    <n v="0"/>
    <n v="0"/>
    <n v="0"/>
    <n v="0"/>
    <n v="0"/>
    <n v="0"/>
    <n v="0"/>
    <n v="0"/>
    <n v="0"/>
    <n v="0"/>
    <n v="0"/>
    <n v="0"/>
    <n v="0"/>
    <n v="0"/>
    <n v="0"/>
    <n v="0"/>
    <n v="0"/>
    <n v="0"/>
    <n v="0"/>
    <n v="0"/>
    <n v="0"/>
    <n v="0"/>
    <n v="0"/>
    <n v="0"/>
    <n v="0"/>
    <n v="0"/>
    <n v="0"/>
    <n v="0"/>
    <n v="0"/>
    <n v="0"/>
    <n v="0"/>
    <n v="0"/>
    <n v="490"/>
    <x v="0"/>
    <x v="0"/>
    <x v="0"/>
    <m/>
    <s v="LOCATIONS"/>
  </r>
  <r>
    <n v="491"/>
    <m/>
    <m/>
    <m/>
    <m/>
    <m/>
    <m/>
    <m/>
    <m/>
    <m/>
    <m/>
    <m/>
    <m/>
    <m/>
    <m/>
    <n v="0"/>
    <n v="0"/>
    <n v="0"/>
    <n v="0"/>
    <n v="0"/>
    <n v="0"/>
    <n v="0"/>
    <n v="0"/>
    <n v="0"/>
    <n v="0"/>
    <n v="0"/>
    <n v="0"/>
    <n v="0"/>
    <n v="0"/>
    <n v="0"/>
    <n v="0"/>
    <n v="0"/>
    <n v="0"/>
    <n v="0"/>
    <n v="0"/>
    <n v="0"/>
    <n v="0"/>
    <n v="0"/>
    <n v="0"/>
    <n v="0"/>
    <n v="0"/>
    <n v="0"/>
    <n v="0"/>
    <n v="0"/>
    <n v="0"/>
    <n v="0"/>
    <n v="0"/>
    <n v="0"/>
    <n v="0"/>
    <n v="0"/>
    <n v="0"/>
    <n v="0"/>
    <n v="0"/>
    <n v="0"/>
    <n v="0"/>
    <n v="0"/>
    <n v="0"/>
    <n v="0"/>
    <n v="0"/>
    <n v="0"/>
    <n v="491"/>
    <x v="0"/>
    <x v="0"/>
    <x v="0"/>
    <m/>
    <s v="LOCATIONS"/>
  </r>
  <r>
    <n v="492"/>
    <m/>
    <m/>
    <m/>
    <m/>
    <m/>
    <m/>
    <m/>
    <m/>
    <m/>
    <m/>
    <m/>
    <m/>
    <m/>
    <m/>
    <n v="0"/>
    <n v="0"/>
    <n v="0"/>
    <n v="0"/>
    <n v="0"/>
    <n v="0"/>
    <n v="0"/>
    <n v="0"/>
    <n v="0"/>
    <n v="0"/>
    <n v="0"/>
    <n v="0"/>
    <n v="0"/>
    <n v="0"/>
    <n v="0"/>
    <n v="0"/>
    <n v="0"/>
    <n v="0"/>
    <n v="0"/>
    <n v="0"/>
    <n v="0"/>
    <n v="0"/>
    <n v="0"/>
    <n v="0"/>
    <n v="0"/>
    <n v="0"/>
    <n v="0"/>
    <n v="0"/>
    <n v="0"/>
    <n v="0"/>
    <n v="0"/>
    <n v="0"/>
    <n v="0"/>
    <n v="0"/>
    <n v="0"/>
    <n v="0"/>
    <n v="0"/>
    <n v="0"/>
    <n v="0"/>
    <n v="0"/>
    <n v="0"/>
    <n v="0"/>
    <n v="0"/>
    <n v="0"/>
    <n v="0"/>
    <n v="492"/>
    <x v="0"/>
    <x v="0"/>
    <x v="0"/>
    <m/>
    <s v="LOCATIONS"/>
  </r>
  <r>
    <n v="493"/>
    <m/>
    <m/>
    <m/>
    <m/>
    <m/>
    <m/>
    <m/>
    <m/>
    <m/>
    <m/>
    <m/>
    <m/>
    <m/>
    <m/>
    <n v="0"/>
    <n v="0"/>
    <n v="0"/>
    <n v="0"/>
    <n v="0"/>
    <n v="0"/>
    <n v="0"/>
    <n v="0"/>
    <n v="0"/>
    <n v="0"/>
    <n v="0"/>
    <n v="0"/>
    <n v="0"/>
    <n v="0"/>
    <n v="0"/>
    <n v="0"/>
    <n v="0"/>
    <n v="0"/>
    <n v="0"/>
    <n v="0"/>
    <n v="0"/>
    <n v="0"/>
    <n v="0"/>
    <n v="0"/>
    <n v="0"/>
    <n v="0"/>
    <n v="0"/>
    <n v="0"/>
    <n v="0"/>
    <n v="0"/>
    <n v="0"/>
    <n v="0"/>
    <n v="0"/>
    <n v="0"/>
    <n v="0"/>
    <n v="0"/>
    <n v="0"/>
    <n v="0"/>
    <n v="0"/>
    <n v="0"/>
    <n v="0"/>
    <n v="0"/>
    <n v="0"/>
    <n v="0"/>
    <n v="0"/>
    <n v="493"/>
    <x v="0"/>
    <x v="0"/>
    <x v="0"/>
    <m/>
    <s v="LOCATIONS"/>
  </r>
  <r>
    <n v="494"/>
    <m/>
    <m/>
    <m/>
    <m/>
    <m/>
    <m/>
    <m/>
    <m/>
    <m/>
    <m/>
    <m/>
    <m/>
    <m/>
    <m/>
    <n v="0"/>
    <n v="0"/>
    <n v="0"/>
    <n v="0"/>
    <n v="0"/>
    <n v="0"/>
    <n v="0"/>
    <n v="0"/>
    <n v="0"/>
    <n v="0"/>
    <n v="0"/>
    <n v="0"/>
    <n v="0"/>
    <n v="0"/>
    <n v="0"/>
    <n v="0"/>
    <n v="0"/>
    <n v="0"/>
    <n v="0"/>
    <n v="0"/>
    <n v="0"/>
    <n v="0"/>
    <n v="0"/>
    <n v="0"/>
    <n v="0"/>
    <n v="0"/>
    <n v="0"/>
    <n v="0"/>
    <n v="0"/>
    <n v="0"/>
    <n v="0"/>
    <n v="0"/>
    <n v="0"/>
    <n v="0"/>
    <n v="0"/>
    <n v="0"/>
    <n v="0"/>
    <n v="0"/>
    <n v="0"/>
    <n v="0"/>
    <n v="0"/>
    <n v="0"/>
    <n v="0"/>
    <n v="0"/>
    <n v="0"/>
    <n v="494"/>
    <x v="0"/>
    <x v="0"/>
    <x v="0"/>
    <m/>
    <s v="LOCATIONS"/>
  </r>
  <r>
    <n v="495"/>
    <m/>
    <m/>
    <m/>
    <m/>
    <m/>
    <m/>
    <m/>
    <m/>
    <m/>
    <m/>
    <m/>
    <m/>
    <m/>
    <m/>
    <n v="0"/>
    <n v="0"/>
    <n v="0"/>
    <n v="0"/>
    <n v="0"/>
    <n v="0"/>
    <n v="0"/>
    <n v="0"/>
    <n v="0"/>
    <n v="0"/>
    <n v="0"/>
    <n v="0"/>
    <n v="0"/>
    <n v="0"/>
    <n v="0"/>
    <n v="0"/>
    <n v="0"/>
    <n v="0"/>
    <n v="0"/>
    <n v="0"/>
    <n v="0"/>
    <n v="0"/>
    <n v="0"/>
    <n v="0"/>
    <n v="0"/>
    <n v="0"/>
    <n v="0"/>
    <n v="0"/>
    <n v="0"/>
    <n v="0"/>
    <n v="0"/>
    <n v="0"/>
    <n v="0"/>
    <n v="0"/>
    <n v="0"/>
    <n v="0"/>
    <n v="0"/>
    <n v="0"/>
    <n v="0"/>
    <n v="0"/>
    <n v="0"/>
    <n v="0"/>
    <n v="0"/>
    <n v="0"/>
    <n v="0"/>
    <n v="495"/>
    <x v="0"/>
    <x v="0"/>
    <x v="0"/>
    <m/>
    <s v="LOCATIONS"/>
  </r>
  <r>
    <n v="496"/>
    <m/>
    <m/>
    <m/>
    <m/>
    <m/>
    <m/>
    <m/>
    <m/>
    <m/>
    <m/>
    <m/>
    <m/>
    <m/>
    <m/>
    <n v="0"/>
    <n v="0"/>
    <n v="0"/>
    <n v="0"/>
    <n v="0"/>
    <n v="0"/>
    <n v="0"/>
    <n v="0"/>
    <n v="0"/>
    <n v="0"/>
    <n v="0"/>
    <n v="0"/>
    <n v="0"/>
    <n v="0"/>
    <n v="0"/>
    <n v="0"/>
    <n v="0"/>
    <n v="0"/>
    <n v="0"/>
    <n v="0"/>
    <n v="0"/>
    <n v="0"/>
    <n v="0"/>
    <n v="0"/>
    <n v="0"/>
    <n v="0"/>
    <n v="0"/>
    <n v="0"/>
    <n v="0"/>
    <n v="0"/>
    <n v="0"/>
    <n v="0"/>
    <n v="0"/>
    <n v="0"/>
    <n v="0"/>
    <n v="0"/>
    <n v="0"/>
    <n v="0"/>
    <n v="0"/>
    <n v="0"/>
    <n v="0"/>
    <n v="0"/>
    <n v="0"/>
    <n v="0"/>
    <n v="0"/>
    <n v="496"/>
    <x v="0"/>
    <x v="0"/>
    <x v="0"/>
    <m/>
    <s v="LOCATIONS"/>
  </r>
  <r>
    <n v="497"/>
    <m/>
    <m/>
    <m/>
    <m/>
    <m/>
    <m/>
    <m/>
    <m/>
    <m/>
    <m/>
    <m/>
    <m/>
    <m/>
    <m/>
    <n v="0"/>
    <n v="0"/>
    <n v="0"/>
    <n v="0"/>
    <n v="0"/>
    <n v="0"/>
    <n v="0"/>
    <n v="0"/>
    <n v="0"/>
    <n v="0"/>
    <n v="0"/>
    <n v="0"/>
    <n v="0"/>
    <n v="0"/>
    <n v="0"/>
    <n v="0"/>
    <n v="0"/>
    <n v="0"/>
    <n v="0"/>
    <n v="0"/>
    <n v="0"/>
    <n v="0"/>
    <n v="0"/>
    <n v="0"/>
    <n v="0"/>
    <n v="0"/>
    <n v="0"/>
    <n v="0"/>
    <n v="0"/>
    <n v="0"/>
    <n v="0"/>
    <n v="0"/>
    <n v="0"/>
    <n v="0"/>
    <n v="0"/>
    <n v="0"/>
    <n v="0"/>
    <n v="0"/>
    <n v="0"/>
    <n v="0"/>
    <n v="0"/>
    <n v="0"/>
    <n v="0"/>
    <n v="0"/>
    <n v="0"/>
    <n v="497"/>
    <x v="0"/>
    <x v="0"/>
    <x v="0"/>
    <m/>
    <s v="LOCATIONS"/>
  </r>
  <r>
    <n v="498"/>
    <m/>
    <m/>
    <m/>
    <m/>
    <m/>
    <m/>
    <m/>
    <m/>
    <m/>
    <m/>
    <m/>
    <m/>
    <m/>
    <m/>
    <n v="0"/>
    <n v="0"/>
    <n v="0"/>
    <n v="0"/>
    <n v="0"/>
    <n v="0"/>
    <n v="0"/>
    <n v="0"/>
    <n v="0"/>
    <n v="0"/>
    <n v="0"/>
    <n v="0"/>
    <n v="0"/>
    <n v="0"/>
    <n v="0"/>
    <n v="0"/>
    <n v="0"/>
    <n v="0"/>
    <n v="0"/>
    <n v="0"/>
    <n v="0"/>
    <n v="0"/>
    <n v="0"/>
    <n v="0"/>
    <n v="0"/>
    <n v="0"/>
    <n v="0"/>
    <n v="0"/>
    <n v="0"/>
    <n v="0"/>
    <n v="0"/>
    <n v="0"/>
    <n v="0"/>
    <n v="0"/>
    <n v="0"/>
    <n v="0"/>
    <n v="0"/>
    <n v="0"/>
    <n v="0"/>
    <n v="0"/>
    <n v="0"/>
    <n v="0"/>
    <n v="0"/>
    <n v="0"/>
    <n v="0"/>
    <n v="498"/>
    <x v="0"/>
    <x v="0"/>
    <x v="0"/>
    <m/>
    <s v="LOCATIONS"/>
  </r>
  <r>
    <n v="499"/>
    <m/>
    <m/>
    <m/>
    <m/>
    <m/>
    <m/>
    <m/>
    <m/>
    <m/>
    <m/>
    <m/>
    <m/>
    <m/>
    <m/>
    <n v="0"/>
    <n v="0"/>
    <n v="0"/>
    <n v="0"/>
    <n v="0"/>
    <n v="0"/>
    <n v="0"/>
    <n v="0"/>
    <n v="0"/>
    <n v="0"/>
    <n v="0"/>
    <n v="0"/>
    <n v="0"/>
    <n v="0"/>
    <n v="0"/>
    <n v="0"/>
    <n v="0"/>
    <n v="0"/>
    <n v="0"/>
    <n v="0"/>
    <n v="0"/>
    <n v="0"/>
    <n v="0"/>
    <n v="0"/>
    <n v="0"/>
    <n v="0"/>
    <n v="0"/>
    <n v="0"/>
    <n v="0"/>
    <n v="0"/>
    <n v="0"/>
    <n v="0"/>
    <n v="0"/>
    <n v="0"/>
    <n v="0"/>
    <n v="0"/>
    <n v="0"/>
    <n v="0"/>
    <n v="0"/>
    <n v="0"/>
    <n v="0"/>
    <n v="0"/>
    <n v="0"/>
    <n v="0"/>
    <n v="0"/>
    <n v="499"/>
    <x v="0"/>
    <x v="0"/>
    <x v="0"/>
    <m/>
    <s v="LOCATIONS"/>
  </r>
  <r>
    <n v="500"/>
    <m/>
    <m/>
    <m/>
    <m/>
    <m/>
    <m/>
    <m/>
    <m/>
    <m/>
    <m/>
    <m/>
    <m/>
    <m/>
    <m/>
    <n v="0"/>
    <n v="0"/>
    <n v="0"/>
    <n v="0"/>
    <n v="0"/>
    <n v="0"/>
    <n v="0"/>
    <n v="0"/>
    <n v="0"/>
    <n v="0"/>
    <n v="0"/>
    <n v="0"/>
    <n v="0"/>
    <n v="0"/>
    <n v="0"/>
    <n v="0"/>
    <n v="0"/>
    <n v="0"/>
    <n v="0"/>
    <n v="0"/>
    <n v="0"/>
    <n v="0"/>
    <n v="0"/>
    <n v="0"/>
    <n v="0"/>
    <n v="0"/>
    <n v="0"/>
    <n v="0"/>
    <n v="0"/>
    <n v="0"/>
    <n v="0"/>
    <n v="0"/>
    <n v="0"/>
    <n v="0"/>
    <n v="0"/>
    <n v="0"/>
    <n v="0"/>
    <n v="0"/>
    <n v="0"/>
    <n v="0"/>
    <n v="0"/>
    <n v="0"/>
    <n v="0"/>
    <n v="0"/>
    <n v="0"/>
    <n v="500"/>
    <x v="0"/>
    <x v="0"/>
    <x v="0"/>
    <m/>
    <s v="LOCATION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3B27133-DBC6-4F1A-9664-9CA9B0C95612}" name="SumByAct2" cacheId="0"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20:K120" firstHeaderRow="0" firstDataRow="1" firstDataCol="1"/>
  <pivotFields count="6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axis="axisRow" showAll="0" measureFilter="1" sortType="ascending">
      <items count="5">
        <item x="0"/>
        <item m="1" x="1"/>
        <item m="1" x="2"/>
        <item m="1" x="3"/>
        <item t="default"/>
      </items>
    </pivotField>
    <pivotField showAll="0"/>
    <pivotField axis="axisRow" showAll="0" measureFilter="1" sortType="ascending">
      <items count="4">
        <item x="0"/>
        <item m="1" x="1"/>
        <item m="1" x="2"/>
        <item t="default"/>
      </items>
    </pivotField>
    <pivotField showAll="0"/>
    <pivotField showAll="0"/>
  </pivotFields>
  <rowFields count="2">
    <field x="63"/>
    <field x="61"/>
  </rowFields>
  <colFields count="1">
    <field x="-2"/>
  </colFields>
  <colItems count="10">
    <i>
      <x/>
    </i>
    <i i="1">
      <x v="1"/>
    </i>
    <i i="2">
      <x v="2"/>
    </i>
    <i i="3">
      <x v="3"/>
    </i>
    <i i="4">
      <x v="4"/>
    </i>
    <i i="5">
      <x v="5"/>
    </i>
    <i i="6">
      <x v="6"/>
    </i>
    <i i="7">
      <x v="7"/>
    </i>
    <i i="8">
      <x v="8"/>
    </i>
    <i i="9">
      <x v="9"/>
    </i>
  </colItems>
  <dataFields count="10">
    <dataField name="Q1 ($)" fld="35" baseField="0" baseItem="0" numFmtId="166"/>
    <dataField name="Q2 ($)" fld="36" baseField="0" baseItem="0" numFmtId="166"/>
    <dataField name="Q3 ($)" fld="37" baseField="0" baseItem="0" numFmtId="166"/>
    <dataField name="Q4 ($)" fld="38" baseField="0" baseItem="0" numFmtId="166"/>
    <dataField name="YR1 ($)" fld="39" baseField="0" baseItem="0" numFmtId="166"/>
    <dataField name="YR2 ($)" fld="44" baseField="0" baseItem="0" numFmtId="166"/>
    <dataField name="YR3 ($)" fld="49" baseField="0" baseItem="0" numFmtId="166"/>
    <dataField name="YR4 ($)" fld="54" baseField="0" baseItem="0" numFmtId="166"/>
    <dataField name="YR5 ($)" fld="59" baseField="0" baseItem="0" numFmtId="166"/>
    <dataField name="TOTAL ($)" fld="16" baseField="0" baseItem="0" numFmtId="166"/>
  </dataFields>
  <formats count="18">
    <format dxfId="237">
      <pivotArea dataOnly="0" labelOnly="1" fieldPosition="0">
        <references count="1">
          <reference field="63" count="1">
            <x v="1"/>
          </reference>
        </references>
      </pivotArea>
    </format>
    <format dxfId="236">
      <pivotArea dataOnly="0" labelOnly="1" grandRow="1" outline="0" fieldPosition="0"/>
    </format>
    <format dxfId="235">
      <pivotArea type="all" dataOnly="0" outline="0" fieldPosition="0"/>
    </format>
    <format dxfId="234">
      <pivotArea type="all" dataOnly="0" outline="0" fieldPosition="0"/>
    </format>
    <format dxfId="233">
      <pivotArea dataOnly="0" labelOnly="1" fieldPosition="0">
        <references count="1">
          <reference field="63" count="1">
            <x v="1"/>
          </reference>
        </references>
      </pivotArea>
    </format>
    <format dxfId="232">
      <pivotArea dataOnly="0" labelOnly="1" grandRow="1" outline="0" fieldPosition="0"/>
    </format>
    <format dxfId="231">
      <pivotArea dataOnly="0" labelOnly="1" fieldPosition="0">
        <references count="1">
          <reference field="63" count="1">
            <x v="1"/>
          </reference>
        </references>
      </pivotArea>
    </format>
    <format dxfId="230">
      <pivotArea dataOnly="0" labelOnly="1" grandRow="1" outline="0" fieldPosition="0"/>
    </format>
    <format dxfId="229">
      <pivotArea outline="0" collapsedLevelsAreSubtotals="1" fieldPosition="0"/>
    </format>
    <format dxfId="228">
      <pivotArea dataOnly="0" labelOnly="1" fieldPosition="0">
        <references count="1">
          <reference field="63" count="0"/>
        </references>
      </pivotArea>
    </format>
    <format dxfId="227">
      <pivotArea dataOnly="0" labelOnly="1" grandRow="1" outline="0" fieldPosition="0"/>
    </format>
    <format dxfId="226">
      <pivotArea dataOnly="0" labelOnly="1" fieldPosition="0">
        <references count="2">
          <reference field="61" count="0"/>
          <reference field="63" count="0" selected="0"/>
        </references>
      </pivotArea>
    </format>
    <format dxfId="225">
      <pivotArea dataOnly="0" labelOnly="1" fieldPosition="0">
        <references count="2">
          <reference field="61" count="0"/>
          <reference field="63" count="0" selected="0"/>
        </references>
      </pivotArea>
    </format>
    <format dxfId="224">
      <pivotArea dataOnly="0" labelOnly="1" fieldPosition="0">
        <references count="2">
          <reference field="61" count="0"/>
          <reference field="63" count="0" selected="0"/>
        </references>
      </pivotArea>
    </format>
    <format dxfId="223">
      <pivotArea dataOnly="0" labelOnly="1" fieldPosition="0">
        <references count="1">
          <reference field="63" count="0"/>
        </references>
      </pivotArea>
    </format>
    <format dxfId="222">
      <pivotArea dataOnly="0" labelOnly="1" grandRow="1" outline="0" fieldPosition="0"/>
    </format>
    <format dxfId="221">
      <pivotArea dataOnly="0" labelOnly="1" fieldPosition="0">
        <references count="1">
          <reference field="63" count="0"/>
        </references>
      </pivotArea>
    </format>
    <format dxfId="220">
      <pivotArea dataOnly="0" labelOnly="1" grandRow="1" outline="0" fieldPosition="0"/>
    </format>
  </formats>
  <pivotTableStyleInfo name="PivotStyleDark2" showRowHeaders="1" showColHeaders="1" showRowStripes="0" showColStripes="0" showLastColumn="1"/>
  <filters count="2">
    <filter fld="61" type="valueNotEqual" evalOrder="-1" id="1" iMeasureFld="9">
      <autoFilter ref="A1">
        <filterColumn colId="0">
          <customFilters>
            <customFilter operator="notEqual" val="0"/>
          </customFilters>
        </filterColumn>
      </autoFilter>
    </filter>
    <filter fld="63" type="valueNotEqual" evalOrder="-1" id="2" iMeasureFld="9">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395A8A56-1971-4D8F-9B4E-A6E403678839}" name="SumByQtr2" cacheId="0"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75:V76" firstHeaderRow="0" firstDataRow="1" firstDataCol="1"/>
  <pivotFields count="6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numFmtId="166" showAll="0"/>
    <pivotField showAll="0"/>
    <pivotField axis="axisRow" showAll="0" measureFilter="1" sortType="ascending">
      <items count="4">
        <item x="0"/>
        <item m="1" x="1"/>
        <item m="1" x="2"/>
        <item t="default"/>
      </items>
    </pivotField>
    <pivotField showAll="0"/>
    <pivotField showAll="0"/>
    <pivotField showAll="0"/>
  </pivotFields>
  <rowFields count="1">
    <field x="62"/>
  </rowFields>
  <rowItems count="1">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dataFields count="21">
    <dataField name="Q1 ($)" fld="35" baseField="0" baseItem="0" numFmtId="166"/>
    <dataField name="Q2 ($)" fld="36" baseField="0" baseItem="0" numFmtId="166"/>
    <dataField name="Q3 ($)" fld="37" baseField="0" baseItem="0" numFmtId="166"/>
    <dataField name="Q4 ($)" fld="38" baseField="0" baseItem="0" numFmtId="166"/>
    <dataField name="Q5 ($)" fld="40" baseField="0" baseItem="0" numFmtId="166"/>
    <dataField name="Q6 ($)" fld="41" baseField="0" baseItem="0" numFmtId="166"/>
    <dataField name="Q7 ($)" fld="42" baseField="0" baseItem="0" numFmtId="166"/>
    <dataField name="Q8 ($)" fld="43" baseField="0" baseItem="0" numFmtId="166"/>
    <dataField name="Q9 ($)" fld="45" baseField="0" baseItem="0" numFmtId="166"/>
    <dataField name="Q10 ($)" fld="46" baseField="0" baseItem="0" numFmtId="166"/>
    <dataField name="Q11 ($)" fld="47" baseField="0" baseItem="0" numFmtId="166"/>
    <dataField name="Q12 ($)" fld="48" baseField="0" baseItem="0" numFmtId="166"/>
    <dataField name="Q13 ($)" fld="50" baseField="0" baseItem="0" numFmtId="166"/>
    <dataField name="Q14 ($)" fld="51" baseField="0" baseItem="0" numFmtId="166"/>
    <dataField name="Q15 ($)" fld="52" baseField="0" baseItem="0" numFmtId="166"/>
    <dataField name="Q16 ($)" fld="53" baseField="0" baseItem="0" numFmtId="166"/>
    <dataField name="Q17 ($)" fld="55" baseField="0" baseItem="0" numFmtId="166"/>
    <dataField name="Q18 ($)" fld="56" baseField="0" baseItem="0" numFmtId="166"/>
    <dataField name="Q19 ($)" fld="57" baseField="0" baseItem="0" numFmtId="166"/>
    <dataField name="Q20 ($)" fld="58" baseField="0" baseItem="0" numFmtId="166"/>
    <dataField name="TOTAL ($)" fld="16" baseField="0" baseItem="0" numFmtId="166"/>
  </dataFields>
  <formats count="21">
    <format dxfId="20">
      <pivotArea dataOnly="0" labelOnly="1" fieldPosition="0">
        <references count="1">
          <reference field="62" count="1">
            <x v="1"/>
          </reference>
        </references>
      </pivotArea>
    </format>
    <format dxfId="19">
      <pivotArea dataOnly="0" labelOnly="1" grandRow="1" outline="0" fieldPosition="0"/>
    </format>
    <format dxfId="18">
      <pivotArea type="all" dataOnly="0" outline="0" fieldPosition="0"/>
    </format>
    <format dxfId="17">
      <pivotArea type="all" dataOnly="0" outline="0" fieldPosition="0"/>
    </format>
    <format dxfId="16">
      <pivotArea dataOnly="0" labelOnly="1" fieldPosition="0">
        <references count="1">
          <reference field="62" count="1">
            <x v="1"/>
          </reference>
        </references>
      </pivotArea>
    </format>
    <format dxfId="15">
      <pivotArea dataOnly="0" labelOnly="1" grandRow="1" outline="0" fieldPosition="0"/>
    </format>
    <format dxfId="14">
      <pivotArea dataOnly="0" labelOnly="1" fieldPosition="0">
        <references count="1">
          <reference field="62" count="1">
            <x v="1"/>
          </reference>
        </references>
      </pivotArea>
    </format>
    <format dxfId="13">
      <pivotArea dataOnly="0" labelOnly="1" grandRow="1" outline="0" fieldPosition="0"/>
    </format>
    <format dxfId="12">
      <pivotArea outline="0" collapsedLevelsAreSubtotals="1" fieldPosition="0"/>
    </format>
    <format dxfId="11">
      <pivotArea dataOnly="0" labelOnly="1" grandRow="1" outline="0" fieldPosition="0"/>
    </format>
    <format dxfId="10">
      <pivotArea dataOnly="0" labelOnly="1" grandRow="1" outline="0" fieldPosition="0"/>
    </format>
    <format dxfId="9">
      <pivotArea dataOnly="0" labelOnly="1" grandRow="1" outline="0" fieldPosition="0"/>
    </format>
    <format dxfId="8">
      <pivotArea dataOnly="0" labelOnly="1" grandRow="1" outline="0" fieldPosition="0"/>
    </format>
    <format dxfId="7">
      <pivotArea dataOnly="0" labelOnly="1" grandRow="1" outline="0" fieldPosition="0"/>
    </format>
    <format dxfId="6">
      <pivotArea dataOnly="0" labelOnly="1" grandRow="1" outline="0" fieldPosition="0"/>
    </format>
    <format dxfId="5">
      <pivotArea dataOnly="0" labelOnly="1" grandRow="1" outline="0" fieldPosition="0"/>
    </format>
    <format dxfId="4">
      <pivotArea dataOnly="0" labelOnly="1" grandRow="1" outline="0" fieldPosition="0"/>
    </format>
    <format dxfId="3">
      <pivotArea dataOnly="0" labelOnly="1" fieldPosition="0">
        <references count="1">
          <reference field="62" count="0"/>
        </references>
      </pivotArea>
    </format>
    <format dxfId="2">
      <pivotArea dataOnly="0" labelOnly="1" fieldPosition="0">
        <references count="1">
          <reference field="62" count="2">
            <x v="1"/>
            <x v="2"/>
          </reference>
        </references>
      </pivotArea>
    </format>
    <format dxfId="1">
      <pivotArea dataOnly="0" labelOnly="1" fieldPosition="0">
        <references count="1">
          <reference field="62" count="2">
            <x v="1"/>
            <x v="2"/>
          </reference>
        </references>
      </pivotArea>
    </format>
    <format dxfId="0">
      <pivotArea dataOnly="0" labelOnly="1" grandRow="1" outline="0" fieldPosition="0"/>
    </format>
  </formats>
  <pivotTableStyleInfo name="PivotStyleDark2" showRowHeaders="1" showColHeaders="1" showRowStripes="0" showColStripes="0" showLastColumn="1"/>
  <filters count="1">
    <filter fld="62" type="valueNotEqual" evalOrder="-1" id="1" iMeasureFld="20">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33CFAE76-F171-44AB-9D97-2382D4834792}" name="SumByQtr4" cacheId="0" applyNumberFormats="0" applyBorderFormats="0" applyFontFormats="0" applyPatternFormats="0" applyAlignmentFormats="0" applyWidthHeightFormats="1" dataCaption="Values" updatedVersion="8" minRefreshableVersion="3" showCalcMbrs="0" enableDrill="0" rowGrandTotals="0" colGrandTotals="0" itemPrintTitles="1" createdVersion="3" indent="0" showHeaders="0" outline="1" outlineData="1" multipleFieldFilters="0">
  <location ref="A85:V85" firstHeaderRow="0" firstDataRow="1" firstDataCol="1"/>
  <pivotFields count="6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numFmtId="166" showAll="0"/>
    <pivotField showAll="0"/>
    <pivotField showAll="0"/>
    <pivotField axis="axisRow" showAll="0" measureFilter="1" sortType="ascending">
      <items count="4">
        <item x="0"/>
        <item m="1" x="1"/>
        <item m="1" x="2"/>
        <item t="default"/>
      </items>
    </pivotField>
    <pivotField showAll="0"/>
    <pivotField showAll="0"/>
  </pivotFields>
  <rowFields count="1">
    <field x="63"/>
  </rowField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dataFields count="21">
    <dataField name="Q1 ($)" fld="35" baseField="0" baseItem="0" numFmtId="166"/>
    <dataField name="Q2 ($)" fld="36" baseField="0" baseItem="0" numFmtId="166"/>
    <dataField name="Q3 ($)" fld="37" baseField="0" baseItem="0" numFmtId="166"/>
    <dataField name="Q4 ($)" fld="38" baseField="0" baseItem="0" numFmtId="166"/>
    <dataField name="Q5 ($)" fld="40" baseField="0" baseItem="0" numFmtId="166"/>
    <dataField name="Q6 ($)" fld="41" baseField="0" baseItem="0" numFmtId="166"/>
    <dataField name="Q7 ($)" fld="42" baseField="0" baseItem="0" numFmtId="166"/>
    <dataField name="Q8 ($)" fld="43" baseField="0" baseItem="0" numFmtId="166"/>
    <dataField name="Q9 ($)" fld="45" baseField="0" baseItem="0" numFmtId="166"/>
    <dataField name="Q10 ($)" fld="46" baseField="0" baseItem="0" numFmtId="166"/>
    <dataField name="Q11 ($)" fld="47" baseField="0" baseItem="0" numFmtId="166"/>
    <dataField name="Q12 ($)" fld="48" baseField="0" baseItem="0" numFmtId="166"/>
    <dataField name="Q13 ($)" fld="50" baseField="62" baseItem="1" numFmtId="166"/>
    <dataField name="Q14 ($)" fld="51" baseField="62" baseItem="1" numFmtId="166"/>
    <dataField name="Q15 ($)" fld="52" baseField="62" baseItem="1" numFmtId="166"/>
    <dataField name="Q16 ($)" fld="53" baseField="62" baseItem="1" numFmtId="166"/>
    <dataField name="Q17 ($)" fld="55" baseField="62" baseItem="1" numFmtId="166"/>
    <dataField name="Q18 ($)" fld="56" baseField="62" baseItem="1" numFmtId="166"/>
    <dataField name="Q19 ($)" fld="57" baseField="62" baseItem="1" numFmtId="166"/>
    <dataField name="Q20 ($)" fld="58" baseField="62" baseItem="1" numFmtId="166"/>
    <dataField name="TOTAL ($)" fld="16" baseField="0" baseItem="0" numFmtId="166"/>
  </dataFields>
  <formats count="7">
    <format dxfId="27">
      <pivotArea dataOnly="0" labelOnly="1" fieldPosition="0">
        <references count="1">
          <reference field="63" count="1">
            <x v="1"/>
          </reference>
        </references>
      </pivotArea>
    </format>
    <format dxfId="26">
      <pivotArea type="all" dataOnly="0" outline="0" fieldPosition="0"/>
    </format>
    <format dxfId="25">
      <pivotArea type="all" dataOnly="0" outline="0" fieldPosition="0"/>
    </format>
    <format dxfId="24">
      <pivotArea dataOnly="0" labelOnly="1" fieldPosition="0">
        <references count="1">
          <reference field="63" count="1">
            <x v="1"/>
          </reference>
        </references>
      </pivotArea>
    </format>
    <format dxfId="23">
      <pivotArea dataOnly="0" labelOnly="1" fieldPosition="0">
        <references count="1">
          <reference field="63" count="1">
            <x v="1"/>
          </reference>
        </references>
      </pivotArea>
    </format>
    <format dxfId="22">
      <pivotArea outline="0" collapsedLevelsAreSubtotals="1" fieldPosition="0"/>
    </format>
    <format dxfId="21">
      <pivotArea dataOnly="0" labelOnly="1" fieldPosition="0">
        <references count="1">
          <reference field="63" count="1">
            <x v="1"/>
          </reference>
        </references>
      </pivotArea>
    </format>
  </formats>
  <pivotTableStyleInfo name="PivotStyleDark2" showRowHeaders="1" showColHeaders="1" showRowStripes="0" showColStripes="0" showLastColumn="1"/>
  <filters count="2">
    <filter fld="63" type="captionContains" evalOrder="-1" id="2" stringValue1="Genome Canada">
      <autoFilter ref="A1">
        <filterColumn colId="0">
          <customFilters>
            <customFilter val="*Genome Canada*"/>
          </customFilters>
        </filterColumn>
      </autoFilter>
    </filter>
    <filter fld="63" type="valueNotEqual" evalOrder="-1" id="1" iMeasureFld="20">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7F7A51EC-B76E-4E8D-8020-752D44DC7F91}" name="SumByQtr3" cacheId="0"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11:V112" firstHeaderRow="0" firstDataRow="1" firstDataCol="1"/>
  <pivotFields count="6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numFmtId="166" showAll="0"/>
    <pivotField showAll="0"/>
    <pivotField showAll="0"/>
    <pivotField axis="axisRow" showAll="0" measureFilter="1" sortType="ascending">
      <items count="4">
        <item x="0"/>
        <item m="1" x="1"/>
        <item m="1" x="2"/>
        <item t="default"/>
      </items>
    </pivotField>
    <pivotField showAll="0"/>
    <pivotField showAll="0"/>
  </pivotFields>
  <rowFields count="1">
    <field x="63"/>
  </rowFields>
  <rowItems count="1">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dataFields count="21">
    <dataField name="Q1 ($)" fld="35" baseField="0" baseItem="0" numFmtId="166"/>
    <dataField name="Q2 ($)" fld="36" baseField="0" baseItem="0" numFmtId="166"/>
    <dataField name="Q3 ($)" fld="37" baseField="0" baseItem="0" numFmtId="166"/>
    <dataField name="Q4 ($)" fld="38" baseField="0" baseItem="0" numFmtId="166"/>
    <dataField name="Q5 ($)" fld="40" baseField="0" baseItem="0" numFmtId="166"/>
    <dataField name="Q6 ($)" fld="41" baseField="0" baseItem="0" numFmtId="166"/>
    <dataField name="Q7 ($)" fld="42" baseField="0" baseItem="0" numFmtId="166"/>
    <dataField name="Q8 ($)" fld="43" baseField="0" baseItem="0" numFmtId="166"/>
    <dataField name="Q9 ($)" fld="45" baseField="0" baseItem="0" numFmtId="166"/>
    <dataField name="Q10 ($)" fld="46" baseField="0" baseItem="0" numFmtId="166"/>
    <dataField name="Q11 ($)" fld="47" baseField="0" baseItem="0" numFmtId="166"/>
    <dataField name="Q12 ($)" fld="48" baseField="0" baseItem="0" numFmtId="166"/>
    <dataField name="Q13 ($)" fld="50" baseField="0" baseItem="0" numFmtId="166"/>
    <dataField name="Q14 ($)" fld="51" baseField="0" baseItem="0" numFmtId="166"/>
    <dataField name="Q15 ($)" fld="52" baseField="0" baseItem="0" numFmtId="166"/>
    <dataField name="Q16 ($)" fld="53" baseField="0" baseItem="0" numFmtId="166"/>
    <dataField name="Q17 ($)" fld="55" baseField="0" baseItem="0" numFmtId="166"/>
    <dataField name="Q18 ($)" fld="56" baseField="0" baseItem="0" numFmtId="166"/>
    <dataField name="Q19 ($)" fld="57" baseField="0" baseItem="0" numFmtId="166"/>
    <dataField name="Q20 ($)" fld="58" baseField="0" baseItem="0" numFmtId="166"/>
    <dataField name="TOTAL ($)" fld="16" baseField="0" baseItem="0" numFmtId="166"/>
  </dataFields>
  <formats count="24">
    <format dxfId="51">
      <pivotArea dataOnly="0" labelOnly="1" fieldPosition="0">
        <references count="1">
          <reference field="63" count="1">
            <x v="1"/>
          </reference>
        </references>
      </pivotArea>
    </format>
    <format dxfId="50">
      <pivotArea dataOnly="0" labelOnly="1" grandRow="1" outline="0" fieldPosition="0"/>
    </format>
    <format dxfId="49">
      <pivotArea type="all" dataOnly="0" outline="0" fieldPosition="0"/>
    </format>
    <format dxfId="48">
      <pivotArea type="all" dataOnly="0" outline="0" fieldPosition="0"/>
    </format>
    <format dxfId="47">
      <pivotArea dataOnly="0" labelOnly="1" fieldPosition="0">
        <references count="1">
          <reference field="63" count="1">
            <x v="1"/>
          </reference>
        </references>
      </pivotArea>
    </format>
    <format dxfId="46">
      <pivotArea dataOnly="0" labelOnly="1" grandRow="1" outline="0" fieldPosition="0"/>
    </format>
    <format dxfId="45">
      <pivotArea dataOnly="0" labelOnly="1" fieldPosition="0">
        <references count="1">
          <reference field="63" count="1">
            <x v="1"/>
          </reference>
        </references>
      </pivotArea>
    </format>
    <format dxfId="44">
      <pivotArea dataOnly="0" labelOnly="1" grandRow="1" outline="0" fieldPosition="0"/>
    </format>
    <format dxfId="43">
      <pivotArea outline="0" collapsedLevelsAreSubtotals="1" fieldPosition="0"/>
    </format>
    <format dxfId="42">
      <pivotArea dataOnly="0" labelOnly="1" grandRow="1" outline="0" fieldPosition="0"/>
    </format>
    <format dxfId="41">
      <pivotArea dataOnly="0" labelOnly="1" grandRow="1" outline="0" fieldPosition="0"/>
    </format>
    <format dxfId="40">
      <pivotArea dataOnly="0" labelOnly="1" grandRow="1" outline="0" fieldPosition="0"/>
    </format>
    <format dxfId="39">
      <pivotArea dataOnly="0" labelOnly="1" grandRow="1" outline="0" fieldPosition="0"/>
    </format>
    <format dxfId="38">
      <pivotArea dataOnly="0" labelOnly="1" grandRow="1" outline="0" fieldPosition="0"/>
    </format>
    <format dxfId="37">
      <pivotArea dataOnly="0" labelOnly="1" grandRow="1" outline="0" fieldPosition="0"/>
    </format>
    <format dxfId="36">
      <pivotArea dataOnly="0" labelOnly="1" grandRow="1" outline="0" fieldPosition="0"/>
    </format>
    <format dxfId="35">
      <pivotArea dataOnly="0" labelOnly="1" grandRow="1" outline="0" fieldPosition="0"/>
    </format>
    <format dxfId="34">
      <pivotArea dataOnly="0" labelOnly="1" grandRow="1" outline="0" fieldPosition="0"/>
    </format>
    <format dxfId="33">
      <pivotArea dataOnly="0" labelOnly="1" grandRow="1" outline="0" fieldPosition="0"/>
    </format>
    <format dxfId="32">
      <pivotArea dataOnly="0" labelOnly="1" grandRow="1" outline="0" fieldPosition="0"/>
    </format>
    <format dxfId="31">
      <pivotArea dataOnly="0" labelOnly="1" fieldPosition="0">
        <references count="1">
          <reference field="63" count="0"/>
        </references>
      </pivotArea>
    </format>
    <format dxfId="30">
      <pivotArea dataOnly="0" labelOnly="1" fieldPosition="0">
        <references count="1">
          <reference field="63" count="0"/>
        </references>
      </pivotArea>
    </format>
    <format dxfId="29">
      <pivotArea dataOnly="0" labelOnly="1" grandRow="1" outline="0" fieldPosition="0"/>
    </format>
    <format dxfId="28">
      <pivotArea dataOnly="0" labelOnly="1" grandRow="1" outline="0" fieldPosition="0"/>
    </format>
  </formats>
  <pivotTableStyleInfo name="PivotStyleDark2" showRowHeaders="1" showColHeaders="1" showRowStripes="0" showColStripes="0" showLastColumn="1"/>
  <filters count="1">
    <filter fld="63" type="valueNotEqual" evalOrder="-1" id="1" iMeasureFld="20">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58BB94DD-E300-45B8-BDB1-5EB4323A3079}" name="SumByQtr" cacheId="0"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3:V14" firstHeaderRow="0" firstDataRow="1" firstDataCol="1"/>
  <pivotFields count="6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numFmtId="166" showAll="0"/>
    <pivotField axis="axisRow" showAll="0" measureFilter="1" sortType="ascending">
      <items count="5">
        <item x="0"/>
        <item m="1" x="1"/>
        <item m="1" x="2"/>
        <item m="1" x="3"/>
        <item t="default"/>
      </items>
    </pivotField>
    <pivotField axis="axisRow" showAll="0" measureFilter="1" sortType="ascending">
      <items count="4">
        <item x="0"/>
        <item m="1" x="1"/>
        <item m="1" x="2"/>
        <item t="default"/>
      </items>
    </pivotField>
    <pivotField showAll="0"/>
    <pivotField showAll="0"/>
    <pivotField showAll="0"/>
  </pivotFields>
  <rowFields count="2">
    <field x="61"/>
    <field x="62"/>
  </rowFields>
  <rowItems count="1">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dataFields count="21">
    <dataField name="Q1 ($)" fld="35" baseField="0" baseItem="0" numFmtId="166"/>
    <dataField name="Q2 ($)" fld="36" baseField="0" baseItem="0" numFmtId="166"/>
    <dataField name="Q3 ($)" fld="37" baseField="0" baseItem="0" numFmtId="166"/>
    <dataField name="Q4 ($)" fld="38" baseField="0" baseItem="0" numFmtId="166"/>
    <dataField name="Q5 ($)" fld="40" baseField="0" baseItem="0" numFmtId="166"/>
    <dataField name="Q6 ($)" fld="41" baseField="0" baseItem="0" numFmtId="166"/>
    <dataField name="Q7 ($)" fld="42" baseField="0" baseItem="0" numFmtId="166"/>
    <dataField name="Q8 ($)" fld="43" baseField="0" baseItem="0" numFmtId="166"/>
    <dataField name="Q9 ($)" fld="45" baseField="0" baseItem="0" numFmtId="166"/>
    <dataField name="Q10 ($)" fld="46" baseField="0" baseItem="0" numFmtId="166"/>
    <dataField name="Q11 ($)" fld="47" baseField="0" baseItem="0" numFmtId="166"/>
    <dataField name="Q12 ($)" fld="48" baseField="0" baseItem="0" numFmtId="166"/>
    <dataField name="Q13 ($)" fld="50" baseField="0" baseItem="0" numFmtId="166"/>
    <dataField name="Q14 ($)" fld="51" baseField="0" baseItem="0" numFmtId="166"/>
    <dataField name="Q15 ($)" fld="52" baseField="0" baseItem="0" numFmtId="166"/>
    <dataField name="Q16 ($)" fld="53" baseField="0" baseItem="0" numFmtId="166"/>
    <dataField name="Q17 ($)" fld="55" baseField="0" baseItem="0" numFmtId="166"/>
    <dataField name="Q18 ($)" fld="56" baseField="0" baseItem="0" numFmtId="166"/>
    <dataField name="Q19 ($)" fld="57" baseField="0" baseItem="0" numFmtId="166"/>
    <dataField name="Q20 ($)" fld="58" baseField="0" baseItem="0" numFmtId="166"/>
    <dataField name="TOTAL ($)" fld="16" baseField="0" baseItem="0" numFmtId="166"/>
  </dataFields>
  <formats count="17">
    <format dxfId="68">
      <pivotArea type="all" dataOnly="0" outline="0" fieldPosition="0"/>
    </format>
    <format dxfId="67">
      <pivotArea type="all" dataOnly="0" outline="0" fieldPosition="0"/>
    </format>
    <format dxfId="66">
      <pivotArea dataOnly="0" labelOnly="1" grandRow="1" outline="0" fieldPosition="0"/>
    </format>
    <format dxfId="65">
      <pivotArea dataOnly="0" labelOnly="1" grandRow="1" outline="0" fieldPosition="0"/>
    </format>
    <format dxfId="64">
      <pivotArea outline="0" collapsedLevelsAreSubtotals="1" fieldPosition="0"/>
    </format>
    <format dxfId="63">
      <pivotArea dataOnly="0" labelOnly="1" grandRow="1" outline="0" fieldPosition="0"/>
    </format>
    <format dxfId="62">
      <pivotArea dataOnly="0" labelOnly="1" grandRow="1" outline="0" fieldPosition="0"/>
    </format>
    <format dxfId="61">
      <pivotArea dataOnly="0" labelOnly="1" grandRow="1" outline="0" fieldPosition="0"/>
    </format>
    <format dxfId="60">
      <pivotArea dataOnly="0" labelOnly="1" grandRow="1" outline="0" fieldPosition="0"/>
    </format>
    <format dxfId="59">
      <pivotArea dataOnly="0" labelOnly="1" grandRow="1" outline="0" fieldPosition="0"/>
    </format>
    <format dxfId="58">
      <pivotArea dataOnly="0" labelOnly="1" grandRow="1" outline="0" fieldPosition="0"/>
    </format>
    <format dxfId="57">
      <pivotArea dataOnly="0" labelOnly="1" grandRow="1" outline="0" fieldPosition="0"/>
    </format>
    <format dxfId="56">
      <pivotArea dataOnly="0" labelOnly="1" grandRow="1" outline="0" fieldPosition="0"/>
    </format>
    <format dxfId="55">
      <pivotArea dataOnly="0" labelOnly="1" fieldPosition="0">
        <references count="2">
          <reference field="61" count="0" selected="0"/>
          <reference field="62" count="0"/>
        </references>
      </pivotArea>
    </format>
    <format dxfId="54">
      <pivotArea dataOnly="0" labelOnly="1" fieldPosition="0">
        <references count="2">
          <reference field="61" count="1" selected="0">
            <x v="0"/>
          </reference>
          <reference field="62" count="0"/>
        </references>
      </pivotArea>
    </format>
    <format dxfId="53">
      <pivotArea dataOnly="0" labelOnly="1" fieldPosition="0">
        <references count="1">
          <reference field="61" count="0"/>
        </references>
      </pivotArea>
    </format>
    <format dxfId="52">
      <pivotArea dataOnly="0" labelOnly="1" grandRow="1" outline="0" fieldPosition="0"/>
    </format>
  </formats>
  <pivotTableStyleInfo name="PivotStyleDark2" showRowHeaders="1" showColHeaders="1" showRowStripes="0" showColStripes="0" showLastColumn="1"/>
  <filters count="2">
    <filter fld="61" type="valueNotEqual" evalOrder="-1" id="1" iMeasureFld="20">
      <autoFilter ref="A1">
        <filterColumn colId="0">
          <customFilters>
            <customFilter operator="notEqual" val="0"/>
          </customFilters>
        </filterColumn>
      </autoFilter>
    </filter>
    <filter fld="62" type="valueNotEqual" evalOrder="-1" id="2" iMeasureFld="20">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2C04985-54A2-4951-B352-14EA5326A184}" name="SumByAct" cacheId="0" applyNumberFormats="0" applyBorderFormats="0" applyFontFormats="0" applyPatternFormats="0" applyAlignmentFormats="0" applyWidthHeightFormats="1" dataCaption="Values" updatedVersion="8" minRefreshableVersion="3" showCalcMbrs="0" enableDrill="0" pageWrap="1" itemPrintTitles="1" createdVersion="3" indent="0" showHeaders="0" outline="1" outlineData="1" multipleFieldFilters="0">
  <location ref="A13:K16" firstHeaderRow="0" firstDataRow="1" firstDataCol="1"/>
  <pivotFields count="6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axis="axisRow" showAll="0">
      <items count="5">
        <item x="0"/>
        <item m="1" x="1"/>
        <item m="1" x="2"/>
        <item m="1" x="3"/>
        <item t="default"/>
      </items>
    </pivotField>
    <pivotField axis="axisRow" showAll="0">
      <items count="4">
        <item x="0"/>
        <item m="1" x="1"/>
        <item m="1" x="2"/>
        <item t="default"/>
      </items>
    </pivotField>
    <pivotField showAll="0"/>
    <pivotField showAll="0"/>
    <pivotField showAll="0"/>
  </pivotFields>
  <rowFields count="2">
    <field x="61"/>
    <field x="62"/>
  </rowFields>
  <rowItems count="3">
    <i>
      <x/>
    </i>
    <i r="1">
      <x/>
    </i>
    <i t="grand">
      <x/>
    </i>
  </rowItems>
  <colFields count="1">
    <field x="-2"/>
  </colFields>
  <colItems count="10">
    <i>
      <x/>
    </i>
    <i i="1">
      <x v="1"/>
    </i>
    <i i="2">
      <x v="2"/>
    </i>
    <i i="3">
      <x v="3"/>
    </i>
    <i i="4">
      <x v="4"/>
    </i>
    <i i="5">
      <x v="5"/>
    </i>
    <i i="6">
      <x v="6"/>
    </i>
    <i i="7">
      <x v="7"/>
    </i>
    <i i="8">
      <x v="8"/>
    </i>
    <i i="9">
      <x v="9"/>
    </i>
  </colItems>
  <dataFields count="10">
    <dataField name="Q1 ($)" fld="35" baseField="0" baseItem="0" numFmtId="166"/>
    <dataField name="Q2 ($)" fld="36" baseField="0" baseItem="0" numFmtId="166"/>
    <dataField name="Q3 ($)" fld="37" baseField="0" baseItem="0" numFmtId="166"/>
    <dataField name="Q4 ($)" fld="38" baseField="0" baseItem="0" numFmtId="166"/>
    <dataField name="YR1 ($)" fld="39" baseField="0" baseItem="0" numFmtId="166"/>
    <dataField name="YR2 ($)" fld="44" baseField="0" baseItem="0" numFmtId="166"/>
    <dataField name="YR3 ($)" fld="49" baseField="0" baseItem="0" numFmtId="164"/>
    <dataField name="YR4 ($)" fld="54" baseField="0" baseItem="0" numFmtId="164"/>
    <dataField name="YR5 ($)" fld="59" baseField="0" baseItem="0" numFmtId="164"/>
    <dataField name="TOTAL ($)" fld="16" baseField="0" baseItem="0" numFmtId="164"/>
  </dataFields>
  <formats count="28">
    <format dxfId="265">
      <pivotArea type="all" dataOnly="0" outline="0" fieldPosition="0"/>
    </format>
    <format dxfId="264">
      <pivotArea type="all" dataOnly="0" outline="0" fieldPosition="0"/>
    </format>
    <format dxfId="263">
      <pivotArea dataOnly="0" labelOnly="1" grandRow="1" outline="0" fieldPosition="0"/>
    </format>
    <format dxfId="262">
      <pivotArea dataOnly="0" labelOnly="1" grandRow="1" outline="0" fieldPosition="0"/>
    </format>
    <format dxfId="261">
      <pivotArea outline="0" collapsedLevelsAreSubtotals="1" fieldPosition="0"/>
    </format>
    <format dxfId="260">
      <pivotArea dataOnly="0" labelOnly="1" grandRow="1" outline="0" fieldPosition="0"/>
    </format>
    <format dxfId="259">
      <pivotArea dataOnly="0" labelOnly="1" grandRow="1" outline="0" fieldPosition="0"/>
    </format>
    <format dxfId="258">
      <pivotArea dataOnly="0" labelOnly="1" grandRow="1" outline="0" fieldPosition="0"/>
    </format>
    <format dxfId="257">
      <pivotArea dataOnly="0" labelOnly="1" grandRow="1" outline="0" fieldPosition="0"/>
    </format>
    <format dxfId="256">
      <pivotArea dataOnly="0" labelOnly="1" grandRow="1" outline="0" fieldPosition="0"/>
    </format>
    <format dxfId="255">
      <pivotArea dataOnly="0" labelOnly="1" grandRow="1" outline="0" fieldPosition="0"/>
    </format>
    <format dxfId="254">
      <pivotArea dataOnly="0" labelOnly="1" grandRow="1" outline="0" fieldPosition="0"/>
    </format>
    <format dxfId="253">
      <pivotArea dataOnly="0" labelOnly="1" grandRow="1" outline="0" fieldPosition="0"/>
    </format>
    <format dxfId="252">
      <pivotArea outline="0" fieldPosition="0">
        <references count="1">
          <reference field="4294967294" count="1">
            <x v="6"/>
          </reference>
        </references>
      </pivotArea>
    </format>
    <format dxfId="251">
      <pivotArea outline="0" fieldPosition="0">
        <references count="1">
          <reference field="4294967294" count="1">
            <x v="7"/>
          </reference>
        </references>
      </pivotArea>
    </format>
    <format dxfId="250">
      <pivotArea outline="0" fieldPosition="0">
        <references count="1">
          <reference field="4294967294" count="1">
            <x v="8"/>
          </reference>
        </references>
      </pivotArea>
    </format>
    <format dxfId="249">
      <pivotArea outline="0" fieldPosition="0">
        <references count="1">
          <reference field="4294967294" count="1">
            <x v="9"/>
          </reference>
        </references>
      </pivotArea>
    </format>
    <format dxfId="248">
      <pivotArea dataOnly="0" labelOnly="1" grandRow="1" outline="0" fieldPosition="0"/>
    </format>
    <format dxfId="247">
      <pivotArea dataOnly="0" labelOnly="1" fieldPosition="0">
        <references count="1">
          <reference field="61" count="0"/>
        </references>
      </pivotArea>
    </format>
    <format dxfId="246">
      <pivotArea dataOnly="0" labelOnly="1" fieldPosition="0">
        <references count="2">
          <reference field="61" count="1" selected="0">
            <x v="0"/>
          </reference>
          <reference field="62" count="1">
            <x v="0"/>
          </reference>
        </references>
      </pivotArea>
    </format>
    <format dxfId="245">
      <pivotArea dataOnly="0" labelOnly="1" fieldPosition="0">
        <references count="2">
          <reference field="61" count="1" selected="0">
            <x v="1"/>
          </reference>
          <reference field="62" count="1">
            <x v="1"/>
          </reference>
        </references>
      </pivotArea>
    </format>
    <format dxfId="244">
      <pivotArea dataOnly="0" labelOnly="1" fieldPosition="0">
        <references count="2">
          <reference field="61" count="1" selected="0">
            <x v="2"/>
          </reference>
          <reference field="62" count="1">
            <x v="2"/>
          </reference>
        </references>
      </pivotArea>
    </format>
    <format dxfId="243">
      <pivotArea dataOnly="0" labelOnly="1" fieldPosition="0">
        <references count="2">
          <reference field="61" count="1" selected="0">
            <x v="3"/>
          </reference>
          <reference field="62" count="1">
            <x v="1"/>
          </reference>
        </references>
      </pivotArea>
    </format>
    <format dxfId="242">
      <pivotArea dataOnly="0" labelOnly="1" fieldPosition="0">
        <references count="1">
          <reference field="61" count="0"/>
        </references>
      </pivotArea>
    </format>
    <format dxfId="241">
      <pivotArea dataOnly="0" labelOnly="1" fieldPosition="0">
        <references count="2">
          <reference field="61" count="1" selected="0">
            <x v="0"/>
          </reference>
          <reference field="62" count="1">
            <x v="0"/>
          </reference>
        </references>
      </pivotArea>
    </format>
    <format dxfId="240">
      <pivotArea dataOnly="0" labelOnly="1" fieldPosition="0">
        <references count="2">
          <reference field="61" count="1" selected="0">
            <x v="1"/>
          </reference>
          <reference field="62" count="1">
            <x v="1"/>
          </reference>
        </references>
      </pivotArea>
    </format>
    <format dxfId="239">
      <pivotArea dataOnly="0" labelOnly="1" fieldPosition="0">
        <references count="2">
          <reference field="61" count="1" selected="0">
            <x v="2"/>
          </reference>
          <reference field="62" count="1">
            <x v="2"/>
          </reference>
        </references>
      </pivotArea>
    </format>
    <format dxfId="238">
      <pivotArea dataOnly="0" labelOnly="1" fieldPosition="0">
        <references count="2">
          <reference field="61" count="1" selected="0">
            <x v="3"/>
          </reference>
          <reference field="62" count="1">
            <x v="1"/>
          </reference>
        </references>
      </pivotArea>
    </format>
  </formats>
  <pivotTableStyleInfo name="PivotStyleDark2"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E6AC103-4BD3-4BE6-8F10-61D44CADF429}" name="SumByCat2" cacheId="0"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20:K121" firstHeaderRow="0" firstDataRow="1" firstDataCol="1"/>
  <pivotFields count="6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showAll="0" measureFilter="1" sortType="ascending"/>
    <pivotField axis="axisRow" showAll="0">
      <items count="4">
        <item x="0"/>
        <item m="1" x="1"/>
        <item m="1" x="2"/>
        <item t="default"/>
      </items>
    </pivotField>
    <pivotField axis="axisRow" showAll="0" measureFilter="1" sortType="ascending">
      <items count="4">
        <item x="0"/>
        <item m="1" x="1"/>
        <item m="1" x="2"/>
        <item t="default"/>
      </items>
    </pivotField>
    <pivotField showAll="0"/>
    <pivotField showAll="0"/>
  </pivotFields>
  <rowFields count="2">
    <field x="63"/>
    <field x="62"/>
  </rowFields>
  <rowItems count="1">
    <i t="grand">
      <x/>
    </i>
  </rowItems>
  <colFields count="1">
    <field x="-2"/>
  </colFields>
  <colItems count="10">
    <i>
      <x/>
    </i>
    <i i="1">
      <x v="1"/>
    </i>
    <i i="2">
      <x v="2"/>
    </i>
    <i i="3">
      <x v="3"/>
    </i>
    <i i="4">
      <x v="4"/>
    </i>
    <i i="5">
      <x v="5"/>
    </i>
    <i i="6">
      <x v="6"/>
    </i>
    <i i="7">
      <x v="7"/>
    </i>
    <i i="8">
      <x v="8"/>
    </i>
    <i i="9">
      <x v="9"/>
    </i>
  </colItems>
  <dataFields count="10">
    <dataField name="Q1 ($)" fld="35" baseField="0" baseItem="0" numFmtId="166"/>
    <dataField name="Q2 ($)" fld="36" baseField="0" baseItem="0" numFmtId="166"/>
    <dataField name="Q3 ($)" fld="37" baseField="0" baseItem="0" numFmtId="166"/>
    <dataField name="Q4 ($)" fld="38" baseField="0" baseItem="0" numFmtId="166"/>
    <dataField name="YR1 ($)" fld="39" baseField="0" baseItem="0" numFmtId="166"/>
    <dataField name="YR2 ($)" fld="44" baseField="0" baseItem="0" numFmtId="166"/>
    <dataField name="YR3 ($)" fld="49" baseField="0" baseItem="0" numFmtId="166"/>
    <dataField name="YR4 ($)" fld="54" baseField="0" baseItem="0" numFmtId="166"/>
    <dataField name="YR5 ($)" fld="59" baseField="0" baseItem="0" numFmtId="166"/>
    <dataField name="TOTAL ($)" fld="16" baseField="0" baseItem="0" numFmtId="166"/>
  </dataFields>
  <formats count="67">
    <format dxfId="206">
      <pivotArea dataOnly="0" labelOnly="1" fieldPosition="0">
        <references count="1">
          <reference field="63" count="1">
            <x v="1"/>
          </reference>
        </references>
      </pivotArea>
    </format>
    <format dxfId="205">
      <pivotArea dataOnly="0" labelOnly="1" grandRow="1" outline="0" fieldPosition="0"/>
    </format>
    <format dxfId="204">
      <pivotArea dataOnly="0" labelOnly="1" fieldPosition="0">
        <references count="2">
          <reference field="62" count="1">
            <x v="1"/>
          </reference>
          <reference field="63" count="1" selected="0">
            <x v="1"/>
          </reference>
        </references>
      </pivotArea>
    </format>
    <format dxfId="203">
      <pivotArea type="all" dataOnly="0" outline="0" fieldPosition="0"/>
    </format>
    <format dxfId="202">
      <pivotArea type="all" dataOnly="0" outline="0" fieldPosition="0"/>
    </format>
    <format dxfId="201">
      <pivotArea dataOnly="0" labelOnly="1" fieldPosition="0">
        <references count="1">
          <reference field="63" count="1">
            <x v="1"/>
          </reference>
        </references>
      </pivotArea>
    </format>
    <format dxfId="200">
      <pivotArea dataOnly="0" labelOnly="1" grandRow="1" outline="0" fieldPosition="0"/>
    </format>
    <format dxfId="199">
      <pivotArea dataOnly="0" labelOnly="1" fieldPosition="0">
        <references count="2">
          <reference field="62" count="1">
            <x v="1"/>
          </reference>
          <reference field="63" count="1" selected="0">
            <x v="1"/>
          </reference>
        </references>
      </pivotArea>
    </format>
    <format dxfId="198">
      <pivotArea dataOnly="0" labelOnly="1" fieldPosition="0">
        <references count="1">
          <reference field="63" count="1">
            <x v="1"/>
          </reference>
        </references>
      </pivotArea>
    </format>
    <format dxfId="197">
      <pivotArea dataOnly="0" labelOnly="1" grandRow="1" outline="0" fieldPosition="0"/>
    </format>
    <format dxfId="196">
      <pivotArea dataOnly="0" labelOnly="1" fieldPosition="0">
        <references count="2">
          <reference field="62" count="1">
            <x v="1"/>
          </reference>
          <reference field="63" count="1" selected="0">
            <x v="1"/>
          </reference>
        </references>
      </pivotArea>
    </format>
    <format dxfId="195">
      <pivotArea outline="0" collapsedLevelsAreSubtotals="1" fieldPosition="0"/>
    </format>
    <format dxfId="194">
      <pivotArea dataOnly="0" labelOnly="1" grandRow="1" outline="0" fieldPosition="0"/>
    </format>
    <format dxfId="193">
      <pivotArea dataOnly="0" labelOnly="1" grandRow="1" outline="0" fieldPosition="0"/>
    </format>
    <format dxfId="192">
      <pivotArea dataOnly="0" labelOnly="1" grandRow="1" outline="0" fieldPosition="0"/>
    </format>
    <format dxfId="191">
      <pivotArea dataOnly="0" labelOnly="1" grandRow="1" outline="0" fieldPosition="0"/>
    </format>
    <format dxfId="190">
      <pivotArea dataOnly="0" labelOnly="1" grandRow="1" outline="0" fieldPosition="0"/>
    </format>
    <format dxfId="189">
      <pivotArea dataOnly="0" labelOnly="1" grandRow="1" outline="0" fieldPosition="0"/>
    </format>
    <format dxfId="188">
      <pivotArea dataOnly="0" labelOnly="1" grandRow="1" outline="0" fieldPosition="0"/>
    </format>
    <format dxfId="187">
      <pivotArea dataOnly="0" labelOnly="1" grandRow="1" outline="0" fieldPosition="0"/>
    </format>
    <format dxfId="186">
      <pivotArea dataOnly="0" labelOnly="1" grandRow="1" outline="0" fieldPosition="0"/>
    </format>
    <format dxfId="185">
      <pivotArea dataOnly="0" labelOnly="1" grandRow="1" outline="0" fieldPosition="0"/>
    </format>
    <format dxfId="184">
      <pivotArea dataOnly="0" labelOnly="1" grandRow="1" outline="0" fieldPosition="0"/>
    </format>
    <format dxfId="183">
      <pivotArea dataOnly="0" labelOnly="1" grandRow="1" outline="0" fieldPosition="0"/>
    </format>
    <format dxfId="182">
      <pivotArea dataOnly="0" labelOnly="1" grandRow="1" outline="0" fieldPosition="0"/>
    </format>
    <format dxfId="181">
      <pivotArea dataOnly="0" labelOnly="1" grandRow="1" outline="0" fieldPosition="0"/>
    </format>
    <format dxfId="180">
      <pivotArea dataOnly="0" labelOnly="1" grandRow="1" outline="0" fieldPosition="0"/>
    </format>
    <format dxfId="179">
      <pivotArea dataOnly="0" labelOnly="1" grandRow="1" outline="0" fieldPosition="0"/>
    </format>
    <format dxfId="178">
      <pivotArea dataOnly="0" labelOnly="1" fieldPosition="0">
        <references count="2">
          <reference field="62" count="2">
            <x v="1"/>
            <x v="2"/>
          </reference>
          <reference field="63" count="1" selected="0">
            <x v="1"/>
          </reference>
        </references>
      </pivotArea>
    </format>
    <format dxfId="177">
      <pivotArea dataOnly="0" labelOnly="1" fieldPosition="0">
        <references count="2">
          <reference field="62" count="2">
            <x v="1"/>
            <x v="2"/>
          </reference>
          <reference field="63" count="1" selected="0">
            <x v="1"/>
          </reference>
        </references>
      </pivotArea>
    </format>
    <format dxfId="176">
      <pivotArea dataOnly="0" labelOnly="1" fieldPosition="0">
        <references count="2">
          <reference field="62" count="1">
            <x v="0"/>
          </reference>
          <reference field="63" count="1" selected="0">
            <x v="0"/>
          </reference>
        </references>
      </pivotArea>
    </format>
    <format dxfId="175">
      <pivotArea dataOnly="0" labelOnly="1" fieldPosition="0">
        <references count="2">
          <reference field="62" count="2">
            <x v="1"/>
            <x v="2"/>
          </reference>
          <reference field="63" count="1" selected="0">
            <x v="1"/>
          </reference>
        </references>
      </pivotArea>
    </format>
    <format dxfId="174">
      <pivotArea dataOnly="0" labelOnly="1" fieldPosition="0">
        <references count="2">
          <reference field="62" count="2">
            <x v="0"/>
            <x v="1"/>
          </reference>
          <reference field="63" count="1" selected="0">
            <x v="0"/>
          </reference>
        </references>
      </pivotArea>
    </format>
    <format dxfId="173">
      <pivotArea dataOnly="0" labelOnly="1" fieldPosition="0">
        <references count="2">
          <reference field="62" count="2">
            <x v="1"/>
            <x v="2"/>
          </reference>
          <reference field="63" count="1" selected="0">
            <x v="1"/>
          </reference>
        </references>
      </pivotArea>
    </format>
    <format dxfId="172">
      <pivotArea dataOnly="0" labelOnly="1" fieldPosition="0">
        <references count="2">
          <reference field="62" count="2">
            <x v="1"/>
            <x v="2"/>
          </reference>
          <reference field="63" count="1" selected="0">
            <x v="1"/>
          </reference>
        </references>
      </pivotArea>
    </format>
    <format dxfId="171">
      <pivotArea dataOnly="0" labelOnly="1" fieldPosition="0">
        <references count="2">
          <reference field="62" count="2">
            <x v="1"/>
            <x v="2"/>
          </reference>
          <reference field="63" count="1" selected="0">
            <x v="1"/>
          </reference>
        </references>
      </pivotArea>
    </format>
    <format dxfId="170">
      <pivotArea dataOnly="0" labelOnly="1" fieldPosition="0">
        <references count="2">
          <reference field="62" count="3">
            <x v="0"/>
            <x v="1"/>
            <x v="2"/>
          </reference>
          <reference field="63" count="1" selected="0">
            <x v="0"/>
          </reference>
        </references>
      </pivotArea>
    </format>
    <format dxfId="169">
      <pivotArea dataOnly="0" labelOnly="1" fieldPosition="0">
        <references count="2">
          <reference field="62" count="2">
            <x v="1"/>
            <x v="2"/>
          </reference>
          <reference field="63" count="1" selected="0">
            <x v="1"/>
          </reference>
        </references>
      </pivotArea>
    </format>
    <format dxfId="168">
      <pivotArea dataOnly="0" labelOnly="1" fieldPosition="0">
        <references count="2">
          <reference field="62" count="3">
            <x v="0"/>
            <x v="1"/>
            <x v="2"/>
          </reference>
          <reference field="63" count="1" selected="0">
            <x v="0"/>
          </reference>
        </references>
      </pivotArea>
    </format>
    <format dxfId="167">
      <pivotArea dataOnly="0" labelOnly="1" fieldPosition="0">
        <references count="2">
          <reference field="62" count="2">
            <x v="1"/>
            <x v="2"/>
          </reference>
          <reference field="63" count="1" selected="0">
            <x v="1"/>
          </reference>
        </references>
      </pivotArea>
    </format>
    <format dxfId="166">
      <pivotArea dataOnly="0" labelOnly="1" fieldPosition="0">
        <references count="2">
          <reference field="62" count="0"/>
          <reference field="63" count="1" selected="0">
            <x v="0"/>
          </reference>
        </references>
      </pivotArea>
    </format>
    <format dxfId="165">
      <pivotArea dataOnly="0" labelOnly="1" fieldPosition="0">
        <references count="2">
          <reference field="62" count="2">
            <x v="1"/>
            <x v="2"/>
          </reference>
          <reference field="63" count="1" selected="0">
            <x v="1"/>
          </reference>
        </references>
      </pivotArea>
    </format>
    <format dxfId="164">
      <pivotArea dataOnly="0" labelOnly="1" fieldPosition="0">
        <references count="2">
          <reference field="62" count="2">
            <x v="1"/>
            <x v="2"/>
          </reference>
          <reference field="63" count="1" selected="0">
            <x v="1"/>
          </reference>
        </references>
      </pivotArea>
    </format>
    <format dxfId="163">
      <pivotArea dataOnly="0" labelOnly="1" fieldPosition="0">
        <references count="2">
          <reference field="62" count="2">
            <x v="1"/>
            <x v="2"/>
          </reference>
          <reference field="63" count="1" selected="0">
            <x v="1"/>
          </reference>
        </references>
      </pivotArea>
    </format>
    <format dxfId="162">
      <pivotArea dataOnly="0" labelOnly="1" fieldPosition="0">
        <references count="2">
          <reference field="62" count="2">
            <x v="1"/>
            <x v="2"/>
          </reference>
          <reference field="63" count="1" selected="0">
            <x v="1"/>
          </reference>
        </references>
      </pivotArea>
    </format>
    <format dxfId="161">
      <pivotArea dataOnly="0" labelOnly="1" fieldPosition="0">
        <references count="2">
          <reference field="62" count="1">
            <x v="1"/>
          </reference>
          <reference field="63" count="1" selected="0">
            <x v="1"/>
          </reference>
        </references>
      </pivotArea>
    </format>
    <format dxfId="160">
      <pivotArea dataOnly="0" labelOnly="1" fieldPosition="0">
        <references count="2">
          <reference field="62" count="2">
            <x v="0"/>
            <x v="1"/>
          </reference>
          <reference field="63" count="1" selected="0">
            <x v="0"/>
          </reference>
        </references>
      </pivotArea>
    </format>
    <format dxfId="159">
      <pivotArea dataOnly="0" labelOnly="1" fieldPosition="0">
        <references count="2">
          <reference field="62" count="0"/>
          <reference field="63" count="1" selected="0">
            <x v="0"/>
          </reference>
        </references>
      </pivotArea>
    </format>
    <format dxfId="158">
      <pivotArea dataOnly="0" labelOnly="1" fieldPosition="0">
        <references count="2">
          <reference field="62" count="2">
            <x v="0"/>
            <x v="1"/>
          </reference>
          <reference field="63" count="1" selected="0">
            <x v="0"/>
          </reference>
        </references>
      </pivotArea>
    </format>
    <format dxfId="157">
      <pivotArea dataOnly="0" labelOnly="1" fieldPosition="0">
        <references count="2">
          <reference field="62" count="2">
            <x v="1"/>
            <x v="2"/>
          </reference>
          <reference field="63" count="1" selected="0">
            <x v="1"/>
          </reference>
        </references>
      </pivotArea>
    </format>
    <format dxfId="156">
      <pivotArea dataOnly="0" labelOnly="1" fieldPosition="0">
        <references count="2">
          <reference field="62" count="1">
            <x v="1"/>
          </reference>
          <reference field="63" count="1" selected="0">
            <x v="1"/>
          </reference>
        </references>
      </pivotArea>
    </format>
    <format dxfId="155">
      <pivotArea dataOnly="0" labelOnly="1" fieldPosition="0">
        <references count="2">
          <reference field="62" count="1">
            <x v="0"/>
          </reference>
          <reference field="63" count="1" selected="0">
            <x v="0"/>
          </reference>
        </references>
      </pivotArea>
    </format>
    <format dxfId="154">
      <pivotArea dataOnly="0" labelOnly="1" fieldPosition="0">
        <references count="2">
          <reference field="62" count="1">
            <x v="2"/>
          </reference>
          <reference field="63" count="1" selected="0">
            <x v="1"/>
          </reference>
        </references>
      </pivotArea>
    </format>
    <format dxfId="153">
      <pivotArea dataOnly="0" labelOnly="1" fieldPosition="0">
        <references count="2">
          <reference field="62" count="0"/>
          <reference field="63" count="0" selected="0"/>
        </references>
      </pivotArea>
    </format>
    <format dxfId="152">
      <pivotArea dataOnly="0" labelOnly="1" fieldPosition="0">
        <references count="2">
          <reference field="62" count="0"/>
          <reference field="63" count="0" selected="0"/>
        </references>
      </pivotArea>
    </format>
    <format dxfId="151">
      <pivotArea dataOnly="0" labelOnly="1" fieldPosition="0">
        <references count="1">
          <reference field="63" count="0"/>
        </references>
      </pivotArea>
    </format>
    <format dxfId="150">
      <pivotArea dataOnly="0" labelOnly="1" grandRow="1" outline="0" fieldPosition="0"/>
    </format>
    <format dxfId="149">
      <pivotArea dataOnly="0" labelOnly="1" fieldPosition="0">
        <references count="2">
          <reference field="62" count="1">
            <x v="0"/>
          </reference>
          <reference field="63" count="1" selected="0">
            <x v="0"/>
          </reference>
        </references>
      </pivotArea>
    </format>
    <format dxfId="148">
      <pivotArea dataOnly="0" labelOnly="1" fieldPosition="0">
        <references count="2">
          <reference field="62" count="1">
            <x v="1"/>
          </reference>
          <reference field="63" count="1" selected="0">
            <x v="1"/>
          </reference>
        </references>
      </pivotArea>
    </format>
    <format dxfId="147">
      <pivotArea dataOnly="0" labelOnly="1" fieldPosition="0">
        <references count="1">
          <reference field="63" count="0"/>
        </references>
      </pivotArea>
    </format>
    <format dxfId="146">
      <pivotArea dataOnly="0" labelOnly="1" fieldPosition="0">
        <references count="2">
          <reference field="62" count="2">
            <x v="0"/>
            <x v="2"/>
          </reference>
          <reference field="63" count="1" selected="0">
            <x v="0"/>
          </reference>
        </references>
      </pivotArea>
    </format>
    <format dxfId="145">
      <pivotArea dataOnly="0" labelOnly="1" fieldPosition="0">
        <references count="2">
          <reference field="62" count="2">
            <x v="1"/>
            <x v="2"/>
          </reference>
          <reference field="63" count="1" selected="0">
            <x v="1"/>
          </reference>
        </references>
      </pivotArea>
    </format>
    <format dxfId="144">
      <pivotArea dataOnly="0" labelOnly="1" fieldPosition="0">
        <references count="1">
          <reference field="63" count="0"/>
        </references>
      </pivotArea>
    </format>
    <format dxfId="143">
      <pivotArea dataOnly="0" labelOnly="1" fieldPosition="0">
        <references count="2">
          <reference field="62" count="2">
            <x v="0"/>
            <x v="2"/>
          </reference>
          <reference field="63" count="1" selected="0">
            <x v="0"/>
          </reference>
        </references>
      </pivotArea>
    </format>
    <format dxfId="142">
      <pivotArea dataOnly="0" labelOnly="1" fieldPosition="0">
        <references count="2">
          <reference field="62" count="2">
            <x v="1"/>
            <x v="2"/>
          </reference>
          <reference field="63" count="1" selected="0">
            <x v="1"/>
          </reference>
        </references>
      </pivotArea>
    </format>
    <format dxfId="141">
      <pivotArea dataOnly="0" labelOnly="1" grandRow="1" outline="0" fieldPosition="0"/>
    </format>
    <format dxfId="140">
      <pivotArea dataOnly="0" labelOnly="1" grandRow="1" outline="0" fieldPosition="0"/>
    </format>
  </formats>
  <pivotTableStyleInfo name="PivotStyleDark2" showRowHeaders="1" showColHeaders="1" showRowStripes="0" showColStripes="0" showLastColumn="1"/>
  <filters count="2">
    <filter fld="61" type="valueNotEqual" evalOrder="-1" id="1" iMeasureFld="9">
      <autoFilter ref="A1">
        <filterColumn colId="0">
          <customFilters>
            <customFilter operator="notEqual" val="0"/>
          </customFilters>
        </filterColumn>
      </autoFilter>
    </filter>
    <filter fld="63" type="valueNotEqual" evalOrder="-1" id="2" iMeasureFld="9">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0EF9C9C-61B2-4E8C-B4B9-3C7292224745}" name="SumByCat" cacheId="0"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3:K16" firstHeaderRow="0" firstDataRow="1" firstDataCol="1"/>
  <pivotFields count="6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dataField="1" numFmtId="166" showAll="0"/>
    <pivotField numFmtId="166" showAll="0"/>
    <pivotField axis="axisRow" showAll="0" sortType="ascending">
      <items count="5">
        <item x="0"/>
        <item m="1" x="1"/>
        <item m="1" x="2"/>
        <item m="1" x="3"/>
        <item t="default"/>
      </items>
    </pivotField>
    <pivotField axis="axisRow" showAll="0" sortType="ascending">
      <items count="4">
        <item x="0"/>
        <item m="1" x="1"/>
        <item m="1" x="2"/>
        <item t="default"/>
      </items>
    </pivotField>
    <pivotField showAll="0"/>
    <pivotField showAll="0"/>
    <pivotField showAll="0"/>
  </pivotFields>
  <rowFields count="2">
    <field x="62"/>
    <field x="61"/>
  </rowFields>
  <rowItems count="3">
    <i>
      <x/>
    </i>
    <i r="1">
      <x/>
    </i>
    <i t="grand">
      <x/>
    </i>
  </rowItems>
  <colFields count="1">
    <field x="-2"/>
  </colFields>
  <colItems count="10">
    <i>
      <x/>
    </i>
    <i i="1">
      <x v="1"/>
    </i>
    <i i="2">
      <x v="2"/>
    </i>
    <i i="3">
      <x v="3"/>
    </i>
    <i i="4">
      <x v="4"/>
    </i>
    <i i="5">
      <x v="5"/>
    </i>
    <i i="6">
      <x v="6"/>
    </i>
    <i i="7">
      <x v="7"/>
    </i>
    <i i="8">
      <x v="8"/>
    </i>
    <i i="9">
      <x v="9"/>
    </i>
  </colItems>
  <dataFields count="10">
    <dataField name="Q1 ($)" fld="35" baseField="0" baseItem="0" numFmtId="166"/>
    <dataField name="Q2 ($)" fld="36" baseField="0" baseItem="0" numFmtId="166"/>
    <dataField name="Q3 ($)" fld="37" baseField="0" baseItem="0" numFmtId="166"/>
    <dataField name="Q4 ($)" fld="38" baseField="0" baseItem="0" numFmtId="166"/>
    <dataField name="YR1 ($)" fld="39" baseField="0" baseItem="0" numFmtId="166"/>
    <dataField name="YR2 ($)" fld="44" baseField="0" baseItem="0" numFmtId="166"/>
    <dataField name="YR3 ($)" fld="49" baseField="0" baseItem="0" numFmtId="166"/>
    <dataField name="YR4 ($)" fld="54" baseField="0" baseItem="0" numFmtId="164"/>
    <dataField name="YR5 ($)" fld="59" baseField="0" baseItem="0" numFmtId="164"/>
    <dataField name="TOTAL ($)" fld="16" baseField="0" baseItem="0" numFmtId="164"/>
  </dataFields>
  <formats count="13">
    <format dxfId="219">
      <pivotArea type="all" dataOnly="0" outline="0" fieldPosition="0"/>
    </format>
    <format dxfId="218">
      <pivotArea type="all" dataOnly="0" outline="0" fieldPosition="0"/>
    </format>
    <format dxfId="217">
      <pivotArea dataOnly="0" labelOnly="1" fieldPosition="0">
        <references count="1">
          <reference field="62" count="1">
            <x v="1"/>
          </reference>
        </references>
      </pivotArea>
    </format>
    <format dxfId="216">
      <pivotArea dataOnly="0" labelOnly="1" grandRow="1" outline="0" fieldPosition="0"/>
    </format>
    <format dxfId="215">
      <pivotArea dataOnly="0" labelOnly="1" fieldPosition="0">
        <references count="1">
          <reference field="62" count="1">
            <x v="1"/>
          </reference>
        </references>
      </pivotArea>
    </format>
    <format dxfId="214">
      <pivotArea dataOnly="0" labelOnly="1" grandRow="1" outline="0" fieldPosition="0"/>
    </format>
    <format dxfId="213">
      <pivotArea outline="0" collapsedLevelsAreSubtotals="1" fieldPosition="0"/>
    </format>
    <format dxfId="212">
      <pivotArea outline="0" fieldPosition="0">
        <references count="1">
          <reference field="4294967294" count="1">
            <x v="7"/>
          </reference>
        </references>
      </pivotArea>
    </format>
    <format dxfId="211">
      <pivotArea outline="0" fieldPosition="0">
        <references count="1">
          <reference field="4294967294" count="1">
            <x v="8"/>
          </reference>
        </references>
      </pivotArea>
    </format>
    <format dxfId="210">
      <pivotArea outline="0" fieldPosition="0">
        <references count="1">
          <reference field="4294967294" count="1">
            <x v="9"/>
          </reference>
        </references>
      </pivotArea>
    </format>
    <format dxfId="209">
      <pivotArea dataOnly="0" labelOnly="1" fieldPosition="0">
        <references count="1">
          <reference field="62" count="0"/>
        </references>
      </pivotArea>
    </format>
    <format dxfId="208">
      <pivotArea dataOnly="0" labelOnly="1" grandRow="1" outline="0" fieldPosition="0"/>
    </format>
    <format dxfId="207">
      <pivotArea dataOnly="0" labelOnly="1" fieldPosition="0">
        <references count="2">
          <reference field="61" count="0"/>
          <reference field="62" count="0" selected="0"/>
        </references>
      </pivotArea>
    </format>
  </formats>
  <pivotTableStyleInfo name="PivotStyleDark2"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C04A602-93AE-4722-B2A7-E132EA02AD0D}" name="SumByQtr" cacheId="0"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3:V14" firstHeaderRow="0" firstDataRow="1" firstDataCol="1"/>
  <pivotFields count="6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numFmtId="166" showAll="0"/>
    <pivotField axis="axisRow" showAll="0" measureFilter="1" sortType="ascending">
      <items count="5">
        <item x="0"/>
        <item m="1" x="1"/>
        <item m="1" x="2"/>
        <item m="1" x="3"/>
        <item t="default"/>
      </items>
    </pivotField>
    <pivotField axis="axisRow" showAll="0" measureFilter="1" sortType="ascending">
      <items count="4">
        <item x="0"/>
        <item m="1" x="1"/>
        <item m="1" x="2"/>
        <item t="default"/>
      </items>
    </pivotField>
    <pivotField showAll="0"/>
    <pivotField showAll="0"/>
    <pivotField showAll="0"/>
  </pivotFields>
  <rowFields count="2">
    <field x="61"/>
    <field x="62"/>
  </rowFields>
  <rowItems count="1">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dataFields count="21">
    <dataField name="Q1 ($)" fld="35" baseField="0" baseItem="0" numFmtId="166"/>
    <dataField name="Q2 ($)" fld="36" baseField="0" baseItem="0" numFmtId="166"/>
    <dataField name="Q3 ($)" fld="37" baseField="0" baseItem="0" numFmtId="166"/>
    <dataField name="Q4 ($)" fld="38" baseField="0" baseItem="0" numFmtId="166"/>
    <dataField name="Q5 ($)" fld="40" baseField="0" baseItem="0" numFmtId="166"/>
    <dataField name="Q6 ($)" fld="41" baseField="0" baseItem="0" numFmtId="166"/>
    <dataField name="Q7 ($)" fld="42" baseField="0" baseItem="0" numFmtId="166"/>
    <dataField name="Q8 ($)" fld="43" baseField="0" baseItem="0" numFmtId="166"/>
    <dataField name="Q9 ($)" fld="45" baseField="0" baseItem="0" numFmtId="166"/>
    <dataField name="Q10 ($)" fld="46" baseField="0" baseItem="0" numFmtId="166"/>
    <dataField name="Q11 ($)" fld="47" baseField="0" baseItem="0" numFmtId="166"/>
    <dataField name="Q12 ($)" fld="48" baseField="0" baseItem="0" numFmtId="166"/>
    <dataField name="Q13 ($)" fld="50" baseField="0" baseItem="0" numFmtId="166"/>
    <dataField name="Q14 ($)" fld="51" baseField="0" baseItem="0" numFmtId="166"/>
    <dataField name="Q15 ($)" fld="52" baseField="0" baseItem="0" numFmtId="166"/>
    <dataField name="Q16 ($)" fld="53" baseField="0" baseItem="0" numFmtId="166"/>
    <dataField name="Q17 ($)" fld="55" baseField="0" baseItem="0" numFmtId="166"/>
    <dataField name="Q18 ($)" fld="56" baseField="0" baseItem="0" numFmtId="166"/>
    <dataField name="Q19 ($)" fld="57" baseField="0" baseItem="0" numFmtId="166"/>
    <dataField name="Q20 ($)" fld="58" baseField="0" baseItem="0" numFmtId="166"/>
    <dataField name="TOTAL ($)" fld="16" baseField="0" baseItem="0" numFmtId="166"/>
  </dataFields>
  <formats count="17">
    <format dxfId="87">
      <pivotArea type="all" dataOnly="0" outline="0" fieldPosition="0"/>
    </format>
    <format dxfId="86">
      <pivotArea type="all" dataOnly="0" outline="0" fieldPosition="0"/>
    </format>
    <format dxfId="85">
      <pivotArea dataOnly="0" labelOnly="1" grandRow="1" outline="0" fieldPosition="0"/>
    </format>
    <format dxfId="84">
      <pivotArea dataOnly="0" labelOnly="1" grandRow="1" outline="0" fieldPosition="0"/>
    </format>
    <format dxfId="83">
      <pivotArea outline="0" collapsedLevelsAreSubtotals="1" fieldPosition="0"/>
    </format>
    <format dxfId="82">
      <pivotArea dataOnly="0" labelOnly="1" grandRow="1" outline="0" fieldPosition="0"/>
    </format>
    <format dxfId="81">
      <pivotArea dataOnly="0" labelOnly="1" grandRow="1" outline="0" fieldPosition="0"/>
    </format>
    <format dxfId="80">
      <pivotArea dataOnly="0" labelOnly="1" grandRow="1" outline="0" fieldPosition="0"/>
    </format>
    <format dxfId="79">
      <pivotArea dataOnly="0" labelOnly="1" grandRow="1" outline="0" fieldPosition="0"/>
    </format>
    <format dxfId="78">
      <pivotArea dataOnly="0" labelOnly="1" grandRow="1" outline="0" fieldPosition="0"/>
    </format>
    <format dxfId="77">
      <pivotArea dataOnly="0" labelOnly="1" grandRow="1" outline="0" fieldPosition="0"/>
    </format>
    <format dxfId="76">
      <pivotArea dataOnly="0" labelOnly="1" grandRow="1" outline="0" fieldPosition="0"/>
    </format>
    <format dxfId="75">
      <pivotArea dataOnly="0" labelOnly="1" grandRow="1" outline="0" fieldPosition="0"/>
    </format>
    <format dxfId="74">
      <pivotArea dataOnly="0" labelOnly="1" fieldPosition="0">
        <references count="2">
          <reference field="61" count="0" selected="0"/>
          <reference field="62" count="0"/>
        </references>
      </pivotArea>
    </format>
    <format dxfId="73">
      <pivotArea dataOnly="0" labelOnly="1" fieldPosition="0">
        <references count="2">
          <reference field="61" count="1" selected="0">
            <x v="0"/>
          </reference>
          <reference field="62" count="0"/>
        </references>
      </pivotArea>
    </format>
    <format dxfId="72">
      <pivotArea dataOnly="0" labelOnly="1" fieldPosition="0">
        <references count="1">
          <reference field="61" count="0"/>
        </references>
      </pivotArea>
    </format>
    <format dxfId="71">
      <pivotArea dataOnly="0" labelOnly="1" grandRow="1" outline="0" fieldPosition="0"/>
    </format>
  </formats>
  <pivotTableStyleInfo name="PivotStyleDark2" showRowHeaders="1" showColHeaders="1" showRowStripes="0" showColStripes="0" showLastColumn="1"/>
  <filters count="2">
    <filter fld="61" type="valueNotEqual" evalOrder="-1" id="1" iMeasureFld="20">
      <autoFilter ref="A1">
        <filterColumn colId="0">
          <customFilters>
            <customFilter operator="notEqual" val="0"/>
          </customFilters>
        </filterColumn>
      </autoFilter>
    </filter>
    <filter fld="62" type="valueNotEqual" evalOrder="-1" id="2" iMeasureFld="20">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AD8BF806-7208-4628-86B0-BC6370975D63}" name="SumByQtr3" cacheId="0"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11:V112" firstHeaderRow="0" firstDataRow="1" firstDataCol="1"/>
  <pivotFields count="6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numFmtId="166" showAll="0"/>
    <pivotField showAll="0"/>
    <pivotField showAll="0"/>
    <pivotField axis="axisRow" showAll="0" measureFilter="1" sortType="ascending">
      <items count="4">
        <item x="0"/>
        <item m="1" x="1"/>
        <item m="1" x="2"/>
        <item t="default"/>
      </items>
    </pivotField>
    <pivotField showAll="0"/>
    <pivotField showAll="0"/>
  </pivotFields>
  <rowFields count="1">
    <field x="63"/>
  </rowFields>
  <rowItems count="1">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dataFields count="21">
    <dataField name="Q1 ($)" fld="35" baseField="0" baseItem="0" numFmtId="166"/>
    <dataField name="Q2 ($)" fld="36" baseField="0" baseItem="0" numFmtId="166"/>
    <dataField name="Q3 ($)" fld="37" baseField="0" baseItem="0" numFmtId="166"/>
    <dataField name="Q4 ($)" fld="38" baseField="0" baseItem="0" numFmtId="166"/>
    <dataField name="Q5 ($)" fld="40" baseField="0" baseItem="0" numFmtId="166"/>
    <dataField name="Q6 ($)" fld="41" baseField="0" baseItem="0" numFmtId="166"/>
    <dataField name="Q7 ($)" fld="42" baseField="0" baseItem="0" numFmtId="166"/>
    <dataField name="Q8 ($)" fld="43" baseField="0" baseItem="0" numFmtId="166"/>
    <dataField name="Q9 ($)" fld="45" baseField="0" baseItem="0" numFmtId="166"/>
    <dataField name="Q10 ($)" fld="46" baseField="0" baseItem="0" numFmtId="166"/>
    <dataField name="Q11 ($)" fld="47" baseField="0" baseItem="0" numFmtId="166"/>
    <dataField name="Q12 ($)" fld="48" baseField="0" baseItem="0" numFmtId="166"/>
    <dataField name="Q13 ($)" fld="50" baseField="0" baseItem="0" numFmtId="166"/>
    <dataField name="Q14 ($)" fld="51" baseField="0" baseItem="0" numFmtId="166"/>
    <dataField name="Q15 ($)" fld="52" baseField="0" baseItem="0" numFmtId="166"/>
    <dataField name="Q16 ($)" fld="53" baseField="0" baseItem="0" numFmtId="166"/>
    <dataField name="Q17 ($)" fld="55" baseField="0" baseItem="0" numFmtId="166"/>
    <dataField name="Q18 ($)" fld="56" baseField="0" baseItem="0" numFmtId="166"/>
    <dataField name="Q19 ($)" fld="57" baseField="0" baseItem="0" numFmtId="166"/>
    <dataField name="Q20 ($)" fld="58" baseField="0" baseItem="0" numFmtId="166"/>
    <dataField name="TOTAL ($)" fld="16" baseField="0" baseItem="0" numFmtId="166"/>
  </dataFields>
  <formats count="24">
    <format dxfId="111">
      <pivotArea dataOnly="0" labelOnly="1" fieldPosition="0">
        <references count="1">
          <reference field="63" count="1">
            <x v="1"/>
          </reference>
        </references>
      </pivotArea>
    </format>
    <format dxfId="110">
      <pivotArea dataOnly="0" labelOnly="1" grandRow="1" outline="0" fieldPosition="0"/>
    </format>
    <format dxfId="109">
      <pivotArea type="all" dataOnly="0" outline="0" fieldPosition="0"/>
    </format>
    <format dxfId="108">
      <pivotArea type="all" dataOnly="0" outline="0" fieldPosition="0"/>
    </format>
    <format dxfId="107">
      <pivotArea dataOnly="0" labelOnly="1" fieldPosition="0">
        <references count="1">
          <reference field="63" count="1">
            <x v="1"/>
          </reference>
        </references>
      </pivotArea>
    </format>
    <format dxfId="106">
      <pivotArea dataOnly="0" labelOnly="1" grandRow="1" outline="0" fieldPosition="0"/>
    </format>
    <format dxfId="105">
      <pivotArea dataOnly="0" labelOnly="1" fieldPosition="0">
        <references count="1">
          <reference field="63" count="1">
            <x v="1"/>
          </reference>
        </references>
      </pivotArea>
    </format>
    <format dxfId="104">
      <pivotArea dataOnly="0" labelOnly="1" grandRow="1" outline="0" fieldPosition="0"/>
    </format>
    <format dxfId="103">
      <pivotArea outline="0" collapsedLevelsAreSubtotals="1" fieldPosition="0"/>
    </format>
    <format dxfId="102">
      <pivotArea dataOnly="0" labelOnly="1" grandRow="1" outline="0" fieldPosition="0"/>
    </format>
    <format dxfId="101">
      <pivotArea dataOnly="0" labelOnly="1" grandRow="1" outline="0" fieldPosition="0"/>
    </format>
    <format dxfId="100">
      <pivotArea dataOnly="0" labelOnly="1" grandRow="1" outline="0" fieldPosition="0"/>
    </format>
    <format dxfId="99">
      <pivotArea dataOnly="0" labelOnly="1" grandRow="1" outline="0" fieldPosition="0"/>
    </format>
    <format dxfId="98">
      <pivotArea dataOnly="0" labelOnly="1" grandRow="1" outline="0" fieldPosition="0"/>
    </format>
    <format dxfId="97">
      <pivotArea dataOnly="0" labelOnly="1" grandRow="1" outline="0" fieldPosition="0"/>
    </format>
    <format dxfId="96">
      <pivotArea dataOnly="0" labelOnly="1" grandRow="1" outline="0" fieldPosition="0"/>
    </format>
    <format dxfId="95">
      <pivotArea dataOnly="0" labelOnly="1" grandRow="1" outline="0" fieldPosition="0"/>
    </format>
    <format dxfId="94">
      <pivotArea dataOnly="0" labelOnly="1" grandRow="1" outline="0" fieldPosition="0"/>
    </format>
    <format dxfId="93">
      <pivotArea dataOnly="0" labelOnly="1" grandRow="1" outline="0" fieldPosition="0"/>
    </format>
    <format dxfId="92">
      <pivotArea dataOnly="0" labelOnly="1" grandRow="1" outline="0" fieldPosition="0"/>
    </format>
    <format dxfId="91">
      <pivotArea dataOnly="0" labelOnly="1" fieldPosition="0">
        <references count="1">
          <reference field="63" count="0"/>
        </references>
      </pivotArea>
    </format>
    <format dxfId="90">
      <pivotArea dataOnly="0" labelOnly="1" fieldPosition="0">
        <references count="1">
          <reference field="63" count="0"/>
        </references>
      </pivotArea>
    </format>
    <format dxfId="89">
      <pivotArea dataOnly="0" labelOnly="1" grandRow="1" outline="0" fieldPosition="0"/>
    </format>
    <format dxfId="88">
      <pivotArea dataOnly="0" labelOnly="1" grandRow="1" outline="0" fieldPosition="0"/>
    </format>
  </formats>
  <pivotTableStyleInfo name="PivotStyleDark2" showRowHeaders="1" showColHeaders="1" showRowStripes="0" showColStripes="0" showLastColumn="1"/>
  <filters count="1">
    <filter fld="63" type="valueNotEqual" evalOrder="-1" id="1" iMeasureFld="20">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14E4FB6B-355A-42E7-A96A-123A6367DD5E}" name="SumByQtr4" cacheId="0" applyNumberFormats="0" applyBorderFormats="0" applyFontFormats="0" applyPatternFormats="0" applyAlignmentFormats="0" applyWidthHeightFormats="1" dataCaption="Values" updatedVersion="8" minRefreshableVersion="3" showCalcMbrs="0" enableDrill="0" rowGrandTotals="0" colGrandTotals="0" itemPrintTitles="1" createdVersion="3" indent="0" showHeaders="0" outline="1" outlineData="1" multipleFieldFilters="0">
  <location ref="A85:V85" firstHeaderRow="0" firstDataRow="1" firstDataCol="1"/>
  <pivotFields count="6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numFmtId="166" showAll="0"/>
    <pivotField showAll="0"/>
    <pivotField showAll="0"/>
    <pivotField axis="axisRow" showAll="0" measureFilter="1" sortType="ascending">
      <items count="4">
        <item x="0"/>
        <item m="1" x="1"/>
        <item m="1" x="2"/>
        <item t="default"/>
      </items>
    </pivotField>
    <pivotField showAll="0"/>
    <pivotField showAll="0"/>
  </pivotFields>
  <rowFields count="1">
    <field x="63"/>
  </rowField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dataFields count="21">
    <dataField name="Q1 ($)" fld="35" baseField="0" baseItem="0" numFmtId="166"/>
    <dataField name="Q2 ($)" fld="36" baseField="0" baseItem="0" numFmtId="166"/>
    <dataField name="Q3 ($)" fld="37" baseField="0" baseItem="0" numFmtId="166"/>
    <dataField name="Q4 ($)" fld="38" baseField="0" baseItem="0" numFmtId="166"/>
    <dataField name="Q5 ($)" fld="40" baseField="0" baseItem="0" numFmtId="166"/>
    <dataField name="Q6 ($)" fld="41" baseField="0" baseItem="0" numFmtId="166"/>
    <dataField name="Q7 ($)" fld="42" baseField="0" baseItem="0" numFmtId="166"/>
    <dataField name="Q8 ($)" fld="43" baseField="0" baseItem="0" numFmtId="166"/>
    <dataField name="Q9 ($)" fld="45" baseField="0" baseItem="0" numFmtId="166"/>
    <dataField name="Q10 ($)" fld="46" baseField="0" baseItem="0" numFmtId="166"/>
    <dataField name="Q11 ($)" fld="47" baseField="0" baseItem="0" numFmtId="166"/>
    <dataField name="Q12 ($)" fld="48" baseField="0" baseItem="0" numFmtId="166"/>
    <dataField name="Q13 ($)" fld="50" baseField="62" baseItem="1" numFmtId="166"/>
    <dataField name="Q14 ($)" fld="51" baseField="62" baseItem="1" numFmtId="166"/>
    <dataField name="Q15 ($)" fld="52" baseField="62" baseItem="1" numFmtId="166"/>
    <dataField name="Q16 ($)" fld="53" baseField="62" baseItem="1" numFmtId="166"/>
    <dataField name="Q17 ($)" fld="55" baseField="62" baseItem="1" numFmtId="166"/>
    <dataField name="Q18 ($)" fld="56" baseField="62" baseItem="1" numFmtId="166"/>
    <dataField name="Q19 ($)" fld="57" baseField="62" baseItem="1" numFmtId="166"/>
    <dataField name="Q20 ($)" fld="58" baseField="62" baseItem="1" numFmtId="166"/>
    <dataField name="TOTAL ($)" fld="16" baseField="0" baseItem="0" numFmtId="166"/>
  </dataFields>
  <formats count="7">
    <format dxfId="118">
      <pivotArea dataOnly="0" labelOnly="1" fieldPosition="0">
        <references count="1">
          <reference field="63" count="1">
            <x v="1"/>
          </reference>
        </references>
      </pivotArea>
    </format>
    <format dxfId="117">
      <pivotArea type="all" dataOnly="0" outline="0" fieldPosition="0"/>
    </format>
    <format dxfId="116">
      <pivotArea type="all" dataOnly="0" outline="0" fieldPosition="0"/>
    </format>
    <format dxfId="115">
      <pivotArea dataOnly="0" labelOnly="1" fieldPosition="0">
        <references count="1">
          <reference field="63" count="1">
            <x v="1"/>
          </reference>
        </references>
      </pivotArea>
    </format>
    <format dxfId="114">
      <pivotArea dataOnly="0" labelOnly="1" fieldPosition="0">
        <references count="1">
          <reference field="63" count="1">
            <x v="1"/>
          </reference>
        </references>
      </pivotArea>
    </format>
    <format dxfId="113">
      <pivotArea outline="0" collapsedLevelsAreSubtotals="1" fieldPosition="0"/>
    </format>
    <format dxfId="112">
      <pivotArea dataOnly="0" labelOnly="1" fieldPosition="0">
        <references count="1">
          <reference field="63" count="1">
            <x v="1"/>
          </reference>
        </references>
      </pivotArea>
    </format>
  </formats>
  <pivotTableStyleInfo name="PivotStyleDark2" showRowHeaders="1" showColHeaders="1" showRowStripes="0" showColStripes="0" showLastColumn="1"/>
  <filters count="2">
    <filter fld="63" type="captionContains" evalOrder="-1" id="2" stringValue1="Genome Canada">
      <autoFilter ref="A1">
        <filterColumn colId="0">
          <customFilters>
            <customFilter val="*Genome Canada*"/>
          </customFilters>
        </filterColumn>
      </autoFilter>
    </filter>
    <filter fld="63" type="valueNotEqual" evalOrder="-1" id="1" iMeasureFld="20">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C79242-F5AB-43C1-8652-A985B073A91A}" name="SumByQtr2" cacheId="0"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75:V76" firstHeaderRow="0" firstDataRow="1" firstDataCol="1"/>
  <pivotFields count="6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dataField="1"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dataField="1" numFmtId="166" showAll="0"/>
    <pivotField dataField="1" numFmtId="166" showAll="0"/>
    <pivotField dataField="1" numFmtId="166" showAll="0"/>
    <pivotField dataField="1" numFmtId="166" showAll="0"/>
    <pivotField numFmtId="166" showAll="0"/>
    <pivotField numFmtId="166" showAll="0"/>
    <pivotField showAll="0"/>
    <pivotField axis="axisRow" showAll="0" measureFilter="1" sortType="ascending">
      <items count="4">
        <item x="0"/>
        <item m="1" x="1"/>
        <item m="1" x="2"/>
        <item t="default"/>
      </items>
    </pivotField>
    <pivotField showAll="0"/>
    <pivotField showAll="0"/>
    <pivotField showAll="0"/>
  </pivotFields>
  <rowFields count="1">
    <field x="62"/>
  </rowFields>
  <rowItems count="1">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dataFields count="21">
    <dataField name="Q1 ($)" fld="35" baseField="0" baseItem="0" numFmtId="166"/>
    <dataField name="Q2 ($)" fld="36" baseField="0" baseItem="0" numFmtId="166"/>
    <dataField name="Q3 ($)" fld="37" baseField="0" baseItem="0" numFmtId="166"/>
    <dataField name="Q4 ($)" fld="38" baseField="0" baseItem="0" numFmtId="166"/>
    <dataField name="Q5 ($)" fld="40" baseField="0" baseItem="0" numFmtId="166"/>
    <dataField name="Q6 ($)" fld="41" baseField="0" baseItem="0" numFmtId="166"/>
    <dataField name="Q7 ($)" fld="42" baseField="0" baseItem="0" numFmtId="166"/>
    <dataField name="Q8 ($)" fld="43" baseField="0" baseItem="0" numFmtId="166"/>
    <dataField name="Q9 ($)" fld="45" baseField="0" baseItem="0" numFmtId="166"/>
    <dataField name="Q10 ($)" fld="46" baseField="0" baseItem="0" numFmtId="166"/>
    <dataField name="Q11 ($)" fld="47" baseField="0" baseItem="0" numFmtId="166"/>
    <dataField name="Q12 ($)" fld="48" baseField="0" baseItem="0" numFmtId="166"/>
    <dataField name="Q13 ($)" fld="50" baseField="0" baseItem="0" numFmtId="166"/>
    <dataField name="Q14 ($)" fld="51" baseField="0" baseItem="0" numFmtId="166"/>
    <dataField name="Q15 ($)" fld="52" baseField="0" baseItem="0" numFmtId="166"/>
    <dataField name="Q16 ($)" fld="53" baseField="0" baseItem="0" numFmtId="166"/>
    <dataField name="Q17 ($)" fld="55" baseField="0" baseItem="0" numFmtId="166"/>
    <dataField name="Q18 ($)" fld="56" baseField="0" baseItem="0" numFmtId="166"/>
    <dataField name="Q19 ($)" fld="57" baseField="0" baseItem="0" numFmtId="166"/>
    <dataField name="Q20 ($)" fld="58" baseField="0" baseItem="0" numFmtId="166"/>
    <dataField name="TOTAL ($)" fld="16" baseField="0" baseItem="0" numFmtId="166"/>
  </dataFields>
  <formats count="21">
    <format dxfId="139">
      <pivotArea dataOnly="0" labelOnly="1" fieldPosition="0">
        <references count="1">
          <reference field="62" count="1">
            <x v="1"/>
          </reference>
        </references>
      </pivotArea>
    </format>
    <format dxfId="138">
      <pivotArea dataOnly="0" labelOnly="1" grandRow="1" outline="0" fieldPosition="0"/>
    </format>
    <format dxfId="137">
      <pivotArea type="all" dataOnly="0" outline="0" fieldPosition="0"/>
    </format>
    <format dxfId="136">
      <pivotArea type="all" dataOnly="0" outline="0" fieldPosition="0"/>
    </format>
    <format dxfId="135">
      <pivotArea dataOnly="0" labelOnly="1" fieldPosition="0">
        <references count="1">
          <reference field="62" count="1">
            <x v="1"/>
          </reference>
        </references>
      </pivotArea>
    </format>
    <format dxfId="134">
      <pivotArea dataOnly="0" labelOnly="1" grandRow="1" outline="0" fieldPosition="0"/>
    </format>
    <format dxfId="133">
      <pivotArea dataOnly="0" labelOnly="1" fieldPosition="0">
        <references count="1">
          <reference field="62" count="1">
            <x v="1"/>
          </reference>
        </references>
      </pivotArea>
    </format>
    <format dxfId="132">
      <pivotArea dataOnly="0" labelOnly="1" grandRow="1" outline="0" fieldPosition="0"/>
    </format>
    <format dxfId="131">
      <pivotArea outline="0" collapsedLevelsAreSubtotals="1" fieldPosition="0"/>
    </format>
    <format dxfId="130">
      <pivotArea dataOnly="0" labelOnly="1" grandRow="1" outline="0" fieldPosition="0"/>
    </format>
    <format dxfId="129">
      <pivotArea dataOnly="0" labelOnly="1" grandRow="1" outline="0" fieldPosition="0"/>
    </format>
    <format dxfId="128">
      <pivotArea dataOnly="0" labelOnly="1" grandRow="1" outline="0" fieldPosition="0"/>
    </format>
    <format dxfId="127">
      <pivotArea dataOnly="0" labelOnly="1" grandRow="1" outline="0" fieldPosition="0"/>
    </format>
    <format dxfId="126">
      <pivotArea dataOnly="0" labelOnly="1" grandRow="1" outline="0" fieldPosition="0"/>
    </format>
    <format dxfId="125">
      <pivotArea dataOnly="0" labelOnly="1" grandRow="1" outline="0" fieldPosition="0"/>
    </format>
    <format dxfId="124">
      <pivotArea dataOnly="0" labelOnly="1" grandRow="1" outline="0" fieldPosition="0"/>
    </format>
    <format dxfId="123">
      <pivotArea dataOnly="0" labelOnly="1" grandRow="1" outline="0" fieldPosition="0"/>
    </format>
    <format dxfId="122">
      <pivotArea dataOnly="0" labelOnly="1" fieldPosition="0">
        <references count="1">
          <reference field="62" count="0"/>
        </references>
      </pivotArea>
    </format>
    <format dxfId="121">
      <pivotArea dataOnly="0" labelOnly="1" fieldPosition="0">
        <references count="1">
          <reference field="62" count="2">
            <x v="1"/>
            <x v="2"/>
          </reference>
        </references>
      </pivotArea>
    </format>
    <format dxfId="120">
      <pivotArea dataOnly="0" labelOnly="1" fieldPosition="0">
        <references count="1">
          <reference field="62" count="2">
            <x v="1"/>
            <x v="2"/>
          </reference>
        </references>
      </pivotArea>
    </format>
    <format dxfId="119">
      <pivotArea dataOnly="0" labelOnly="1" grandRow="1" outline="0" fieldPosition="0"/>
    </format>
  </formats>
  <pivotTableStyleInfo name="PivotStyleDark2" showRowHeaders="1" showColHeaders="1" showRowStripes="0" showColStripes="0" showLastColumn="1"/>
  <filters count="1">
    <filter fld="62" type="valueNotEqual" evalOrder="-1" id="1" iMeasureFld="20">
      <autoFilter ref="A1">
        <filterColumn colId="0">
          <customFilters>
            <customFilter operator="notEqual" val="0"/>
          </customFilters>
        </filterColumn>
      </autoFilter>
    </filter>
  </filters>
  <extLs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6492DEE4-85E9-4139-AAB5-36BBD94D2248}" name="customReport" cacheId="0" applyNumberFormats="0" applyBorderFormats="0" applyFontFormats="0" applyPatternFormats="0" applyAlignmentFormats="0" applyWidthHeightFormats="1" dataCaption="Values" updatedVersion="8" minRefreshableVersion="3" showCalcMbrs="0" enableDrill="0" itemPrintTitles="1" createdVersion="3" indent="0" showHeaders="0" outline="1" outlineData="1" multipleFieldFilters="0">
  <location ref="A13:C30" firstHeaderRow="1" firstDataRow="1" firstDataCol="0"/>
  <pivotFields count="6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6" showAll="0"/>
    <pivotField numFmtId="166"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showAll="0"/>
    <pivotField showAll="0"/>
    <pivotField showAll="0"/>
    <pivotField showAll="0"/>
    <pivotField showAll="0"/>
  </pivotFields>
  <formats count="2">
    <format dxfId="70">
      <pivotArea type="all" dataOnly="0" outline="0" fieldPosition="0"/>
    </format>
    <format dxfId="69">
      <pivotArea type="all" dataOnly="0" outline="0" fieldPosition="0"/>
    </format>
  </formats>
  <pivotTableStyleInfo name="PivotStyleDark2" showRowHeaders="1" showColHeaders="1" showRowStripes="0" showColStripes="0" showLastColumn="1"/>
  <extLs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087A9F2-B907-4D21-B45B-EACA4C5E9EF4}" name="DetailedBudget_Table" displayName="DetailedBudget_Table" ref="A15:BN515" totalsRowShown="0" headerRowDxfId="334" dataDxfId="333" tableBorderDxfId="332" headerRowCellStyle="Normal 2">
  <autoFilter ref="A15:BN515" xr:uid="{A087A9F2-B907-4D21-B45B-EACA4C5E9EF4}"/>
  <tableColumns count="66">
    <tableColumn id="1" xr3:uid="{75CC4168-28DB-4064-A1B3-96BC370EE34D}" name="Ref._x000a_#" dataDxfId="331"/>
    <tableColumn id="2" xr3:uid="{8FBF789F-E94F-40F6-BCA6-50CD3F80767A}" name="Act._x000a_#" dataDxfId="330"/>
    <tableColumn id="3" xr3:uid="{9B748408-AC7A-4E12-820A-6EFEF1C55A3F}" name="Exp._x000a_cat." dataDxfId="329"/>
    <tableColumn id="4" xr3:uid="{C02FEADD-AD26-44DE-B1B4-378FB09FCD2B}" name="Description" dataDxfId="328"/>
    <tableColumn id="5" xr3:uid="{74DD5A8A-FDA3-4BDC-BE17-31DE2922072F}" name="Annual salary / Cost per unit" dataDxfId="327"/>
    <tableColumn id="6" xr3:uid="{13629E91-EC71-4E44-86FD-160B0A579A9B}" name="Ben._x000a_rate" dataDxfId="326"/>
    <tableColumn id="7" xr3:uid="{4E329544-8BB4-4B14-8440-D1F9B1C9FD2D}" name="Q4_x000a_(units)" dataDxfId="325"/>
    <tableColumn id="8" xr3:uid="{17DDE2DE-D22F-41BB-9192-0ABF237F58BC}" name="YR2_x000a_(units)" dataDxfId="324"/>
    <tableColumn id="9" xr3:uid="{2B2DE942-731C-493C-A215-83E5247E58F9}" name="YR3_x000a_(units)" dataDxfId="323"/>
    <tableColumn id="10" xr3:uid="{3FC75CCE-8653-4306-A885-330716102119}" name="YR4_x000a_(units)" dataDxfId="322"/>
    <tableColumn id="11" xr3:uid="{D5D03493-197A-4ACE-B271-FA68364235FE}" name="YR5_x000a_(units)" dataDxfId="321"/>
    <tableColumn id="12" xr3:uid="{74D277CC-ADF7-4F1E-A969-CE5EEE4EE00B}" name="Justification" dataDxfId="320"/>
    <tableColumn id="13" xr3:uid="{9E7FA85D-E437-4611-9E73-D5699D210AC0}" name="Source of funds" dataDxfId="319"/>
    <tableColumn id="14" xr3:uid="{AE1205D0-4371-4986-8E78-3D0F41D279D4}" name="Organization_x000a_incurring cost" dataDxfId="318"/>
    <tableColumn id="15" xr3:uid="{B5BA2B6A-2B7D-464B-87D4-1B6FD83FDA8D}" name="Location / S&amp;T_x000a_Innovation Centre" dataDxfId="317"/>
    <tableColumn id="16" xr3:uid="{F1E0D376-EF1B-4C91-9C3F-041F8A80ADA8}" name="Salary_x000a_&amp; ben." dataDxfId="316">
      <calculatedColumnFormula>IF(C16="SAL",TRUNC(E16*(1+F16),0),0)</calculatedColumnFormula>
    </tableColumn>
    <tableColumn id="17" xr3:uid="{33B8D920-E351-40FE-8482-A66A99ACC7F0}" name="TOTAL_x000a_($)" dataDxfId="315">
      <calculatedColumnFormula>AN16+AS16+AX16+BC16+BH16</calculatedColumnFormula>
    </tableColumn>
    <tableColumn id="18" xr3:uid="{4E3FF48A-6E4F-4E6E-881C-E63BCBD1E09A}" name="TOTAL_x000a_(FTEs / units)" dataDxfId="314">
      <calculatedColumnFormula>G16+H16+I16+J16+K16</calculatedColumnFormula>
    </tableColumn>
    <tableColumn id="19" xr3:uid="{B5FB7177-3E06-4736-80C2-DA7A78B51904}" name="YR1_x000a_(units)" dataDxfId="313">
      <calculatedColumnFormula>IF(C16="SAL",G16,(G16))</calculatedColumnFormula>
    </tableColumn>
    <tableColumn id="20" xr3:uid="{3B13AB49-BEB6-4481-8EAC-9CF0F0B639D7}" name="Q5_x000a_(units)" dataDxfId="312">
      <calculatedColumnFormula>H16/4</calculatedColumnFormula>
    </tableColumn>
    <tableColumn id="21" xr3:uid="{46414F03-56B8-4A63-9EA5-76A64F258076}" name="Q6_x000a_(units)" dataDxfId="311">
      <calculatedColumnFormula>H16/4</calculatedColumnFormula>
    </tableColumn>
    <tableColumn id="22" xr3:uid="{3824EAB0-AD9D-470F-A81F-21B2A51EB948}" name="Q7_x000a_(units)" dataDxfId="310">
      <calculatedColumnFormula>H16/4</calculatedColumnFormula>
    </tableColumn>
    <tableColumn id="23" xr3:uid="{97C67886-5600-4719-A7A2-A7A3BE084C31}" name="Q8_x000a_(units)" dataDxfId="309">
      <calculatedColumnFormula>H16/4</calculatedColumnFormula>
    </tableColumn>
    <tableColumn id="24" xr3:uid="{48B29AF6-461A-42A8-A1E3-B22D5839E1B6}" name="Q9_x000a_(units)" dataDxfId="308">
      <calculatedColumnFormula>I16/4</calculatedColumnFormula>
    </tableColumn>
    <tableColumn id="25" xr3:uid="{E23741CD-5753-4164-BF53-C72D32B6BF70}" name="Q10_x000a_(units)" dataDxfId="307">
      <calculatedColumnFormula>I16/4</calculatedColumnFormula>
    </tableColumn>
    <tableColumn id="26" xr3:uid="{08C515EF-B33E-4481-89BC-B71E840B8686}" name="Q11_x000a_(units)" dataDxfId="306">
      <calculatedColumnFormula>I16/4</calculatedColumnFormula>
    </tableColumn>
    <tableColumn id="27" xr3:uid="{51FDE33D-25AE-45CC-A8CA-EB44E84DB59A}" name="Q12_x000a_(units)" dataDxfId="305">
      <calculatedColumnFormula>I16/4</calculatedColumnFormula>
    </tableColumn>
    <tableColumn id="28" xr3:uid="{47ECCBB6-3D30-4B6F-8289-B146E7F007F7}" name="Q13_x000a_(units)" dataDxfId="304">
      <calculatedColumnFormula>J16/4</calculatedColumnFormula>
    </tableColumn>
    <tableColumn id="29" xr3:uid="{8FD5FCF4-829D-4C6A-8AE0-1A8F2A6C0F9B}" name="Q14_x000a_(units)" dataDxfId="303">
      <calculatedColumnFormula>J16/4</calculatedColumnFormula>
    </tableColumn>
    <tableColumn id="30" xr3:uid="{514C367D-963F-48C0-A8B2-D66525C95133}" name="Q15_x000a_(units)" dataDxfId="302">
      <calculatedColumnFormula>J16/4</calculatedColumnFormula>
    </tableColumn>
    <tableColumn id="31" xr3:uid="{EF04075D-CD2F-49CA-9802-ADB4FAB19A67}" name="Q16_x000a_(units)" dataDxfId="301">
      <calculatedColumnFormula>J16/4</calculatedColumnFormula>
    </tableColumn>
    <tableColumn id="32" xr3:uid="{A4F68EB0-77B7-4764-AF99-F4429FBFC0DF}" name="Q17_x000a_(units)" dataDxfId="300">
      <calculatedColumnFormula>K16/4</calculatedColumnFormula>
    </tableColumn>
    <tableColumn id="33" xr3:uid="{0D03A013-E6B7-4451-9B17-1688D9BFD684}" name="Q18_x000a_(units)" dataDxfId="299">
      <calculatedColumnFormula>K16/4</calculatedColumnFormula>
    </tableColumn>
    <tableColumn id="34" xr3:uid="{233FDF1C-99F7-4D8D-AE32-050A5AD17C70}" name="Q19_x000a_(units)" dataDxfId="298">
      <calculatedColumnFormula>K16/4</calculatedColumnFormula>
    </tableColumn>
    <tableColumn id="35" xr3:uid="{E7CB98B5-3D5A-4112-BE77-F39AEA0D329A}" name="Q20_x000a_(units)" dataDxfId="297">
      <calculatedColumnFormula>K16/4</calculatedColumnFormula>
    </tableColumn>
    <tableColumn id="36" xr3:uid="{185AD45F-8D75-497D-A359-645FE59C2BA0}" name="Q1_x000a_($)" dataDxfId="296">
      <calculatedColumnFormula>IF($C16="SAL",$P16*G16/4,$E16*G16/4)</calculatedColumnFormula>
    </tableColumn>
    <tableColumn id="37" xr3:uid="{05131CAB-6A44-4260-9E09-54A159262007}" name="Q2_x000a_($)" dataDxfId="295">
      <calculatedColumnFormula>IF($C16="SAL",$P16*G16/4,$E16*G16/4)</calculatedColumnFormula>
    </tableColumn>
    <tableColumn id="38" xr3:uid="{2C3493D1-7933-4643-917B-A6153EE14D02}" name="Q3_x000a_($)" dataDxfId="294">
      <calculatedColumnFormula>IF($C16="SAL",$P16*G16/4,$E16*G16/4)</calculatedColumnFormula>
    </tableColumn>
    <tableColumn id="39" xr3:uid="{A2FB1A64-B2B4-4647-8C0C-89D1CFC1211E}" name="Q4_x000a_($)" dataDxfId="293">
      <calculatedColumnFormula>IF($C16="SAL",$P16*G16/4,$E16*G16/4)</calculatedColumnFormula>
    </tableColumn>
    <tableColumn id="40" xr3:uid="{9B16EC10-88EC-4406-AF45-D48FCCE8C45F}" name="YR1_x000a_($)" dataDxfId="292">
      <calculatedColumnFormula>TRUNC(AJ16+AK16+AL16+AM16,0)</calculatedColumnFormula>
    </tableColumn>
    <tableColumn id="41" xr3:uid="{78B2F924-751C-4D29-BB7D-456C19C4AE63}" name="Q5_x000a_($)" dataDxfId="291">
      <calculatedColumnFormula>AS16/4</calculatedColumnFormula>
    </tableColumn>
    <tableColumn id="42" xr3:uid="{79595C17-29FA-4A07-BDAA-4FE7C5F0C113}" name="Q6_x000a_($)" dataDxfId="290">
      <calculatedColumnFormula>AS16/4</calculatedColumnFormula>
    </tableColumn>
    <tableColumn id="43" xr3:uid="{E979BC00-AA9F-4C38-B341-AE6A10FB4C3F}" name="Q7_x000a_($)" dataDxfId="289">
      <calculatedColumnFormula>AS16/4</calculatedColumnFormula>
    </tableColumn>
    <tableColumn id="44" xr3:uid="{8CDA0130-DABB-4FED-99DA-01FAC7258E3D}" name="Q8_x000a_($)" dataDxfId="288">
      <calculatedColumnFormula>AS16/4</calculatedColumnFormula>
    </tableColumn>
    <tableColumn id="45" xr3:uid="{21D39039-E694-4D40-8178-6C34A08CFC94}" name="YR2_x000a_($)" dataDxfId="287">
      <calculatedColumnFormula>IF($C16="SAL",TRUNC($P16*H16*((1+$E$9)^1),0),TRUNC($E16*H16,0))</calculatedColumnFormula>
    </tableColumn>
    <tableColumn id="46" xr3:uid="{29E65ADB-B66C-4FE6-87E0-12C2E1A6180C}" name="Q9_x000a_($)" dataDxfId="286">
      <calculatedColumnFormula>AX16/4</calculatedColumnFormula>
    </tableColumn>
    <tableColumn id="47" xr3:uid="{1DE24C85-4CDB-45D9-B762-5B16A7201BFC}" name="Q10_x000a_($)" dataDxfId="285">
      <calculatedColumnFormula>AX16/4</calculatedColumnFormula>
    </tableColumn>
    <tableColumn id="48" xr3:uid="{481D3772-2F46-4B02-8FCD-14A2B2F56D90}" name="Q11_x000a_($)" dataDxfId="284">
      <calculatedColumnFormula>AX16/4</calculatedColumnFormula>
    </tableColumn>
    <tableColumn id="49" xr3:uid="{62742F7E-95E6-418E-99D9-A7ABDD1A54B4}" name="Q12_x000a_($)" dataDxfId="283">
      <calculatedColumnFormula>AX16/4</calculatedColumnFormula>
    </tableColumn>
    <tableColumn id="50" xr3:uid="{1B10EF79-EF4C-41D5-8332-61135D2CB828}" name="YR3_x000a_($)" dataDxfId="282">
      <calculatedColumnFormula>IF($C16="SAL",TRUNC($P16*I16*((1+$E$9)^2),0),TRUNC($E16*I16,0))</calculatedColumnFormula>
    </tableColumn>
    <tableColumn id="51" xr3:uid="{B8DB3DFC-57C5-4692-ABAF-E650CC96325D}" name="Q13_x000a_($)" dataDxfId="281">
      <calculatedColumnFormula>BC16/4</calculatedColumnFormula>
    </tableColumn>
    <tableColumn id="52" xr3:uid="{7526BAD7-5552-41E5-A679-9EBE9201C77E}" name="Q14_x000a_($)" dataDxfId="280">
      <calculatedColumnFormula>BC16/4</calculatedColumnFormula>
    </tableColumn>
    <tableColumn id="53" xr3:uid="{3957B78D-7488-4238-A498-577012723FEE}" name="Q15_x000a_($)" dataDxfId="279">
      <calculatedColumnFormula>BC16/4</calculatedColumnFormula>
    </tableColumn>
    <tableColumn id="54" xr3:uid="{05ECFD18-4A95-41A5-BBF8-58C84008D94A}" name="Q16_x000a_($)" dataDxfId="278">
      <calculatedColumnFormula>BC16/4</calculatedColumnFormula>
    </tableColumn>
    <tableColumn id="55" xr3:uid="{0F40E60D-DFA5-4FBA-88CE-67E26EC54615}" name="YR4_x000a_($)" dataDxfId="277">
      <calculatedColumnFormula>IF($C16="SAL",TRUNC($P16*J16*((1+$E$9)^3),0),TRUNC($E16*J16,0))</calculatedColumnFormula>
    </tableColumn>
    <tableColumn id="56" xr3:uid="{89DC3E7D-E2D4-45DC-8CDA-D6180DEFF1D5}" name="Q17_x000a_($)" dataDxfId="276">
      <calculatedColumnFormula>BH16/4</calculatedColumnFormula>
    </tableColumn>
    <tableColumn id="57" xr3:uid="{53D2448A-022A-4D0D-AAAF-28D9F62C2101}" name="Q18_x000a_($)" dataDxfId="275">
      <calculatedColumnFormula>BH16/4</calculatedColumnFormula>
    </tableColumn>
    <tableColumn id="58" xr3:uid="{5676F689-AFED-4B0E-ACCF-278AD4C19F8B}" name="Q19_x000a_($)" dataDxfId="274">
      <calculatedColumnFormula>BH16/4</calculatedColumnFormula>
    </tableColumn>
    <tableColumn id="59" xr3:uid="{854B4998-9D38-4C9E-A510-FEBF85F8E32E}" name="Q20_x000a_($)" dataDxfId="273">
      <calculatedColumnFormula>BH16/4</calculatedColumnFormula>
    </tableColumn>
    <tableColumn id="60" xr3:uid="{75889BEA-9CAC-4336-807F-1D2793AD5DD5}" name="YR5_x000a_($)" dataDxfId="272">
      <calculatedColumnFormula>IF($C16="SAL",TRUNC($P16*K16*((1+$E$9)^4),0),TRUNC($E16*K16,0))</calculatedColumnFormula>
    </tableColumn>
    <tableColumn id="61" xr3:uid="{0D737B41-92B2-44FA-BB06-7E1D792E907C}" name="Ref2." dataDxfId="271">
      <calculatedColumnFormula>A16</calculatedColumnFormula>
    </tableColumn>
    <tableColumn id="62" xr3:uid="{C696C9A8-2FC4-4B19-AD10-312F490213E9}" name="Act." dataDxfId="270">
      <calculatedColumnFormula>IF(TRIM(B16)=""," ",VLOOKUP(B16,TABLE_ACT,3,FALSE))</calculatedColumnFormula>
    </tableColumn>
    <tableColumn id="63" xr3:uid="{1386094F-9B79-44DA-AAEC-E24DA88D6A03}" name="Cat." dataDxfId="269">
      <calculatedColumnFormula>IF(TRIM(C16)=""," ",VLOOKUP(C16,TABLE_CAT,2,FALSE))</calculatedColumnFormula>
    </tableColumn>
    <tableColumn id="64" xr3:uid="{49FE5CF3-0EC3-48C9-ABD8-F5E830BDE158}" name="Source / Nature of funds" dataDxfId="268">
      <calculatedColumnFormula>IF(TRIM(M16)=""," ",VLOOKUP(M16,TABLE_FUN,3,FALSE))</calculatedColumnFormula>
    </tableColumn>
    <tableColumn id="65" xr3:uid="{9217605E-A9C0-43AB-ABF7-D46E447F1382}" name="Filter_x000a_field" dataDxfId="267"/>
    <tableColumn id="66" xr3:uid="{A082D6D2-6312-409A-8A06-93E7AEA2DD5D}" name="Filter_x000a_field2" dataDxfId="266">
      <calculatedColumnFormula>IF(C16="S&amp;T","STINNC","LOCATIONS")</calculatedColumnFormula>
    </tableColumn>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genomecanada.ca/about/corporate-policies-and-statements/funding-guidelines-and-polici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printerSettings" Target="../printerSettings/printerSettings6.bin"/><Relationship Id="rId4" Type="http://schemas.openxmlformats.org/officeDocument/2006/relationships/pivotTable" Target="../pivotTables/pivotTable8.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9.x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12.xml"/><Relationship Id="rId2" Type="http://schemas.openxmlformats.org/officeDocument/2006/relationships/pivotTable" Target="../pivotTables/pivotTable11.xml"/><Relationship Id="rId1" Type="http://schemas.openxmlformats.org/officeDocument/2006/relationships/pivotTable" Target="../pivotTables/pivotTable10.xml"/><Relationship Id="rId5" Type="http://schemas.openxmlformats.org/officeDocument/2006/relationships/printerSettings" Target="../printerSettings/printerSettings8.bin"/><Relationship Id="rId4" Type="http://schemas.openxmlformats.org/officeDocument/2006/relationships/pivotTable" Target="../pivotTables/pivotTable1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4C72E-56E3-4D78-94E3-9DEA24AC161D}">
  <sheetPr codeName="Sheet1">
    <tabColor rgb="FF00B0F0"/>
    <pageSetUpPr fitToPage="1"/>
  </sheetPr>
  <dimension ref="A1:Z384"/>
  <sheetViews>
    <sheetView tabSelected="1" zoomScaleNormal="100" workbookViewId="0">
      <selection activeCell="C1" sqref="C1"/>
    </sheetView>
  </sheetViews>
  <sheetFormatPr baseColWidth="10" defaultColWidth="9.1796875" defaultRowHeight="14.5" x14ac:dyDescent="0.35"/>
  <cols>
    <col min="1" max="1" width="2.7265625" style="183" customWidth="1"/>
    <col min="2" max="2" width="94.26953125" style="183" customWidth="1"/>
    <col min="3" max="16384" width="9.1796875" style="183"/>
  </cols>
  <sheetData>
    <row r="1" spans="1:26" ht="19" thickBot="1" x14ac:dyDescent="0.4">
      <c r="A1" s="186" t="s">
        <v>271</v>
      </c>
      <c r="B1" s="186"/>
      <c r="C1" s="37"/>
      <c r="D1" s="37"/>
      <c r="E1" s="37"/>
      <c r="F1" s="37"/>
      <c r="G1" s="37"/>
      <c r="H1" s="37"/>
      <c r="I1" s="37"/>
      <c r="J1" s="37"/>
      <c r="K1" s="37"/>
      <c r="L1" s="37"/>
      <c r="M1" s="37"/>
      <c r="N1" s="37"/>
      <c r="O1" s="37"/>
      <c r="P1" s="37"/>
      <c r="Q1" s="37"/>
      <c r="R1" s="37"/>
      <c r="S1" s="37"/>
      <c r="T1" s="37"/>
      <c r="U1" s="37"/>
      <c r="V1" s="37"/>
      <c r="W1" s="37"/>
      <c r="X1" s="37"/>
      <c r="Y1" s="37"/>
      <c r="Z1" s="37"/>
    </row>
    <row r="2" spans="1:26" ht="18.5" x14ac:dyDescent="0.35">
      <c r="A2" s="187"/>
      <c r="B2" s="199" t="str">
        <f>CONCATENATE("Version ",'Validation Lists'!B5)</f>
        <v>Version 2026.1</v>
      </c>
      <c r="C2" s="37"/>
      <c r="D2" s="37"/>
      <c r="E2" s="37"/>
      <c r="F2" s="37"/>
      <c r="G2" s="37"/>
      <c r="H2" s="37"/>
      <c r="I2" s="37"/>
      <c r="J2" s="37"/>
      <c r="K2" s="37"/>
      <c r="L2" s="37"/>
      <c r="M2" s="37"/>
      <c r="N2" s="37"/>
      <c r="O2" s="37"/>
      <c r="P2" s="37"/>
      <c r="Q2" s="37"/>
      <c r="R2" s="37"/>
      <c r="S2" s="37"/>
      <c r="T2" s="37"/>
      <c r="U2" s="37"/>
      <c r="V2" s="37"/>
      <c r="W2" s="37"/>
      <c r="X2" s="37"/>
      <c r="Y2" s="37"/>
      <c r="Z2" s="37"/>
    </row>
    <row r="3" spans="1:26" ht="26" x14ac:dyDescent="0.35">
      <c r="A3" s="188"/>
      <c r="B3" s="189" t="s">
        <v>0</v>
      </c>
      <c r="C3" s="37"/>
      <c r="D3" s="37"/>
      <c r="E3" s="37"/>
      <c r="F3" s="37"/>
      <c r="G3" s="37"/>
      <c r="H3" s="37"/>
      <c r="I3" s="37"/>
      <c r="J3" s="37"/>
      <c r="K3" s="37"/>
      <c r="L3" s="37"/>
      <c r="M3" s="37"/>
      <c r="N3" s="37"/>
      <c r="O3" s="37"/>
      <c r="P3" s="37"/>
      <c r="Q3" s="37"/>
      <c r="R3" s="37"/>
      <c r="S3" s="37"/>
      <c r="T3" s="37"/>
      <c r="U3" s="37"/>
      <c r="V3" s="37"/>
      <c r="W3" s="37"/>
      <c r="X3" s="37"/>
      <c r="Y3" s="37"/>
      <c r="Z3" s="37"/>
    </row>
    <row r="4" spans="1:26" ht="18.5" x14ac:dyDescent="0.35">
      <c r="A4" s="188"/>
      <c r="B4" s="189"/>
      <c r="C4" s="37"/>
      <c r="D4" s="37"/>
      <c r="E4" s="37"/>
      <c r="F4" s="37"/>
      <c r="G4" s="37"/>
      <c r="H4" s="37"/>
      <c r="I4" s="37"/>
      <c r="J4" s="37"/>
      <c r="K4" s="37"/>
      <c r="L4" s="37"/>
      <c r="M4" s="37"/>
      <c r="N4" s="37"/>
      <c r="O4" s="37"/>
      <c r="P4" s="37"/>
      <c r="Q4" s="37"/>
      <c r="R4" s="37"/>
      <c r="S4" s="37"/>
      <c r="T4" s="37"/>
      <c r="U4" s="37"/>
      <c r="V4" s="37"/>
      <c r="W4" s="37"/>
      <c r="X4" s="37"/>
      <c r="Y4" s="37"/>
      <c r="Z4" s="37"/>
    </row>
    <row r="5" spans="1:26" ht="25" x14ac:dyDescent="0.35">
      <c r="A5" s="188"/>
      <c r="B5" s="210" t="s">
        <v>1</v>
      </c>
      <c r="C5" s="37"/>
      <c r="D5" s="37"/>
      <c r="E5" s="37"/>
      <c r="F5" s="37"/>
      <c r="G5" s="37"/>
      <c r="H5" s="37"/>
      <c r="I5" s="37"/>
      <c r="J5" s="37"/>
      <c r="K5" s="37"/>
      <c r="L5" s="37"/>
      <c r="M5" s="37"/>
      <c r="N5" s="37"/>
      <c r="O5" s="37"/>
      <c r="P5" s="37"/>
      <c r="Q5" s="37"/>
      <c r="R5" s="37"/>
      <c r="S5" s="37"/>
      <c r="T5" s="37"/>
      <c r="U5" s="37"/>
      <c r="V5" s="37"/>
      <c r="W5" s="37"/>
      <c r="X5" s="37"/>
      <c r="Y5" s="37"/>
      <c r="Z5" s="37"/>
    </row>
    <row r="6" spans="1:26" ht="18.5" x14ac:dyDescent="0.35">
      <c r="A6" s="188"/>
      <c r="B6" s="189"/>
      <c r="C6" s="37"/>
      <c r="D6" s="37"/>
      <c r="E6" s="37"/>
      <c r="F6" s="37"/>
      <c r="G6" s="37"/>
      <c r="H6" s="37"/>
      <c r="I6" s="37"/>
      <c r="J6" s="37"/>
      <c r="K6" s="37"/>
      <c r="L6" s="37"/>
      <c r="M6" s="37"/>
      <c r="N6" s="37"/>
      <c r="O6" s="37"/>
      <c r="P6" s="37"/>
      <c r="Q6" s="37"/>
      <c r="R6" s="37"/>
      <c r="S6" s="37"/>
      <c r="T6" s="37"/>
      <c r="U6" s="37"/>
      <c r="V6" s="37"/>
      <c r="W6" s="37"/>
      <c r="X6" s="37"/>
      <c r="Y6" s="37"/>
      <c r="Z6" s="37"/>
    </row>
    <row r="7" spans="1:26" ht="39" x14ac:dyDescent="0.35">
      <c r="A7" s="188"/>
      <c r="B7" s="189" t="s">
        <v>323</v>
      </c>
      <c r="C7" s="37"/>
      <c r="D7" s="37"/>
      <c r="E7" s="37"/>
      <c r="F7" s="37"/>
      <c r="G7" s="37"/>
      <c r="H7" s="37"/>
      <c r="I7" s="37"/>
      <c r="J7" s="37"/>
      <c r="K7" s="37"/>
      <c r="L7" s="37"/>
      <c r="M7" s="37"/>
      <c r="N7" s="37"/>
      <c r="O7" s="37"/>
      <c r="P7" s="37"/>
      <c r="Q7" s="37"/>
      <c r="R7" s="37"/>
      <c r="S7" s="37"/>
      <c r="T7" s="37"/>
      <c r="U7" s="37"/>
      <c r="V7" s="37"/>
      <c r="W7" s="37"/>
      <c r="X7" s="37"/>
      <c r="Y7" s="37"/>
      <c r="Z7" s="37"/>
    </row>
    <row r="8" spans="1:26" ht="18.5" x14ac:dyDescent="0.35">
      <c r="A8" s="188"/>
      <c r="B8" s="247" t="s">
        <v>329</v>
      </c>
      <c r="C8" s="37"/>
      <c r="D8" s="37"/>
      <c r="E8" s="37"/>
      <c r="F8" s="37"/>
      <c r="G8" s="37"/>
      <c r="H8" s="37"/>
      <c r="I8" s="37"/>
      <c r="J8" s="37"/>
      <c r="K8" s="37"/>
      <c r="L8" s="37"/>
      <c r="M8" s="37"/>
      <c r="N8" s="37"/>
      <c r="O8" s="37"/>
      <c r="P8" s="37"/>
      <c r="Q8" s="37"/>
      <c r="R8" s="37"/>
      <c r="S8" s="37"/>
      <c r="T8" s="37"/>
      <c r="U8" s="37"/>
      <c r="V8" s="37"/>
      <c r="W8" s="37"/>
      <c r="X8" s="37"/>
      <c r="Y8" s="37"/>
      <c r="Z8" s="37"/>
    </row>
    <row r="9" spans="1:26" ht="18.5" x14ac:dyDescent="0.35">
      <c r="A9" s="188"/>
      <c r="B9" s="247" t="s">
        <v>328</v>
      </c>
      <c r="C9" s="37"/>
      <c r="D9" s="37"/>
      <c r="E9" s="37"/>
      <c r="F9" s="37"/>
      <c r="G9" s="37"/>
      <c r="H9" s="37"/>
      <c r="I9" s="37"/>
      <c r="J9" s="37"/>
      <c r="K9" s="37"/>
      <c r="L9" s="37"/>
      <c r="M9" s="37"/>
      <c r="N9" s="37"/>
      <c r="O9" s="37"/>
      <c r="P9" s="37"/>
      <c r="Q9" s="37"/>
      <c r="R9" s="37"/>
      <c r="S9" s="37"/>
      <c r="T9" s="37"/>
      <c r="U9" s="37"/>
      <c r="V9" s="37"/>
      <c r="W9" s="37"/>
      <c r="X9" s="37"/>
      <c r="Y9" s="37"/>
      <c r="Z9" s="37"/>
    </row>
    <row r="10" spans="1:26" ht="39" x14ac:dyDescent="0.35">
      <c r="A10" s="188"/>
      <c r="B10" s="189" t="s">
        <v>326</v>
      </c>
      <c r="C10" s="37"/>
      <c r="D10" s="37"/>
      <c r="E10" s="37"/>
      <c r="F10" s="37"/>
      <c r="G10" s="37"/>
      <c r="H10" s="37"/>
      <c r="I10" s="37"/>
      <c r="J10" s="37"/>
      <c r="K10" s="37"/>
      <c r="L10" s="37"/>
      <c r="M10" s="37"/>
      <c r="N10" s="37"/>
      <c r="O10" s="37"/>
      <c r="P10" s="37"/>
      <c r="Q10" s="37"/>
      <c r="R10" s="37"/>
      <c r="S10" s="37"/>
      <c r="T10" s="37"/>
      <c r="U10" s="37"/>
      <c r="V10" s="37"/>
      <c r="W10" s="37"/>
      <c r="X10" s="37"/>
      <c r="Y10" s="37"/>
      <c r="Z10" s="37"/>
    </row>
    <row r="11" spans="1:26" ht="52" x14ac:dyDescent="0.35">
      <c r="A11" s="188"/>
      <c r="B11" s="189" t="s">
        <v>325</v>
      </c>
      <c r="C11" s="37"/>
      <c r="D11" s="37"/>
      <c r="E11" s="37"/>
      <c r="F11" s="37"/>
      <c r="G11" s="37"/>
      <c r="H11" s="37"/>
      <c r="I11" s="37"/>
      <c r="J11" s="37"/>
      <c r="K11" s="37"/>
      <c r="L11" s="37"/>
      <c r="M11" s="37"/>
      <c r="N11" s="37"/>
      <c r="O11" s="37"/>
      <c r="P11" s="37"/>
      <c r="Q11" s="37"/>
      <c r="R11" s="37"/>
      <c r="S11" s="37"/>
      <c r="T11" s="37"/>
      <c r="U11" s="37"/>
      <c r="V11" s="37"/>
      <c r="W11" s="37"/>
      <c r="X11" s="37"/>
      <c r="Y11" s="37"/>
      <c r="Z11" s="37"/>
    </row>
    <row r="12" spans="1:26" ht="18.5" x14ac:dyDescent="0.35">
      <c r="A12" s="185"/>
      <c r="B12" s="184"/>
      <c r="C12" s="37"/>
      <c r="D12" s="37"/>
      <c r="E12" s="37"/>
      <c r="F12" s="37"/>
      <c r="G12" s="37"/>
      <c r="H12" s="37"/>
      <c r="I12" s="37"/>
      <c r="J12" s="37"/>
      <c r="K12" s="37"/>
      <c r="L12" s="37"/>
      <c r="M12" s="37"/>
      <c r="N12" s="37"/>
      <c r="O12" s="37"/>
      <c r="P12" s="37"/>
      <c r="Q12" s="37"/>
      <c r="R12" s="37"/>
      <c r="S12" s="37"/>
      <c r="T12" s="37"/>
      <c r="U12" s="37"/>
      <c r="V12" s="37"/>
      <c r="W12" s="37"/>
      <c r="X12" s="37"/>
      <c r="Y12" s="37"/>
      <c r="Z12" s="37"/>
    </row>
    <row r="13" spans="1:26" ht="18.5" x14ac:dyDescent="0.35">
      <c r="A13" s="190"/>
      <c r="B13" s="190"/>
      <c r="C13" s="37"/>
      <c r="D13" s="37"/>
      <c r="E13" s="37"/>
      <c r="F13" s="37"/>
      <c r="G13" s="37"/>
      <c r="H13" s="37"/>
      <c r="I13" s="37"/>
      <c r="J13" s="37"/>
      <c r="K13" s="37"/>
      <c r="L13" s="37"/>
      <c r="M13" s="37"/>
      <c r="N13" s="37"/>
      <c r="O13" s="37"/>
      <c r="P13" s="37"/>
      <c r="Q13" s="37"/>
      <c r="R13" s="37"/>
      <c r="S13" s="37"/>
      <c r="T13" s="37"/>
      <c r="U13" s="37"/>
      <c r="V13" s="37"/>
      <c r="W13" s="37"/>
      <c r="X13" s="37"/>
      <c r="Y13" s="37"/>
      <c r="Z13" s="37"/>
    </row>
    <row r="14" spans="1:26" ht="19" thickBot="1" x14ac:dyDescent="0.4">
      <c r="A14" s="248" t="s">
        <v>327</v>
      </c>
      <c r="B14" s="248"/>
      <c r="C14" s="37"/>
      <c r="D14" s="37"/>
      <c r="E14" s="37"/>
      <c r="F14" s="37"/>
      <c r="G14" s="37"/>
      <c r="H14" s="37"/>
      <c r="I14" s="37"/>
      <c r="J14" s="37"/>
      <c r="K14" s="37"/>
      <c r="L14" s="37"/>
      <c r="M14" s="37"/>
      <c r="N14" s="37"/>
      <c r="O14" s="37"/>
      <c r="P14" s="37"/>
      <c r="Q14" s="37"/>
      <c r="R14" s="37"/>
      <c r="S14" s="37"/>
      <c r="T14" s="37"/>
      <c r="U14" s="37"/>
      <c r="V14" s="37"/>
      <c r="W14" s="37"/>
      <c r="X14" s="37"/>
      <c r="Y14" s="37"/>
      <c r="Z14" s="37"/>
    </row>
    <row r="15" spans="1:26" ht="18.5" x14ac:dyDescent="0.35">
      <c r="A15" s="191"/>
      <c r="B15" s="200" t="str">
        <f>CONCATENATE("Version ",'Validation Lists'!B5)</f>
        <v>Version 2026.1</v>
      </c>
      <c r="C15" s="37"/>
      <c r="D15" s="37"/>
      <c r="E15" s="37"/>
      <c r="F15" s="37"/>
      <c r="G15" s="37"/>
      <c r="H15" s="37"/>
      <c r="I15" s="37"/>
      <c r="J15" s="37"/>
      <c r="K15" s="37"/>
      <c r="L15" s="37"/>
      <c r="M15" s="37"/>
      <c r="N15" s="37"/>
      <c r="O15" s="37"/>
      <c r="P15" s="37"/>
      <c r="Q15" s="37"/>
      <c r="R15" s="37"/>
      <c r="S15" s="37"/>
      <c r="T15" s="37"/>
      <c r="U15" s="37"/>
      <c r="V15" s="37"/>
      <c r="W15" s="37"/>
      <c r="X15" s="37"/>
      <c r="Y15" s="37"/>
      <c r="Z15" s="37"/>
    </row>
    <row r="16" spans="1:26" ht="18.5" x14ac:dyDescent="0.35">
      <c r="A16" s="191"/>
      <c r="B16" s="191" t="s">
        <v>2</v>
      </c>
      <c r="C16" s="37"/>
      <c r="D16" s="37"/>
      <c r="E16" s="37"/>
      <c r="F16" s="37"/>
      <c r="G16" s="37"/>
      <c r="H16" s="37"/>
      <c r="I16" s="37"/>
      <c r="J16" s="37"/>
      <c r="K16" s="37"/>
      <c r="L16" s="37"/>
      <c r="M16" s="37"/>
      <c r="N16" s="37"/>
      <c r="O16" s="37"/>
      <c r="P16" s="37"/>
      <c r="Q16" s="37"/>
      <c r="R16" s="37"/>
      <c r="S16" s="37"/>
      <c r="T16" s="37"/>
      <c r="U16" s="37"/>
      <c r="V16" s="37"/>
      <c r="W16" s="37"/>
      <c r="X16" s="37"/>
      <c r="Y16" s="37"/>
      <c r="Z16" s="37"/>
    </row>
    <row r="17" spans="1:26" ht="18.5" x14ac:dyDescent="0.35">
      <c r="A17" s="191"/>
      <c r="B17" s="191"/>
      <c r="C17" s="37"/>
      <c r="D17" s="37"/>
      <c r="E17" s="37"/>
      <c r="F17" s="37"/>
      <c r="G17" s="37"/>
      <c r="H17" s="37"/>
      <c r="I17" s="37"/>
      <c r="J17" s="37"/>
      <c r="K17" s="37"/>
      <c r="L17" s="37"/>
      <c r="M17" s="37"/>
      <c r="N17" s="37"/>
      <c r="O17" s="37"/>
      <c r="P17" s="37"/>
      <c r="Q17" s="37"/>
      <c r="R17" s="37"/>
      <c r="S17" s="37"/>
      <c r="T17" s="37"/>
      <c r="U17" s="37"/>
      <c r="V17" s="37"/>
      <c r="W17" s="37"/>
      <c r="X17" s="37"/>
      <c r="Y17" s="37"/>
      <c r="Z17" s="37"/>
    </row>
    <row r="18" spans="1:26" ht="26" x14ac:dyDescent="0.35">
      <c r="A18" s="191"/>
      <c r="B18" s="192" t="s">
        <v>3</v>
      </c>
      <c r="C18" s="37"/>
      <c r="D18" s="37"/>
      <c r="E18" s="37"/>
      <c r="F18" s="37"/>
      <c r="G18" s="37"/>
      <c r="H18" s="37"/>
      <c r="I18" s="37"/>
      <c r="J18" s="37"/>
      <c r="K18" s="37"/>
      <c r="L18" s="37"/>
      <c r="M18" s="37"/>
      <c r="N18" s="37"/>
      <c r="O18" s="37"/>
      <c r="P18" s="37"/>
      <c r="Q18" s="37"/>
      <c r="R18" s="37"/>
      <c r="S18" s="37"/>
      <c r="T18" s="37"/>
      <c r="U18" s="37"/>
      <c r="V18" s="37"/>
      <c r="W18" s="37"/>
      <c r="X18" s="37"/>
      <c r="Y18" s="37"/>
      <c r="Z18" s="37"/>
    </row>
    <row r="19" spans="1:26" ht="18.5" x14ac:dyDescent="0.35">
      <c r="A19" s="191"/>
      <c r="B19" s="192"/>
      <c r="C19" s="37"/>
      <c r="D19" s="37"/>
      <c r="E19" s="37"/>
      <c r="F19" s="37"/>
      <c r="G19" s="37"/>
      <c r="H19" s="37"/>
      <c r="I19" s="37"/>
      <c r="J19" s="37"/>
      <c r="K19" s="37"/>
      <c r="L19" s="37"/>
      <c r="M19" s="37"/>
      <c r="N19" s="37"/>
      <c r="O19" s="37"/>
      <c r="P19" s="37"/>
      <c r="Q19" s="37"/>
      <c r="R19" s="37"/>
      <c r="S19" s="37"/>
      <c r="T19" s="37"/>
      <c r="U19" s="37"/>
      <c r="V19" s="37"/>
      <c r="W19" s="37"/>
      <c r="X19" s="37"/>
      <c r="Y19" s="37"/>
      <c r="Z19" s="37"/>
    </row>
    <row r="20" spans="1:26" ht="91" x14ac:dyDescent="0.35">
      <c r="A20" s="191"/>
      <c r="B20" s="192" t="s">
        <v>322</v>
      </c>
      <c r="C20" s="37"/>
      <c r="D20" s="37"/>
      <c r="E20" s="37"/>
      <c r="F20" s="37"/>
      <c r="G20" s="37"/>
      <c r="H20" s="37"/>
      <c r="I20" s="37"/>
      <c r="J20" s="37"/>
      <c r="K20" s="37"/>
      <c r="L20" s="37"/>
      <c r="M20" s="37"/>
      <c r="N20" s="37"/>
      <c r="O20" s="37"/>
      <c r="P20" s="37"/>
      <c r="Q20" s="37"/>
      <c r="R20" s="37"/>
      <c r="S20" s="37"/>
      <c r="T20" s="37"/>
      <c r="U20" s="37"/>
      <c r="V20" s="37"/>
      <c r="W20" s="37"/>
      <c r="X20" s="37"/>
      <c r="Y20" s="37"/>
      <c r="Z20" s="37"/>
    </row>
    <row r="21" spans="1:26" ht="18.5" x14ac:dyDescent="0.35">
      <c r="A21" s="191"/>
      <c r="B21" s="192"/>
      <c r="C21" s="37"/>
      <c r="D21" s="37"/>
      <c r="E21" s="37"/>
      <c r="F21" s="37"/>
      <c r="G21" s="37"/>
      <c r="H21" s="37"/>
      <c r="I21" s="37"/>
      <c r="J21" s="37"/>
      <c r="K21" s="37"/>
      <c r="L21" s="37"/>
      <c r="M21" s="37"/>
      <c r="N21" s="37"/>
      <c r="O21" s="37"/>
      <c r="P21" s="37"/>
      <c r="Q21" s="37"/>
      <c r="R21" s="37"/>
      <c r="S21" s="37"/>
      <c r="T21" s="37"/>
      <c r="U21" s="37"/>
      <c r="V21" s="37"/>
      <c r="W21" s="37"/>
      <c r="X21" s="37"/>
      <c r="Y21" s="37"/>
      <c r="Z21" s="37"/>
    </row>
    <row r="22" spans="1:26" ht="18.5" x14ac:dyDescent="0.35">
      <c r="A22" s="191"/>
      <c r="B22" s="193" t="s">
        <v>4</v>
      </c>
      <c r="C22" s="37"/>
      <c r="D22" s="37"/>
      <c r="E22" s="37"/>
      <c r="F22" s="37"/>
      <c r="G22" s="37"/>
      <c r="H22" s="37"/>
      <c r="I22" s="37"/>
      <c r="J22" s="37"/>
      <c r="K22" s="37"/>
      <c r="L22" s="37"/>
      <c r="M22" s="37"/>
      <c r="N22" s="37"/>
      <c r="O22" s="37"/>
      <c r="P22" s="37"/>
      <c r="Q22" s="37"/>
      <c r="R22" s="37"/>
      <c r="S22" s="37"/>
      <c r="T22" s="37"/>
      <c r="U22" s="37"/>
      <c r="V22" s="37"/>
      <c r="W22" s="37"/>
      <c r="X22" s="37"/>
      <c r="Y22" s="37"/>
      <c r="Z22" s="37"/>
    </row>
    <row r="23" spans="1:26" ht="18.5" x14ac:dyDescent="0.35">
      <c r="A23" s="191"/>
      <c r="B23" s="193"/>
      <c r="C23" s="37"/>
      <c r="D23" s="37"/>
      <c r="E23" s="37"/>
      <c r="F23" s="37"/>
      <c r="G23" s="37"/>
      <c r="H23" s="37"/>
      <c r="I23" s="37"/>
      <c r="J23" s="37"/>
      <c r="K23" s="37"/>
      <c r="L23" s="37"/>
      <c r="M23" s="37"/>
      <c r="N23" s="37"/>
      <c r="O23" s="37"/>
      <c r="P23" s="37"/>
      <c r="Q23" s="37"/>
      <c r="R23" s="37"/>
      <c r="S23" s="37"/>
      <c r="T23" s="37"/>
      <c r="U23" s="37"/>
      <c r="V23" s="37"/>
      <c r="W23" s="37"/>
      <c r="X23" s="37"/>
      <c r="Y23" s="37"/>
      <c r="Z23" s="37"/>
    </row>
    <row r="24" spans="1:26" ht="26" x14ac:dyDescent="0.35">
      <c r="A24" s="191"/>
      <c r="B24" s="192" t="s">
        <v>5</v>
      </c>
      <c r="C24" s="37"/>
      <c r="D24" s="37"/>
      <c r="E24" s="37"/>
      <c r="F24" s="37"/>
      <c r="G24" s="37"/>
      <c r="H24" s="37"/>
      <c r="I24" s="37"/>
      <c r="J24" s="37"/>
      <c r="K24" s="37"/>
      <c r="L24" s="37"/>
      <c r="M24" s="37"/>
      <c r="N24" s="37"/>
      <c r="O24" s="37"/>
      <c r="P24" s="37"/>
      <c r="Q24" s="37"/>
      <c r="R24" s="37"/>
      <c r="S24" s="37"/>
      <c r="T24" s="37"/>
      <c r="U24" s="37"/>
      <c r="V24" s="37"/>
      <c r="W24" s="37"/>
      <c r="X24" s="37"/>
      <c r="Y24" s="37"/>
      <c r="Z24" s="37"/>
    </row>
    <row r="25" spans="1:26" ht="18.5" x14ac:dyDescent="0.35">
      <c r="A25" s="191"/>
      <c r="B25" s="192"/>
      <c r="C25" s="37"/>
      <c r="D25" s="37"/>
      <c r="E25" s="37"/>
      <c r="F25" s="37"/>
      <c r="G25" s="37"/>
      <c r="H25" s="37"/>
      <c r="I25" s="37"/>
      <c r="J25" s="37"/>
      <c r="K25" s="37"/>
      <c r="L25" s="37"/>
      <c r="M25" s="37"/>
      <c r="N25" s="37"/>
      <c r="O25" s="37"/>
      <c r="P25" s="37"/>
      <c r="Q25" s="37"/>
      <c r="R25" s="37"/>
      <c r="S25" s="37"/>
      <c r="T25" s="37"/>
      <c r="U25" s="37"/>
      <c r="V25" s="37"/>
      <c r="W25" s="37"/>
      <c r="X25" s="37"/>
      <c r="Y25" s="37"/>
      <c r="Z25" s="37"/>
    </row>
    <row r="26" spans="1:26" ht="26" x14ac:dyDescent="0.35">
      <c r="A26" s="191"/>
      <c r="B26" s="192" t="s">
        <v>313</v>
      </c>
      <c r="C26" s="37"/>
      <c r="D26" s="37"/>
      <c r="E26" s="37"/>
      <c r="F26" s="37"/>
      <c r="G26" s="37"/>
      <c r="H26" s="37"/>
      <c r="I26" s="37"/>
      <c r="J26" s="37"/>
      <c r="K26" s="37"/>
      <c r="L26" s="37"/>
      <c r="M26" s="37"/>
      <c r="N26" s="37"/>
      <c r="O26" s="37"/>
      <c r="P26" s="37"/>
      <c r="Q26" s="37"/>
      <c r="R26" s="37"/>
      <c r="S26" s="37"/>
      <c r="T26" s="37"/>
      <c r="U26" s="37"/>
      <c r="V26" s="37"/>
      <c r="W26" s="37"/>
      <c r="X26" s="37"/>
      <c r="Y26" s="37"/>
      <c r="Z26" s="37"/>
    </row>
    <row r="27" spans="1:26" ht="18.5" x14ac:dyDescent="0.35">
      <c r="A27" s="192"/>
      <c r="B27" s="192"/>
      <c r="C27" s="37"/>
      <c r="D27" s="37"/>
      <c r="E27" s="37"/>
      <c r="F27" s="37"/>
      <c r="G27" s="37"/>
      <c r="H27" s="37"/>
      <c r="I27" s="37"/>
      <c r="J27" s="37"/>
      <c r="K27" s="37"/>
      <c r="L27" s="37"/>
      <c r="M27" s="37"/>
      <c r="N27" s="37"/>
      <c r="O27" s="37"/>
      <c r="P27" s="37"/>
      <c r="Q27" s="37"/>
      <c r="R27" s="37"/>
      <c r="S27" s="37"/>
      <c r="T27" s="37"/>
      <c r="U27" s="37"/>
      <c r="V27" s="37"/>
      <c r="W27" s="37"/>
      <c r="X27" s="37"/>
      <c r="Y27" s="37"/>
      <c r="Z27" s="37"/>
    </row>
    <row r="28" spans="1:26" ht="117" x14ac:dyDescent="0.35">
      <c r="A28" s="192"/>
      <c r="B28" s="211" t="s">
        <v>314</v>
      </c>
      <c r="C28" s="37"/>
      <c r="D28" s="37"/>
      <c r="E28" s="37"/>
      <c r="F28" s="37"/>
      <c r="G28" s="37"/>
      <c r="H28" s="37"/>
      <c r="I28" s="37"/>
      <c r="J28" s="37"/>
      <c r="K28" s="37"/>
      <c r="L28" s="37"/>
      <c r="M28" s="37"/>
      <c r="N28" s="37"/>
      <c r="O28" s="37"/>
      <c r="P28" s="37"/>
      <c r="Q28" s="37"/>
      <c r="R28" s="37"/>
      <c r="S28" s="37"/>
      <c r="T28" s="37"/>
      <c r="U28" s="37"/>
      <c r="V28" s="37"/>
      <c r="W28" s="37"/>
      <c r="X28" s="37"/>
      <c r="Y28" s="37"/>
      <c r="Z28" s="37"/>
    </row>
    <row r="29" spans="1:26" ht="18.5" x14ac:dyDescent="0.35">
      <c r="A29" s="192"/>
      <c r="B29" s="193"/>
      <c r="C29" s="37"/>
      <c r="D29" s="37"/>
      <c r="E29" s="37"/>
      <c r="F29" s="37"/>
      <c r="G29" s="37"/>
      <c r="H29" s="37"/>
      <c r="I29" s="37"/>
      <c r="J29" s="37"/>
      <c r="K29" s="37"/>
      <c r="L29" s="37"/>
      <c r="M29" s="37"/>
      <c r="N29" s="37"/>
      <c r="O29" s="37"/>
      <c r="P29" s="37"/>
      <c r="Q29" s="37"/>
      <c r="R29" s="37"/>
      <c r="S29" s="37"/>
      <c r="T29" s="37"/>
      <c r="U29" s="37"/>
      <c r="V29" s="37"/>
      <c r="W29" s="37"/>
      <c r="X29" s="37"/>
      <c r="Y29" s="37"/>
      <c r="Z29" s="37"/>
    </row>
    <row r="30" spans="1:26" ht="18.5" x14ac:dyDescent="0.35">
      <c r="A30" s="191"/>
      <c r="B30" s="193" t="s">
        <v>315</v>
      </c>
      <c r="C30" s="37"/>
      <c r="D30" s="37"/>
      <c r="E30" s="37"/>
      <c r="F30" s="37"/>
      <c r="G30" s="37"/>
      <c r="H30" s="37"/>
      <c r="I30" s="37"/>
      <c r="J30" s="37"/>
      <c r="K30" s="37"/>
      <c r="L30" s="37"/>
      <c r="M30" s="37"/>
      <c r="N30" s="37"/>
      <c r="O30" s="37"/>
      <c r="P30" s="37"/>
      <c r="Q30" s="37"/>
      <c r="R30" s="37"/>
      <c r="S30" s="37"/>
      <c r="T30" s="37"/>
      <c r="U30" s="37"/>
      <c r="V30" s="37"/>
      <c r="W30" s="37"/>
      <c r="X30" s="37"/>
      <c r="Y30" s="37"/>
      <c r="Z30" s="37"/>
    </row>
    <row r="31" spans="1:26" ht="18.5" x14ac:dyDescent="0.35">
      <c r="A31" s="191"/>
      <c r="B31" s="192"/>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ht="26" x14ac:dyDescent="0.35">
      <c r="A32" s="191"/>
      <c r="B32" s="192" t="s">
        <v>7</v>
      </c>
      <c r="C32" s="37"/>
      <c r="D32" s="37"/>
      <c r="E32" s="37"/>
      <c r="F32" s="37"/>
      <c r="G32" s="37"/>
      <c r="H32" s="37"/>
      <c r="I32" s="37"/>
      <c r="J32" s="37"/>
      <c r="K32" s="37"/>
      <c r="L32" s="37"/>
      <c r="M32" s="37"/>
      <c r="N32" s="37"/>
      <c r="O32" s="37"/>
      <c r="P32" s="37"/>
      <c r="Q32" s="37"/>
      <c r="R32" s="37"/>
      <c r="S32" s="37"/>
      <c r="T32" s="37"/>
      <c r="U32" s="37"/>
      <c r="V32" s="37"/>
      <c r="W32" s="37"/>
      <c r="X32" s="37"/>
      <c r="Y32" s="37"/>
      <c r="Z32" s="37"/>
    </row>
    <row r="33" spans="1:26" ht="18.5" x14ac:dyDescent="0.35">
      <c r="A33" s="191"/>
      <c r="B33" s="192"/>
      <c r="C33" s="37"/>
      <c r="D33" s="37"/>
      <c r="E33" s="37"/>
      <c r="F33" s="37"/>
      <c r="G33" s="37"/>
      <c r="H33" s="37"/>
      <c r="I33" s="37"/>
      <c r="J33" s="37"/>
      <c r="K33" s="37"/>
      <c r="L33" s="37"/>
      <c r="M33" s="37"/>
      <c r="N33" s="37"/>
      <c r="O33" s="37"/>
      <c r="P33" s="37"/>
      <c r="Q33" s="37"/>
      <c r="R33" s="37"/>
      <c r="S33" s="37"/>
      <c r="T33" s="37"/>
      <c r="U33" s="37"/>
      <c r="V33" s="37"/>
      <c r="W33" s="37"/>
      <c r="X33" s="37"/>
      <c r="Y33" s="37"/>
      <c r="Z33" s="37"/>
    </row>
    <row r="34" spans="1:26" ht="39" x14ac:dyDescent="0.35">
      <c r="A34" s="191"/>
      <c r="B34" s="194" t="s">
        <v>8</v>
      </c>
      <c r="C34" s="37"/>
      <c r="D34" s="37"/>
      <c r="E34" s="37"/>
      <c r="F34" s="37"/>
      <c r="G34" s="37"/>
      <c r="H34" s="37"/>
      <c r="I34" s="37"/>
      <c r="J34" s="37"/>
      <c r="K34" s="37"/>
      <c r="L34" s="37"/>
      <c r="M34" s="37"/>
      <c r="N34" s="37"/>
      <c r="O34" s="37"/>
      <c r="P34" s="37"/>
      <c r="Q34" s="37"/>
      <c r="R34" s="37"/>
      <c r="S34" s="37"/>
      <c r="T34" s="37"/>
      <c r="U34" s="37"/>
      <c r="V34" s="37"/>
      <c r="W34" s="37"/>
      <c r="X34" s="37"/>
      <c r="Y34" s="37"/>
      <c r="Z34" s="37"/>
    </row>
    <row r="35" spans="1:26" ht="18.5" x14ac:dyDescent="0.35">
      <c r="A35" s="191"/>
      <c r="B35" s="194"/>
      <c r="C35" s="37"/>
      <c r="D35" s="37"/>
      <c r="E35" s="37"/>
      <c r="F35" s="37"/>
      <c r="G35" s="37"/>
      <c r="H35" s="37"/>
      <c r="I35" s="37"/>
      <c r="J35" s="37"/>
      <c r="K35" s="37"/>
      <c r="L35" s="37"/>
      <c r="M35" s="37"/>
      <c r="N35" s="37"/>
      <c r="O35" s="37"/>
      <c r="P35" s="37"/>
      <c r="Q35" s="37"/>
      <c r="R35" s="37"/>
      <c r="S35" s="37"/>
      <c r="T35" s="37"/>
      <c r="U35" s="37"/>
      <c r="V35" s="37"/>
      <c r="W35" s="37"/>
      <c r="X35" s="37"/>
      <c r="Y35" s="37"/>
      <c r="Z35" s="37"/>
    </row>
    <row r="36" spans="1:26" ht="18.5" x14ac:dyDescent="0.35">
      <c r="A36" s="191"/>
      <c r="B36" s="194" t="s">
        <v>9</v>
      </c>
      <c r="C36" s="37"/>
      <c r="D36" s="37"/>
      <c r="E36" s="37"/>
      <c r="F36" s="37"/>
      <c r="G36" s="37"/>
      <c r="H36" s="37"/>
      <c r="I36" s="37"/>
      <c r="J36" s="37"/>
      <c r="K36" s="37"/>
      <c r="L36" s="37"/>
      <c r="M36" s="37"/>
      <c r="N36" s="37"/>
      <c r="O36" s="37"/>
      <c r="P36" s="37"/>
      <c r="Q36" s="37"/>
      <c r="R36" s="37"/>
      <c r="S36" s="37"/>
      <c r="T36" s="37"/>
      <c r="U36" s="37"/>
      <c r="V36" s="37"/>
      <c r="W36" s="37"/>
      <c r="X36" s="37"/>
      <c r="Y36" s="37"/>
      <c r="Z36" s="37"/>
    </row>
    <row r="37" spans="1:26" ht="18.5" x14ac:dyDescent="0.35">
      <c r="A37" s="191"/>
      <c r="B37" s="194"/>
      <c r="C37" s="37"/>
      <c r="D37" s="37"/>
      <c r="E37" s="37"/>
      <c r="F37" s="37"/>
      <c r="G37" s="37"/>
      <c r="H37" s="37"/>
      <c r="I37" s="37"/>
      <c r="J37" s="37"/>
      <c r="K37" s="37"/>
      <c r="L37" s="37"/>
      <c r="M37" s="37"/>
      <c r="N37" s="37"/>
      <c r="O37" s="37"/>
      <c r="P37" s="37"/>
      <c r="Q37" s="37"/>
      <c r="R37" s="37"/>
      <c r="S37" s="37"/>
      <c r="T37" s="37"/>
      <c r="U37" s="37"/>
      <c r="V37" s="37"/>
      <c r="W37" s="37"/>
      <c r="X37" s="37"/>
      <c r="Y37" s="37"/>
      <c r="Z37" s="37"/>
    </row>
    <row r="38" spans="1:26" ht="26" x14ac:dyDescent="0.35">
      <c r="A38" s="191"/>
      <c r="B38" s="194" t="s">
        <v>10</v>
      </c>
      <c r="C38" s="37"/>
      <c r="D38" s="37"/>
      <c r="E38" s="37"/>
      <c r="F38" s="37"/>
      <c r="G38" s="37"/>
      <c r="H38" s="37"/>
      <c r="I38" s="37"/>
      <c r="J38" s="37"/>
      <c r="K38" s="37"/>
      <c r="L38" s="37"/>
      <c r="M38" s="37"/>
      <c r="N38" s="37"/>
      <c r="O38" s="37"/>
      <c r="P38" s="37"/>
      <c r="Q38" s="37"/>
      <c r="R38" s="37"/>
      <c r="S38" s="37"/>
      <c r="T38" s="37"/>
      <c r="U38" s="37"/>
      <c r="V38" s="37"/>
      <c r="W38" s="37"/>
      <c r="X38" s="37"/>
      <c r="Y38" s="37"/>
      <c r="Z38" s="37"/>
    </row>
    <row r="39" spans="1:26" ht="18.5" x14ac:dyDescent="0.35">
      <c r="A39" s="191"/>
      <c r="B39" s="194"/>
      <c r="C39" s="37"/>
      <c r="D39" s="37"/>
      <c r="E39" s="37"/>
      <c r="F39" s="37"/>
      <c r="G39" s="37"/>
      <c r="H39" s="37"/>
      <c r="I39" s="37"/>
      <c r="J39" s="37"/>
      <c r="K39" s="37"/>
      <c r="L39" s="37"/>
      <c r="M39" s="37"/>
      <c r="N39" s="37"/>
      <c r="O39" s="37"/>
      <c r="P39" s="37"/>
      <c r="Q39" s="37"/>
      <c r="R39" s="37"/>
      <c r="S39" s="37"/>
      <c r="T39" s="37"/>
      <c r="U39" s="37"/>
      <c r="V39" s="37"/>
      <c r="W39" s="37"/>
      <c r="X39" s="37"/>
      <c r="Y39" s="37"/>
      <c r="Z39" s="37"/>
    </row>
    <row r="40" spans="1:26" ht="39" x14ac:dyDescent="0.35">
      <c r="A40" s="191"/>
      <c r="B40" s="194" t="s">
        <v>316</v>
      </c>
      <c r="C40" s="37"/>
      <c r="D40" s="37"/>
      <c r="E40" s="37"/>
      <c r="F40" s="37"/>
      <c r="G40" s="37"/>
      <c r="H40" s="37"/>
      <c r="I40" s="37"/>
      <c r="J40" s="37"/>
      <c r="K40" s="37"/>
      <c r="L40" s="37"/>
      <c r="M40" s="37"/>
      <c r="N40" s="37"/>
      <c r="O40" s="37"/>
      <c r="P40" s="37"/>
      <c r="Q40" s="37"/>
      <c r="R40" s="37"/>
      <c r="S40" s="37"/>
      <c r="T40" s="37"/>
      <c r="U40" s="37"/>
      <c r="V40" s="37"/>
      <c r="W40" s="37"/>
      <c r="X40" s="37"/>
      <c r="Y40" s="37"/>
      <c r="Z40" s="37"/>
    </row>
    <row r="41" spans="1:26" ht="18.5" x14ac:dyDescent="0.35">
      <c r="A41" s="191"/>
      <c r="B41" s="194"/>
      <c r="C41" s="37"/>
      <c r="D41" s="37"/>
      <c r="E41" s="37"/>
      <c r="F41" s="37"/>
      <c r="G41" s="37"/>
      <c r="H41" s="37"/>
      <c r="I41" s="37"/>
      <c r="J41" s="37"/>
      <c r="K41" s="37"/>
      <c r="L41" s="37"/>
      <c r="M41" s="37"/>
      <c r="N41" s="37"/>
      <c r="O41" s="37"/>
      <c r="P41" s="37"/>
      <c r="Q41" s="37"/>
      <c r="R41" s="37"/>
      <c r="S41" s="37"/>
      <c r="T41" s="37"/>
      <c r="U41" s="37"/>
      <c r="V41" s="37"/>
      <c r="W41" s="37"/>
      <c r="X41" s="37"/>
      <c r="Y41" s="37"/>
      <c r="Z41" s="37"/>
    </row>
    <row r="42" spans="1:26" ht="26" x14ac:dyDescent="0.35">
      <c r="A42" s="191"/>
      <c r="B42" s="194" t="s">
        <v>11</v>
      </c>
      <c r="C42" s="37"/>
      <c r="D42" s="37"/>
      <c r="E42" s="37"/>
      <c r="F42" s="37"/>
      <c r="G42" s="37"/>
      <c r="H42" s="37"/>
      <c r="I42" s="37"/>
      <c r="J42" s="37"/>
      <c r="K42" s="37"/>
      <c r="L42" s="37"/>
      <c r="M42" s="37"/>
      <c r="N42" s="37"/>
      <c r="O42" s="37"/>
      <c r="P42" s="37"/>
      <c r="Q42" s="37"/>
      <c r="R42" s="37"/>
      <c r="S42" s="37"/>
      <c r="T42" s="37"/>
      <c r="U42" s="37"/>
      <c r="V42" s="37"/>
      <c r="W42" s="37"/>
      <c r="X42" s="37"/>
      <c r="Y42" s="37"/>
      <c r="Z42" s="37"/>
    </row>
    <row r="43" spans="1:26" ht="18.5" x14ac:dyDescent="0.35">
      <c r="A43" s="191"/>
      <c r="B43" s="194"/>
      <c r="C43" s="37"/>
      <c r="D43" s="37"/>
      <c r="E43" s="37"/>
      <c r="F43" s="37"/>
      <c r="G43" s="37"/>
      <c r="H43" s="37"/>
      <c r="I43" s="37"/>
      <c r="J43" s="37"/>
      <c r="K43" s="37"/>
      <c r="L43" s="37"/>
      <c r="M43" s="37"/>
      <c r="N43" s="37"/>
      <c r="O43" s="37"/>
      <c r="P43" s="37"/>
      <c r="Q43" s="37"/>
      <c r="R43" s="37"/>
      <c r="S43" s="37"/>
      <c r="T43" s="37"/>
      <c r="U43" s="37"/>
      <c r="V43" s="37"/>
      <c r="W43" s="37"/>
      <c r="X43" s="37"/>
      <c r="Y43" s="37"/>
      <c r="Z43" s="37"/>
    </row>
    <row r="44" spans="1:26" ht="39" x14ac:dyDescent="0.35">
      <c r="A44" s="191"/>
      <c r="B44" s="212" t="s">
        <v>317</v>
      </c>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ht="18.5" x14ac:dyDescent="0.35">
      <c r="A45" s="191"/>
      <c r="B45" s="194"/>
      <c r="C45" s="37"/>
      <c r="D45" s="37"/>
      <c r="E45" s="37"/>
      <c r="F45" s="37"/>
      <c r="G45" s="37"/>
      <c r="H45" s="37"/>
      <c r="I45" s="37"/>
      <c r="J45" s="37"/>
      <c r="K45" s="37"/>
      <c r="L45" s="37"/>
      <c r="M45" s="37"/>
      <c r="N45" s="37"/>
      <c r="O45" s="37"/>
      <c r="P45" s="37"/>
      <c r="Q45" s="37"/>
      <c r="R45" s="37"/>
      <c r="S45" s="37"/>
      <c r="T45" s="37"/>
      <c r="U45" s="37"/>
      <c r="V45" s="37"/>
      <c r="W45" s="37"/>
      <c r="X45" s="37"/>
      <c r="Y45" s="37"/>
      <c r="Z45" s="37"/>
    </row>
    <row r="46" spans="1:26" ht="39" x14ac:dyDescent="0.35">
      <c r="A46" s="191"/>
      <c r="B46" s="194" t="s">
        <v>318</v>
      </c>
      <c r="C46" s="37"/>
      <c r="D46" s="37"/>
      <c r="E46" s="37"/>
      <c r="F46" s="37"/>
      <c r="G46" s="37"/>
      <c r="H46" s="37"/>
      <c r="I46" s="37"/>
      <c r="J46" s="37"/>
      <c r="K46" s="37"/>
      <c r="L46" s="37"/>
      <c r="M46" s="37"/>
      <c r="N46" s="37"/>
      <c r="O46" s="37"/>
      <c r="P46" s="37"/>
      <c r="Q46" s="37"/>
      <c r="R46" s="37"/>
      <c r="S46" s="37"/>
      <c r="T46" s="37"/>
      <c r="U46" s="37"/>
      <c r="V46" s="37"/>
      <c r="W46" s="37"/>
      <c r="X46" s="37"/>
      <c r="Y46" s="37"/>
      <c r="Z46" s="37"/>
    </row>
    <row r="47" spans="1:26" ht="18.5" x14ac:dyDescent="0.35">
      <c r="A47" s="191"/>
      <c r="B47" s="194"/>
      <c r="C47" s="37"/>
      <c r="D47" s="37"/>
      <c r="E47" s="37"/>
      <c r="F47" s="37"/>
      <c r="G47" s="37"/>
      <c r="H47" s="37"/>
      <c r="I47" s="37"/>
      <c r="J47" s="37"/>
      <c r="K47" s="37"/>
      <c r="L47" s="37"/>
      <c r="M47" s="37"/>
      <c r="N47" s="37"/>
      <c r="O47" s="37"/>
      <c r="P47" s="37"/>
      <c r="Q47" s="37"/>
      <c r="R47" s="37"/>
      <c r="S47" s="37"/>
      <c r="T47" s="37"/>
      <c r="U47" s="37"/>
      <c r="V47" s="37"/>
      <c r="W47" s="37"/>
      <c r="X47" s="37"/>
      <c r="Y47" s="37"/>
      <c r="Z47" s="37"/>
    </row>
    <row r="48" spans="1:26" ht="39" x14ac:dyDescent="0.35">
      <c r="A48" s="191"/>
      <c r="B48" s="194" t="s">
        <v>319</v>
      </c>
      <c r="C48" s="37"/>
      <c r="D48" s="37"/>
      <c r="E48" s="37"/>
      <c r="F48" s="37"/>
      <c r="G48" s="37"/>
      <c r="H48" s="37"/>
      <c r="I48" s="37"/>
      <c r="J48" s="37"/>
      <c r="K48" s="37"/>
      <c r="L48" s="37"/>
      <c r="M48" s="37"/>
      <c r="N48" s="37"/>
      <c r="O48" s="37"/>
      <c r="P48" s="37"/>
      <c r="Q48" s="37"/>
      <c r="R48" s="37"/>
      <c r="S48" s="37"/>
      <c r="T48" s="37"/>
      <c r="U48" s="37"/>
      <c r="V48" s="37"/>
      <c r="W48" s="37"/>
      <c r="X48" s="37"/>
      <c r="Y48" s="37"/>
      <c r="Z48" s="37"/>
    </row>
    <row r="49" spans="1:26" ht="18.5" x14ac:dyDescent="0.35">
      <c r="A49" s="191"/>
      <c r="B49" s="194"/>
      <c r="C49" s="37"/>
      <c r="D49" s="37"/>
      <c r="E49" s="37"/>
      <c r="F49" s="37"/>
      <c r="G49" s="37"/>
      <c r="H49" s="37"/>
      <c r="I49" s="37"/>
      <c r="J49" s="37"/>
      <c r="K49" s="37"/>
      <c r="L49" s="37"/>
      <c r="M49" s="37"/>
      <c r="N49" s="37"/>
      <c r="O49" s="37"/>
      <c r="P49" s="37"/>
      <c r="Q49" s="37"/>
      <c r="R49" s="37"/>
      <c r="S49" s="37"/>
      <c r="T49" s="37"/>
      <c r="U49" s="37"/>
      <c r="V49" s="37"/>
      <c r="W49" s="37"/>
      <c r="X49" s="37"/>
      <c r="Y49" s="37"/>
      <c r="Z49" s="37"/>
    </row>
    <row r="50" spans="1:26" ht="18.5" x14ac:dyDescent="0.35">
      <c r="A50" s="191"/>
      <c r="B50" s="194" t="s">
        <v>320</v>
      </c>
      <c r="C50" s="37"/>
      <c r="D50" s="37"/>
      <c r="E50" s="37"/>
      <c r="F50" s="37"/>
      <c r="G50" s="37"/>
      <c r="H50" s="37"/>
      <c r="I50" s="37"/>
      <c r="J50" s="37"/>
      <c r="K50" s="37"/>
      <c r="L50" s="37"/>
      <c r="M50" s="37"/>
      <c r="N50" s="37"/>
      <c r="O50" s="37"/>
      <c r="P50" s="37"/>
      <c r="Q50" s="37"/>
      <c r="R50" s="37"/>
      <c r="S50" s="37"/>
      <c r="T50" s="37"/>
      <c r="U50" s="37"/>
      <c r="V50" s="37"/>
      <c r="W50" s="37"/>
      <c r="X50" s="37"/>
      <c r="Y50" s="37"/>
      <c r="Z50" s="37"/>
    </row>
    <row r="51" spans="1:26" ht="18.5" x14ac:dyDescent="0.35">
      <c r="A51" s="191"/>
      <c r="B51" s="194"/>
      <c r="C51" s="37"/>
      <c r="D51" s="37"/>
      <c r="E51" s="37"/>
      <c r="F51" s="37"/>
      <c r="G51" s="37"/>
      <c r="H51" s="37"/>
      <c r="I51" s="37"/>
      <c r="J51" s="37"/>
      <c r="K51" s="37"/>
      <c r="L51" s="37"/>
      <c r="M51" s="37"/>
      <c r="N51" s="37"/>
      <c r="O51" s="37"/>
      <c r="P51" s="37"/>
      <c r="Q51" s="37"/>
      <c r="R51" s="37"/>
      <c r="S51" s="37"/>
      <c r="T51" s="37"/>
      <c r="U51" s="37"/>
      <c r="V51" s="37"/>
      <c r="W51" s="37"/>
      <c r="X51" s="37"/>
      <c r="Y51" s="37"/>
      <c r="Z51" s="37"/>
    </row>
    <row r="52" spans="1:26" ht="18.5" x14ac:dyDescent="0.35">
      <c r="A52" s="191"/>
      <c r="B52" s="194" t="s">
        <v>321</v>
      </c>
      <c r="C52" s="37"/>
      <c r="D52" s="37"/>
      <c r="E52" s="37"/>
      <c r="F52" s="37"/>
      <c r="G52" s="37"/>
      <c r="H52" s="37"/>
      <c r="I52" s="37"/>
      <c r="J52" s="37"/>
      <c r="K52" s="37"/>
      <c r="L52" s="37"/>
      <c r="M52" s="37"/>
      <c r="N52" s="37"/>
      <c r="O52" s="37"/>
      <c r="P52" s="37"/>
      <c r="Q52" s="37"/>
      <c r="R52" s="37"/>
      <c r="S52" s="37"/>
      <c r="T52" s="37"/>
      <c r="U52" s="37"/>
      <c r="V52" s="37"/>
      <c r="W52" s="37"/>
      <c r="X52" s="37"/>
      <c r="Y52" s="37"/>
      <c r="Z52" s="37"/>
    </row>
    <row r="53" spans="1:26" ht="18.5" x14ac:dyDescent="0.35">
      <c r="A53" s="195"/>
      <c r="B53" s="194"/>
      <c r="C53" s="37"/>
      <c r="D53" s="37"/>
      <c r="E53" s="37"/>
      <c r="F53" s="37"/>
      <c r="G53" s="37"/>
      <c r="H53" s="37"/>
      <c r="I53" s="37"/>
      <c r="J53" s="37"/>
      <c r="K53" s="37"/>
      <c r="L53" s="37"/>
      <c r="M53" s="37"/>
      <c r="N53" s="37"/>
      <c r="O53" s="37"/>
      <c r="P53" s="37"/>
      <c r="Q53" s="37"/>
      <c r="R53" s="37"/>
      <c r="S53" s="37"/>
      <c r="T53" s="37"/>
      <c r="U53" s="37"/>
      <c r="V53" s="37"/>
      <c r="W53" s="37"/>
      <c r="X53" s="37"/>
      <c r="Y53" s="37"/>
      <c r="Z53" s="37"/>
    </row>
    <row r="54" spans="1:26" ht="18.5" x14ac:dyDescent="0.35">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row>
    <row r="55" spans="1:26" ht="18.5" x14ac:dyDescent="0.35">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row>
    <row r="56" spans="1:26" ht="18.5" x14ac:dyDescent="0.35">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row>
    <row r="57" spans="1:26" ht="18.5" x14ac:dyDescent="0.35">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ht="18.5" x14ac:dyDescent="0.35">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row>
    <row r="59" spans="1:26" ht="18.5" x14ac:dyDescent="0.35">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row>
    <row r="60" spans="1:26" ht="18.5" x14ac:dyDescent="0.35">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row>
    <row r="61" spans="1:26" ht="18.5" x14ac:dyDescent="0.35">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row>
    <row r="62" spans="1:26" ht="18.5" x14ac:dyDescent="0.35">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row>
    <row r="63" spans="1:26" ht="18.5" x14ac:dyDescent="0.35">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row>
    <row r="64" spans="1:26" ht="18.5" x14ac:dyDescent="0.35">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row>
    <row r="65" spans="1:26" ht="18.5" x14ac:dyDescent="0.35">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row>
    <row r="66" spans="1:26" ht="18.5" x14ac:dyDescent="0.35">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row>
    <row r="67" spans="1:26" ht="18.5" x14ac:dyDescent="0.35">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row>
    <row r="68" spans="1:26" ht="18.5" x14ac:dyDescent="0.35">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row>
    <row r="69" spans="1:26" ht="18.5" x14ac:dyDescent="0.35">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row>
    <row r="70" spans="1:26" ht="18.5" x14ac:dyDescent="0.35">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ht="18.5" x14ac:dyDescent="0.35">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row>
    <row r="72" spans="1:26" ht="18.5" x14ac:dyDescent="0.35">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row>
    <row r="73" spans="1:26" ht="18.5" x14ac:dyDescent="0.35">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row>
    <row r="74" spans="1:26" ht="18.5" x14ac:dyDescent="0.35">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row>
    <row r="75" spans="1:26" ht="18.5" x14ac:dyDescent="0.35">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ht="18.5" x14ac:dyDescent="0.35">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row>
    <row r="77" spans="1:26" ht="18.5" x14ac:dyDescent="0.35">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row>
    <row r="78" spans="1:26" ht="18.5" x14ac:dyDescent="0.35">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row>
    <row r="79" spans="1:26" ht="18.5" x14ac:dyDescent="0.35">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row>
    <row r="80" spans="1:26" ht="18.5" x14ac:dyDescent="0.35">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row>
    <row r="81" spans="1:26" ht="18.5" x14ac:dyDescent="0.35">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row>
    <row r="82" spans="1:26" ht="18.5" x14ac:dyDescent="0.35">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row>
    <row r="83" spans="1:26" ht="18.5" x14ac:dyDescent="0.35">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ht="18.5" x14ac:dyDescent="0.35">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row>
    <row r="85" spans="1:26" ht="18.5" x14ac:dyDescent="0.35">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row>
    <row r="86" spans="1:26" ht="18.5" x14ac:dyDescent="0.35">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row>
    <row r="87" spans="1:26" ht="18.5" x14ac:dyDescent="0.35">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row>
    <row r="88" spans="1:26" ht="18.5" x14ac:dyDescent="0.35">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spans="1:26" ht="18.5" x14ac:dyDescent="0.35">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row>
    <row r="90" spans="1:26" ht="18.5" x14ac:dyDescent="0.35">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row>
    <row r="91" spans="1:26" ht="18.5" x14ac:dyDescent="0.35">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row>
    <row r="92" spans="1:26" ht="18.5" x14ac:dyDescent="0.35">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row>
    <row r="93" spans="1:26" ht="18.5" x14ac:dyDescent="0.35">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row>
    <row r="94" spans="1:26" ht="18.5" x14ac:dyDescent="0.35">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row>
    <row r="95" spans="1:26" ht="18.5" x14ac:dyDescent="0.35">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row>
    <row r="96" spans="1:26" ht="18.5" x14ac:dyDescent="0.35">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ht="18.5" x14ac:dyDescent="0.35">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row>
    <row r="98" spans="1:26" ht="18.5" x14ac:dyDescent="0.35">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row>
    <row r="99" spans="1:26" ht="18.5" x14ac:dyDescent="0.3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ht="18.5" x14ac:dyDescent="0.35">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ht="18.5" x14ac:dyDescent="0.35">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ht="18.5" x14ac:dyDescent="0.35">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ht="18.5" x14ac:dyDescent="0.35">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ht="18.5" x14ac:dyDescent="0.35">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ht="18.5" x14ac:dyDescent="0.35">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ht="18.5" x14ac:dyDescent="0.35">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ht="18.5" x14ac:dyDescent="0.35">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ht="18.5" x14ac:dyDescent="0.35">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ht="18.5" x14ac:dyDescent="0.35">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ht="18.5" x14ac:dyDescent="0.35">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ht="18.5" x14ac:dyDescent="0.35">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ht="18.5" x14ac:dyDescent="0.35">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ht="18.5" x14ac:dyDescent="0.35">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ht="18.5" x14ac:dyDescent="0.35">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ht="18.5" x14ac:dyDescent="0.35">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ht="18.5" x14ac:dyDescent="0.35">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ht="18.5" x14ac:dyDescent="0.35">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ht="18.5" x14ac:dyDescent="0.35">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ht="18.5" x14ac:dyDescent="0.35">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ht="18.5" x14ac:dyDescent="0.35">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ht="18.5" x14ac:dyDescent="0.35">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ht="18.5" x14ac:dyDescent="0.35">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ht="18.5" x14ac:dyDescent="0.35">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ht="18.5" x14ac:dyDescent="0.35">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ht="18.5" x14ac:dyDescent="0.35">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ht="18.5" x14ac:dyDescent="0.35">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ht="18.5" x14ac:dyDescent="0.35">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ht="18.5" x14ac:dyDescent="0.35">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ht="18.5" x14ac:dyDescent="0.35">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ht="18.5" x14ac:dyDescent="0.35">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ht="18.5" x14ac:dyDescent="0.35">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ht="18.5" x14ac:dyDescent="0.35">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ht="18.5" x14ac:dyDescent="0.35">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ht="18.5" x14ac:dyDescent="0.35">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ht="18.5" x14ac:dyDescent="0.35">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ht="18.5" x14ac:dyDescent="0.35">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ht="18.5" x14ac:dyDescent="0.35">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ht="18.5" x14ac:dyDescent="0.35">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ht="18.5" x14ac:dyDescent="0.35">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ht="18.5" x14ac:dyDescent="0.35">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ht="18.5" x14ac:dyDescent="0.35">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ht="18.5" x14ac:dyDescent="0.35">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ht="18.5" x14ac:dyDescent="0.35">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ht="18.5" x14ac:dyDescent="0.35">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ht="18.5" x14ac:dyDescent="0.35">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ht="18.5" x14ac:dyDescent="0.35">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ht="18.5" x14ac:dyDescent="0.35">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ht="18.5" x14ac:dyDescent="0.35">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ht="18.5" x14ac:dyDescent="0.35">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ht="18.5" x14ac:dyDescent="0.35">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ht="18.5" x14ac:dyDescent="0.35">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ht="18.5" x14ac:dyDescent="0.35">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ht="18.5" x14ac:dyDescent="0.35">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ht="18.5" x14ac:dyDescent="0.35">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ht="18.5" x14ac:dyDescent="0.35">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ht="18.5" x14ac:dyDescent="0.35">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ht="18.5" x14ac:dyDescent="0.35">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ht="18.5" x14ac:dyDescent="0.35">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ht="18.5" x14ac:dyDescent="0.35">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ht="18.5" x14ac:dyDescent="0.35">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ht="18.5" x14ac:dyDescent="0.35">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ht="18.5" x14ac:dyDescent="0.35">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ht="18.5" x14ac:dyDescent="0.35">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ht="18.5" x14ac:dyDescent="0.35">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ht="18.5" x14ac:dyDescent="0.35">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ht="18.5" x14ac:dyDescent="0.35">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ht="18.5" x14ac:dyDescent="0.35">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ht="18.5" x14ac:dyDescent="0.35">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ht="18.5" x14ac:dyDescent="0.35">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ht="18.5" x14ac:dyDescent="0.35">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ht="18.5" x14ac:dyDescent="0.35">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ht="18.5" x14ac:dyDescent="0.35">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ht="18.5" x14ac:dyDescent="0.35">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ht="18.5" x14ac:dyDescent="0.35">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ht="18.5" x14ac:dyDescent="0.35">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ht="18.5" x14ac:dyDescent="0.35">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ht="18.5" x14ac:dyDescent="0.35">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ht="18.5" x14ac:dyDescent="0.35">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ht="18.5" x14ac:dyDescent="0.35">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ht="18.5" x14ac:dyDescent="0.35">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ht="18.5" x14ac:dyDescent="0.35">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ht="18.5" x14ac:dyDescent="0.35">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ht="18.5" x14ac:dyDescent="0.35">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ht="18.5" x14ac:dyDescent="0.35">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ht="18.5" x14ac:dyDescent="0.35">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ht="18.5" x14ac:dyDescent="0.35">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ht="18.5" x14ac:dyDescent="0.35">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ht="18.5" x14ac:dyDescent="0.35">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ht="18.5" x14ac:dyDescent="0.35">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ht="18.5" x14ac:dyDescent="0.35">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ht="18.5" x14ac:dyDescent="0.35">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ht="18.5" x14ac:dyDescent="0.35">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ht="18.5" x14ac:dyDescent="0.35">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ht="18.5" x14ac:dyDescent="0.35">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ht="18.5" x14ac:dyDescent="0.35">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ht="18.5" x14ac:dyDescent="0.35">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ht="18.5" x14ac:dyDescent="0.35">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ht="18.5" x14ac:dyDescent="0.35">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ht="18.5" x14ac:dyDescent="0.35">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ht="18.5" x14ac:dyDescent="0.35">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ht="18.5" x14ac:dyDescent="0.35">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ht="18.5" x14ac:dyDescent="0.35">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ht="18.5" x14ac:dyDescent="0.35">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ht="18.5" x14ac:dyDescent="0.35">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ht="18.5" x14ac:dyDescent="0.35">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ht="18.5" x14ac:dyDescent="0.35">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ht="18.5" x14ac:dyDescent="0.35">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ht="18.5" x14ac:dyDescent="0.35">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ht="18.5" x14ac:dyDescent="0.35">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ht="18.5" x14ac:dyDescent="0.35">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ht="18.5" x14ac:dyDescent="0.35">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ht="18.5" x14ac:dyDescent="0.35">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ht="18.5" x14ac:dyDescent="0.35">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ht="18.5" x14ac:dyDescent="0.35">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ht="18.5" x14ac:dyDescent="0.35">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ht="18.5" x14ac:dyDescent="0.35">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ht="18.5" x14ac:dyDescent="0.35">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ht="18.5" x14ac:dyDescent="0.35">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ht="18.5" x14ac:dyDescent="0.35">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ht="18.5" x14ac:dyDescent="0.35">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ht="18.5" x14ac:dyDescent="0.35">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ht="18.5" x14ac:dyDescent="0.35">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ht="18.5" x14ac:dyDescent="0.35">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ht="18.5" x14ac:dyDescent="0.35">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ht="18.5" x14ac:dyDescent="0.35">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ht="18.5" x14ac:dyDescent="0.35">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ht="18.5" x14ac:dyDescent="0.35">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ht="18.5" x14ac:dyDescent="0.35">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ht="18.5" x14ac:dyDescent="0.35">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ht="18.5" x14ac:dyDescent="0.35">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ht="18.5" x14ac:dyDescent="0.35">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ht="18.5" x14ac:dyDescent="0.35">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ht="18.5" x14ac:dyDescent="0.35">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ht="18.5" x14ac:dyDescent="0.35">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ht="18.5" x14ac:dyDescent="0.35">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ht="18.5" x14ac:dyDescent="0.35">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ht="18.5" x14ac:dyDescent="0.35">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ht="18.5" x14ac:dyDescent="0.35">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ht="18.5" x14ac:dyDescent="0.35">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ht="18.5" x14ac:dyDescent="0.35">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ht="18.5" x14ac:dyDescent="0.35">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ht="18.5" x14ac:dyDescent="0.35">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ht="18.5" x14ac:dyDescent="0.35">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ht="18.5" x14ac:dyDescent="0.35">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ht="18.5" x14ac:dyDescent="0.35">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ht="18.5" x14ac:dyDescent="0.35">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ht="18.5" x14ac:dyDescent="0.35">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ht="18.5" x14ac:dyDescent="0.35">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ht="18.5" x14ac:dyDescent="0.35">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ht="18.5" x14ac:dyDescent="0.35">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ht="18.5" x14ac:dyDescent="0.35">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ht="18.5" x14ac:dyDescent="0.35">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ht="18.5" x14ac:dyDescent="0.35">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ht="18.5" x14ac:dyDescent="0.35">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ht="18.5" x14ac:dyDescent="0.35">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ht="18.5" x14ac:dyDescent="0.35">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ht="18.5" x14ac:dyDescent="0.35">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ht="18.5" x14ac:dyDescent="0.35">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ht="18.5" x14ac:dyDescent="0.35">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ht="18.5" x14ac:dyDescent="0.35">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ht="18.5" x14ac:dyDescent="0.35">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ht="18.5" x14ac:dyDescent="0.35">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ht="18.5" x14ac:dyDescent="0.35">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ht="18.5" x14ac:dyDescent="0.35">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ht="18.5" x14ac:dyDescent="0.35">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ht="18.5" x14ac:dyDescent="0.35">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ht="18.5" x14ac:dyDescent="0.35">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ht="18.5" x14ac:dyDescent="0.35">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ht="18.5" x14ac:dyDescent="0.35">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ht="18.5" x14ac:dyDescent="0.35">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ht="18.5" x14ac:dyDescent="0.35">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ht="18.5" x14ac:dyDescent="0.35">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ht="18.5" x14ac:dyDescent="0.35">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ht="18.5" x14ac:dyDescent="0.35">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ht="18.5" x14ac:dyDescent="0.35">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ht="18.5" x14ac:dyDescent="0.35">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ht="18.5" x14ac:dyDescent="0.35">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ht="18.5" x14ac:dyDescent="0.35">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ht="18.5" x14ac:dyDescent="0.35">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ht="18.5" x14ac:dyDescent="0.35">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ht="18.5" x14ac:dyDescent="0.35">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ht="18.5" x14ac:dyDescent="0.35">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ht="18.5" x14ac:dyDescent="0.35">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ht="18.5" x14ac:dyDescent="0.35">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ht="18.5" x14ac:dyDescent="0.35">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ht="18.5" x14ac:dyDescent="0.35">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ht="18.5" x14ac:dyDescent="0.35">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ht="18.5" x14ac:dyDescent="0.35">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ht="18.5" x14ac:dyDescent="0.35">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ht="18.5" x14ac:dyDescent="0.35">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ht="18.5" x14ac:dyDescent="0.35">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ht="18.5" x14ac:dyDescent="0.35">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ht="18.5" x14ac:dyDescent="0.35">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ht="18.5" x14ac:dyDescent="0.35">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ht="18.5" x14ac:dyDescent="0.35">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ht="18.5" x14ac:dyDescent="0.35">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ht="18.5" x14ac:dyDescent="0.35">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ht="18.5" x14ac:dyDescent="0.35">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ht="18.5" x14ac:dyDescent="0.35">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ht="18.5" x14ac:dyDescent="0.35">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ht="18.5" x14ac:dyDescent="0.35">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ht="18.5" x14ac:dyDescent="0.35">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ht="18.5" x14ac:dyDescent="0.35">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ht="18.5" x14ac:dyDescent="0.35">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ht="18.5" x14ac:dyDescent="0.35">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ht="18.5" x14ac:dyDescent="0.35">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ht="18.5" x14ac:dyDescent="0.35">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ht="18.5" x14ac:dyDescent="0.35">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ht="18.5" x14ac:dyDescent="0.35">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ht="18.5" x14ac:dyDescent="0.35">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ht="18.5" x14ac:dyDescent="0.35">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ht="18.5" x14ac:dyDescent="0.35">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ht="18.5" x14ac:dyDescent="0.35">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ht="18.5" x14ac:dyDescent="0.35">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ht="18.5" x14ac:dyDescent="0.35">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ht="18.5" x14ac:dyDescent="0.35">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ht="18.5" x14ac:dyDescent="0.35">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ht="18.5" x14ac:dyDescent="0.35">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ht="18.5" x14ac:dyDescent="0.35">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ht="18.5" x14ac:dyDescent="0.35">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ht="18.5" x14ac:dyDescent="0.35">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ht="18.5" x14ac:dyDescent="0.35">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ht="18.5" x14ac:dyDescent="0.35">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ht="18.5" x14ac:dyDescent="0.35">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ht="18.5" x14ac:dyDescent="0.35">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ht="18.5" x14ac:dyDescent="0.35">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ht="18.5" x14ac:dyDescent="0.35">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ht="18.5" x14ac:dyDescent="0.35">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ht="18.5" x14ac:dyDescent="0.35">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ht="18.5" x14ac:dyDescent="0.35">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ht="18.5" x14ac:dyDescent="0.35">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ht="18.5" x14ac:dyDescent="0.35">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ht="18.5" x14ac:dyDescent="0.35">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ht="18.5" x14ac:dyDescent="0.35">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ht="18.5" x14ac:dyDescent="0.35">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ht="18.5" x14ac:dyDescent="0.35">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ht="18.5" x14ac:dyDescent="0.35">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ht="18.5" x14ac:dyDescent="0.35">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ht="18.5" x14ac:dyDescent="0.35">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ht="18.5" x14ac:dyDescent="0.35">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ht="18.5" x14ac:dyDescent="0.35">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ht="18.5" x14ac:dyDescent="0.35">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ht="18.5" x14ac:dyDescent="0.35">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ht="18.5" x14ac:dyDescent="0.35">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ht="18.5" x14ac:dyDescent="0.35">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ht="18.5" x14ac:dyDescent="0.35">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ht="18.5" x14ac:dyDescent="0.35">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ht="18.5" x14ac:dyDescent="0.35">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ht="18.5" x14ac:dyDescent="0.35">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ht="18.5" x14ac:dyDescent="0.35">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ht="18.5" x14ac:dyDescent="0.35">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ht="18.5" x14ac:dyDescent="0.35">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ht="18.5" x14ac:dyDescent="0.35">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ht="18.5" x14ac:dyDescent="0.35">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ht="18.5" x14ac:dyDescent="0.35">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ht="18.5" x14ac:dyDescent="0.35">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ht="18.5" x14ac:dyDescent="0.35">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ht="18.5" x14ac:dyDescent="0.35">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ht="18.5" x14ac:dyDescent="0.35">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ht="18.5" x14ac:dyDescent="0.35">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ht="18.5" x14ac:dyDescent="0.35">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ht="18.5" x14ac:dyDescent="0.35">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ht="18.5" x14ac:dyDescent="0.35">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ht="18.5" x14ac:dyDescent="0.35">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ht="18.5" x14ac:dyDescent="0.35">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ht="18.5" x14ac:dyDescent="0.35">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ht="18.5" x14ac:dyDescent="0.35">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ht="18.5" x14ac:dyDescent="0.35">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ht="18.5" x14ac:dyDescent="0.35">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ht="18.5" x14ac:dyDescent="0.35">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ht="18.5" x14ac:dyDescent="0.35">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ht="18.5" x14ac:dyDescent="0.35">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ht="18.5" x14ac:dyDescent="0.35">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ht="18.5" x14ac:dyDescent="0.35">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ht="18.5" x14ac:dyDescent="0.35">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ht="18.5" x14ac:dyDescent="0.35">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ht="18.5" x14ac:dyDescent="0.35">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ht="18.5" x14ac:dyDescent="0.35">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ht="18.5" x14ac:dyDescent="0.35">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ht="18.5" x14ac:dyDescent="0.35">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ht="18.5" x14ac:dyDescent="0.35">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ht="18.5" x14ac:dyDescent="0.35">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ht="18.5" x14ac:dyDescent="0.35">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ht="18.5" x14ac:dyDescent="0.35">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sheetData>
  <sheetProtection algorithmName="SHA-512" hashValue="ZkhSVSPwoBft81WOh1rYjiD41YOrnEgOzN0hhJInPpU821BxWVktfFlfiwL9fE4QKfkFnZZ2XPjgaOJKGubCQQ==" saltValue="gpwTiwJAAXnZUjRJueZURA==" spinCount="100000" sheet="1" objects="1" scenarios="1"/>
  <mergeCells count="1">
    <mergeCell ref="A14:B14"/>
  </mergeCells>
  <hyperlinks>
    <hyperlink ref="B5" r:id="rId1" xr:uid="{BC8FD9C1-982E-4C16-AAE3-E964D46414EC}"/>
  </hyperlinks>
  <pageMargins left="0.7" right="0.7" top="0.75" bottom="0.75" header="0.3" footer="0.3"/>
  <pageSetup scale="29"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92D050"/>
    <pageSetUpPr fitToPage="1"/>
  </sheetPr>
  <dimension ref="A1:H78"/>
  <sheetViews>
    <sheetView zoomScaleNormal="100" workbookViewId="0">
      <selection activeCell="H1" sqref="H1"/>
    </sheetView>
  </sheetViews>
  <sheetFormatPr baseColWidth="10" defaultColWidth="9.1796875" defaultRowHeight="13" x14ac:dyDescent="0.25"/>
  <cols>
    <col min="1" max="1" width="11.453125" style="38" customWidth="1"/>
    <col min="2" max="2" width="2.81640625" style="38" customWidth="1"/>
    <col min="3" max="3" width="11.453125" style="38" customWidth="1"/>
    <col min="4" max="4" width="16.1796875" style="38" customWidth="1"/>
    <col min="5" max="5" width="2.81640625" style="38" customWidth="1"/>
    <col min="6" max="6" width="27.7265625" style="38" customWidth="1"/>
    <col min="7" max="7" width="2.81640625" style="38" customWidth="1"/>
    <col min="8" max="16384" width="9.1796875" style="38"/>
  </cols>
  <sheetData>
    <row r="1" spans="1:7" s="37" customFormat="1" ht="19" thickBot="1" x14ac:dyDescent="0.3">
      <c r="A1" s="10" t="s">
        <v>12</v>
      </c>
      <c r="B1" s="10"/>
      <c r="C1" s="10"/>
      <c r="D1" s="10"/>
      <c r="E1" s="11"/>
      <c r="F1" s="11"/>
      <c r="G1" s="12"/>
    </row>
    <row r="2" spans="1:7" x14ac:dyDescent="0.25">
      <c r="A2" s="13"/>
      <c r="B2" s="13"/>
      <c r="C2" s="13"/>
      <c r="D2" s="13"/>
      <c r="E2" s="14"/>
      <c r="F2" s="14"/>
      <c r="G2" s="14"/>
    </row>
    <row r="3" spans="1:7" ht="12.75" customHeight="1" x14ac:dyDescent="0.25">
      <c r="A3" s="253" t="s">
        <v>13</v>
      </c>
      <c r="B3" s="253"/>
      <c r="C3" s="253"/>
      <c r="D3" s="253"/>
      <c r="E3" s="253"/>
      <c r="F3" s="253"/>
      <c r="G3" s="14"/>
    </row>
    <row r="4" spans="1:7" x14ac:dyDescent="0.25">
      <c r="A4" s="253"/>
      <c r="B4" s="253"/>
      <c r="C4" s="253"/>
      <c r="D4" s="253"/>
      <c r="E4" s="253"/>
      <c r="F4" s="253"/>
      <c r="G4" s="14"/>
    </row>
    <row r="5" spans="1:7" x14ac:dyDescent="0.25">
      <c r="A5" s="201" t="s">
        <v>272</v>
      </c>
      <c r="B5" s="202"/>
      <c r="C5" s="201">
        <f>'Validation Lists'!B5</f>
        <v>2026.1</v>
      </c>
      <c r="D5" s="14"/>
      <c r="E5" s="14"/>
      <c r="F5" s="14"/>
      <c r="G5" s="14"/>
    </row>
    <row r="6" spans="1:7" x14ac:dyDescent="0.25">
      <c r="A6" s="15" t="s">
        <v>14</v>
      </c>
      <c r="B6" s="15"/>
      <c r="C6" s="15"/>
      <c r="D6" s="15"/>
      <c r="E6" s="15"/>
      <c r="F6" s="15"/>
      <c r="G6" s="14"/>
    </row>
    <row r="7" spans="1:7" x14ac:dyDescent="0.25">
      <c r="A7" s="13"/>
      <c r="B7" s="13"/>
      <c r="C7" s="13"/>
      <c r="D7" s="13"/>
      <c r="E7" s="13"/>
      <c r="F7" s="13"/>
      <c r="G7" s="14"/>
    </row>
    <row r="8" spans="1:7" ht="12.75" customHeight="1" x14ac:dyDescent="0.25">
      <c r="A8" s="14"/>
      <c r="B8" s="16"/>
      <c r="C8" s="83" t="s">
        <v>15</v>
      </c>
      <c r="D8" s="256"/>
      <c r="E8" s="256"/>
      <c r="F8" s="256"/>
      <c r="G8" s="14"/>
    </row>
    <row r="9" spans="1:7" ht="12.75" hidden="1" customHeight="1" x14ac:dyDescent="0.25">
      <c r="A9" s="14"/>
      <c r="B9" s="16"/>
      <c r="C9" s="83" t="s">
        <v>16</v>
      </c>
      <c r="D9" s="256"/>
      <c r="E9" s="256"/>
      <c r="F9" s="256"/>
      <c r="G9" s="14"/>
    </row>
    <row r="10" spans="1:7" ht="25.5" customHeight="1" x14ac:dyDescent="0.25">
      <c r="A10" s="14"/>
      <c r="B10" s="16"/>
      <c r="C10" s="83" t="s">
        <v>17</v>
      </c>
      <c r="D10" s="256"/>
      <c r="E10" s="256"/>
      <c r="F10" s="256"/>
      <c r="G10" s="14"/>
    </row>
    <row r="11" spans="1:7" ht="25.5" customHeight="1" x14ac:dyDescent="0.25">
      <c r="A11" s="14"/>
      <c r="B11" s="16"/>
      <c r="C11" s="83" t="s">
        <v>18</v>
      </c>
      <c r="D11" s="257"/>
      <c r="E11" s="257"/>
      <c r="F11" s="257"/>
      <c r="G11" s="14"/>
    </row>
    <row r="12" spans="1:7" x14ac:dyDescent="0.25">
      <c r="A12" s="14"/>
      <c r="B12" s="16"/>
      <c r="C12" s="83" t="s">
        <v>308</v>
      </c>
      <c r="D12" s="260"/>
      <c r="E12" s="261"/>
      <c r="F12" s="261"/>
      <c r="G12" s="14"/>
    </row>
    <row r="13" spans="1:7" x14ac:dyDescent="0.25">
      <c r="A13" s="16"/>
      <c r="B13" s="16"/>
      <c r="C13" s="16"/>
      <c r="D13" s="16"/>
      <c r="E13" s="16"/>
      <c r="F13" s="16"/>
      <c r="G13" s="14"/>
    </row>
    <row r="14" spans="1:7" x14ac:dyDescent="0.25">
      <c r="A14" s="17" t="s">
        <v>19</v>
      </c>
      <c r="B14" s="17"/>
      <c r="C14" s="17"/>
      <c r="D14" s="17"/>
      <c r="E14" s="17"/>
      <c r="F14" s="17"/>
      <c r="G14" s="14"/>
    </row>
    <row r="15" spans="1:7" x14ac:dyDescent="0.25">
      <c r="A15" s="14"/>
      <c r="B15" s="82"/>
      <c r="C15" s="82"/>
      <c r="D15" s="82"/>
      <c r="E15" s="82"/>
      <c r="F15" s="82"/>
      <c r="G15" s="14"/>
    </row>
    <row r="16" spans="1:7" x14ac:dyDescent="0.25">
      <c r="A16" s="78" t="s">
        <v>20</v>
      </c>
      <c r="B16" s="16"/>
      <c r="C16" s="255" t="s">
        <v>21</v>
      </c>
      <c r="D16" s="255"/>
      <c r="E16" s="255"/>
      <c r="F16" s="82"/>
      <c r="G16" s="14"/>
    </row>
    <row r="17" spans="1:7" ht="12.75" customHeight="1" x14ac:dyDescent="0.25">
      <c r="A17" s="79">
        <v>1</v>
      </c>
      <c r="B17" s="16"/>
      <c r="C17" s="251"/>
      <c r="D17" s="254"/>
      <c r="E17" s="254"/>
      <c r="F17" s="252"/>
      <c r="G17" s="14"/>
    </row>
    <row r="18" spans="1:7" x14ac:dyDescent="0.25">
      <c r="A18" s="79">
        <v>2</v>
      </c>
      <c r="B18" s="16"/>
      <c r="C18" s="251"/>
      <c r="D18" s="254"/>
      <c r="E18" s="254"/>
      <c r="F18" s="252"/>
      <c r="G18" s="14"/>
    </row>
    <row r="19" spans="1:7" ht="12.75" customHeight="1" x14ac:dyDescent="0.25">
      <c r="A19" s="79">
        <v>3</v>
      </c>
      <c r="B19" s="16"/>
      <c r="C19" s="251"/>
      <c r="D19" s="254"/>
      <c r="E19" s="254"/>
      <c r="F19" s="252"/>
      <c r="G19" s="14"/>
    </row>
    <row r="20" spans="1:7" ht="12.75" customHeight="1" x14ac:dyDescent="0.25">
      <c r="A20" s="79">
        <v>4</v>
      </c>
      <c r="B20" s="16"/>
      <c r="C20" s="251"/>
      <c r="D20" s="254"/>
      <c r="E20" s="254"/>
      <c r="F20" s="252"/>
      <c r="G20" s="14"/>
    </row>
    <row r="21" spans="1:7" ht="12.75" customHeight="1" x14ac:dyDescent="0.25">
      <c r="A21" s="79">
        <v>5</v>
      </c>
      <c r="B21" s="16"/>
      <c r="C21" s="251"/>
      <c r="D21" s="254"/>
      <c r="E21" s="254"/>
      <c r="F21" s="252"/>
      <c r="G21" s="14"/>
    </row>
    <row r="22" spans="1:7" ht="12.75" customHeight="1" x14ac:dyDescent="0.25">
      <c r="A22" s="79">
        <v>6</v>
      </c>
      <c r="B22" s="16"/>
      <c r="C22" s="251"/>
      <c r="D22" s="258"/>
      <c r="E22" s="258"/>
      <c r="F22" s="259"/>
      <c r="G22" s="14"/>
    </row>
    <row r="23" spans="1:7" ht="12.75" customHeight="1" x14ac:dyDescent="0.25">
      <c r="A23" s="79">
        <v>7</v>
      </c>
      <c r="B23" s="16"/>
      <c r="C23" s="251"/>
      <c r="D23" s="254"/>
      <c r="E23" s="254"/>
      <c r="F23" s="252"/>
      <c r="G23" s="14"/>
    </row>
    <row r="24" spans="1:7" ht="12.75" customHeight="1" x14ac:dyDescent="0.25">
      <c r="A24" s="79">
        <v>8</v>
      </c>
      <c r="B24" s="16"/>
      <c r="C24" s="251"/>
      <c r="D24" s="254"/>
      <c r="E24" s="254"/>
      <c r="F24" s="252"/>
      <c r="G24" s="14"/>
    </row>
    <row r="25" spans="1:7" ht="12.75" customHeight="1" x14ac:dyDescent="0.25">
      <c r="A25" s="79">
        <v>9</v>
      </c>
      <c r="B25" s="16"/>
      <c r="C25" s="251"/>
      <c r="D25" s="254"/>
      <c r="E25" s="254"/>
      <c r="F25" s="252"/>
      <c r="G25" s="14"/>
    </row>
    <row r="26" spans="1:7" ht="12.75" customHeight="1" x14ac:dyDescent="0.25">
      <c r="A26" s="79">
        <v>10</v>
      </c>
      <c r="B26" s="16"/>
      <c r="C26" s="251"/>
      <c r="D26" s="254"/>
      <c r="E26" s="254"/>
      <c r="F26" s="252"/>
      <c r="G26" s="14"/>
    </row>
    <row r="27" spans="1:7" ht="12.75" customHeight="1" x14ac:dyDescent="0.25">
      <c r="A27" s="79">
        <v>11</v>
      </c>
      <c r="B27" s="16"/>
      <c r="C27" s="251"/>
      <c r="D27" s="254"/>
      <c r="E27" s="254"/>
      <c r="F27" s="252"/>
      <c r="G27" s="14"/>
    </row>
    <row r="28" spans="1:7" x14ac:dyDescent="0.25">
      <c r="A28" s="79">
        <v>12</v>
      </c>
      <c r="B28" s="16"/>
      <c r="C28" s="251"/>
      <c r="D28" s="254"/>
      <c r="E28" s="254"/>
      <c r="F28" s="252"/>
      <c r="G28" s="14"/>
    </row>
    <row r="29" spans="1:7" ht="12.75" customHeight="1" x14ac:dyDescent="0.25">
      <c r="A29" s="79">
        <v>13</v>
      </c>
      <c r="B29" s="16"/>
      <c r="C29" s="262" t="s">
        <v>22</v>
      </c>
      <c r="D29" s="263"/>
      <c r="E29" s="263"/>
      <c r="F29" s="264"/>
      <c r="G29" s="14"/>
    </row>
    <row r="30" spans="1:7" x14ac:dyDescent="0.25">
      <c r="A30" s="16"/>
      <c r="B30" s="16"/>
      <c r="C30" s="16"/>
      <c r="D30" s="16"/>
      <c r="E30" s="16"/>
      <c r="F30" s="16"/>
      <c r="G30" s="14"/>
    </row>
    <row r="31" spans="1:7" x14ac:dyDescent="0.25">
      <c r="A31" s="17" t="s">
        <v>23</v>
      </c>
      <c r="B31" s="17"/>
      <c r="C31" s="17"/>
      <c r="D31" s="17"/>
      <c r="E31" s="17"/>
      <c r="F31" s="17"/>
      <c r="G31" s="14"/>
    </row>
    <row r="32" spans="1:7" x14ac:dyDescent="0.25">
      <c r="A32" s="14"/>
      <c r="B32" s="82"/>
      <c r="C32" s="82"/>
      <c r="D32" s="82"/>
      <c r="E32" s="82"/>
      <c r="F32" s="82"/>
      <c r="G32" s="14"/>
    </row>
    <row r="33" spans="1:7" x14ac:dyDescent="0.25">
      <c r="A33" s="78" t="s">
        <v>20</v>
      </c>
      <c r="B33" s="16"/>
      <c r="C33" s="84" t="s">
        <v>24</v>
      </c>
      <c r="D33" s="84"/>
      <c r="E33" s="85"/>
      <c r="F33" s="82" t="s">
        <v>25</v>
      </c>
      <c r="G33" s="14"/>
    </row>
    <row r="34" spans="1:7" x14ac:dyDescent="0.25">
      <c r="A34" s="79">
        <v>1</v>
      </c>
      <c r="B34" s="16"/>
      <c r="C34" s="251"/>
      <c r="D34" s="252"/>
      <c r="E34" s="86"/>
      <c r="F34" s="81"/>
      <c r="G34" s="14"/>
    </row>
    <row r="35" spans="1:7" x14ac:dyDescent="0.25">
      <c r="A35" s="79">
        <v>2</v>
      </c>
      <c r="B35" s="16"/>
      <c r="C35" s="251"/>
      <c r="D35" s="252"/>
      <c r="E35" s="86"/>
      <c r="F35" s="81"/>
      <c r="G35" s="14"/>
    </row>
    <row r="36" spans="1:7" x14ac:dyDescent="0.25">
      <c r="A36" s="79">
        <v>3</v>
      </c>
      <c r="B36" s="16"/>
      <c r="C36" s="251"/>
      <c r="D36" s="252"/>
      <c r="E36" s="86"/>
      <c r="F36" s="81"/>
      <c r="G36" s="14"/>
    </row>
    <row r="37" spans="1:7" x14ac:dyDescent="0.25">
      <c r="A37" s="79">
        <v>4</v>
      </c>
      <c r="B37" s="16"/>
      <c r="C37" s="251"/>
      <c r="D37" s="252"/>
      <c r="E37" s="86"/>
      <c r="F37" s="81"/>
      <c r="G37" s="14"/>
    </row>
    <row r="38" spans="1:7" x14ac:dyDescent="0.25">
      <c r="A38" s="79">
        <v>5</v>
      </c>
      <c r="B38" s="16"/>
      <c r="C38" s="251"/>
      <c r="D38" s="252"/>
      <c r="E38" s="87"/>
      <c r="F38" s="81"/>
      <c r="G38" s="14"/>
    </row>
    <row r="39" spans="1:7" x14ac:dyDescent="0.25">
      <c r="A39" s="79">
        <v>6</v>
      </c>
      <c r="B39" s="16"/>
      <c r="C39" s="251"/>
      <c r="D39" s="252"/>
      <c r="E39" s="87"/>
      <c r="F39" s="81"/>
      <c r="G39" s="14"/>
    </row>
    <row r="40" spans="1:7" x14ac:dyDescent="0.25">
      <c r="A40" s="79">
        <v>7</v>
      </c>
      <c r="B40" s="16"/>
      <c r="C40" s="251"/>
      <c r="D40" s="252"/>
      <c r="E40" s="87"/>
      <c r="F40" s="81"/>
      <c r="G40" s="14"/>
    </row>
    <row r="41" spans="1:7" x14ac:dyDescent="0.25">
      <c r="A41" s="79">
        <v>8</v>
      </c>
      <c r="B41" s="16"/>
      <c r="C41" s="251"/>
      <c r="D41" s="252"/>
      <c r="E41" s="87"/>
      <c r="F41" s="81"/>
      <c r="G41" s="14"/>
    </row>
    <row r="42" spans="1:7" x14ac:dyDescent="0.25">
      <c r="A42" s="79">
        <v>9</v>
      </c>
      <c r="B42" s="16"/>
      <c r="C42" s="251"/>
      <c r="D42" s="252"/>
      <c r="E42" s="87"/>
      <c r="F42" s="81"/>
      <c r="G42" s="14"/>
    </row>
    <row r="43" spans="1:7" x14ac:dyDescent="0.25">
      <c r="A43" s="79">
        <v>10</v>
      </c>
      <c r="B43" s="16"/>
      <c r="C43" s="251"/>
      <c r="D43" s="252"/>
      <c r="E43" s="87"/>
      <c r="F43" s="81"/>
      <c r="G43" s="14"/>
    </row>
    <row r="44" spans="1:7" x14ac:dyDescent="0.25">
      <c r="A44" s="79">
        <v>11</v>
      </c>
      <c r="B44" s="16"/>
      <c r="C44" s="251"/>
      <c r="D44" s="252"/>
      <c r="E44" s="87"/>
      <c r="F44" s="81"/>
      <c r="G44" s="14"/>
    </row>
    <row r="45" spans="1:7" x14ac:dyDescent="0.25">
      <c r="A45" s="79">
        <v>12</v>
      </c>
      <c r="B45" s="16"/>
      <c r="C45" s="251"/>
      <c r="D45" s="252"/>
      <c r="E45" s="87"/>
      <c r="F45" s="81"/>
      <c r="G45" s="14"/>
    </row>
    <row r="46" spans="1:7" x14ac:dyDescent="0.25">
      <c r="A46" s="79">
        <v>13</v>
      </c>
      <c r="B46" s="16"/>
      <c r="C46" s="251"/>
      <c r="D46" s="252"/>
      <c r="E46" s="87"/>
      <c r="F46" s="81"/>
      <c r="G46" s="14"/>
    </row>
    <row r="47" spans="1:7" x14ac:dyDescent="0.25">
      <c r="A47" s="79">
        <v>14</v>
      </c>
      <c r="B47" s="16"/>
      <c r="C47" s="251"/>
      <c r="D47" s="252"/>
      <c r="E47" s="87"/>
      <c r="F47" s="81"/>
      <c r="G47" s="14"/>
    </row>
    <row r="48" spans="1:7" x14ac:dyDescent="0.25">
      <c r="A48" s="79">
        <v>15</v>
      </c>
      <c r="B48" s="16"/>
      <c r="C48" s="251"/>
      <c r="D48" s="252"/>
      <c r="E48" s="87"/>
      <c r="F48" s="81"/>
      <c r="G48" s="14"/>
    </row>
    <row r="49" spans="1:8" x14ac:dyDescent="0.25">
      <c r="A49" s="79">
        <v>16</v>
      </c>
      <c r="B49" s="16"/>
      <c r="C49" s="251"/>
      <c r="D49" s="252"/>
      <c r="E49" s="87"/>
      <c r="F49" s="81"/>
      <c r="G49" s="14"/>
    </row>
    <row r="50" spans="1:8" x14ac:dyDescent="0.25">
      <c r="A50" s="79">
        <v>17</v>
      </c>
      <c r="B50" s="16"/>
      <c r="C50" s="251"/>
      <c r="D50" s="252"/>
      <c r="E50" s="87"/>
      <c r="F50" s="81"/>
      <c r="G50" s="14"/>
    </row>
    <row r="51" spans="1:8" x14ac:dyDescent="0.25">
      <c r="A51" s="79">
        <v>18</v>
      </c>
      <c r="B51" s="16"/>
      <c r="C51" s="251"/>
      <c r="D51" s="252"/>
      <c r="E51" s="87"/>
      <c r="F51" s="81"/>
      <c r="G51" s="14"/>
      <c r="H51" s="40"/>
    </row>
    <row r="52" spans="1:8" x14ac:dyDescent="0.25">
      <c r="A52" s="79">
        <v>19</v>
      </c>
      <c r="B52" s="16"/>
      <c r="C52" s="251"/>
      <c r="D52" s="252"/>
      <c r="E52" s="87"/>
      <c r="F52" s="81"/>
      <c r="G52" s="14"/>
    </row>
    <row r="53" spans="1:8" x14ac:dyDescent="0.25">
      <c r="A53" s="79">
        <v>20</v>
      </c>
      <c r="B53" s="16"/>
      <c r="C53" s="251"/>
      <c r="D53" s="252"/>
      <c r="E53" s="87"/>
      <c r="F53" s="81"/>
      <c r="G53" s="14"/>
    </row>
    <row r="54" spans="1:8" x14ac:dyDescent="0.25">
      <c r="A54" s="14"/>
      <c r="B54" s="14"/>
      <c r="C54" s="14"/>
      <c r="D54" s="14"/>
      <c r="E54" s="14"/>
      <c r="F54" s="14"/>
      <c r="G54" s="14"/>
    </row>
    <row r="55" spans="1:8" x14ac:dyDescent="0.25">
      <c r="A55" s="17" t="s">
        <v>26</v>
      </c>
      <c r="B55" s="17"/>
      <c r="C55" s="17"/>
      <c r="D55" s="17"/>
      <c r="E55" s="82"/>
      <c r="F55" s="17"/>
      <c r="G55" s="14"/>
    </row>
    <row r="56" spans="1:8" x14ac:dyDescent="0.25">
      <c r="A56" s="14"/>
      <c r="B56" s="82"/>
      <c r="C56" s="82"/>
      <c r="D56" s="82"/>
      <c r="E56" s="82"/>
      <c r="F56" s="82"/>
      <c r="G56" s="14"/>
    </row>
    <row r="57" spans="1:8" x14ac:dyDescent="0.25">
      <c r="A57" s="78" t="s">
        <v>20</v>
      </c>
      <c r="B57" s="16"/>
      <c r="C57" s="84" t="s">
        <v>27</v>
      </c>
      <c r="D57" s="84"/>
      <c r="E57" s="85"/>
      <c r="F57" s="82" t="s">
        <v>28</v>
      </c>
      <c r="G57" s="14"/>
    </row>
    <row r="58" spans="1:8" ht="12.75" customHeight="1" x14ac:dyDescent="0.25">
      <c r="A58" s="79">
        <v>1</v>
      </c>
      <c r="B58" s="16"/>
      <c r="C58" s="249" t="s">
        <v>29</v>
      </c>
      <c r="D58" s="249"/>
      <c r="E58" s="87"/>
      <c r="F58" s="76" t="s">
        <v>30</v>
      </c>
      <c r="G58" s="14"/>
      <c r="H58" s="40"/>
    </row>
    <row r="59" spans="1:8" ht="12.75" customHeight="1" x14ac:dyDescent="0.25">
      <c r="A59" s="79">
        <v>2</v>
      </c>
      <c r="B59" s="16"/>
      <c r="C59" s="249" t="s">
        <v>31</v>
      </c>
      <c r="D59" s="249"/>
      <c r="E59" s="87"/>
      <c r="F59" s="76" t="s">
        <v>30</v>
      </c>
      <c r="G59" s="14"/>
    </row>
    <row r="60" spans="1:8" ht="12.75" customHeight="1" x14ac:dyDescent="0.25">
      <c r="A60" s="79">
        <v>3</v>
      </c>
      <c r="B60" s="16"/>
      <c r="C60" s="250"/>
      <c r="D60" s="250"/>
      <c r="E60" s="87"/>
      <c r="F60" s="77"/>
      <c r="G60" s="14"/>
    </row>
    <row r="61" spans="1:8" ht="12.75" customHeight="1" x14ac:dyDescent="0.25">
      <c r="A61" s="79">
        <v>4</v>
      </c>
      <c r="B61" s="16"/>
      <c r="C61" s="250"/>
      <c r="D61" s="250"/>
      <c r="E61" s="87"/>
      <c r="F61" s="77"/>
      <c r="G61" s="14"/>
    </row>
    <row r="62" spans="1:8" ht="12.75" customHeight="1" x14ac:dyDescent="0.25">
      <c r="A62" s="79">
        <v>5</v>
      </c>
      <c r="B62" s="16"/>
      <c r="C62" s="250"/>
      <c r="D62" s="250"/>
      <c r="E62" s="87"/>
      <c r="F62" s="77"/>
      <c r="G62" s="14"/>
    </row>
    <row r="63" spans="1:8" ht="12.75" customHeight="1" x14ac:dyDescent="0.25">
      <c r="A63" s="79">
        <v>6</v>
      </c>
      <c r="B63" s="16"/>
      <c r="C63" s="250"/>
      <c r="D63" s="250"/>
      <c r="E63" s="87"/>
      <c r="F63" s="77"/>
      <c r="G63" s="14"/>
    </row>
    <row r="64" spans="1:8" ht="12.75" customHeight="1" x14ac:dyDescent="0.25">
      <c r="A64" s="79">
        <v>7</v>
      </c>
      <c r="B64" s="16"/>
      <c r="C64" s="250"/>
      <c r="D64" s="250"/>
      <c r="E64" s="87"/>
      <c r="F64" s="77"/>
      <c r="G64" s="14"/>
    </row>
    <row r="65" spans="1:7" ht="12.75" customHeight="1" x14ac:dyDescent="0.25">
      <c r="A65" s="79">
        <v>8</v>
      </c>
      <c r="B65" s="16"/>
      <c r="C65" s="250"/>
      <c r="D65" s="250"/>
      <c r="E65" s="87"/>
      <c r="F65" s="77"/>
      <c r="G65" s="14"/>
    </row>
    <row r="66" spans="1:7" ht="12.75" customHeight="1" x14ac:dyDescent="0.25">
      <c r="A66" s="79">
        <v>9</v>
      </c>
      <c r="B66" s="16"/>
      <c r="C66" s="250"/>
      <c r="D66" s="250"/>
      <c r="E66" s="87"/>
      <c r="F66" s="77"/>
      <c r="G66" s="14"/>
    </row>
    <row r="67" spans="1:7" ht="12.75" customHeight="1" x14ac:dyDescent="0.25">
      <c r="A67" s="79">
        <v>10</v>
      </c>
      <c r="B67" s="16"/>
      <c r="C67" s="250"/>
      <c r="D67" s="250"/>
      <c r="E67" s="87"/>
      <c r="F67" s="77"/>
      <c r="G67" s="14"/>
    </row>
    <row r="68" spans="1:7" ht="12.75" customHeight="1" x14ac:dyDescent="0.25">
      <c r="A68" s="79">
        <v>11</v>
      </c>
      <c r="B68" s="16"/>
      <c r="C68" s="250"/>
      <c r="D68" s="250"/>
      <c r="E68" s="87"/>
      <c r="F68" s="77"/>
      <c r="G68" s="14"/>
    </row>
    <row r="69" spans="1:7" ht="12.75" customHeight="1" x14ac:dyDescent="0.25">
      <c r="A69" s="79">
        <v>12</v>
      </c>
      <c r="B69" s="16"/>
      <c r="C69" s="250"/>
      <c r="D69" s="250"/>
      <c r="E69" s="87"/>
      <c r="F69" s="77"/>
      <c r="G69" s="14"/>
    </row>
    <row r="70" spans="1:7" ht="12.75" customHeight="1" x14ac:dyDescent="0.25">
      <c r="A70" s="79">
        <v>13</v>
      </c>
      <c r="B70" s="16"/>
      <c r="C70" s="250"/>
      <c r="D70" s="250"/>
      <c r="E70" s="87"/>
      <c r="F70" s="77"/>
      <c r="G70" s="14"/>
    </row>
    <row r="71" spans="1:7" ht="12.75" customHeight="1" x14ac:dyDescent="0.25">
      <c r="A71" s="79">
        <v>14</v>
      </c>
      <c r="B71" s="16"/>
      <c r="C71" s="250"/>
      <c r="D71" s="250"/>
      <c r="E71" s="87"/>
      <c r="F71" s="77"/>
      <c r="G71" s="14"/>
    </row>
    <row r="72" spans="1:7" ht="12.75" customHeight="1" x14ac:dyDescent="0.25">
      <c r="A72" s="79">
        <v>15</v>
      </c>
      <c r="B72" s="16"/>
      <c r="C72" s="250"/>
      <c r="D72" s="250"/>
      <c r="E72" s="87"/>
      <c r="F72" s="77"/>
      <c r="G72" s="14"/>
    </row>
    <row r="73" spans="1:7" ht="12.75" customHeight="1" x14ac:dyDescent="0.25">
      <c r="A73" s="79">
        <v>16</v>
      </c>
      <c r="B73" s="16"/>
      <c r="C73" s="250"/>
      <c r="D73" s="250"/>
      <c r="E73" s="87"/>
      <c r="F73" s="77"/>
      <c r="G73" s="14"/>
    </row>
    <row r="74" spans="1:7" ht="12.75" customHeight="1" x14ac:dyDescent="0.25">
      <c r="A74" s="79">
        <v>17</v>
      </c>
      <c r="B74" s="16"/>
      <c r="C74" s="250"/>
      <c r="D74" s="250"/>
      <c r="E74" s="87"/>
      <c r="F74" s="77"/>
      <c r="G74" s="14"/>
    </row>
    <row r="75" spans="1:7" ht="12.75" customHeight="1" x14ac:dyDescent="0.25">
      <c r="A75" s="79">
        <v>18</v>
      </c>
      <c r="B75" s="16"/>
      <c r="C75" s="250"/>
      <c r="D75" s="250"/>
      <c r="E75" s="87"/>
      <c r="F75" s="77"/>
      <c r="G75" s="14"/>
    </row>
    <row r="76" spans="1:7" ht="12.75" customHeight="1" x14ac:dyDescent="0.25">
      <c r="A76" s="79">
        <v>19</v>
      </c>
      <c r="B76" s="16"/>
      <c r="C76" s="249" t="s">
        <v>32</v>
      </c>
      <c r="D76" s="249"/>
      <c r="E76" s="87"/>
      <c r="F76" s="76" t="s">
        <v>33</v>
      </c>
      <c r="G76" s="14"/>
    </row>
    <row r="77" spans="1:7" ht="12.75" customHeight="1" x14ac:dyDescent="0.25">
      <c r="A77" s="79">
        <v>20</v>
      </c>
      <c r="B77" s="16"/>
      <c r="C77" s="249" t="s">
        <v>34</v>
      </c>
      <c r="D77" s="249"/>
      <c r="E77" s="87"/>
      <c r="F77" s="76" t="s">
        <v>33</v>
      </c>
      <c r="G77" s="14"/>
    </row>
    <row r="78" spans="1:7" x14ac:dyDescent="0.25">
      <c r="A78" s="14"/>
      <c r="B78" s="14"/>
      <c r="C78" s="14"/>
      <c r="D78" s="14"/>
      <c r="E78" s="14"/>
      <c r="F78" s="14"/>
      <c r="G78" s="14"/>
    </row>
  </sheetData>
  <sheetProtection algorithmName="SHA-512" hashValue="tSUjtn/NU5yaegreDHCVV3JdWsAssHZlanw3AN1H5RLyKFsiAgMqk+1MsBWs8QJD8OCvjcA3Cs4Enj1uYwYffA==" saltValue="sXvrPEedwJEshNk1BNpo+Q==" spinCount="100000" sheet="1" objects="1" scenarios="1"/>
  <dataConsolidate/>
  <mergeCells count="60">
    <mergeCell ref="D12:F12"/>
    <mergeCell ref="C20:F20"/>
    <mergeCell ref="C43:D43"/>
    <mergeCell ref="C44:D44"/>
    <mergeCell ref="C17:F17"/>
    <mergeCell ref="C18:F18"/>
    <mergeCell ref="C19:F19"/>
    <mergeCell ref="C38:D38"/>
    <mergeCell ref="C39:D39"/>
    <mergeCell ref="C40:D40"/>
    <mergeCell ref="C41:D41"/>
    <mergeCell ref="C42:D42"/>
    <mergeCell ref="C21:F21"/>
    <mergeCell ref="C23:F23"/>
    <mergeCell ref="C29:F29"/>
    <mergeCell ref="C49:D49"/>
    <mergeCell ref="A3:F4"/>
    <mergeCell ref="C28:F28"/>
    <mergeCell ref="C24:F24"/>
    <mergeCell ref="C25:F25"/>
    <mergeCell ref="C26:F26"/>
    <mergeCell ref="C27:F27"/>
    <mergeCell ref="C16:E16"/>
    <mergeCell ref="D8:F8"/>
    <mergeCell ref="D9:F9"/>
    <mergeCell ref="D10:F10"/>
    <mergeCell ref="D11:F11"/>
    <mergeCell ref="C22:F22"/>
    <mergeCell ref="C34:D34"/>
    <mergeCell ref="C35:D35"/>
    <mergeCell ref="C36:D36"/>
    <mergeCell ref="C46:D46"/>
    <mergeCell ref="C47:D47"/>
    <mergeCell ref="C48:D48"/>
    <mergeCell ref="C37:D37"/>
    <mergeCell ref="C76:D76"/>
    <mergeCell ref="C50:D50"/>
    <mergeCell ref="C45:D45"/>
    <mergeCell ref="C75:D75"/>
    <mergeCell ref="C51:D51"/>
    <mergeCell ref="C52:D52"/>
    <mergeCell ref="C67:D67"/>
    <mergeCell ref="C61:D61"/>
    <mergeCell ref="C53:D53"/>
    <mergeCell ref="C58:D58"/>
    <mergeCell ref="C59:D59"/>
    <mergeCell ref="C60:D60"/>
    <mergeCell ref="C77:D77"/>
    <mergeCell ref="C62:D62"/>
    <mergeCell ref="C63:D63"/>
    <mergeCell ref="C64:D64"/>
    <mergeCell ref="C65:D65"/>
    <mergeCell ref="C66:D66"/>
    <mergeCell ref="C68:D68"/>
    <mergeCell ref="C69:D69"/>
    <mergeCell ref="C70:D70"/>
    <mergeCell ref="C71:D71"/>
    <mergeCell ref="C72:D72"/>
    <mergeCell ref="C73:D73"/>
    <mergeCell ref="C74:D74"/>
  </mergeCells>
  <dataValidations count="7">
    <dataValidation type="list" allowBlank="1" showInputMessage="1" showErrorMessage="1" error="Please choose from the drop-down list." sqref="D8" xr:uid="{00000000-0002-0000-0300-000000000000}">
      <formula1>CENTRES</formula1>
    </dataValidation>
    <dataValidation type="list" allowBlank="1" showInputMessage="1" showErrorMessage="1" error="Please choose from the drop-down list." sqref="D9" xr:uid="{00000000-0002-0000-0300-000001000000}">
      <formula1>TYPE</formula1>
    </dataValidation>
    <dataValidation type="list" allowBlank="1" showInputMessage="1" showErrorMessage="1" error="Please choose from the drop-down list." sqref="F34:F53" xr:uid="{00000000-0002-0000-0300-000003000000}">
      <formula1>LOCATIONS</formula1>
    </dataValidation>
    <dataValidation type="list" allowBlank="1" showInputMessage="1" showErrorMessage="1" error="Please choose from the drop-down list." sqref="F60:F75" xr:uid="{00000000-0002-0000-0300-000005000000}">
      <formula1>NATURE</formula1>
    </dataValidation>
    <dataValidation type="textLength" operator="lessThanOrEqual" allowBlank="1" showInputMessage="1" showErrorMessage="1" error="The maximum text length for this field is 60 characters." sqref="C17:F28" xr:uid="{00000000-0002-0000-0300-000006000000}">
      <formula1>60</formula1>
    </dataValidation>
    <dataValidation operator="equal" allowBlank="1" showInputMessage="1" showErrorMessage="1" sqref="D12" xr:uid="{00000000-0002-0000-0300-000007000000}"/>
    <dataValidation type="textLength" operator="lessThanOrEqual" allowBlank="1" showInputMessage="1" showErrorMessage="1" error="The maximum text length for this field is 40 characters." sqref="C34:D53 C60:D75" xr:uid="{83FBF663-E603-4B1A-BBBF-B356EF313E3C}">
      <formula1>40</formula1>
    </dataValidation>
  </dataValidations>
  <pageMargins left="0.70866141732283472" right="0.70866141732283472" top="0.74803149606299213" bottom="0.74803149606299213" header="0.31496062992125984" footer="0.31496062992125984"/>
  <pageSetup paperSize="5" scale="87" firstPageNumber="4294963191" orientation="portrait" cellComments="atEnd" useFirstPageNumber="1" r:id="rId1"/>
  <headerFooter>
    <oddHeader>&amp;L&amp;F&amp;R&amp;D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2D050"/>
    <pageSetUpPr fitToPage="1"/>
  </sheetPr>
  <dimension ref="A1:BN515"/>
  <sheetViews>
    <sheetView zoomScaleNormal="100" zoomScaleSheetLayoutView="85" workbookViewId="0">
      <pane ySplit="15" topLeftCell="A16" activePane="bottomLeft" state="frozen"/>
      <selection pane="bottomLeft" activeCell="E1" sqref="E1"/>
    </sheetView>
  </sheetViews>
  <sheetFormatPr baseColWidth="10" defaultColWidth="9.1796875" defaultRowHeight="13" x14ac:dyDescent="0.25"/>
  <cols>
    <col min="1" max="1" width="4.26953125" style="38" customWidth="1"/>
    <col min="2" max="2" width="5" style="38" customWidth="1"/>
    <col min="3" max="3" width="5.7265625" style="38" customWidth="1"/>
    <col min="4" max="4" width="23" style="38" customWidth="1"/>
    <col min="5" max="5" width="10.7265625" style="119" customWidth="1"/>
    <col min="6" max="6" width="5" style="38" customWidth="1"/>
    <col min="7" max="11" width="10" style="127" customWidth="1"/>
    <col min="12" max="12" width="45.7265625" style="38" customWidth="1"/>
    <col min="13" max="14" width="21.453125" style="38" customWidth="1"/>
    <col min="15" max="15" width="28.7265625" style="38" customWidth="1"/>
    <col min="16" max="16" width="9.26953125" style="119" customWidth="1"/>
    <col min="17" max="17" width="10.7265625" style="138" customWidth="1"/>
    <col min="18" max="18" width="10" style="127" customWidth="1"/>
    <col min="19" max="35" width="10" style="127" hidden="1" customWidth="1"/>
    <col min="36" max="39" width="10.7265625" style="138" hidden="1" customWidth="1"/>
    <col min="40" max="40" width="10.7265625" style="138" customWidth="1"/>
    <col min="41" max="44" width="10.7265625" style="138" hidden="1" customWidth="1"/>
    <col min="45" max="45" width="10.7265625" style="138" customWidth="1"/>
    <col min="46" max="49" width="10.7265625" style="138" hidden="1" customWidth="1"/>
    <col min="50" max="50" width="10.7265625" style="138" customWidth="1"/>
    <col min="51" max="54" width="10.7265625" style="138" hidden="1" customWidth="1"/>
    <col min="55" max="55" width="10.7265625" style="138" customWidth="1"/>
    <col min="56" max="59" width="10.7265625" style="138" hidden="1" customWidth="1"/>
    <col min="60" max="60" width="10.7265625" style="138" customWidth="1"/>
    <col min="61" max="61" width="7.1796875" style="40" customWidth="1"/>
    <col min="62" max="62" width="36.453125" style="38" hidden="1" customWidth="1"/>
    <col min="63" max="63" width="23.7265625" style="38" hidden="1" customWidth="1"/>
    <col min="64" max="66" width="21.453125" style="38" hidden="1" customWidth="1"/>
    <col min="67" max="67" width="21.453125" style="38" customWidth="1"/>
    <col min="68" max="16384" width="9.1796875" style="38"/>
  </cols>
  <sheetData>
    <row r="1" spans="1:66" s="37" customFormat="1" ht="19" thickBot="1" x14ac:dyDescent="0.3">
      <c r="A1" s="10" t="s">
        <v>6</v>
      </c>
      <c r="B1" s="11"/>
      <c r="C1" s="10"/>
      <c r="D1" s="10"/>
      <c r="E1" s="112"/>
      <c r="F1" s="20"/>
      <c r="G1" s="121"/>
      <c r="H1" s="121"/>
      <c r="I1" s="121"/>
      <c r="J1" s="121"/>
      <c r="K1" s="121"/>
      <c r="L1" s="22"/>
      <c r="M1" s="21"/>
      <c r="N1" s="21"/>
      <c r="O1" s="21"/>
      <c r="P1" s="112"/>
      <c r="Q1" s="130"/>
      <c r="R1" s="121"/>
      <c r="S1" s="121"/>
      <c r="T1" s="121"/>
      <c r="U1" s="121"/>
      <c r="V1" s="121"/>
      <c r="W1" s="121"/>
      <c r="X1" s="121"/>
      <c r="Y1" s="121"/>
      <c r="Z1" s="121"/>
      <c r="AA1" s="121"/>
      <c r="AB1" s="121"/>
      <c r="AC1" s="121"/>
      <c r="AD1" s="121"/>
      <c r="AE1" s="121"/>
      <c r="AF1" s="121"/>
      <c r="AG1" s="121"/>
      <c r="AH1" s="121"/>
      <c r="AI1" s="121"/>
      <c r="AJ1" s="130"/>
      <c r="AK1" s="130"/>
      <c r="AL1" s="130"/>
      <c r="AM1" s="130"/>
      <c r="AN1" s="130"/>
      <c r="AO1" s="130"/>
      <c r="AP1" s="130"/>
      <c r="AQ1" s="130"/>
      <c r="AR1" s="130"/>
      <c r="AS1" s="130"/>
      <c r="AT1" s="130"/>
      <c r="AU1" s="130"/>
      <c r="AV1" s="130"/>
      <c r="AW1" s="130"/>
      <c r="AX1" s="130"/>
      <c r="AY1" s="130"/>
      <c r="AZ1" s="130"/>
      <c r="BA1" s="130"/>
      <c r="BB1" s="130"/>
      <c r="BC1" s="130"/>
      <c r="BD1" s="130"/>
      <c r="BE1" s="130"/>
      <c r="BF1" s="130"/>
      <c r="BG1" s="130"/>
      <c r="BH1" s="130"/>
      <c r="BI1" s="22"/>
      <c r="BJ1" s="11"/>
      <c r="BK1" s="10"/>
      <c r="BL1" s="21"/>
      <c r="BM1" s="22"/>
      <c r="BN1" s="22"/>
    </row>
    <row r="2" spans="1:66" x14ac:dyDescent="0.25">
      <c r="A2" s="13" t="s">
        <v>273</v>
      </c>
      <c r="B2" s="14"/>
      <c r="C2" s="13"/>
      <c r="D2" s="13">
        <f>'Validation Lists'!B5</f>
        <v>2026.1</v>
      </c>
      <c r="E2" s="113"/>
      <c r="F2" s="23"/>
      <c r="G2" s="122"/>
      <c r="H2" s="122"/>
      <c r="I2" s="122"/>
      <c r="J2" s="122"/>
      <c r="K2" s="122"/>
      <c r="L2" s="24"/>
      <c r="M2" s="16"/>
      <c r="N2" s="16"/>
      <c r="O2" s="16"/>
      <c r="P2" s="113"/>
      <c r="Q2" s="131"/>
      <c r="R2" s="122"/>
      <c r="S2" s="122"/>
      <c r="T2" s="122"/>
      <c r="U2" s="122"/>
      <c r="V2" s="122"/>
      <c r="W2" s="122"/>
      <c r="X2" s="122"/>
      <c r="Y2" s="122"/>
      <c r="Z2" s="122"/>
      <c r="AA2" s="122"/>
      <c r="AB2" s="122"/>
      <c r="AC2" s="122"/>
      <c r="AD2" s="122"/>
      <c r="AE2" s="122"/>
      <c r="AF2" s="122"/>
      <c r="AG2" s="122"/>
      <c r="AH2" s="122"/>
      <c r="AI2" s="122"/>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24"/>
      <c r="BJ2" s="14"/>
      <c r="BK2" s="13"/>
      <c r="BL2" s="16"/>
      <c r="BM2" s="24"/>
      <c r="BN2" s="24"/>
    </row>
    <row r="3" spans="1:66" ht="14.25" customHeight="1" x14ac:dyDescent="0.25">
      <c r="A3" s="13" t="s">
        <v>17</v>
      </c>
      <c r="B3" s="16"/>
      <c r="C3" s="14"/>
      <c r="D3" s="25"/>
      <c r="E3" s="107">
        <f>'Primary Information'!D10:D10</f>
        <v>0</v>
      </c>
      <c r="F3" s="13"/>
      <c r="G3" s="122"/>
      <c r="H3" s="122"/>
      <c r="I3" s="122"/>
      <c r="J3" s="122"/>
      <c r="K3" s="122"/>
      <c r="L3" s="24"/>
      <c r="M3" s="16"/>
      <c r="N3" s="16"/>
      <c r="O3" s="16"/>
      <c r="P3" s="113"/>
      <c r="Q3" s="131"/>
      <c r="R3" s="122"/>
      <c r="S3" s="122"/>
      <c r="T3" s="122"/>
      <c r="U3" s="122"/>
      <c r="V3" s="122"/>
      <c r="W3" s="122"/>
      <c r="X3" s="122"/>
      <c r="Y3" s="122"/>
      <c r="Z3" s="122"/>
      <c r="AA3" s="122"/>
      <c r="AB3" s="122"/>
      <c r="AC3" s="122"/>
      <c r="AD3" s="122"/>
      <c r="AE3" s="122"/>
      <c r="AF3" s="122"/>
      <c r="AG3" s="122"/>
      <c r="AH3" s="122"/>
      <c r="AI3" s="122"/>
      <c r="AJ3" s="132"/>
      <c r="AK3" s="131"/>
      <c r="AL3" s="131"/>
      <c r="AM3" s="131"/>
      <c r="AN3" s="131"/>
      <c r="AO3" s="131"/>
      <c r="AP3" s="131"/>
      <c r="AQ3" s="131"/>
      <c r="AR3" s="131"/>
      <c r="AS3" s="131"/>
      <c r="AT3" s="131"/>
      <c r="AU3" s="131"/>
      <c r="AV3" s="131"/>
      <c r="AW3" s="131"/>
      <c r="AX3" s="131"/>
      <c r="AY3" s="131"/>
      <c r="AZ3" s="131"/>
      <c r="BA3" s="131"/>
      <c r="BB3" s="131"/>
      <c r="BC3" s="131"/>
      <c r="BD3" s="131"/>
      <c r="BE3" s="131"/>
      <c r="BF3" s="131"/>
      <c r="BG3" s="131"/>
      <c r="BH3" s="131"/>
      <c r="BI3" s="24"/>
      <c r="BJ3" s="16"/>
      <c r="BK3" s="14"/>
      <c r="BL3" s="16"/>
      <c r="BM3" s="24"/>
      <c r="BN3" s="24"/>
    </row>
    <row r="4" spans="1:66" ht="14.25" customHeight="1" x14ac:dyDescent="0.25">
      <c r="A4" s="13" t="s">
        <v>18</v>
      </c>
      <c r="B4" s="16"/>
      <c r="C4" s="14"/>
      <c r="D4" s="25"/>
      <c r="E4" s="108">
        <f>'Primary Information'!D11:D11</f>
        <v>0</v>
      </c>
      <c r="F4" s="16"/>
      <c r="G4" s="122"/>
      <c r="H4" s="122"/>
      <c r="I4" s="122"/>
      <c r="J4" s="122"/>
      <c r="K4" s="122"/>
      <c r="L4" s="24"/>
      <c r="M4" s="16"/>
      <c r="N4" s="16"/>
      <c r="O4" s="13"/>
      <c r="P4" s="113"/>
      <c r="Q4" s="131"/>
      <c r="R4" s="122"/>
      <c r="S4" s="122"/>
      <c r="T4" s="122"/>
      <c r="U4" s="122"/>
      <c r="V4" s="122"/>
      <c r="W4" s="122"/>
      <c r="X4" s="122"/>
      <c r="Y4" s="122"/>
      <c r="Z4" s="122"/>
      <c r="AA4" s="122"/>
      <c r="AB4" s="122"/>
      <c r="AC4" s="122"/>
      <c r="AD4" s="122"/>
      <c r="AE4" s="122"/>
      <c r="AF4" s="122"/>
      <c r="AG4" s="122"/>
      <c r="AH4" s="122"/>
      <c r="AI4" s="122"/>
      <c r="AJ4" s="132"/>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131"/>
      <c r="BI4" s="24"/>
      <c r="BJ4" s="16"/>
      <c r="BK4" s="14"/>
      <c r="BL4" s="16"/>
      <c r="BM4" s="24"/>
      <c r="BN4" s="24"/>
    </row>
    <row r="5" spans="1:66" ht="14.25" customHeight="1" x14ac:dyDescent="0.25">
      <c r="A5" s="34" t="s">
        <v>35</v>
      </c>
      <c r="B5" s="16"/>
      <c r="C5" s="14"/>
      <c r="D5" s="265">
        <f>Q13</f>
        <v>0</v>
      </c>
      <c r="E5" s="266"/>
      <c r="F5" s="16"/>
      <c r="G5" s="122"/>
      <c r="H5" s="122"/>
      <c r="I5" s="122"/>
      <c r="J5" s="122"/>
      <c r="K5" s="122"/>
      <c r="L5" s="24"/>
      <c r="M5" s="16"/>
      <c r="N5" s="16"/>
      <c r="O5" s="13"/>
      <c r="P5" s="113"/>
      <c r="Q5" s="131"/>
      <c r="R5" s="122"/>
      <c r="S5" s="122"/>
      <c r="T5" s="122"/>
      <c r="U5" s="122"/>
      <c r="V5" s="122"/>
      <c r="W5" s="122"/>
      <c r="X5" s="122"/>
      <c r="Y5" s="122"/>
      <c r="Z5" s="122"/>
      <c r="AA5" s="122"/>
      <c r="AB5" s="122"/>
      <c r="AC5" s="122"/>
      <c r="AD5" s="122"/>
      <c r="AE5" s="122"/>
      <c r="AF5" s="122"/>
      <c r="AG5" s="122"/>
      <c r="AH5" s="122"/>
      <c r="AI5" s="122"/>
      <c r="AJ5" s="132"/>
      <c r="AK5" s="131"/>
      <c r="AL5" s="131"/>
      <c r="AM5" s="131"/>
      <c r="AN5" s="131"/>
      <c r="AO5" s="131"/>
      <c r="AP5" s="131"/>
      <c r="AQ5" s="131"/>
      <c r="AR5" s="131"/>
      <c r="AS5" s="131"/>
      <c r="AT5" s="131"/>
      <c r="AU5" s="131"/>
      <c r="AV5" s="131"/>
      <c r="AW5" s="131"/>
      <c r="AX5" s="131"/>
      <c r="AY5" s="131"/>
      <c r="AZ5" s="131"/>
      <c r="BA5" s="131"/>
      <c r="BB5" s="131"/>
      <c r="BC5" s="131"/>
      <c r="BD5" s="131"/>
      <c r="BE5" s="131"/>
      <c r="BF5" s="131"/>
      <c r="BG5" s="131"/>
      <c r="BH5" s="131"/>
      <c r="BI5" s="24"/>
      <c r="BJ5" s="16"/>
      <c r="BK5" s="14"/>
      <c r="BL5" s="16"/>
      <c r="BM5" s="24"/>
      <c r="BN5" s="24"/>
    </row>
    <row r="6" spans="1:66" ht="14.25" customHeight="1" x14ac:dyDescent="0.25">
      <c r="A6" s="34" t="s">
        <v>36</v>
      </c>
      <c r="B6" s="16"/>
      <c r="C6" s="14"/>
      <c r="D6" s="25"/>
      <c r="E6" s="36" t="str">
        <f>IF((Q13-SUMIF(C16:C515,"G&amp;A",Q16:Q515))=0, "-",SUMIF(C16:C515,"G&amp;A",Q16:Q515)/(Q13-SUMIF(C16:C515,"G&amp;A",Q16:Q515)))</f>
        <v>-</v>
      </c>
      <c r="F6" s="16"/>
      <c r="G6" s="122"/>
      <c r="H6" s="122"/>
      <c r="I6" s="122"/>
      <c r="J6" s="122"/>
      <c r="K6" s="122"/>
      <c r="L6" s="24"/>
      <c r="M6" s="16"/>
      <c r="N6" s="16"/>
      <c r="O6" s="13"/>
      <c r="P6" s="113"/>
      <c r="Q6" s="131"/>
      <c r="R6" s="122"/>
      <c r="S6" s="122"/>
      <c r="T6" s="122"/>
      <c r="U6" s="122"/>
      <c r="V6" s="122"/>
      <c r="W6" s="122"/>
      <c r="X6" s="122"/>
      <c r="Y6" s="122"/>
      <c r="Z6" s="122"/>
      <c r="AA6" s="122"/>
      <c r="AB6" s="122"/>
      <c r="AC6" s="122"/>
      <c r="AD6" s="122"/>
      <c r="AE6" s="122"/>
      <c r="AF6" s="122"/>
      <c r="AG6" s="122"/>
      <c r="AH6" s="122"/>
      <c r="AI6" s="122"/>
      <c r="AJ6" s="132"/>
      <c r="AK6" s="131"/>
      <c r="AL6" s="131"/>
      <c r="AM6" s="131"/>
      <c r="AN6" s="131"/>
      <c r="AO6" s="131"/>
      <c r="AP6" s="131"/>
      <c r="AQ6" s="131"/>
      <c r="AR6" s="131"/>
      <c r="AS6" s="131"/>
      <c r="AT6" s="131"/>
      <c r="AU6" s="131"/>
      <c r="AV6" s="131"/>
      <c r="AW6" s="131"/>
      <c r="AX6" s="131"/>
      <c r="AY6" s="131"/>
      <c r="AZ6" s="131"/>
      <c r="BA6" s="131"/>
      <c r="BB6" s="131"/>
      <c r="BC6" s="131"/>
      <c r="BD6" s="131"/>
      <c r="BE6" s="131"/>
      <c r="BF6" s="131"/>
      <c r="BG6" s="131"/>
      <c r="BH6" s="131"/>
      <c r="BI6" s="24"/>
      <c r="BJ6" s="16"/>
      <c r="BK6" s="14"/>
      <c r="BL6" s="16"/>
      <c r="BM6" s="24"/>
      <c r="BN6" s="24"/>
    </row>
    <row r="7" spans="1:66" ht="14.25" customHeight="1" x14ac:dyDescent="0.25">
      <c r="A7" s="13" t="s">
        <v>37</v>
      </c>
      <c r="B7" s="16"/>
      <c r="C7" s="14"/>
      <c r="D7" s="25"/>
      <c r="E7" s="36" t="str">
        <f>IF(Q13=0,"-",SUMIF(M16:M515,'Primary Information'!$C$58,Q16:Q515)/(Q13))</f>
        <v>-</v>
      </c>
      <c r="F7" s="16"/>
      <c r="G7" s="122"/>
      <c r="H7" s="122"/>
      <c r="I7" s="122"/>
      <c r="J7" s="122"/>
      <c r="K7" s="122"/>
      <c r="L7" s="24"/>
      <c r="M7" s="16"/>
      <c r="N7" s="16"/>
      <c r="O7" s="13"/>
      <c r="P7" s="113"/>
      <c r="Q7" s="131"/>
      <c r="R7" s="122"/>
      <c r="S7" s="122"/>
      <c r="T7" s="122"/>
      <c r="U7" s="122"/>
      <c r="V7" s="122"/>
      <c r="W7" s="122"/>
      <c r="X7" s="122"/>
      <c r="Y7" s="122"/>
      <c r="Z7" s="122"/>
      <c r="AA7" s="122"/>
      <c r="AB7" s="122"/>
      <c r="AC7" s="122"/>
      <c r="AD7" s="122"/>
      <c r="AE7" s="122"/>
      <c r="AF7" s="122"/>
      <c r="AG7" s="122"/>
      <c r="AH7" s="122"/>
      <c r="AI7" s="122"/>
      <c r="AJ7" s="132"/>
      <c r="AK7" s="131"/>
      <c r="AL7" s="131"/>
      <c r="AM7" s="131"/>
      <c r="AN7" s="131"/>
      <c r="AO7" s="131"/>
      <c r="AP7" s="131"/>
      <c r="AQ7" s="131"/>
      <c r="AR7" s="131"/>
      <c r="AS7" s="131"/>
      <c r="AT7" s="131"/>
      <c r="AU7" s="131"/>
      <c r="AV7" s="131"/>
      <c r="AW7" s="131"/>
      <c r="AX7" s="131"/>
      <c r="AY7" s="131"/>
      <c r="AZ7" s="131"/>
      <c r="BA7" s="131"/>
      <c r="BB7" s="131"/>
      <c r="BC7" s="131"/>
      <c r="BD7" s="131"/>
      <c r="BE7" s="131"/>
      <c r="BF7" s="131"/>
      <c r="BG7" s="131"/>
      <c r="BH7" s="131"/>
      <c r="BI7" s="24"/>
      <c r="BJ7" s="16"/>
      <c r="BK7" s="14"/>
      <c r="BL7" s="16"/>
      <c r="BM7" s="24"/>
      <c r="BN7" s="24"/>
    </row>
    <row r="8" spans="1:66" ht="14.25" customHeight="1" thickBot="1" x14ac:dyDescent="0.3">
      <c r="A8" s="13" t="s">
        <v>38</v>
      </c>
      <c r="B8" s="16"/>
      <c r="C8" s="14"/>
      <c r="D8" s="25"/>
      <c r="E8" s="36" t="str">
        <f>IF(Q13=0,"-",SUMIF(M16:M515,'Primary Information'!$C$59,Q16:Q515)/(Q13))</f>
        <v>-</v>
      </c>
      <c r="F8" s="16"/>
      <c r="G8" s="122"/>
      <c r="H8" s="122"/>
      <c r="I8" s="122"/>
      <c r="J8" s="122"/>
      <c r="K8" s="122"/>
      <c r="L8" s="24"/>
      <c r="M8" s="16"/>
      <c r="N8" s="16"/>
      <c r="O8" s="13"/>
      <c r="P8" s="113"/>
      <c r="Q8" s="131"/>
      <c r="R8" s="122"/>
      <c r="S8" s="122"/>
      <c r="T8" s="122"/>
      <c r="U8" s="122"/>
      <c r="V8" s="122"/>
      <c r="W8" s="122"/>
      <c r="X8" s="122"/>
      <c r="Y8" s="122"/>
      <c r="Z8" s="122"/>
      <c r="AA8" s="122"/>
      <c r="AB8" s="122"/>
      <c r="AC8" s="122"/>
      <c r="AD8" s="122"/>
      <c r="AE8" s="122"/>
      <c r="AF8" s="122"/>
      <c r="AG8" s="122"/>
      <c r="AH8" s="122"/>
      <c r="AI8" s="122"/>
      <c r="AJ8" s="132"/>
      <c r="AK8" s="131"/>
      <c r="AL8" s="131"/>
      <c r="AM8" s="131"/>
      <c r="AN8" s="131"/>
      <c r="AO8" s="131"/>
      <c r="AP8" s="131"/>
      <c r="AQ8" s="131"/>
      <c r="AR8" s="131"/>
      <c r="AS8" s="131"/>
      <c r="AT8" s="131"/>
      <c r="AU8" s="131"/>
      <c r="AV8" s="131"/>
      <c r="AW8" s="131"/>
      <c r="AX8" s="131"/>
      <c r="AY8" s="131"/>
      <c r="AZ8" s="131"/>
      <c r="BA8" s="131"/>
      <c r="BB8" s="131"/>
      <c r="BC8" s="131"/>
      <c r="BD8" s="131"/>
      <c r="BE8" s="131"/>
      <c r="BF8" s="131"/>
      <c r="BG8" s="131"/>
      <c r="BH8" s="131"/>
      <c r="BI8" s="24"/>
      <c r="BJ8" s="16"/>
      <c r="BK8" s="14"/>
      <c r="BL8" s="16"/>
      <c r="BM8" s="24"/>
      <c r="BN8" s="24"/>
    </row>
    <row r="9" spans="1:66" ht="14.25" customHeight="1" thickBot="1" x14ac:dyDescent="0.3">
      <c r="A9" s="13" t="s">
        <v>39</v>
      </c>
      <c r="B9" s="16"/>
      <c r="C9" s="14"/>
      <c r="D9" s="25"/>
      <c r="E9" s="198">
        <v>0</v>
      </c>
      <c r="F9" s="16"/>
      <c r="G9" s="122"/>
      <c r="H9" s="122"/>
      <c r="I9" s="122"/>
      <c r="J9" s="122"/>
      <c r="K9" s="122"/>
      <c r="L9" s="24"/>
      <c r="M9" s="16"/>
      <c r="N9" s="16"/>
      <c r="O9" s="13"/>
      <c r="P9" s="113"/>
      <c r="Q9" s="131"/>
      <c r="R9" s="122"/>
      <c r="S9" s="122"/>
      <c r="T9" s="122"/>
      <c r="U9" s="122"/>
      <c r="V9" s="122"/>
      <c r="W9" s="122"/>
      <c r="X9" s="122"/>
      <c r="Y9" s="122"/>
      <c r="Z9" s="122"/>
      <c r="AA9" s="122"/>
      <c r="AB9" s="122"/>
      <c r="AC9" s="122"/>
      <c r="AD9" s="122"/>
      <c r="AE9" s="122"/>
      <c r="AF9" s="122"/>
      <c r="AG9" s="122"/>
      <c r="AH9" s="122"/>
      <c r="AI9" s="122"/>
      <c r="AJ9" s="132"/>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24"/>
      <c r="BJ9" s="16"/>
      <c r="BK9" s="14"/>
      <c r="BL9" s="16"/>
      <c r="BM9" s="24"/>
      <c r="BN9" s="24"/>
    </row>
    <row r="10" spans="1:66" ht="15" customHeight="1" x14ac:dyDescent="0.2">
      <c r="A10" s="26"/>
      <c r="B10" s="16"/>
      <c r="C10" s="16"/>
      <c r="D10" s="18"/>
      <c r="E10" s="113"/>
      <c r="F10" s="23"/>
      <c r="G10" s="122"/>
      <c r="H10" s="122"/>
      <c r="I10" s="122"/>
      <c r="J10" s="122"/>
      <c r="K10" s="129"/>
      <c r="L10" s="24"/>
      <c r="M10" s="16"/>
      <c r="N10" s="16"/>
      <c r="O10" s="16"/>
      <c r="P10" s="113"/>
      <c r="Q10" s="131"/>
      <c r="R10" s="122"/>
      <c r="S10" s="122"/>
      <c r="T10" s="129" t="s">
        <v>40</v>
      </c>
      <c r="U10" s="129" t="s">
        <v>40</v>
      </c>
      <c r="V10" s="129" t="s">
        <v>40</v>
      </c>
      <c r="W10" s="129" t="s">
        <v>40</v>
      </c>
      <c r="X10" s="129" t="s">
        <v>40</v>
      </c>
      <c r="Y10" s="129" t="s">
        <v>40</v>
      </c>
      <c r="Z10" s="129" t="s">
        <v>40</v>
      </c>
      <c r="AA10" s="129" t="s">
        <v>40</v>
      </c>
      <c r="AB10" s="129" t="s">
        <v>40</v>
      </c>
      <c r="AC10" s="129" t="s">
        <v>40</v>
      </c>
      <c r="AD10" s="129" t="s">
        <v>40</v>
      </c>
      <c r="AE10" s="129" t="s">
        <v>40</v>
      </c>
      <c r="AF10" s="129" t="s">
        <v>40</v>
      </c>
      <c r="AG10" s="129" t="s">
        <v>40</v>
      </c>
      <c r="AH10" s="129" t="s">
        <v>40</v>
      </c>
      <c r="AI10" s="129" t="s">
        <v>40</v>
      </c>
      <c r="AJ10" s="131"/>
      <c r="AK10" s="131"/>
      <c r="AL10" s="131"/>
      <c r="AM10" s="141"/>
      <c r="AN10" s="131"/>
      <c r="AO10" s="131"/>
      <c r="AP10" s="131"/>
      <c r="AQ10" s="131"/>
      <c r="AR10" s="131"/>
      <c r="AS10" s="129"/>
      <c r="AT10" s="131"/>
      <c r="AU10" s="131"/>
      <c r="AV10" s="131"/>
      <c r="AW10" s="131"/>
      <c r="AX10" s="131"/>
      <c r="AY10" s="131"/>
      <c r="AZ10" s="131"/>
      <c r="BA10" s="131"/>
      <c r="BB10" s="131"/>
      <c r="BC10" s="131"/>
      <c r="BD10" s="131"/>
      <c r="BE10" s="131"/>
      <c r="BF10" s="131"/>
      <c r="BG10" s="131"/>
      <c r="BH10" s="131"/>
      <c r="BI10" s="24"/>
      <c r="BJ10" s="16"/>
      <c r="BK10" s="16"/>
      <c r="BL10" s="16"/>
      <c r="BM10" s="24"/>
      <c r="BN10" s="24"/>
    </row>
    <row r="11" spans="1:66" s="39" customFormat="1" ht="15" customHeight="1" x14ac:dyDescent="0.3">
      <c r="A11" s="19"/>
      <c r="B11" s="19"/>
      <c r="C11" s="19"/>
      <c r="D11" s="27"/>
      <c r="E11" s="114"/>
      <c r="F11" s="28"/>
      <c r="G11" s="271" t="s">
        <v>41</v>
      </c>
      <c r="H11" s="272"/>
      <c r="I11" s="272"/>
      <c r="J11" s="272"/>
      <c r="K11" s="272"/>
      <c r="L11" s="29"/>
      <c r="M11" s="19"/>
      <c r="N11" s="19"/>
      <c r="O11" s="19"/>
      <c r="P11" s="114"/>
      <c r="Q11" s="133"/>
      <c r="R11" s="180"/>
      <c r="S11" s="197"/>
      <c r="T11" s="267" t="s">
        <v>42</v>
      </c>
      <c r="U11" s="267"/>
      <c r="V11" s="267"/>
      <c r="W11" s="267"/>
      <c r="X11" s="267"/>
      <c r="Y11" s="267"/>
      <c r="Z11" s="267"/>
      <c r="AA11" s="267"/>
      <c r="AB11" s="267"/>
      <c r="AC11" s="267"/>
      <c r="AD11" s="267"/>
      <c r="AE11" s="267"/>
      <c r="AF11" s="267"/>
      <c r="AG11" s="267"/>
      <c r="AH11" s="267"/>
      <c r="AI11" s="267"/>
      <c r="AJ11" s="268" t="s">
        <v>245</v>
      </c>
      <c r="AK11" s="269"/>
      <c r="AL11" s="269"/>
      <c r="AM11" s="270"/>
      <c r="AN11" s="133"/>
      <c r="AO11" s="129" t="s">
        <v>40</v>
      </c>
      <c r="AP11" s="129" t="s">
        <v>40</v>
      </c>
      <c r="AQ11" s="129" t="s">
        <v>40</v>
      </c>
      <c r="AR11" s="129" t="s">
        <v>40</v>
      </c>
      <c r="AS11" s="133"/>
      <c r="AT11" s="129" t="s">
        <v>40</v>
      </c>
      <c r="AU11" s="129" t="s">
        <v>40</v>
      </c>
      <c r="AV11" s="129" t="s">
        <v>40</v>
      </c>
      <c r="AW11" s="129" t="s">
        <v>40</v>
      </c>
      <c r="AX11" s="133"/>
      <c r="AY11" s="129" t="s">
        <v>40</v>
      </c>
      <c r="AZ11" s="129" t="s">
        <v>40</v>
      </c>
      <c r="BA11" s="129" t="s">
        <v>40</v>
      </c>
      <c r="BB11" s="129" t="s">
        <v>40</v>
      </c>
      <c r="BC11" s="133"/>
      <c r="BD11" s="129" t="s">
        <v>40</v>
      </c>
      <c r="BE11" s="129" t="s">
        <v>40</v>
      </c>
      <c r="BF11" s="129" t="s">
        <v>40</v>
      </c>
      <c r="BG11" s="129" t="s">
        <v>40</v>
      </c>
      <c r="BH11" s="129"/>
      <c r="BI11" s="27"/>
      <c r="BJ11" s="52" t="s">
        <v>40</v>
      </c>
      <c r="BK11" s="52" t="s">
        <v>40</v>
      </c>
      <c r="BL11" s="52" t="s">
        <v>40</v>
      </c>
      <c r="BM11" s="246" t="s">
        <v>40</v>
      </c>
      <c r="BN11" s="52" t="s">
        <v>40</v>
      </c>
    </row>
    <row r="12" spans="1:66" s="39" customFormat="1" ht="39" x14ac:dyDescent="0.3">
      <c r="A12" s="41" t="s">
        <v>43</v>
      </c>
      <c r="B12" s="41" t="s">
        <v>44</v>
      </c>
      <c r="C12" s="41" t="s">
        <v>45</v>
      </c>
      <c r="D12" s="41" t="s">
        <v>46</v>
      </c>
      <c r="E12" s="115" t="s">
        <v>47</v>
      </c>
      <c r="F12" s="45" t="s">
        <v>48</v>
      </c>
      <c r="G12" s="123" t="s">
        <v>60</v>
      </c>
      <c r="H12" s="123" t="s">
        <v>50</v>
      </c>
      <c r="I12" s="123" t="s">
        <v>51</v>
      </c>
      <c r="J12" s="123" t="s">
        <v>52</v>
      </c>
      <c r="K12" s="123" t="s">
        <v>53</v>
      </c>
      <c r="L12" s="47" t="s">
        <v>54</v>
      </c>
      <c r="M12" s="41" t="s">
        <v>55</v>
      </c>
      <c r="N12" s="41" t="s">
        <v>56</v>
      </c>
      <c r="O12" s="41" t="s">
        <v>25</v>
      </c>
      <c r="P12" s="115" t="s">
        <v>57</v>
      </c>
      <c r="Q12" s="139" t="s">
        <v>58</v>
      </c>
      <c r="R12" s="123" t="s">
        <v>59</v>
      </c>
      <c r="S12" s="123" t="s">
        <v>60</v>
      </c>
      <c r="T12" s="123" t="s">
        <v>61</v>
      </c>
      <c r="U12" s="123" t="s">
        <v>62</v>
      </c>
      <c r="V12" s="123" t="s">
        <v>63</v>
      </c>
      <c r="W12" s="123" t="s">
        <v>64</v>
      </c>
      <c r="X12" s="123" t="s">
        <v>65</v>
      </c>
      <c r="Y12" s="123" t="s">
        <v>66</v>
      </c>
      <c r="Z12" s="123" t="s">
        <v>67</v>
      </c>
      <c r="AA12" s="123" t="s">
        <v>68</v>
      </c>
      <c r="AB12" s="123" t="s">
        <v>69</v>
      </c>
      <c r="AC12" s="123" t="s">
        <v>70</v>
      </c>
      <c r="AD12" s="123" t="s">
        <v>71</v>
      </c>
      <c r="AE12" s="123" t="s">
        <v>72</v>
      </c>
      <c r="AF12" s="123" t="s">
        <v>73</v>
      </c>
      <c r="AG12" s="123" t="s">
        <v>74</v>
      </c>
      <c r="AH12" s="123" t="s">
        <v>75</v>
      </c>
      <c r="AI12" s="123" t="s">
        <v>76</v>
      </c>
      <c r="AJ12" s="134" t="s">
        <v>77</v>
      </c>
      <c r="AK12" s="139" t="s">
        <v>78</v>
      </c>
      <c r="AL12" s="134" t="s">
        <v>79</v>
      </c>
      <c r="AM12" s="134" t="s">
        <v>80</v>
      </c>
      <c r="AN12" s="139" t="s">
        <v>81</v>
      </c>
      <c r="AO12" s="139" t="s">
        <v>82</v>
      </c>
      <c r="AP12" s="139" t="s">
        <v>83</v>
      </c>
      <c r="AQ12" s="139" t="s">
        <v>84</v>
      </c>
      <c r="AR12" s="139" t="s">
        <v>85</v>
      </c>
      <c r="AS12" s="134" t="s">
        <v>86</v>
      </c>
      <c r="AT12" s="134" t="s">
        <v>87</v>
      </c>
      <c r="AU12" s="134" t="s">
        <v>88</v>
      </c>
      <c r="AV12" s="134" t="s">
        <v>89</v>
      </c>
      <c r="AW12" s="134" t="s">
        <v>90</v>
      </c>
      <c r="AX12" s="134" t="s">
        <v>91</v>
      </c>
      <c r="AY12" s="134" t="s">
        <v>92</v>
      </c>
      <c r="AZ12" s="134" t="s">
        <v>93</v>
      </c>
      <c r="BA12" s="134" t="s">
        <v>94</v>
      </c>
      <c r="BB12" s="134" t="s">
        <v>95</v>
      </c>
      <c r="BC12" s="139" t="s">
        <v>96</v>
      </c>
      <c r="BD12" s="134" t="s">
        <v>97</v>
      </c>
      <c r="BE12" s="134" t="s">
        <v>98</v>
      </c>
      <c r="BF12" s="134" t="s">
        <v>99</v>
      </c>
      <c r="BG12" s="134" t="s">
        <v>100</v>
      </c>
      <c r="BH12" s="139" t="s">
        <v>101</v>
      </c>
      <c r="BI12" s="47" t="s">
        <v>102</v>
      </c>
      <c r="BJ12" s="41" t="s">
        <v>103</v>
      </c>
      <c r="BK12" s="41" t="s">
        <v>104</v>
      </c>
      <c r="BL12" s="41" t="s">
        <v>105</v>
      </c>
      <c r="BM12" s="47" t="s">
        <v>106</v>
      </c>
      <c r="BN12" s="47" t="s">
        <v>107</v>
      </c>
    </row>
    <row r="13" spans="1:66" s="39" customFormat="1" x14ac:dyDescent="0.3">
      <c r="A13" s="43"/>
      <c r="B13" s="44"/>
      <c r="C13" s="44"/>
      <c r="D13" s="44"/>
      <c r="E13" s="116"/>
      <c r="F13" s="46"/>
      <c r="G13" s="124"/>
      <c r="H13" s="124"/>
      <c r="I13" s="124"/>
      <c r="J13" s="124"/>
      <c r="K13" s="124"/>
      <c r="L13" s="49"/>
      <c r="M13" s="44"/>
      <c r="N13" s="44"/>
      <c r="O13" s="44"/>
      <c r="P13" s="51" t="s">
        <v>108</v>
      </c>
      <c r="Q13" s="142">
        <f>SUM(Q16:Q515)</f>
        <v>0</v>
      </c>
      <c r="R13" s="124"/>
      <c r="S13" s="124"/>
      <c r="T13" s="124"/>
      <c r="U13" s="124"/>
      <c r="V13" s="124"/>
      <c r="W13" s="124"/>
      <c r="X13" s="124"/>
      <c r="Y13" s="124"/>
      <c r="Z13" s="124"/>
      <c r="AA13" s="124"/>
      <c r="AB13" s="124"/>
      <c r="AC13" s="124"/>
      <c r="AD13" s="124"/>
      <c r="AE13" s="124"/>
      <c r="AF13" s="124"/>
      <c r="AG13" s="124"/>
      <c r="AH13" s="124"/>
      <c r="AI13" s="124"/>
      <c r="AJ13" s="135">
        <f t="shared" ref="AJ13:BH13" si="0">SUM(AJ16:AJ515)</f>
        <v>0</v>
      </c>
      <c r="AK13" s="135">
        <f t="shared" si="0"/>
        <v>0</v>
      </c>
      <c r="AL13" s="135">
        <f t="shared" si="0"/>
        <v>0</v>
      </c>
      <c r="AM13" s="135">
        <f t="shared" si="0"/>
        <v>0</v>
      </c>
      <c r="AN13" s="135">
        <f t="shared" si="0"/>
        <v>0</v>
      </c>
      <c r="AO13" s="135">
        <f t="shared" si="0"/>
        <v>0</v>
      </c>
      <c r="AP13" s="135">
        <f t="shared" si="0"/>
        <v>0</v>
      </c>
      <c r="AQ13" s="135">
        <f t="shared" si="0"/>
        <v>0</v>
      </c>
      <c r="AR13" s="135">
        <f t="shared" si="0"/>
        <v>0</v>
      </c>
      <c r="AS13" s="135">
        <f t="shared" si="0"/>
        <v>0</v>
      </c>
      <c r="AT13" s="135">
        <f t="shared" si="0"/>
        <v>0</v>
      </c>
      <c r="AU13" s="135">
        <f t="shared" si="0"/>
        <v>0</v>
      </c>
      <c r="AV13" s="135">
        <f t="shared" si="0"/>
        <v>0</v>
      </c>
      <c r="AW13" s="135">
        <f t="shared" si="0"/>
        <v>0</v>
      </c>
      <c r="AX13" s="135">
        <f t="shared" si="0"/>
        <v>0</v>
      </c>
      <c r="AY13" s="135">
        <f t="shared" si="0"/>
        <v>0</v>
      </c>
      <c r="AZ13" s="135">
        <f t="shared" si="0"/>
        <v>0</v>
      </c>
      <c r="BA13" s="135">
        <f t="shared" si="0"/>
        <v>0</v>
      </c>
      <c r="BB13" s="135">
        <f t="shared" si="0"/>
        <v>0</v>
      </c>
      <c r="BC13" s="135">
        <f t="shared" si="0"/>
        <v>0</v>
      </c>
      <c r="BD13" s="135">
        <f t="shared" si="0"/>
        <v>0</v>
      </c>
      <c r="BE13" s="135">
        <f t="shared" si="0"/>
        <v>0</v>
      </c>
      <c r="BF13" s="135">
        <f t="shared" si="0"/>
        <v>0</v>
      </c>
      <c r="BG13" s="135">
        <f t="shared" si="0"/>
        <v>0</v>
      </c>
      <c r="BH13" s="135">
        <f t="shared" si="0"/>
        <v>0</v>
      </c>
      <c r="BI13" s="143"/>
      <c r="BJ13" s="44"/>
      <c r="BK13" s="44"/>
      <c r="BL13" s="44"/>
      <c r="BM13" s="50"/>
      <c r="BN13" s="50"/>
    </row>
    <row r="14" spans="1:66" s="39" customFormat="1" x14ac:dyDescent="0.3">
      <c r="A14" s="43"/>
      <c r="B14" s="44"/>
      <c r="C14" s="44"/>
      <c r="D14" s="44"/>
      <c r="E14" s="223"/>
      <c r="F14" s="224"/>
      <c r="G14" s="225">
        <f ca="1">IF(SalOnly=0,SUBTOTAL(9,G16:G515),IF(SalOnly=SUBTOTAL(9,$R$16:$R$515),SUBTOTAL(9,$G$16:$G$515),"N/A"))</f>
        <v>0</v>
      </c>
      <c r="H14" s="225">
        <f ca="1">IF(SalOnly=0,SUBTOTAL(9,H16:H515),IF(SalOnly=SUBTOTAL(9,$R$16:$R$515),SUBTOTAL(9,$H$16:$H$515),"N/A"))</f>
        <v>0</v>
      </c>
      <c r="I14" s="225">
        <f ca="1">IF(SalOnly=0,SUBTOTAL(9,I16:I515),IF(SalOnly=SUBTOTAL(9,$R$16:$R$515),SUBTOTAL(9,$I$16:$I$515),"N/A"))</f>
        <v>0</v>
      </c>
      <c r="J14" s="225">
        <f ca="1">IF(SalOnly=0,SUBTOTAL(9,J16:J515),IF(SalOnly=SUBTOTAL(9,$R$16:$R$515),SUBTOTAL(9,$J$16:$J$515),"N/A"))</f>
        <v>0</v>
      </c>
      <c r="K14" s="225">
        <f ca="1">IF(SalOnly=0,SUBTOTAL(9,K16:K515),IF(SalOnly=SUBTOTAL(9,$R$16:$R$515),SUBTOTAL(9,$K$16:$K$515),"N/A"))</f>
        <v>0</v>
      </c>
      <c r="L14" s="49"/>
      <c r="M14" s="44"/>
      <c r="N14" s="44"/>
      <c r="O14" s="44"/>
      <c r="P14" s="51" t="s">
        <v>109</v>
      </c>
      <c r="Q14" s="226">
        <f>SUBTOTAL(9,Q16:Q515)</f>
        <v>0</v>
      </c>
      <c r="R14" s="227">
        <f ca="1">IF(SalOnly=0,SUBTOTAL(9,R16:R515),IF(SalOnly=SUBTOTAL(9,$R$16:$R$515),SUBTOTAL(9,$R$16:$R$515),"N/A"))</f>
        <v>0</v>
      </c>
      <c r="S14" s="225">
        <f ca="1">IF(SalOnly=0,SUBTOTAL(9,S16:S515),IF(SalOnly=SUBTOTAL(9,$R$16:$R$515),SUBTOTAL(9,$S$16:$S$515),"N/A"))</f>
        <v>0</v>
      </c>
      <c r="T14" s="225">
        <f ca="1">IF(SalOnly=0,SUBTOTAL(9,T16:T515),IF(SalOnly=SUBTOTAL(9,$R$16:$R$515),SUBTOTAL(9,$T$16:$T$515),"N/A"))</f>
        <v>0</v>
      </c>
      <c r="U14" s="225">
        <f ca="1">IF(SalOnly=0,SUBTOTAL(9,U16:U515),IF(SalOnly=SUBTOTAL(9,$R$16:$R$515),SUBTOTAL(9,$U$16:$U$515),"N/A"))</f>
        <v>0</v>
      </c>
      <c r="V14" s="225">
        <f ca="1">IF(SalOnly=0,SUBTOTAL(9,V16:V515),IF(SalOnly=SUBTOTAL(9,$R$16:$R$515),SUBTOTAL(9,$V$16:$V$515),"N/A"))</f>
        <v>0</v>
      </c>
      <c r="W14" s="225">
        <f ca="1">IF(SalOnly=0,SUBTOTAL(9,W16:W515),IF(SalOnly=SUBTOTAL(9,$R$16:$R$515),SUBTOTAL(9,$W$16:$W$515),"N/A"))</f>
        <v>0</v>
      </c>
      <c r="X14" s="225">
        <f ca="1">IF(SalOnly=0,SUBTOTAL(9,X16:X515),IF(SalOnly=SUBTOTAL(9,$R$16:$R$515),SUBTOTAL(9,$X$16:$X$515),"N/A"))</f>
        <v>0</v>
      </c>
      <c r="Y14" s="225">
        <f ca="1">IF(SalOnly=0,SUBTOTAL(9,Y16:Y515),IF(SalOnly=SUBTOTAL(9,$R$16:$R$515),SUBTOTAL(9,$Y$16:$Y$515),"N/A"))</f>
        <v>0</v>
      </c>
      <c r="Z14" s="225">
        <f ca="1">IF(SalOnly=0,SUBTOTAL(9,Z16:Z515),IF(SalOnly=SUBTOTAL(9,$R$16:$R$515),SUBTOTAL(9,$Z$16:$Z$515),"N/A"))</f>
        <v>0</v>
      </c>
      <c r="AA14" s="225">
        <f ca="1">IF(SalOnly=0,SUBTOTAL(9,AA16:AA515),IF(SalOnly=SUBTOTAL(9,$R$16:$R$515),SUBTOTAL(9,$AA$16:$AA$515),"N/A"))</f>
        <v>0</v>
      </c>
      <c r="AB14" s="225">
        <f ca="1">IF(SalOnly=0,SUBTOTAL(9,AB16:AB515),IF(SalOnly=SUBTOTAL(9,$R$16:$R$515),SUBTOTAL(9,$AB$16:$AB$515),"N/A"))</f>
        <v>0</v>
      </c>
      <c r="AC14" s="225">
        <f ca="1">IF(SalOnly=0,SUBTOTAL(9,AC16:AC515),IF(SalOnly=SUBTOTAL(9,$R$16:$R$515),SUBTOTAL(9,$AC$16:$AC$515),"N/A"))</f>
        <v>0</v>
      </c>
      <c r="AD14" s="225">
        <f ca="1">IF(SalOnly=0,SUBTOTAL(9,AD16:AD515),IF(SalOnly=SUBTOTAL(9,$R$16:$R$515),SUBTOTAL(9,$AD$16:$AD$515),"N/A"))</f>
        <v>0</v>
      </c>
      <c r="AE14" s="225">
        <f ca="1">IF(SalOnly=0,SUBTOTAL(9,AE16:AE515),IF(SalOnly=SUBTOTAL(9,$R$16:$R$515),SUBTOTAL(9,$AE$16:$AE$515),"N/A"))</f>
        <v>0</v>
      </c>
      <c r="AF14" s="225">
        <f ca="1">IF(SalOnly=0,SUBTOTAL(9,AF16:AF515),IF(SalOnly=SUBTOTAL(9,$R$16:$R$515),SUBTOTAL(9,$AF$16:$AF$515),"N/A"))</f>
        <v>0</v>
      </c>
      <c r="AG14" s="225">
        <f ca="1">IF(SalOnly=0,SUBTOTAL(9,AG16:AG515),IF(SalOnly=SUBTOTAL(9,$R$16:$R$515),SUBTOTAL(9,$AG$16:$AG$515),"N/A"))</f>
        <v>0</v>
      </c>
      <c r="AH14" s="225">
        <f ca="1">IF(SalOnly=0,SUBTOTAL(9,AH16:AH515),IF(SalOnly=SUBTOTAL(9,$R$16:$R$515),SUBTOTAL(9,$AH$16:$AH$515),"N/A"))</f>
        <v>0</v>
      </c>
      <c r="AI14" s="225">
        <f ca="1">IF(SalOnly=0,SUBTOTAL(9,AI16:AI515),IF(SalOnly=SUBTOTAL(9,$R$16:$R$515),SUBTOTAL(9,$AI$16:$AI$515),"N/A"))</f>
        <v>0</v>
      </c>
      <c r="AJ14" s="228">
        <f t="shared" ref="AJ14:BH14" si="1">SUBTOTAL(9,AJ16:AJ515)</f>
        <v>0</v>
      </c>
      <c r="AK14" s="228">
        <f t="shared" si="1"/>
        <v>0</v>
      </c>
      <c r="AL14" s="228">
        <f t="shared" si="1"/>
        <v>0</v>
      </c>
      <c r="AM14" s="228">
        <f t="shared" si="1"/>
        <v>0</v>
      </c>
      <c r="AN14" s="228">
        <f t="shared" si="1"/>
        <v>0</v>
      </c>
      <c r="AO14" s="228">
        <f t="shared" si="1"/>
        <v>0</v>
      </c>
      <c r="AP14" s="228">
        <f t="shared" si="1"/>
        <v>0</v>
      </c>
      <c r="AQ14" s="228">
        <f t="shared" si="1"/>
        <v>0</v>
      </c>
      <c r="AR14" s="228">
        <f t="shared" si="1"/>
        <v>0</v>
      </c>
      <c r="AS14" s="228">
        <f t="shared" si="1"/>
        <v>0</v>
      </c>
      <c r="AT14" s="228">
        <f t="shared" si="1"/>
        <v>0</v>
      </c>
      <c r="AU14" s="228">
        <f t="shared" si="1"/>
        <v>0</v>
      </c>
      <c r="AV14" s="228">
        <f t="shared" si="1"/>
        <v>0</v>
      </c>
      <c r="AW14" s="228">
        <f t="shared" si="1"/>
        <v>0</v>
      </c>
      <c r="AX14" s="228">
        <f t="shared" si="1"/>
        <v>0</v>
      </c>
      <c r="AY14" s="228">
        <f t="shared" si="1"/>
        <v>0</v>
      </c>
      <c r="AZ14" s="228">
        <f t="shared" si="1"/>
        <v>0</v>
      </c>
      <c r="BA14" s="228">
        <f t="shared" si="1"/>
        <v>0</v>
      </c>
      <c r="BB14" s="228">
        <f t="shared" si="1"/>
        <v>0</v>
      </c>
      <c r="BC14" s="228">
        <f t="shared" si="1"/>
        <v>0</v>
      </c>
      <c r="BD14" s="228">
        <f t="shared" si="1"/>
        <v>0</v>
      </c>
      <c r="BE14" s="228">
        <f t="shared" si="1"/>
        <v>0</v>
      </c>
      <c r="BF14" s="228">
        <f t="shared" si="1"/>
        <v>0</v>
      </c>
      <c r="BG14" s="228">
        <f t="shared" si="1"/>
        <v>0</v>
      </c>
      <c r="BH14" s="228">
        <f t="shared" si="1"/>
        <v>0</v>
      </c>
      <c r="BI14" s="143"/>
      <c r="BJ14" s="42"/>
      <c r="BK14" s="42"/>
      <c r="BL14" s="42"/>
      <c r="BM14" s="48"/>
      <c r="BN14" s="48"/>
    </row>
    <row r="15" spans="1:66" s="39" customFormat="1" ht="13.5" customHeight="1" x14ac:dyDescent="0.3">
      <c r="A15" s="59" t="s">
        <v>43</v>
      </c>
      <c r="B15" s="59" t="s">
        <v>44</v>
      </c>
      <c r="C15" s="59" t="s">
        <v>45</v>
      </c>
      <c r="D15" s="59" t="s">
        <v>110</v>
      </c>
      <c r="E15" s="117" t="s">
        <v>47</v>
      </c>
      <c r="F15" s="60" t="s">
        <v>48</v>
      </c>
      <c r="G15" s="125" t="s">
        <v>49</v>
      </c>
      <c r="H15" s="125" t="s">
        <v>50</v>
      </c>
      <c r="I15" s="125" t="s">
        <v>51</v>
      </c>
      <c r="J15" s="125" t="s">
        <v>52</v>
      </c>
      <c r="K15" s="125" t="s">
        <v>53</v>
      </c>
      <c r="L15" s="61" t="s">
        <v>111</v>
      </c>
      <c r="M15" s="59" t="s">
        <v>55</v>
      </c>
      <c r="N15" s="59" t="s">
        <v>56</v>
      </c>
      <c r="O15" s="59" t="s">
        <v>112</v>
      </c>
      <c r="P15" s="117" t="s">
        <v>57</v>
      </c>
      <c r="Q15" s="140" t="s">
        <v>58</v>
      </c>
      <c r="R15" s="125" t="s">
        <v>59</v>
      </c>
      <c r="S15" s="125" t="s">
        <v>60</v>
      </c>
      <c r="T15" s="125" t="s">
        <v>61</v>
      </c>
      <c r="U15" s="125" t="s">
        <v>62</v>
      </c>
      <c r="V15" s="125" t="s">
        <v>63</v>
      </c>
      <c r="W15" s="125" t="s">
        <v>64</v>
      </c>
      <c r="X15" s="125" t="s">
        <v>65</v>
      </c>
      <c r="Y15" s="125" t="s">
        <v>66</v>
      </c>
      <c r="Z15" s="125" t="s">
        <v>67</v>
      </c>
      <c r="AA15" s="125" t="s">
        <v>68</v>
      </c>
      <c r="AB15" s="125" t="s">
        <v>69</v>
      </c>
      <c r="AC15" s="125" t="s">
        <v>70</v>
      </c>
      <c r="AD15" s="125" t="s">
        <v>71</v>
      </c>
      <c r="AE15" s="125" t="s">
        <v>72</v>
      </c>
      <c r="AF15" s="125" t="s">
        <v>73</v>
      </c>
      <c r="AG15" s="125" t="s">
        <v>74</v>
      </c>
      <c r="AH15" s="125" t="s">
        <v>75</v>
      </c>
      <c r="AI15" s="125" t="s">
        <v>76</v>
      </c>
      <c r="AJ15" s="136" t="s">
        <v>77</v>
      </c>
      <c r="AK15" s="140" t="s">
        <v>78</v>
      </c>
      <c r="AL15" s="136" t="s">
        <v>79</v>
      </c>
      <c r="AM15" s="136" t="s">
        <v>80</v>
      </c>
      <c r="AN15" s="140" t="s">
        <v>81</v>
      </c>
      <c r="AO15" s="140" t="s">
        <v>82</v>
      </c>
      <c r="AP15" s="140" t="s">
        <v>83</v>
      </c>
      <c r="AQ15" s="140" t="s">
        <v>84</v>
      </c>
      <c r="AR15" s="140" t="s">
        <v>85</v>
      </c>
      <c r="AS15" s="136" t="s">
        <v>86</v>
      </c>
      <c r="AT15" s="136" t="s">
        <v>87</v>
      </c>
      <c r="AU15" s="136" t="s">
        <v>88</v>
      </c>
      <c r="AV15" s="136" t="s">
        <v>89</v>
      </c>
      <c r="AW15" s="136" t="s">
        <v>90</v>
      </c>
      <c r="AX15" s="136" t="s">
        <v>91</v>
      </c>
      <c r="AY15" s="136" t="s">
        <v>92</v>
      </c>
      <c r="AZ15" s="136" t="s">
        <v>93</v>
      </c>
      <c r="BA15" s="136" t="s">
        <v>94</v>
      </c>
      <c r="BB15" s="136" t="s">
        <v>95</v>
      </c>
      <c r="BC15" s="140" t="s">
        <v>96</v>
      </c>
      <c r="BD15" s="140" t="s">
        <v>97</v>
      </c>
      <c r="BE15" s="140" t="s">
        <v>98</v>
      </c>
      <c r="BF15" s="140" t="s">
        <v>99</v>
      </c>
      <c r="BG15" s="140" t="s">
        <v>100</v>
      </c>
      <c r="BH15" s="140" t="s">
        <v>101</v>
      </c>
      <c r="BI15" s="61" t="s">
        <v>113</v>
      </c>
      <c r="BJ15" s="140" t="s">
        <v>103</v>
      </c>
      <c r="BK15" s="140" t="s">
        <v>104</v>
      </c>
      <c r="BL15" s="140" t="s">
        <v>105</v>
      </c>
      <c r="BM15" s="140" t="s">
        <v>106</v>
      </c>
      <c r="BN15" s="140" t="s">
        <v>324</v>
      </c>
    </row>
    <row r="16" spans="1:66" x14ac:dyDescent="0.25">
      <c r="A16" s="30">
        <v>1</v>
      </c>
      <c r="B16" s="31"/>
      <c r="C16" s="31"/>
      <c r="D16" s="32"/>
      <c r="E16" s="118"/>
      <c r="F16" s="33"/>
      <c r="G16" s="126"/>
      <c r="H16" s="126"/>
      <c r="I16" s="126"/>
      <c r="J16" s="126"/>
      <c r="K16" s="126"/>
      <c r="L16" s="35"/>
      <c r="M16" s="35"/>
      <c r="N16" s="35"/>
      <c r="O16" s="35"/>
      <c r="P16" s="120">
        <f t="shared" ref="P16" si="2">IF(C16="SAL",TRUNC(E16*(1+F16),0),0)</f>
        <v>0</v>
      </c>
      <c r="Q16" s="137">
        <f t="shared" ref="Q16" si="3">AN16+AS16+AX16+BC16+BH16</f>
        <v>0</v>
      </c>
      <c r="R16" s="128">
        <f>G16+H16+I16+J16+K16</f>
        <v>0</v>
      </c>
      <c r="S16" s="128">
        <f t="shared" ref="S16" si="4">IF(C16="SAL",G16,(G16))</f>
        <v>0</v>
      </c>
      <c r="T16" s="128">
        <f>H16/4</f>
        <v>0</v>
      </c>
      <c r="U16" s="128">
        <f>H16/4</f>
        <v>0</v>
      </c>
      <c r="V16" s="128">
        <f>H16/4</f>
        <v>0</v>
      </c>
      <c r="W16" s="128">
        <f>H16/4</f>
        <v>0</v>
      </c>
      <c r="X16" s="128">
        <f>I16/4</f>
        <v>0</v>
      </c>
      <c r="Y16" s="128">
        <f>I16/4</f>
        <v>0</v>
      </c>
      <c r="Z16" s="128">
        <f>I16/4</f>
        <v>0</v>
      </c>
      <c r="AA16" s="128">
        <f>I16/4</f>
        <v>0</v>
      </c>
      <c r="AB16" s="128">
        <f>J16/4</f>
        <v>0</v>
      </c>
      <c r="AC16" s="128">
        <f>J16/4</f>
        <v>0</v>
      </c>
      <c r="AD16" s="128">
        <f>J16/4</f>
        <v>0</v>
      </c>
      <c r="AE16" s="128">
        <f>J16/4</f>
        <v>0</v>
      </c>
      <c r="AF16" s="128">
        <f>K16/4</f>
        <v>0</v>
      </c>
      <c r="AG16" s="128">
        <f>K16/4</f>
        <v>0</v>
      </c>
      <c r="AH16" s="128">
        <f>K16/4</f>
        <v>0</v>
      </c>
      <c r="AI16" s="128">
        <f>K16/4</f>
        <v>0</v>
      </c>
      <c r="AJ16" s="137">
        <f>IF($C16="SAL",$P16*G16/4,$E16*G16/4)</f>
        <v>0</v>
      </c>
      <c r="AK16" s="137">
        <f>IF($C16="SAL",$P16*G16/4,$E16*G16/4)</f>
        <v>0</v>
      </c>
      <c r="AL16" s="137">
        <f>IF($C16="SAL",$P16*G16/4,$E16*G16/4)</f>
        <v>0</v>
      </c>
      <c r="AM16" s="137">
        <f>IF($C16="SAL",$P16*G16/4,$E16*G16/4)</f>
        <v>0</v>
      </c>
      <c r="AN16" s="137">
        <f>TRUNC(AJ16+AK16+AL16+AM16,0)</f>
        <v>0</v>
      </c>
      <c r="AO16" s="137">
        <f>AS16/4</f>
        <v>0</v>
      </c>
      <c r="AP16" s="137">
        <f>AS16/4</f>
        <v>0</v>
      </c>
      <c r="AQ16" s="137">
        <f>AS16/4</f>
        <v>0</v>
      </c>
      <c r="AR16" s="137">
        <f>AS16/4</f>
        <v>0</v>
      </c>
      <c r="AS16" s="137">
        <f t="shared" ref="AS16" si="5">IF($C16="SAL",TRUNC($P16*H16*((1+$E$9)^1),0),TRUNC($E16*H16,0))</f>
        <v>0</v>
      </c>
      <c r="AT16" s="137">
        <f>AX16/4</f>
        <v>0</v>
      </c>
      <c r="AU16" s="137">
        <f>AX16/4</f>
        <v>0</v>
      </c>
      <c r="AV16" s="137">
        <f>AX16/4</f>
        <v>0</v>
      </c>
      <c r="AW16" s="137">
        <f>AX16/4</f>
        <v>0</v>
      </c>
      <c r="AX16" s="137">
        <f t="shared" ref="AX16" si="6">IF($C16="SAL",TRUNC($P16*I16*((1+$E$9)^2),0),TRUNC($E16*I16,0))</f>
        <v>0</v>
      </c>
      <c r="AY16" s="137">
        <f>BC16/4</f>
        <v>0</v>
      </c>
      <c r="AZ16" s="137">
        <f>BC16/4</f>
        <v>0</v>
      </c>
      <c r="BA16" s="137">
        <f>BC16/4</f>
        <v>0</v>
      </c>
      <c r="BB16" s="137">
        <f>BC16/4</f>
        <v>0</v>
      </c>
      <c r="BC16" s="137">
        <f t="shared" ref="BC16" si="7">IF($C16="SAL",TRUNC($P16*J16*((1+$E$9)^3),0),TRUNC($E16*J16,0))</f>
        <v>0</v>
      </c>
      <c r="BD16" s="137">
        <f>BH16/4</f>
        <v>0</v>
      </c>
      <c r="BE16" s="137">
        <f>BH16/4</f>
        <v>0</v>
      </c>
      <c r="BF16" s="137">
        <f>BH16/4</f>
        <v>0</v>
      </c>
      <c r="BG16" s="137">
        <f>BH16/4</f>
        <v>0</v>
      </c>
      <c r="BH16" s="137">
        <f t="shared" ref="BH16" si="8">IF($C16="SAL",TRUNC($P16*K16*((1+$E$9)^4),0),TRUNC($E16*K16,0))</f>
        <v>0</v>
      </c>
      <c r="BI16" s="144">
        <f t="shared" ref="BI16:BI79" si="9">A16</f>
        <v>1</v>
      </c>
      <c r="BJ16" s="213" t="str">
        <f t="shared" ref="BJ16:BJ79" si="10">IF(TRIM(B16)=""," ",VLOOKUP(B16,TABLE_ACT,3,FALSE))</f>
        <v xml:space="preserve"> </v>
      </c>
      <c r="BK16" s="213" t="str">
        <f t="shared" ref="BK16:BK79" si="11">IF(TRIM(C16)=""," ",VLOOKUP(C16,TABLE_CAT,2,FALSE))</f>
        <v xml:space="preserve"> </v>
      </c>
      <c r="BL16" s="213" t="str">
        <f>IF(TRIM(M16)=""," ",VLOOKUP(M16,TABLE_FUN,3,FALSE))</f>
        <v xml:space="preserve"> </v>
      </c>
      <c r="BM16" s="213"/>
      <c r="BN16" s="213" t="str">
        <f t="shared" ref="BN16:BN79" si="12">IF(C16="S&amp;T","STINNC","LOCATIONS")</f>
        <v>LOCATIONS</v>
      </c>
    </row>
    <row r="17" spans="1:66" x14ac:dyDescent="0.25">
      <c r="A17" s="30">
        <v>2</v>
      </c>
      <c r="B17" s="31"/>
      <c r="C17" s="31"/>
      <c r="D17" s="32"/>
      <c r="E17" s="118"/>
      <c r="F17" s="33"/>
      <c r="G17" s="126"/>
      <c r="H17" s="126"/>
      <c r="I17" s="126"/>
      <c r="J17" s="126"/>
      <c r="K17" s="126"/>
      <c r="L17" s="35"/>
      <c r="M17" s="35"/>
      <c r="N17" s="35"/>
      <c r="O17" s="35"/>
      <c r="P17" s="120">
        <f t="shared" ref="P17:P80" si="13">IF(C17="SAL",TRUNC(E17*(1+F17),0),0)</f>
        <v>0</v>
      </c>
      <c r="Q17" s="137">
        <f t="shared" ref="Q17:Q80" si="14">AN17+AS17+AX17+BC17+BH17</f>
        <v>0</v>
      </c>
      <c r="R17" s="128">
        <f t="shared" ref="R17:R80" si="15">G17+H17+I17+J17+K17</f>
        <v>0</v>
      </c>
      <c r="S17" s="128">
        <f t="shared" ref="S17:S80" si="16">IF(C17="SAL",G17,(G17))</f>
        <v>0</v>
      </c>
      <c r="T17" s="128">
        <f t="shared" ref="T17:T80" si="17">H17/4</f>
        <v>0</v>
      </c>
      <c r="U17" s="128">
        <f t="shared" ref="U17:U80" si="18">H17/4</f>
        <v>0</v>
      </c>
      <c r="V17" s="128">
        <f t="shared" ref="V17:V80" si="19">H17/4</f>
        <v>0</v>
      </c>
      <c r="W17" s="128">
        <f t="shared" ref="W17:W80" si="20">H17/4</f>
        <v>0</v>
      </c>
      <c r="X17" s="128">
        <f t="shared" ref="X17:X80" si="21">I17/4</f>
        <v>0</v>
      </c>
      <c r="Y17" s="128">
        <f t="shared" ref="Y17:Y80" si="22">I17/4</f>
        <v>0</v>
      </c>
      <c r="Z17" s="128">
        <f t="shared" ref="Z17:Z80" si="23">I17/4</f>
        <v>0</v>
      </c>
      <c r="AA17" s="128">
        <f t="shared" ref="AA17:AA80" si="24">I17/4</f>
        <v>0</v>
      </c>
      <c r="AB17" s="128">
        <f t="shared" ref="AB17:AB80" si="25">J17/4</f>
        <v>0</v>
      </c>
      <c r="AC17" s="128">
        <f t="shared" ref="AC17:AC80" si="26">J17/4</f>
        <v>0</v>
      </c>
      <c r="AD17" s="128">
        <f t="shared" ref="AD17:AD80" si="27">J17/4</f>
        <v>0</v>
      </c>
      <c r="AE17" s="128">
        <f t="shared" ref="AE17:AE80" si="28">J17/4</f>
        <v>0</v>
      </c>
      <c r="AF17" s="128">
        <f t="shared" ref="AF17:AF80" si="29">K17/4</f>
        <v>0</v>
      </c>
      <c r="AG17" s="128">
        <f t="shared" ref="AG17:AG80" si="30">K17/4</f>
        <v>0</v>
      </c>
      <c r="AH17" s="128">
        <f t="shared" ref="AH17:AH80" si="31">K17/4</f>
        <v>0</v>
      </c>
      <c r="AI17" s="128">
        <f t="shared" ref="AI17:AI80" si="32">K17/4</f>
        <v>0</v>
      </c>
      <c r="AJ17" s="137">
        <f t="shared" ref="AJ17:AJ80" si="33">IF($C17="SAL",$P17*G17/4,$E17*G17/4)</f>
        <v>0</v>
      </c>
      <c r="AK17" s="137">
        <f t="shared" ref="AK17:AK80" si="34">IF($C17="SAL",$P17*G17/4,$E17*G17/4)</f>
        <v>0</v>
      </c>
      <c r="AL17" s="137">
        <f t="shared" ref="AL17:AL80" si="35">IF($C17="SAL",$P17*G17/4,$E17*G17/4)</f>
        <v>0</v>
      </c>
      <c r="AM17" s="137">
        <f t="shared" ref="AM17:AM80" si="36">IF($C17="SAL",$P17*G17/4,$E17*G17/4)</f>
        <v>0</v>
      </c>
      <c r="AN17" s="137">
        <f t="shared" ref="AN17:AN80" si="37">TRUNC(AJ17+AK17+AL17+AM17,0)</f>
        <v>0</v>
      </c>
      <c r="AO17" s="137">
        <f t="shared" ref="AO17:AO80" si="38">AS17/4</f>
        <v>0</v>
      </c>
      <c r="AP17" s="137">
        <f t="shared" ref="AP17:AP80" si="39">AS17/4</f>
        <v>0</v>
      </c>
      <c r="AQ17" s="137">
        <f t="shared" ref="AQ17:AQ80" si="40">AS17/4</f>
        <v>0</v>
      </c>
      <c r="AR17" s="137">
        <f t="shared" ref="AR17:AR80" si="41">AS17/4</f>
        <v>0</v>
      </c>
      <c r="AS17" s="137">
        <f t="shared" ref="AS17:AS80" si="42">IF($C17="SAL",TRUNC($P17*H17*((1+$E$9)^1),0),TRUNC($E17*H17,0))</f>
        <v>0</v>
      </c>
      <c r="AT17" s="137">
        <f t="shared" ref="AT17:AT80" si="43">AX17/4</f>
        <v>0</v>
      </c>
      <c r="AU17" s="137">
        <f t="shared" ref="AU17:AU80" si="44">AX17/4</f>
        <v>0</v>
      </c>
      <c r="AV17" s="137">
        <f t="shared" ref="AV17:AV80" si="45">AX17/4</f>
        <v>0</v>
      </c>
      <c r="AW17" s="137">
        <f t="shared" ref="AW17:AW80" si="46">AX17/4</f>
        <v>0</v>
      </c>
      <c r="AX17" s="137">
        <f t="shared" ref="AX17:AX80" si="47">IF($C17="SAL",TRUNC($P17*I17*((1+$E$9)^2),0),TRUNC($E17*I17,0))</f>
        <v>0</v>
      </c>
      <c r="AY17" s="137">
        <f t="shared" ref="AY17:AY80" si="48">BC17/4</f>
        <v>0</v>
      </c>
      <c r="AZ17" s="137">
        <f t="shared" ref="AZ17:AZ80" si="49">BC17/4</f>
        <v>0</v>
      </c>
      <c r="BA17" s="137">
        <f t="shared" ref="BA17:BA80" si="50">BC17/4</f>
        <v>0</v>
      </c>
      <c r="BB17" s="137">
        <f t="shared" ref="BB17:BB80" si="51">BC17/4</f>
        <v>0</v>
      </c>
      <c r="BC17" s="137">
        <f t="shared" ref="BC17:BC80" si="52">IF($C17="SAL",TRUNC($P17*J17*((1+$E$9)^3),0),TRUNC($E17*J17,0))</f>
        <v>0</v>
      </c>
      <c r="BD17" s="137">
        <f t="shared" ref="BD17:BD80" si="53">BH17/4</f>
        <v>0</v>
      </c>
      <c r="BE17" s="137">
        <f t="shared" ref="BE17:BE80" si="54">BH17/4</f>
        <v>0</v>
      </c>
      <c r="BF17" s="137">
        <f t="shared" ref="BF17:BF80" si="55">BH17/4</f>
        <v>0</v>
      </c>
      <c r="BG17" s="137">
        <f t="shared" ref="BG17:BG80" si="56">BH17/4</f>
        <v>0</v>
      </c>
      <c r="BH17" s="137">
        <f t="shared" ref="BH17:BH80" si="57">IF($C17="SAL",TRUNC($P17*K17*((1+$E$9)^4),0),TRUNC($E17*K17,0))</f>
        <v>0</v>
      </c>
      <c r="BI17" s="144">
        <f t="shared" si="9"/>
        <v>2</v>
      </c>
      <c r="BJ17" s="137" t="str">
        <f t="shared" si="10"/>
        <v xml:space="preserve"> </v>
      </c>
      <c r="BK17" s="137" t="str">
        <f t="shared" si="11"/>
        <v xml:space="preserve"> </v>
      </c>
      <c r="BL17" s="137" t="str">
        <f>IF(TRIM(M17)=""," ",VLOOKUP(M17,TABLE_FUN,3,FALSE))</f>
        <v xml:space="preserve"> </v>
      </c>
      <c r="BM17" s="137"/>
      <c r="BN17" s="137" t="str">
        <f t="shared" si="12"/>
        <v>LOCATIONS</v>
      </c>
    </row>
    <row r="18" spans="1:66" x14ac:dyDescent="0.25">
      <c r="A18" s="30">
        <v>3</v>
      </c>
      <c r="B18" s="31"/>
      <c r="C18" s="31"/>
      <c r="D18" s="32"/>
      <c r="E18" s="118"/>
      <c r="F18" s="33"/>
      <c r="G18" s="126"/>
      <c r="H18" s="126"/>
      <c r="I18" s="126"/>
      <c r="J18" s="126"/>
      <c r="K18" s="126"/>
      <c r="L18" s="35"/>
      <c r="M18" s="35"/>
      <c r="N18" s="35"/>
      <c r="O18" s="35"/>
      <c r="P18" s="120">
        <f t="shared" si="13"/>
        <v>0</v>
      </c>
      <c r="Q18" s="137">
        <f t="shared" si="14"/>
        <v>0</v>
      </c>
      <c r="R18" s="128">
        <f t="shared" si="15"/>
        <v>0</v>
      </c>
      <c r="S18" s="128">
        <f t="shared" si="16"/>
        <v>0</v>
      </c>
      <c r="T18" s="128">
        <f t="shared" si="17"/>
        <v>0</v>
      </c>
      <c r="U18" s="128">
        <f t="shared" si="18"/>
        <v>0</v>
      </c>
      <c r="V18" s="128">
        <f t="shared" si="19"/>
        <v>0</v>
      </c>
      <c r="W18" s="128">
        <f t="shared" si="20"/>
        <v>0</v>
      </c>
      <c r="X18" s="128">
        <f t="shared" si="21"/>
        <v>0</v>
      </c>
      <c r="Y18" s="128">
        <f t="shared" si="22"/>
        <v>0</v>
      </c>
      <c r="Z18" s="128">
        <f t="shared" si="23"/>
        <v>0</v>
      </c>
      <c r="AA18" s="128">
        <f t="shared" si="24"/>
        <v>0</v>
      </c>
      <c r="AB18" s="128">
        <f t="shared" si="25"/>
        <v>0</v>
      </c>
      <c r="AC18" s="128">
        <f t="shared" si="26"/>
        <v>0</v>
      </c>
      <c r="AD18" s="128">
        <f t="shared" si="27"/>
        <v>0</v>
      </c>
      <c r="AE18" s="128">
        <f t="shared" si="28"/>
        <v>0</v>
      </c>
      <c r="AF18" s="128">
        <f t="shared" si="29"/>
        <v>0</v>
      </c>
      <c r="AG18" s="128">
        <f t="shared" si="30"/>
        <v>0</v>
      </c>
      <c r="AH18" s="128">
        <f t="shared" si="31"/>
        <v>0</v>
      </c>
      <c r="AI18" s="128">
        <f t="shared" si="32"/>
        <v>0</v>
      </c>
      <c r="AJ18" s="137">
        <f t="shared" si="33"/>
        <v>0</v>
      </c>
      <c r="AK18" s="137">
        <f t="shared" si="34"/>
        <v>0</v>
      </c>
      <c r="AL18" s="137">
        <f t="shared" si="35"/>
        <v>0</v>
      </c>
      <c r="AM18" s="137">
        <f t="shared" si="36"/>
        <v>0</v>
      </c>
      <c r="AN18" s="137">
        <f t="shared" si="37"/>
        <v>0</v>
      </c>
      <c r="AO18" s="137">
        <f t="shared" si="38"/>
        <v>0</v>
      </c>
      <c r="AP18" s="137">
        <f t="shared" si="39"/>
        <v>0</v>
      </c>
      <c r="AQ18" s="137">
        <f t="shared" si="40"/>
        <v>0</v>
      </c>
      <c r="AR18" s="137">
        <f t="shared" si="41"/>
        <v>0</v>
      </c>
      <c r="AS18" s="137">
        <f t="shared" si="42"/>
        <v>0</v>
      </c>
      <c r="AT18" s="137">
        <f t="shared" si="43"/>
        <v>0</v>
      </c>
      <c r="AU18" s="137">
        <f t="shared" si="44"/>
        <v>0</v>
      </c>
      <c r="AV18" s="137">
        <f t="shared" si="45"/>
        <v>0</v>
      </c>
      <c r="AW18" s="137">
        <f t="shared" si="46"/>
        <v>0</v>
      </c>
      <c r="AX18" s="137">
        <f t="shared" si="47"/>
        <v>0</v>
      </c>
      <c r="AY18" s="137">
        <f t="shared" si="48"/>
        <v>0</v>
      </c>
      <c r="AZ18" s="137">
        <f t="shared" si="49"/>
        <v>0</v>
      </c>
      <c r="BA18" s="137">
        <f t="shared" si="50"/>
        <v>0</v>
      </c>
      <c r="BB18" s="137">
        <f t="shared" si="51"/>
        <v>0</v>
      </c>
      <c r="BC18" s="137">
        <f t="shared" si="52"/>
        <v>0</v>
      </c>
      <c r="BD18" s="137">
        <f t="shared" si="53"/>
        <v>0</v>
      </c>
      <c r="BE18" s="137">
        <f t="shared" si="54"/>
        <v>0</v>
      </c>
      <c r="BF18" s="137">
        <f t="shared" si="55"/>
        <v>0</v>
      </c>
      <c r="BG18" s="137">
        <f t="shared" si="56"/>
        <v>0</v>
      </c>
      <c r="BH18" s="137">
        <f t="shared" si="57"/>
        <v>0</v>
      </c>
      <c r="BI18" s="144">
        <f t="shared" si="9"/>
        <v>3</v>
      </c>
      <c r="BJ18" s="137" t="str">
        <f t="shared" si="10"/>
        <v xml:space="preserve"> </v>
      </c>
      <c r="BK18" s="137" t="str">
        <f t="shared" si="11"/>
        <v xml:space="preserve"> </v>
      </c>
      <c r="BL18" s="137" t="str">
        <f t="shared" ref="BL18:BL79" si="58">IF(TRIM(M18)=""," ",VLOOKUP(M18,TABLE_FUN,3,FALSE))</f>
        <v xml:space="preserve"> </v>
      </c>
      <c r="BM18" s="137"/>
      <c r="BN18" s="137" t="str">
        <f t="shared" si="12"/>
        <v>LOCATIONS</v>
      </c>
    </row>
    <row r="19" spans="1:66" x14ac:dyDescent="0.25">
      <c r="A19" s="30">
        <v>4</v>
      </c>
      <c r="B19" s="31"/>
      <c r="C19" s="31"/>
      <c r="D19" s="32"/>
      <c r="E19" s="118"/>
      <c r="F19" s="33"/>
      <c r="G19" s="126"/>
      <c r="H19" s="126"/>
      <c r="I19" s="126"/>
      <c r="J19" s="126"/>
      <c r="K19" s="126"/>
      <c r="L19" s="35"/>
      <c r="M19" s="35"/>
      <c r="N19" s="35"/>
      <c r="O19" s="35"/>
      <c r="P19" s="120">
        <f t="shared" si="13"/>
        <v>0</v>
      </c>
      <c r="Q19" s="137">
        <f t="shared" si="14"/>
        <v>0</v>
      </c>
      <c r="R19" s="128">
        <f t="shared" si="15"/>
        <v>0</v>
      </c>
      <c r="S19" s="128">
        <f t="shared" si="16"/>
        <v>0</v>
      </c>
      <c r="T19" s="128">
        <f t="shared" si="17"/>
        <v>0</v>
      </c>
      <c r="U19" s="128">
        <f t="shared" si="18"/>
        <v>0</v>
      </c>
      <c r="V19" s="128">
        <f t="shared" si="19"/>
        <v>0</v>
      </c>
      <c r="W19" s="128">
        <f t="shared" si="20"/>
        <v>0</v>
      </c>
      <c r="X19" s="128">
        <f t="shared" si="21"/>
        <v>0</v>
      </c>
      <c r="Y19" s="128">
        <f t="shared" si="22"/>
        <v>0</v>
      </c>
      <c r="Z19" s="128">
        <f t="shared" si="23"/>
        <v>0</v>
      </c>
      <c r="AA19" s="128">
        <f t="shared" si="24"/>
        <v>0</v>
      </c>
      <c r="AB19" s="128">
        <f t="shared" si="25"/>
        <v>0</v>
      </c>
      <c r="AC19" s="128">
        <f t="shared" si="26"/>
        <v>0</v>
      </c>
      <c r="AD19" s="128">
        <f t="shared" si="27"/>
        <v>0</v>
      </c>
      <c r="AE19" s="128">
        <f t="shared" si="28"/>
        <v>0</v>
      </c>
      <c r="AF19" s="128">
        <f t="shared" si="29"/>
        <v>0</v>
      </c>
      <c r="AG19" s="128">
        <f t="shared" si="30"/>
        <v>0</v>
      </c>
      <c r="AH19" s="128">
        <f t="shared" si="31"/>
        <v>0</v>
      </c>
      <c r="AI19" s="128">
        <f t="shared" si="32"/>
        <v>0</v>
      </c>
      <c r="AJ19" s="137">
        <f t="shared" si="33"/>
        <v>0</v>
      </c>
      <c r="AK19" s="137">
        <f t="shared" si="34"/>
        <v>0</v>
      </c>
      <c r="AL19" s="137">
        <f t="shared" si="35"/>
        <v>0</v>
      </c>
      <c r="AM19" s="137">
        <f t="shared" si="36"/>
        <v>0</v>
      </c>
      <c r="AN19" s="137">
        <f t="shared" si="37"/>
        <v>0</v>
      </c>
      <c r="AO19" s="137">
        <f t="shared" si="38"/>
        <v>0</v>
      </c>
      <c r="AP19" s="137">
        <f t="shared" si="39"/>
        <v>0</v>
      </c>
      <c r="AQ19" s="137">
        <f t="shared" si="40"/>
        <v>0</v>
      </c>
      <c r="AR19" s="137">
        <f t="shared" si="41"/>
        <v>0</v>
      </c>
      <c r="AS19" s="137">
        <f t="shared" si="42"/>
        <v>0</v>
      </c>
      <c r="AT19" s="137">
        <f t="shared" si="43"/>
        <v>0</v>
      </c>
      <c r="AU19" s="137">
        <f t="shared" si="44"/>
        <v>0</v>
      </c>
      <c r="AV19" s="137">
        <f t="shared" si="45"/>
        <v>0</v>
      </c>
      <c r="AW19" s="137">
        <f t="shared" si="46"/>
        <v>0</v>
      </c>
      <c r="AX19" s="137">
        <f t="shared" si="47"/>
        <v>0</v>
      </c>
      <c r="AY19" s="137">
        <f t="shared" si="48"/>
        <v>0</v>
      </c>
      <c r="AZ19" s="137">
        <f t="shared" si="49"/>
        <v>0</v>
      </c>
      <c r="BA19" s="137">
        <f t="shared" si="50"/>
        <v>0</v>
      </c>
      <c r="BB19" s="137">
        <f t="shared" si="51"/>
        <v>0</v>
      </c>
      <c r="BC19" s="137">
        <f t="shared" si="52"/>
        <v>0</v>
      </c>
      <c r="BD19" s="137">
        <f t="shared" si="53"/>
        <v>0</v>
      </c>
      <c r="BE19" s="137">
        <f t="shared" si="54"/>
        <v>0</v>
      </c>
      <c r="BF19" s="137">
        <f t="shared" si="55"/>
        <v>0</v>
      </c>
      <c r="BG19" s="137">
        <f t="shared" si="56"/>
        <v>0</v>
      </c>
      <c r="BH19" s="137">
        <f t="shared" si="57"/>
        <v>0</v>
      </c>
      <c r="BI19" s="144">
        <f t="shared" si="9"/>
        <v>4</v>
      </c>
      <c r="BJ19" s="137" t="str">
        <f t="shared" si="10"/>
        <v xml:space="preserve"> </v>
      </c>
      <c r="BK19" s="137" t="str">
        <f t="shared" si="11"/>
        <v xml:space="preserve"> </v>
      </c>
      <c r="BL19" s="137" t="str">
        <f t="shared" si="58"/>
        <v xml:space="preserve"> </v>
      </c>
      <c r="BM19" s="137"/>
      <c r="BN19" s="137" t="str">
        <f t="shared" si="12"/>
        <v>LOCATIONS</v>
      </c>
    </row>
    <row r="20" spans="1:66" x14ac:dyDescent="0.25">
      <c r="A20" s="30">
        <v>5</v>
      </c>
      <c r="B20" s="31"/>
      <c r="C20" s="31"/>
      <c r="D20" s="32"/>
      <c r="E20" s="118"/>
      <c r="F20" s="33"/>
      <c r="G20" s="126"/>
      <c r="H20" s="126"/>
      <c r="I20" s="126"/>
      <c r="J20" s="126"/>
      <c r="K20" s="126"/>
      <c r="L20" s="35"/>
      <c r="M20" s="35"/>
      <c r="N20" s="35"/>
      <c r="O20" s="35"/>
      <c r="P20" s="120">
        <f t="shared" si="13"/>
        <v>0</v>
      </c>
      <c r="Q20" s="137">
        <f t="shared" si="14"/>
        <v>0</v>
      </c>
      <c r="R20" s="128">
        <f t="shared" si="15"/>
        <v>0</v>
      </c>
      <c r="S20" s="128">
        <f t="shared" si="16"/>
        <v>0</v>
      </c>
      <c r="T20" s="128">
        <f t="shared" si="17"/>
        <v>0</v>
      </c>
      <c r="U20" s="128">
        <f t="shared" si="18"/>
        <v>0</v>
      </c>
      <c r="V20" s="128">
        <f t="shared" si="19"/>
        <v>0</v>
      </c>
      <c r="W20" s="128">
        <f t="shared" si="20"/>
        <v>0</v>
      </c>
      <c r="X20" s="128">
        <f t="shared" si="21"/>
        <v>0</v>
      </c>
      <c r="Y20" s="128">
        <f t="shared" si="22"/>
        <v>0</v>
      </c>
      <c r="Z20" s="128">
        <f t="shared" si="23"/>
        <v>0</v>
      </c>
      <c r="AA20" s="128">
        <f t="shared" si="24"/>
        <v>0</v>
      </c>
      <c r="AB20" s="128">
        <f t="shared" si="25"/>
        <v>0</v>
      </c>
      <c r="AC20" s="128">
        <f t="shared" si="26"/>
        <v>0</v>
      </c>
      <c r="AD20" s="128">
        <f t="shared" si="27"/>
        <v>0</v>
      </c>
      <c r="AE20" s="128">
        <f t="shared" si="28"/>
        <v>0</v>
      </c>
      <c r="AF20" s="128">
        <f t="shared" si="29"/>
        <v>0</v>
      </c>
      <c r="AG20" s="128">
        <f t="shared" si="30"/>
        <v>0</v>
      </c>
      <c r="AH20" s="128">
        <f t="shared" si="31"/>
        <v>0</v>
      </c>
      <c r="AI20" s="128">
        <f t="shared" si="32"/>
        <v>0</v>
      </c>
      <c r="AJ20" s="137">
        <f t="shared" si="33"/>
        <v>0</v>
      </c>
      <c r="AK20" s="137">
        <f t="shared" si="34"/>
        <v>0</v>
      </c>
      <c r="AL20" s="137">
        <f t="shared" si="35"/>
        <v>0</v>
      </c>
      <c r="AM20" s="137">
        <f t="shared" si="36"/>
        <v>0</v>
      </c>
      <c r="AN20" s="137">
        <f t="shared" si="37"/>
        <v>0</v>
      </c>
      <c r="AO20" s="137">
        <f t="shared" si="38"/>
        <v>0</v>
      </c>
      <c r="AP20" s="137">
        <f t="shared" si="39"/>
        <v>0</v>
      </c>
      <c r="AQ20" s="137">
        <f t="shared" si="40"/>
        <v>0</v>
      </c>
      <c r="AR20" s="137">
        <f t="shared" si="41"/>
        <v>0</v>
      </c>
      <c r="AS20" s="137">
        <f t="shared" si="42"/>
        <v>0</v>
      </c>
      <c r="AT20" s="137">
        <f t="shared" si="43"/>
        <v>0</v>
      </c>
      <c r="AU20" s="137">
        <f t="shared" si="44"/>
        <v>0</v>
      </c>
      <c r="AV20" s="137">
        <f t="shared" si="45"/>
        <v>0</v>
      </c>
      <c r="AW20" s="137">
        <f t="shared" si="46"/>
        <v>0</v>
      </c>
      <c r="AX20" s="137">
        <f t="shared" si="47"/>
        <v>0</v>
      </c>
      <c r="AY20" s="137">
        <f t="shared" si="48"/>
        <v>0</v>
      </c>
      <c r="AZ20" s="137">
        <f t="shared" si="49"/>
        <v>0</v>
      </c>
      <c r="BA20" s="137">
        <f t="shared" si="50"/>
        <v>0</v>
      </c>
      <c r="BB20" s="137">
        <f t="shared" si="51"/>
        <v>0</v>
      </c>
      <c r="BC20" s="137">
        <f t="shared" si="52"/>
        <v>0</v>
      </c>
      <c r="BD20" s="137">
        <f t="shared" si="53"/>
        <v>0</v>
      </c>
      <c r="BE20" s="137">
        <f t="shared" si="54"/>
        <v>0</v>
      </c>
      <c r="BF20" s="137">
        <f t="shared" si="55"/>
        <v>0</v>
      </c>
      <c r="BG20" s="137">
        <f t="shared" si="56"/>
        <v>0</v>
      </c>
      <c r="BH20" s="137">
        <f t="shared" si="57"/>
        <v>0</v>
      </c>
      <c r="BI20" s="144">
        <f t="shared" si="9"/>
        <v>5</v>
      </c>
      <c r="BJ20" s="137" t="str">
        <f>IF(TRIM(B20)=""," ",VLOOKUP(B20,TABLE_ACT,3,FALSE))</f>
        <v xml:space="preserve"> </v>
      </c>
      <c r="BK20" s="137" t="str">
        <f>IF(TRIM(C20)=""," ",VLOOKUP(C20,TABLE_CAT,2,FALSE))</f>
        <v xml:space="preserve"> </v>
      </c>
      <c r="BL20" s="137" t="str">
        <f>IF(TRIM(M20)=""," ",VLOOKUP(M20,TABLE_FUN,3,FALSE))</f>
        <v xml:space="preserve"> </v>
      </c>
      <c r="BM20" s="137"/>
      <c r="BN20" s="137" t="str">
        <f>IF(C20="S&amp;T","STINNC","LOCATIONS")</f>
        <v>LOCATIONS</v>
      </c>
    </row>
    <row r="21" spans="1:66" x14ac:dyDescent="0.25">
      <c r="A21" s="30">
        <v>6</v>
      </c>
      <c r="B21" s="31"/>
      <c r="C21" s="31"/>
      <c r="D21" s="32"/>
      <c r="E21" s="118"/>
      <c r="F21" s="33"/>
      <c r="G21" s="126"/>
      <c r="H21" s="126"/>
      <c r="I21" s="126"/>
      <c r="J21" s="126"/>
      <c r="K21" s="126"/>
      <c r="L21" s="35"/>
      <c r="M21" s="35"/>
      <c r="N21" s="35"/>
      <c r="O21" s="35"/>
      <c r="P21" s="120">
        <f t="shared" si="13"/>
        <v>0</v>
      </c>
      <c r="Q21" s="137">
        <f t="shared" si="14"/>
        <v>0</v>
      </c>
      <c r="R21" s="128">
        <f t="shared" si="15"/>
        <v>0</v>
      </c>
      <c r="S21" s="128">
        <f t="shared" si="16"/>
        <v>0</v>
      </c>
      <c r="T21" s="128">
        <f t="shared" si="17"/>
        <v>0</v>
      </c>
      <c r="U21" s="128">
        <f t="shared" si="18"/>
        <v>0</v>
      </c>
      <c r="V21" s="128">
        <f t="shared" si="19"/>
        <v>0</v>
      </c>
      <c r="W21" s="128">
        <f t="shared" si="20"/>
        <v>0</v>
      </c>
      <c r="X21" s="128">
        <f t="shared" si="21"/>
        <v>0</v>
      </c>
      <c r="Y21" s="128">
        <f t="shared" si="22"/>
        <v>0</v>
      </c>
      <c r="Z21" s="128">
        <f t="shared" si="23"/>
        <v>0</v>
      </c>
      <c r="AA21" s="128">
        <f t="shared" si="24"/>
        <v>0</v>
      </c>
      <c r="AB21" s="128">
        <f t="shared" si="25"/>
        <v>0</v>
      </c>
      <c r="AC21" s="128">
        <f t="shared" si="26"/>
        <v>0</v>
      </c>
      <c r="AD21" s="128">
        <f t="shared" si="27"/>
        <v>0</v>
      </c>
      <c r="AE21" s="128">
        <f t="shared" si="28"/>
        <v>0</v>
      </c>
      <c r="AF21" s="128">
        <f t="shared" si="29"/>
        <v>0</v>
      </c>
      <c r="AG21" s="128">
        <f t="shared" si="30"/>
        <v>0</v>
      </c>
      <c r="AH21" s="128">
        <f t="shared" si="31"/>
        <v>0</v>
      </c>
      <c r="AI21" s="128">
        <f t="shared" si="32"/>
        <v>0</v>
      </c>
      <c r="AJ21" s="137">
        <f t="shared" si="33"/>
        <v>0</v>
      </c>
      <c r="AK21" s="137">
        <f t="shared" si="34"/>
        <v>0</v>
      </c>
      <c r="AL21" s="137">
        <f t="shared" si="35"/>
        <v>0</v>
      </c>
      <c r="AM21" s="137">
        <f t="shared" si="36"/>
        <v>0</v>
      </c>
      <c r="AN21" s="137">
        <f t="shared" si="37"/>
        <v>0</v>
      </c>
      <c r="AO21" s="137">
        <f t="shared" si="38"/>
        <v>0</v>
      </c>
      <c r="AP21" s="137">
        <f t="shared" si="39"/>
        <v>0</v>
      </c>
      <c r="AQ21" s="137">
        <f t="shared" si="40"/>
        <v>0</v>
      </c>
      <c r="AR21" s="137">
        <f t="shared" si="41"/>
        <v>0</v>
      </c>
      <c r="AS21" s="137">
        <f t="shared" si="42"/>
        <v>0</v>
      </c>
      <c r="AT21" s="137">
        <f t="shared" si="43"/>
        <v>0</v>
      </c>
      <c r="AU21" s="137">
        <f t="shared" si="44"/>
        <v>0</v>
      </c>
      <c r="AV21" s="137">
        <f t="shared" si="45"/>
        <v>0</v>
      </c>
      <c r="AW21" s="137">
        <f t="shared" si="46"/>
        <v>0</v>
      </c>
      <c r="AX21" s="137">
        <f t="shared" si="47"/>
        <v>0</v>
      </c>
      <c r="AY21" s="137">
        <f t="shared" si="48"/>
        <v>0</v>
      </c>
      <c r="AZ21" s="137">
        <f t="shared" si="49"/>
        <v>0</v>
      </c>
      <c r="BA21" s="137">
        <f t="shared" si="50"/>
        <v>0</v>
      </c>
      <c r="BB21" s="137">
        <f t="shared" si="51"/>
        <v>0</v>
      </c>
      <c r="BC21" s="137">
        <f t="shared" si="52"/>
        <v>0</v>
      </c>
      <c r="BD21" s="137">
        <f t="shared" si="53"/>
        <v>0</v>
      </c>
      <c r="BE21" s="137">
        <f t="shared" si="54"/>
        <v>0</v>
      </c>
      <c r="BF21" s="137">
        <f t="shared" si="55"/>
        <v>0</v>
      </c>
      <c r="BG21" s="137">
        <f t="shared" si="56"/>
        <v>0</v>
      </c>
      <c r="BH21" s="137">
        <f t="shared" si="57"/>
        <v>0</v>
      </c>
      <c r="BI21" s="144">
        <f t="shared" si="9"/>
        <v>6</v>
      </c>
      <c r="BJ21" s="137" t="str">
        <f>IF(TRIM(B21)=""," ",VLOOKUP(B21,TABLE_ACT,3,FALSE))</f>
        <v xml:space="preserve"> </v>
      </c>
      <c r="BK21" s="137" t="str">
        <f>IF(TRIM(C21)=""," ",VLOOKUP(C21,TABLE_CAT,2,FALSE))</f>
        <v xml:space="preserve"> </v>
      </c>
      <c r="BL21" s="137" t="str">
        <f>IF(TRIM(M21)=""," ",VLOOKUP(M21,TABLE_FUN,3,FALSE))</f>
        <v xml:space="preserve"> </v>
      </c>
      <c r="BM21" s="137"/>
      <c r="BN21" s="137" t="str">
        <f>IF(C21="S&amp;T","STINNC","LOCATIONS")</f>
        <v>LOCATIONS</v>
      </c>
    </row>
    <row r="22" spans="1:66" x14ac:dyDescent="0.25">
      <c r="A22" s="30">
        <v>7</v>
      </c>
      <c r="B22" s="31"/>
      <c r="C22" s="31"/>
      <c r="D22" s="32"/>
      <c r="E22" s="118"/>
      <c r="F22" s="33"/>
      <c r="G22" s="126"/>
      <c r="H22" s="126"/>
      <c r="I22" s="126"/>
      <c r="J22" s="126"/>
      <c r="K22" s="126"/>
      <c r="L22" s="35"/>
      <c r="M22" s="35"/>
      <c r="N22" s="35"/>
      <c r="O22" s="35"/>
      <c r="P22" s="120">
        <f t="shared" si="13"/>
        <v>0</v>
      </c>
      <c r="Q22" s="137">
        <f t="shared" si="14"/>
        <v>0</v>
      </c>
      <c r="R22" s="128">
        <f t="shared" si="15"/>
        <v>0</v>
      </c>
      <c r="S22" s="128">
        <f t="shared" si="16"/>
        <v>0</v>
      </c>
      <c r="T22" s="128">
        <f t="shared" si="17"/>
        <v>0</v>
      </c>
      <c r="U22" s="128">
        <f t="shared" si="18"/>
        <v>0</v>
      </c>
      <c r="V22" s="128">
        <f t="shared" si="19"/>
        <v>0</v>
      </c>
      <c r="W22" s="128">
        <f t="shared" si="20"/>
        <v>0</v>
      </c>
      <c r="X22" s="128">
        <f t="shared" si="21"/>
        <v>0</v>
      </c>
      <c r="Y22" s="128">
        <f t="shared" si="22"/>
        <v>0</v>
      </c>
      <c r="Z22" s="128">
        <f t="shared" si="23"/>
        <v>0</v>
      </c>
      <c r="AA22" s="128">
        <f t="shared" si="24"/>
        <v>0</v>
      </c>
      <c r="AB22" s="128">
        <f t="shared" si="25"/>
        <v>0</v>
      </c>
      <c r="AC22" s="128">
        <f t="shared" si="26"/>
        <v>0</v>
      </c>
      <c r="AD22" s="128">
        <f t="shared" si="27"/>
        <v>0</v>
      </c>
      <c r="AE22" s="128">
        <f t="shared" si="28"/>
        <v>0</v>
      </c>
      <c r="AF22" s="128">
        <f t="shared" si="29"/>
        <v>0</v>
      </c>
      <c r="AG22" s="128">
        <f t="shared" si="30"/>
        <v>0</v>
      </c>
      <c r="AH22" s="128">
        <f t="shared" si="31"/>
        <v>0</v>
      </c>
      <c r="AI22" s="128">
        <f t="shared" si="32"/>
        <v>0</v>
      </c>
      <c r="AJ22" s="137">
        <f t="shared" si="33"/>
        <v>0</v>
      </c>
      <c r="AK22" s="137">
        <f t="shared" si="34"/>
        <v>0</v>
      </c>
      <c r="AL22" s="137">
        <f t="shared" si="35"/>
        <v>0</v>
      </c>
      <c r="AM22" s="137">
        <f t="shared" si="36"/>
        <v>0</v>
      </c>
      <c r="AN22" s="137">
        <f t="shared" si="37"/>
        <v>0</v>
      </c>
      <c r="AO22" s="137">
        <f t="shared" si="38"/>
        <v>0</v>
      </c>
      <c r="AP22" s="137">
        <f t="shared" si="39"/>
        <v>0</v>
      </c>
      <c r="AQ22" s="137">
        <f t="shared" si="40"/>
        <v>0</v>
      </c>
      <c r="AR22" s="137">
        <f t="shared" si="41"/>
        <v>0</v>
      </c>
      <c r="AS22" s="137">
        <f t="shared" si="42"/>
        <v>0</v>
      </c>
      <c r="AT22" s="137">
        <f t="shared" si="43"/>
        <v>0</v>
      </c>
      <c r="AU22" s="137">
        <f t="shared" si="44"/>
        <v>0</v>
      </c>
      <c r="AV22" s="137">
        <f t="shared" si="45"/>
        <v>0</v>
      </c>
      <c r="AW22" s="137">
        <f t="shared" si="46"/>
        <v>0</v>
      </c>
      <c r="AX22" s="137">
        <f t="shared" si="47"/>
        <v>0</v>
      </c>
      <c r="AY22" s="137">
        <f t="shared" si="48"/>
        <v>0</v>
      </c>
      <c r="AZ22" s="137">
        <f t="shared" si="49"/>
        <v>0</v>
      </c>
      <c r="BA22" s="137">
        <f t="shared" si="50"/>
        <v>0</v>
      </c>
      <c r="BB22" s="137">
        <f t="shared" si="51"/>
        <v>0</v>
      </c>
      <c r="BC22" s="137">
        <f t="shared" si="52"/>
        <v>0</v>
      </c>
      <c r="BD22" s="137">
        <f t="shared" si="53"/>
        <v>0</v>
      </c>
      <c r="BE22" s="137">
        <f t="shared" si="54"/>
        <v>0</v>
      </c>
      <c r="BF22" s="137">
        <f t="shared" si="55"/>
        <v>0</v>
      </c>
      <c r="BG22" s="137">
        <f t="shared" si="56"/>
        <v>0</v>
      </c>
      <c r="BH22" s="137">
        <f t="shared" si="57"/>
        <v>0</v>
      </c>
      <c r="BI22" s="144">
        <f t="shared" si="9"/>
        <v>7</v>
      </c>
      <c r="BJ22" s="137" t="str">
        <f t="shared" si="10"/>
        <v xml:space="preserve"> </v>
      </c>
      <c r="BK22" s="137" t="str">
        <f t="shared" si="11"/>
        <v xml:space="preserve"> </v>
      </c>
      <c r="BL22" s="137" t="str">
        <f>IF(TRIM(M22)=""," ",VLOOKUP(M22,TABLE_FUN,3,FALSE))</f>
        <v xml:space="preserve"> </v>
      </c>
      <c r="BM22" s="137"/>
      <c r="BN22" s="137" t="str">
        <f t="shared" si="12"/>
        <v>LOCATIONS</v>
      </c>
    </row>
    <row r="23" spans="1:66" x14ac:dyDescent="0.25">
      <c r="A23" s="30">
        <v>8</v>
      </c>
      <c r="B23" s="31"/>
      <c r="C23" s="31"/>
      <c r="D23" s="32"/>
      <c r="E23" s="118"/>
      <c r="F23" s="33"/>
      <c r="G23" s="126"/>
      <c r="H23" s="126"/>
      <c r="I23" s="126"/>
      <c r="J23" s="126"/>
      <c r="K23" s="126"/>
      <c r="L23" s="35"/>
      <c r="M23" s="35"/>
      <c r="N23" s="35"/>
      <c r="O23" s="35"/>
      <c r="P23" s="120">
        <f t="shared" si="13"/>
        <v>0</v>
      </c>
      <c r="Q23" s="137">
        <f t="shared" si="14"/>
        <v>0</v>
      </c>
      <c r="R23" s="128">
        <f t="shared" si="15"/>
        <v>0</v>
      </c>
      <c r="S23" s="128">
        <f t="shared" si="16"/>
        <v>0</v>
      </c>
      <c r="T23" s="128">
        <f t="shared" si="17"/>
        <v>0</v>
      </c>
      <c r="U23" s="128">
        <f t="shared" si="18"/>
        <v>0</v>
      </c>
      <c r="V23" s="128">
        <f t="shared" si="19"/>
        <v>0</v>
      </c>
      <c r="W23" s="128">
        <f t="shared" si="20"/>
        <v>0</v>
      </c>
      <c r="X23" s="128">
        <f t="shared" si="21"/>
        <v>0</v>
      </c>
      <c r="Y23" s="128">
        <f t="shared" si="22"/>
        <v>0</v>
      </c>
      <c r="Z23" s="128">
        <f t="shared" si="23"/>
        <v>0</v>
      </c>
      <c r="AA23" s="128">
        <f t="shared" si="24"/>
        <v>0</v>
      </c>
      <c r="AB23" s="128">
        <f t="shared" si="25"/>
        <v>0</v>
      </c>
      <c r="AC23" s="128">
        <f t="shared" si="26"/>
        <v>0</v>
      </c>
      <c r="AD23" s="128">
        <f t="shared" si="27"/>
        <v>0</v>
      </c>
      <c r="AE23" s="128">
        <f t="shared" si="28"/>
        <v>0</v>
      </c>
      <c r="AF23" s="128">
        <f t="shared" si="29"/>
        <v>0</v>
      </c>
      <c r="AG23" s="128">
        <f t="shared" si="30"/>
        <v>0</v>
      </c>
      <c r="AH23" s="128">
        <f t="shared" si="31"/>
        <v>0</v>
      </c>
      <c r="AI23" s="128">
        <f t="shared" si="32"/>
        <v>0</v>
      </c>
      <c r="AJ23" s="137">
        <f t="shared" si="33"/>
        <v>0</v>
      </c>
      <c r="AK23" s="137">
        <f t="shared" si="34"/>
        <v>0</v>
      </c>
      <c r="AL23" s="137">
        <f t="shared" si="35"/>
        <v>0</v>
      </c>
      <c r="AM23" s="137">
        <f t="shared" si="36"/>
        <v>0</v>
      </c>
      <c r="AN23" s="137">
        <f t="shared" si="37"/>
        <v>0</v>
      </c>
      <c r="AO23" s="137">
        <f t="shared" si="38"/>
        <v>0</v>
      </c>
      <c r="AP23" s="137">
        <f t="shared" si="39"/>
        <v>0</v>
      </c>
      <c r="AQ23" s="137">
        <f t="shared" si="40"/>
        <v>0</v>
      </c>
      <c r="AR23" s="137">
        <f t="shared" si="41"/>
        <v>0</v>
      </c>
      <c r="AS23" s="137">
        <f t="shared" si="42"/>
        <v>0</v>
      </c>
      <c r="AT23" s="137">
        <f t="shared" si="43"/>
        <v>0</v>
      </c>
      <c r="AU23" s="137">
        <f t="shared" si="44"/>
        <v>0</v>
      </c>
      <c r="AV23" s="137">
        <f t="shared" si="45"/>
        <v>0</v>
      </c>
      <c r="AW23" s="137">
        <f t="shared" si="46"/>
        <v>0</v>
      </c>
      <c r="AX23" s="137">
        <f t="shared" si="47"/>
        <v>0</v>
      </c>
      <c r="AY23" s="137">
        <f t="shared" si="48"/>
        <v>0</v>
      </c>
      <c r="AZ23" s="137">
        <f t="shared" si="49"/>
        <v>0</v>
      </c>
      <c r="BA23" s="137">
        <f t="shared" si="50"/>
        <v>0</v>
      </c>
      <c r="BB23" s="137">
        <f t="shared" si="51"/>
        <v>0</v>
      </c>
      <c r="BC23" s="137">
        <f t="shared" si="52"/>
        <v>0</v>
      </c>
      <c r="BD23" s="137">
        <f t="shared" si="53"/>
        <v>0</v>
      </c>
      <c r="BE23" s="137">
        <f t="shared" si="54"/>
        <v>0</v>
      </c>
      <c r="BF23" s="137">
        <f t="shared" si="55"/>
        <v>0</v>
      </c>
      <c r="BG23" s="137">
        <f t="shared" si="56"/>
        <v>0</v>
      </c>
      <c r="BH23" s="137">
        <f t="shared" si="57"/>
        <v>0</v>
      </c>
      <c r="BI23" s="144">
        <f t="shared" si="9"/>
        <v>8</v>
      </c>
      <c r="BJ23" s="137" t="str">
        <f t="shared" si="10"/>
        <v xml:space="preserve"> </v>
      </c>
      <c r="BK23" s="137" t="str">
        <f t="shared" si="11"/>
        <v xml:space="preserve"> </v>
      </c>
      <c r="BL23" s="137" t="str">
        <f>IF(TRIM(M23)=""," ",VLOOKUP(M23,TABLE_FUN,3,FALSE))</f>
        <v xml:space="preserve"> </v>
      </c>
      <c r="BM23" s="137"/>
      <c r="BN23" s="137" t="str">
        <f t="shared" si="12"/>
        <v>LOCATIONS</v>
      </c>
    </row>
    <row r="24" spans="1:66" x14ac:dyDescent="0.25">
      <c r="A24" s="30">
        <v>9</v>
      </c>
      <c r="B24" s="31"/>
      <c r="C24" s="31"/>
      <c r="D24" s="32"/>
      <c r="E24" s="118"/>
      <c r="F24" s="33"/>
      <c r="G24" s="126"/>
      <c r="H24" s="126"/>
      <c r="I24" s="126"/>
      <c r="J24" s="126"/>
      <c r="K24" s="126"/>
      <c r="L24" s="35"/>
      <c r="M24" s="35"/>
      <c r="N24" s="35"/>
      <c r="O24" s="35"/>
      <c r="P24" s="120">
        <f t="shared" si="13"/>
        <v>0</v>
      </c>
      <c r="Q24" s="137">
        <f t="shared" si="14"/>
        <v>0</v>
      </c>
      <c r="R24" s="128">
        <f t="shared" si="15"/>
        <v>0</v>
      </c>
      <c r="S24" s="128">
        <f t="shared" si="16"/>
        <v>0</v>
      </c>
      <c r="T24" s="128">
        <f t="shared" si="17"/>
        <v>0</v>
      </c>
      <c r="U24" s="128">
        <f t="shared" si="18"/>
        <v>0</v>
      </c>
      <c r="V24" s="128">
        <f t="shared" si="19"/>
        <v>0</v>
      </c>
      <c r="W24" s="128">
        <f t="shared" si="20"/>
        <v>0</v>
      </c>
      <c r="X24" s="128">
        <f t="shared" si="21"/>
        <v>0</v>
      </c>
      <c r="Y24" s="128">
        <f t="shared" si="22"/>
        <v>0</v>
      </c>
      <c r="Z24" s="128">
        <f t="shared" si="23"/>
        <v>0</v>
      </c>
      <c r="AA24" s="128">
        <f t="shared" si="24"/>
        <v>0</v>
      </c>
      <c r="AB24" s="128">
        <f t="shared" si="25"/>
        <v>0</v>
      </c>
      <c r="AC24" s="128">
        <f t="shared" si="26"/>
        <v>0</v>
      </c>
      <c r="AD24" s="128">
        <f t="shared" si="27"/>
        <v>0</v>
      </c>
      <c r="AE24" s="128">
        <f t="shared" si="28"/>
        <v>0</v>
      </c>
      <c r="AF24" s="128">
        <f t="shared" si="29"/>
        <v>0</v>
      </c>
      <c r="AG24" s="128">
        <f t="shared" si="30"/>
        <v>0</v>
      </c>
      <c r="AH24" s="128">
        <f t="shared" si="31"/>
        <v>0</v>
      </c>
      <c r="AI24" s="128">
        <f t="shared" si="32"/>
        <v>0</v>
      </c>
      <c r="AJ24" s="137">
        <f t="shared" si="33"/>
        <v>0</v>
      </c>
      <c r="AK24" s="137">
        <f t="shared" si="34"/>
        <v>0</v>
      </c>
      <c r="AL24" s="137">
        <f t="shared" si="35"/>
        <v>0</v>
      </c>
      <c r="AM24" s="137">
        <f t="shared" si="36"/>
        <v>0</v>
      </c>
      <c r="AN24" s="137">
        <f t="shared" si="37"/>
        <v>0</v>
      </c>
      <c r="AO24" s="137">
        <f t="shared" si="38"/>
        <v>0</v>
      </c>
      <c r="AP24" s="137">
        <f t="shared" si="39"/>
        <v>0</v>
      </c>
      <c r="AQ24" s="137">
        <f t="shared" si="40"/>
        <v>0</v>
      </c>
      <c r="AR24" s="137">
        <f t="shared" si="41"/>
        <v>0</v>
      </c>
      <c r="AS24" s="137">
        <f t="shared" si="42"/>
        <v>0</v>
      </c>
      <c r="AT24" s="137">
        <f t="shared" si="43"/>
        <v>0</v>
      </c>
      <c r="AU24" s="137">
        <f t="shared" si="44"/>
        <v>0</v>
      </c>
      <c r="AV24" s="137">
        <f t="shared" si="45"/>
        <v>0</v>
      </c>
      <c r="AW24" s="137">
        <f t="shared" si="46"/>
        <v>0</v>
      </c>
      <c r="AX24" s="137">
        <f t="shared" si="47"/>
        <v>0</v>
      </c>
      <c r="AY24" s="137">
        <f t="shared" si="48"/>
        <v>0</v>
      </c>
      <c r="AZ24" s="137">
        <f t="shared" si="49"/>
        <v>0</v>
      </c>
      <c r="BA24" s="137">
        <f t="shared" si="50"/>
        <v>0</v>
      </c>
      <c r="BB24" s="137">
        <f t="shared" si="51"/>
        <v>0</v>
      </c>
      <c r="BC24" s="137">
        <f t="shared" si="52"/>
        <v>0</v>
      </c>
      <c r="BD24" s="137">
        <f t="shared" si="53"/>
        <v>0</v>
      </c>
      <c r="BE24" s="137">
        <f t="shared" si="54"/>
        <v>0</v>
      </c>
      <c r="BF24" s="137">
        <f t="shared" si="55"/>
        <v>0</v>
      </c>
      <c r="BG24" s="137">
        <f t="shared" si="56"/>
        <v>0</v>
      </c>
      <c r="BH24" s="137">
        <f t="shared" si="57"/>
        <v>0</v>
      </c>
      <c r="BI24" s="144">
        <f t="shared" si="9"/>
        <v>9</v>
      </c>
      <c r="BJ24" s="137" t="str">
        <f t="shared" si="10"/>
        <v xml:space="preserve"> </v>
      </c>
      <c r="BK24" s="137" t="str">
        <f t="shared" si="11"/>
        <v xml:space="preserve"> </v>
      </c>
      <c r="BL24" s="137" t="str">
        <f t="shared" si="58"/>
        <v xml:space="preserve"> </v>
      </c>
      <c r="BM24" s="137"/>
      <c r="BN24" s="137" t="str">
        <f t="shared" si="12"/>
        <v>LOCATIONS</v>
      </c>
    </row>
    <row r="25" spans="1:66" x14ac:dyDescent="0.25">
      <c r="A25" s="30">
        <v>10</v>
      </c>
      <c r="B25" s="31"/>
      <c r="C25" s="31"/>
      <c r="D25" s="32"/>
      <c r="E25" s="118"/>
      <c r="F25" s="33"/>
      <c r="G25" s="126"/>
      <c r="H25" s="126"/>
      <c r="I25" s="126"/>
      <c r="J25" s="126"/>
      <c r="K25" s="126"/>
      <c r="L25" s="35"/>
      <c r="M25" s="35"/>
      <c r="N25" s="35"/>
      <c r="O25" s="35"/>
      <c r="P25" s="120">
        <f t="shared" si="13"/>
        <v>0</v>
      </c>
      <c r="Q25" s="137">
        <f t="shared" si="14"/>
        <v>0</v>
      </c>
      <c r="R25" s="128">
        <f t="shared" si="15"/>
        <v>0</v>
      </c>
      <c r="S25" s="128">
        <f t="shared" si="16"/>
        <v>0</v>
      </c>
      <c r="T25" s="128">
        <f t="shared" si="17"/>
        <v>0</v>
      </c>
      <c r="U25" s="128">
        <f t="shared" si="18"/>
        <v>0</v>
      </c>
      <c r="V25" s="128">
        <f t="shared" si="19"/>
        <v>0</v>
      </c>
      <c r="W25" s="128">
        <f t="shared" si="20"/>
        <v>0</v>
      </c>
      <c r="X25" s="128">
        <f t="shared" si="21"/>
        <v>0</v>
      </c>
      <c r="Y25" s="128">
        <f t="shared" si="22"/>
        <v>0</v>
      </c>
      <c r="Z25" s="128">
        <f t="shared" si="23"/>
        <v>0</v>
      </c>
      <c r="AA25" s="128">
        <f t="shared" si="24"/>
        <v>0</v>
      </c>
      <c r="AB25" s="128">
        <f t="shared" si="25"/>
        <v>0</v>
      </c>
      <c r="AC25" s="128">
        <f t="shared" si="26"/>
        <v>0</v>
      </c>
      <c r="AD25" s="128">
        <f t="shared" si="27"/>
        <v>0</v>
      </c>
      <c r="AE25" s="128">
        <f t="shared" si="28"/>
        <v>0</v>
      </c>
      <c r="AF25" s="128">
        <f t="shared" si="29"/>
        <v>0</v>
      </c>
      <c r="AG25" s="128">
        <f t="shared" si="30"/>
        <v>0</v>
      </c>
      <c r="AH25" s="128">
        <f t="shared" si="31"/>
        <v>0</v>
      </c>
      <c r="AI25" s="128">
        <f t="shared" si="32"/>
        <v>0</v>
      </c>
      <c r="AJ25" s="137">
        <f t="shared" si="33"/>
        <v>0</v>
      </c>
      <c r="AK25" s="137">
        <f t="shared" si="34"/>
        <v>0</v>
      </c>
      <c r="AL25" s="137">
        <f t="shared" si="35"/>
        <v>0</v>
      </c>
      <c r="AM25" s="137">
        <f t="shared" si="36"/>
        <v>0</v>
      </c>
      <c r="AN25" s="137">
        <f t="shared" si="37"/>
        <v>0</v>
      </c>
      <c r="AO25" s="137">
        <f t="shared" si="38"/>
        <v>0</v>
      </c>
      <c r="AP25" s="137">
        <f t="shared" si="39"/>
        <v>0</v>
      </c>
      <c r="AQ25" s="137">
        <f t="shared" si="40"/>
        <v>0</v>
      </c>
      <c r="AR25" s="137">
        <f t="shared" si="41"/>
        <v>0</v>
      </c>
      <c r="AS25" s="137">
        <f t="shared" si="42"/>
        <v>0</v>
      </c>
      <c r="AT25" s="137">
        <f t="shared" si="43"/>
        <v>0</v>
      </c>
      <c r="AU25" s="137">
        <f t="shared" si="44"/>
        <v>0</v>
      </c>
      <c r="AV25" s="137">
        <f t="shared" si="45"/>
        <v>0</v>
      </c>
      <c r="AW25" s="137">
        <f t="shared" si="46"/>
        <v>0</v>
      </c>
      <c r="AX25" s="137">
        <f t="shared" si="47"/>
        <v>0</v>
      </c>
      <c r="AY25" s="137">
        <f t="shared" si="48"/>
        <v>0</v>
      </c>
      <c r="AZ25" s="137">
        <f t="shared" si="49"/>
        <v>0</v>
      </c>
      <c r="BA25" s="137">
        <f t="shared" si="50"/>
        <v>0</v>
      </c>
      <c r="BB25" s="137">
        <f t="shared" si="51"/>
        <v>0</v>
      </c>
      <c r="BC25" s="137">
        <f t="shared" si="52"/>
        <v>0</v>
      </c>
      <c r="BD25" s="137">
        <f t="shared" si="53"/>
        <v>0</v>
      </c>
      <c r="BE25" s="137">
        <f t="shared" si="54"/>
        <v>0</v>
      </c>
      <c r="BF25" s="137">
        <f t="shared" si="55"/>
        <v>0</v>
      </c>
      <c r="BG25" s="137">
        <f t="shared" si="56"/>
        <v>0</v>
      </c>
      <c r="BH25" s="137">
        <f t="shared" si="57"/>
        <v>0</v>
      </c>
      <c r="BI25" s="144">
        <f t="shared" si="9"/>
        <v>10</v>
      </c>
      <c r="BJ25" s="137" t="str">
        <f t="shared" si="10"/>
        <v xml:space="preserve"> </v>
      </c>
      <c r="BK25" s="137" t="str">
        <f t="shared" si="11"/>
        <v xml:space="preserve"> </v>
      </c>
      <c r="BL25" s="137" t="str">
        <f t="shared" si="58"/>
        <v xml:space="preserve"> </v>
      </c>
      <c r="BM25" s="137"/>
      <c r="BN25" s="137" t="str">
        <f t="shared" si="12"/>
        <v>LOCATIONS</v>
      </c>
    </row>
    <row r="26" spans="1:66" x14ac:dyDescent="0.25">
      <c r="A26" s="30">
        <v>11</v>
      </c>
      <c r="B26" s="31"/>
      <c r="C26" s="31"/>
      <c r="D26" s="32"/>
      <c r="E26" s="118"/>
      <c r="F26" s="33"/>
      <c r="G26" s="126"/>
      <c r="H26" s="126"/>
      <c r="I26" s="126"/>
      <c r="J26" s="126"/>
      <c r="K26" s="126"/>
      <c r="L26" s="35"/>
      <c r="M26" s="35"/>
      <c r="N26" s="35"/>
      <c r="O26" s="35"/>
      <c r="P26" s="120">
        <f t="shared" si="13"/>
        <v>0</v>
      </c>
      <c r="Q26" s="137">
        <f t="shared" si="14"/>
        <v>0</v>
      </c>
      <c r="R26" s="128">
        <f t="shared" si="15"/>
        <v>0</v>
      </c>
      <c r="S26" s="128">
        <f t="shared" si="16"/>
        <v>0</v>
      </c>
      <c r="T26" s="128">
        <f t="shared" si="17"/>
        <v>0</v>
      </c>
      <c r="U26" s="128">
        <f t="shared" si="18"/>
        <v>0</v>
      </c>
      <c r="V26" s="128">
        <f t="shared" si="19"/>
        <v>0</v>
      </c>
      <c r="W26" s="128">
        <f t="shared" si="20"/>
        <v>0</v>
      </c>
      <c r="X26" s="128">
        <f t="shared" si="21"/>
        <v>0</v>
      </c>
      <c r="Y26" s="128">
        <f t="shared" si="22"/>
        <v>0</v>
      </c>
      <c r="Z26" s="128">
        <f t="shared" si="23"/>
        <v>0</v>
      </c>
      <c r="AA26" s="128">
        <f t="shared" si="24"/>
        <v>0</v>
      </c>
      <c r="AB26" s="128">
        <f t="shared" si="25"/>
        <v>0</v>
      </c>
      <c r="AC26" s="128">
        <f t="shared" si="26"/>
        <v>0</v>
      </c>
      <c r="AD26" s="128">
        <f t="shared" si="27"/>
        <v>0</v>
      </c>
      <c r="AE26" s="128">
        <f t="shared" si="28"/>
        <v>0</v>
      </c>
      <c r="AF26" s="128">
        <f t="shared" si="29"/>
        <v>0</v>
      </c>
      <c r="AG26" s="128">
        <f t="shared" si="30"/>
        <v>0</v>
      </c>
      <c r="AH26" s="128">
        <f t="shared" si="31"/>
        <v>0</v>
      </c>
      <c r="AI26" s="128">
        <f t="shared" si="32"/>
        <v>0</v>
      </c>
      <c r="AJ26" s="137">
        <f t="shared" si="33"/>
        <v>0</v>
      </c>
      <c r="AK26" s="137">
        <f t="shared" si="34"/>
        <v>0</v>
      </c>
      <c r="AL26" s="137">
        <f t="shared" si="35"/>
        <v>0</v>
      </c>
      <c r="AM26" s="137">
        <f t="shared" si="36"/>
        <v>0</v>
      </c>
      <c r="AN26" s="137">
        <f t="shared" si="37"/>
        <v>0</v>
      </c>
      <c r="AO26" s="137">
        <f t="shared" si="38"/>
        <v>0</v>
      </c>
      <c r="AP26" s="137">
        <f t="shared" si="39"/>
        <v>0</v>
      </c>
      <c r="AQ26" s="137">
        <f t="shared" si="40"/>
        <v>0</v>
      </c>
      <c r="AR26" s="137">
        <f t="shared" si="41"/>
        <v>0</v>
      </c>
      <c r="AS26" s="137">
        <f t="shared" si="42"/>
        <v>0</v>
      </c>
      <c r="AT26" s="137">
        <f t="shared" si="43"/>
        <v>0</v>
      </c>
      <c r="AU26" s="137">
        <f t="shared" si="44"/>
        <v>0</v>
      </c>
      <c r="AV26" s="137">
        <f t="shared" si="45"/>
        <v>0</v>
      </c>
      <c r="AW26" s="137">
        <f t="shared" si="46"/>
        <v>0</v>
      </c>
      <c r="AX26" s="137">
        <f t="shared" si="47"/>
        <v>0</v>
      </c>
      <c r="AY26" s="137">
        <f t="shared" si="48"/>
        <v>0</v>
      </c>
      <c r="AZ26" s="137">
        <f t="shared" si="49"/>
        <v>0</v>
      </c>
      <c r="BA26" s="137">
        <f t="shared" si="50"/>
        <v>0</v>
      </c>
      <c r="BB26" s="137">
        <f t="shared" si="51"/>
        <v>0</v>
      </c>
      <c r="BC26" s="137">
        <f t="shared" si="52"/>
        <v>0</v>
      </c>
      <c r="BD26" s="137">
        <f t="shared" si="53"/>
        <v>0</v>
      </c>
      <c r="BE26" s="137">
        <f t="shared" si="54"/>
        <v>0</v>
      </c>
      <c r="BF26" s="137">
        <f t="shared" si="55"/>
        <v>0</v>
      </c>
      <c r="BG26" s="137">
        <f t="shared" si="56"/>
        <v>0</v>
      </c>
      <c r="BH26" s="137">
        <f t="shared" si="57"/>
        <v>0</v>
      </c>
      <c r="BI26" s="144">
        <f t="shared" si="9"/>
        <v>11</v>
      </c>
      <c r="BJ26" s="137" t="str">
        <f t="shared" si="10"/>
        <v xml:space="preserve"> </v>
      </c>
      <c r="BK26" s="137" t="str">
        <f t="shared" si="11"/>
        <v xml:space="preserve"> </v>
      </c>
      <c r="BL26" s="137" t="str">
        <f t="shared" si="58"/>
        <v xml:space="preserve"> </v>
      </c>
      <c r="BM26" s="137"/>
      <c r="BN26" s="137" t="str">
        <f t="shared" si="12"/>
        <v>LOCATIONS</v>
      </c>
    </row>
    <row r="27" spans="1:66" x14ac:dyDescent="0.25">
      <c r="A27" s="30">
        <v>12</v>
      </c>
      <c r="B27" s="31"/>
      <c r="C27" s="31"/>
      <c r="D27" s="32"/>
      <c r="E27" s="118"/>
      <c r="F27" s="33"/>
      <c r="G27" s="126"/>
      <c r="H27" s="126"/>
      <c r="I27" s="126"/>
      <c r="J27" s="126"/>
      <c r="K27" s="126"/>
      <c r="L27" s="35"/>
      <c r="M27" s="35"/>
      <c r="N27" s="35"/>
      <c r="O27" s="35"/>
      <c r="P27" s="120">
        <f t="shared" si="13"/>
        <v>0</v>
      </c>
      <c r="Q27" s="137">
        <f t="shared" si="14"/>
        <v>0</v>
      </c>
      <c r="R27" s="128">
        <f t="shared" si="15"/>
        <v>0</v>
      </c>
      <c r="S27" s="128">
        <f t="shared" si="16"/>
        <v>0</v>
      </c>
      <c r="T27" s="128">
        <f t="shared" si="17"/>
        <v>0</v>
      </c>
      <c r="U27" s="128">
        <f t="shared" si="18"/>
        <v>0</v>
      </c>
      <c r="V27" s="128">
        <f t="shared" si="19"/>
        <v>0</v>
      </c>
      <c r="W27" s="128">
        <f t="shared" si="20"/>
        <v>0</v>
      </c>
      <c r="X27" s="128">
        <f t="shared" si="21"/>
        <v>0</v>
      </c>
      <c r="Y27" s="128">
        <f t="shared" si="22"/>
        <v>0</v>
      </c>
      <c r="Z27" s="128">
        <f t="shared" si="23"/>
        <v>0</v>
      </c>
      <c r="AA27" s="128">
        <f t="shared" si="24"/>
        <v>0</v>
      </c>
      <c r="AB27" s="128">
        <f t="shared" si="25"/>
        <v>0</v>
      </c>
      <c r="AC27" s="128">
        <f t="shared" si="26"/>
        <v>0</v>
      </c>
      <c r="AD27" s="128">
        <f t="shared" si="27"/>
        <v>0</v>
      </c>
      <c r="AE27" s="128">
        <f t="shared" si="28"/>
        <v>0</v>
      </c>
      <c r="AF27" s="128">
        <f t="shared" si="29"/>
        <v>0</v>
      </c>
      <c r="AG27" s="128">
        <f t="shared" si="30"/>
        <v>0</v>
      </c>
      <c r="AH27" s="128">
        <f t="shared" si="31"/>
        <v>0</v>
      </c>
      <c r="AI27" s="128">
        <f t="shared" si="32"/>
        <v>0</v>
      </c>
      <c r="AJ27" s="137">
        <f t="shared" si="33"/>
        <v>0</v>
      </c>
      <c r="AK27" s="137">
        <f t="shared" si="34"/>
        <v>0</v>
      </c>
      <c r="AL27" s="137">
        <f t="shared" si="35"/>
        <v>0</v>
      </c>
      <c r="AM27" s="137">
        <f t="shared" si="36"/>
        <v>0</v>
      </c>
      <c r="AN27" s="137">
        <f t="shared" si="37"/>
        <v>0</v>
      </c>
      <c r="AO27" s="137">
        <f t="shared" si="38"/>
        <v>0</v>
      </c>
      <c r="AP27" s="137">
        <f t="shared" si="39"/>
        <v>0</v>
      </c>
      <c r="AQ27" s="137">
        <f t="shared" si="40"/>
        <v>0</v>
      </c>
      <c r="AR27" s="137">
        <f t="shared" si="41"/>
        <v>0</v>
      </c>
      <c r="AS27" s="137">
        <f t="shared" si="42"/>
        <v>0</v>
      </c>
      <c r="AT27" s="137">
        <f t="shared" si="43"/>
        <v>0</v>
      </c>
      <c r="AU27" s="137">
        <f t="shared" si="44"/>
        <v>0</v>
      </c>
      <c r="AV27" s="137">
        <f t="shared" si="45"/>
        <v>0</v>
      </c>
      <c r="AW27" s="137">
        <f t="shared" si="46"/>
        <v>0</v>
      </c>
      <c r="AX27" s="137">
        <f t="shared" si="47"/>
        <v>0</v>
      </c>
      <c r="AY27" s="137">
        <f t="shared" si="48"/>
        <v>0</v>
      </c>
      <c r="AZ27" s="137">
        <f t="shared" si="49"/>
        <v>0</v>
      </c>
      <c r="BA27" s="137">
        <f t="shared" si="50"/>
        <v>0</v>
      </c>
      <c r="BB27" s="137">
        <f t="shared" si="51"/>
        <v>0</v>
      </c>
      <c r="BC27" s="137">
        <f t="shared" si="52"/>
        <v>0</v>
      </c>
      <c r="BD27" s="137">
        <f t="shared" si="53"/>
        <v>0</v>
      </c>
      <c r="BE27" s="137">
        <f t="shared" si="54"/>
        <v>0</v>
      </c>
      <c r="BF27" s="137">
        <f t="shared" si="55"/>
        <v>0</v>
      </c>
      <c r="BG27" s="137">
        <f t="shared" si="56"/>
        <v>0</v>
      </c>
      <c r="BH27" s="137">
        <f t="shared" si="57"/>
        <v>0</v>
      </c>
      <c r="BI27" s="144">
        <f t="shared" si="9"/>
        <v>12</v>
      </c>
      <c r="BJ27" s="137" t="str">
        <f t="shared" si="10"/>
        <v xml:space="preserve"> </v>
      </c>
      <c r="BK27" s="137" t="str">
        <f t="shared" si="11"/>
        <v xml:space="preserve"> </v>
      </c>
      <c r="BL27" s="137" t="str">
        <f t="shared" si="58"/>
        <v xml:space="preserve"> </v>
      </c>
      <c r="BM27" s="137"/>
      <c r="BN27" s="137" t="str">
        <f t="shared" si="12"/>
        <v>LOCATIONS</v>
      </c>
    </row>
    <row r="28" spans="1:66" x14ac:dyDescent="0.25">
      <c r="A28" s="30">
        <v>13</v>
      </c>
      <c r="B28" s="31"/>
      <c r="C28" s="31"/>
      <c r="D28" s="32"/>
      <c r="E28" s="118"/>
      <c r="F28" s="33"/>
      <c r="G28" s="126"/>
      <c r="H28" s="126"/>
      <c r="I28" s="126"/>
      <c r="J28" s="126"/>
      <c r="K28" s="126"/>
      <c r="L28" s="35"/>
      <c r="M28" s="35"/>
      <c r="N28" s="35"/>
      <c r="O28" s="35"/>
      <c r="P28" s="120">
        <f t="shared" si="13"/>
        <v>0</v>
      </c>
      <c r="Q28" s="137">
        <f t="shared" si="14"/>
        <v>0</v>
      </c>
      <c r="R28" s="128">
        <f t="shared" si="15"/>
        <v>0</v>
      </c>
      <c r="S28" s="128">
        <f t="shared" si="16"/>
        <v>0</v>
      </c>
      <c r="T28" s="128">
        <f t="shared" si="17"/>
        <v>0</v>
      </c>
      <c r="U28" s="128">
        <f t="shared" si="18"/>
        <v>0</v>
      </c>
      <c r="V28" s="128">
        <f t="shared" si="19"/>
        <v>0</v>
      </c>
      <c r="W28" s="128">
        <f t="shared" si="20"/>
        <v>0</v>
      </c>
      <c r="X28" s="128">
        <f t="shared" si="21"/>
        <v>0</v>
      </c>
      <c r="Y28" s="128">
        <f t="shared" si="22"/>
        <v>0</v>
      </c>
      <c r="Z28" s="128">
        <f t="shared" si="23"/>
        <v>0</v>
      </c>
      <c r="AA28" s="128">
        <f t="shared" si="24"/>
        <v>0</v>
      </c>
      <c r="AB28" s="128">
        <f t="shared" si="25"/>
        <v>0</v>
      </c>
      <c r="AC28" s="128">
        <f t="shared" si="26"/>
        <v>0</v>
      </c>
      <c r="AD28" s="128">
        <f t="shared" si="27"/>
        <v>0</v>
      </c>
      <c r="AE28" s="128">
        <f t="shared" si="28"/>
        <v>0</v>
      </c>
      <c r="AF28" s="128">
        <f t="shared" si="29"/>
        <v>0</v>
      </c>
      <c r="AG28" s="128">
        <f t="shared" si="30"/>
        <v>0</v>
      </c>
      <c r="AH28" s="128">
        <f t="shared" si="31"/>
        <v>0</v>
      </c>
      <c r="AI28" s="128">
        <f t="shared" si="32"/>
        <v>0</v>
      </c>
      <c r="AJ28" s="137">
        <f t="shared" si="33"/>
        <v>0</v>
      </c>
      <c r="AK28" s="137">
        <f t="shared" si="34"/>
        <v>0</v>
      </c>
      <c r="AL28" s="137">
        <f t="shared" si="35"/>
        <v>0</v>
      </c>
      <c r="AM28" s="137">
        <f t="shared" si="36"/>
        <v>0</v>
      </c>
      <c r="AN28" s="137">
        <f t="shared" si="37"/>
        <v>0</v>
      </c>
      <c r="AO28" s="137">
        <f t="shared" si="38"/>
        <v>0</v>
      </c>
      <c r="AP28" s="137">
        <f t="shared" si="39"/>
        <v>0</v>
      </c>
      <c r="AQ28" s="137">
        <f t="shared" si="40"/>
        <v>0</v>
      </c>
      <c r="AR28" s="137">
        <f t="shared" si="41"/>
        <v>0</v>
      </c>
      <c r="AS28" s="137">
        <f t="shared" si="42"/>
        <v>0</v>
      </c>
      <c r="AT28" s="137">
        <f t="shared" si="43"/>
        <v>0</v>
      </c>
      <c r="AU28" s="137">
        <f t="shared" si="44"/>
        <v>0</v>
      </c>
      <c r="AV28" s="137">
        <f t="shared" si="45"/>
        <v>0</v>
      </c>
      <c r="AW28" s="137">
        <f t="shared" si="46"/>
        <v>0</v>
      </c>
      <c r="AX28" s="137">
        <f t="shared" si="47"/>
        <v>0</v>
      </c>
      <c r="AY28" s="137">
        <f t="shared" si="48"/>
        <v>0</v>
      </c>
      <c r="AZ28" s="137">
        <f t="shared" si="49"/>
        <v>0</v>
      </c>
      <c r="BA28" s="137">
        <f t="shared" si="50"/>
        <v>0</v>
      </c>
      <c r="BB28" s="137">
        <f t="shared" si="51"/>
        <v>0</v>
      </c>
      <c r="BC28" s="137">
        <f t="shared" si="52"/>
        <v>0</v>
      </c>
      <c r="BD28" s="137">
        <f t="shared" si="53"/>
        <v>0</v>
      </c>
      <c r="BE28" s="137">
        <f t="shared" si="54"/>
        <v>0</v>
      </c>
      <c r="BF28" s="137">
        <f t="shared" si="55"/>
        <v>0</v>
      </c>
      <c r="BG28" s="137">
        <f t="shared" si="56"/>
        <v>0</v>
      </c>
      <c r="BH28" s="137">
        <f t="shared" si="57"/>
        <v>0</v>
      </c>
      <c r="BI28" s="144">
        <f t="shared" si="9"/>
        <v>13</v>
      </c>
      <c r="BJ28" s="137" t="str">
        <f t="shared" si="10"/>
        <v xml:space="preserve"> </v>
      </c>
      <c r="BK28" s="137" t="str">
        <f t="shared" si="11"/>
        <v xml:space="preserve"> </v>
      </c>
      <c r="BL28" s="137" t="str">
        <f t="shared" si="58"/>
        <v xml:space="preserve"> </v>
      </c>
      <c r="BM28" s="137"/>
      <c r="BN28" s="137" t="str">
        <f t="shared" si="12"/>
        <v>LOCATIONS</v>
      </c>
    </row>
    <row r="29" spans="1:66" x14ac:dyDescent="0.25">
      <c r="A29" s="30">
        <v>14</v>
      </c>
      <c r="B29" s="31"/>
      <c r="C29" s="31"/>
      <c r="D29" s="32"/>
      <c r="E29" s="118"/>
      <c r="F29" s="33"/>
      <c r="G29" s="126"/>
      <c r="H29" s="126"/>
      <c r="I29" s="126"/>
      <c r="J29" s="126"/>
      <c r="K29" s="126"/>
      <c r="L29" s="35"/>
      <c r="M29" s="35"/>
      <c r="N29" s="35"/>
      <c r="O29" s="35"/>
      <c r="P29" s="120">
        <f t="shared" si="13"/>
        <v>0</v>
      </c>
      <c r="Q29" s="137">
        <f t="shared" si="14"/>
        <v>0</v>
      </c>
      <c r="R29" s="128">
        <f t="shared" si="15"/>
        <v>0</v>
      </c>
      <c r="S29" s="128">
        <f t="shared" si="16"/>
        <v>0</v>
      </c>
      <c r="T29" s="128">
        <f t="shared" si="17"/>
        <v>0</v>
      </c>
      <c r="U29" s="128">
        <f t="shared" si="18"/>
        <v>0</v>
      </c>
      <c r="V29" s="128">
        <f t="shared" si="19"/>
        <v>0</v>
      </c>
      <c r="W29" s="128">
        <f t="shared" si="20"/>
        <v>0</v>
      </c>
      <c r="X29" s="128">
        <f t="shared" si="21"/>
        <v>0</v>
      </c>
      <c r="Y29" s="128">
        <f t="shared" si="22"/>
        <v>0</v>
      </c>
      <c r="Z29" s="128">
        <f t="shared" si="23"/>
        <v>0</v>
      </c>
      <c r="AA29" s="128">
        <f t="shared" si="24"/>
        <v>0</v>
      </c>
      <c r="AB29" s="128">
        <f t="shared" si="25"/>
        <v>0</v>
      </c>
      <c r="AC29" s="128">
        <f t="shared" si="26"/>
        <v>0</v>
      </c>
      <c r="AD29" s="128">
        <f t="shared" si="27"/>
        <v>0</v>
      </c>
      <c r="AE29" s="128">
        <f t="shared" si="28"/>
        <v>0</v>
      </c>
      <c r="AF29" s="128">
        <f t="shared" si="29"/>
        <v>0</v>
      </c>
      <c r="AG29" s="128">
        <f t="shared" si="30"/>
        <v>0</v>
      </c>
      <c r="AH29" s="128">
        <f t="shared" si="31"/>
        <v>0</v>
      </c>
      <c r="AI29" s="128">
        <f t="shared" si="32"/>
        <v>0</v>
      </c>
      <c r="AJ29" s="137">
        <f t="shared" si="33"/>
        <v>0</v>
      </c>
      <c r="AK29" s="137">
        <f t="shared" si="34"/>
        <v>0</v>
      </c>
      <c r="AL29" s="137">
        <f t="shared" si="35"/>
        <v>0</v>
      </c>
      <c r="AM29" s="137">
        <f t="shared" si="36"/>
        <v>0</v>
      </c>
      <c r="AN29" s="137">
        <f t="shared" si="37"/>
        <v>0</v>
      </c>
      <c r="AO29" s="137">
        <f t="shared" si="38"/>
        <v>0</v>
      </c>
      <c r="AP29" s="137">
        <f t="shared" si="39"/>
        <v>0</v>
      </c>
      <c r="AQ29" s="137">
        <f t="shared" si="40"/>
        <v>0</v>
      </c>
      <c r="AR29" s="137">
        <f t="shared" si="41"/>
        <v>0</v>
      </c>
      <c r="AS29" s="137">
        <f t="shared" si="42"/>
        <v>0</v>
      </c>
      <c r="AT29" s="137">
        <f t="shared" si="43"/>
        <v>0</v>
      </c>
      <c r="AU29" s="137">
        <f t="shared" si="44"/>
        <v>0</v>
      </c>
      <c r="AV29" s="137">
        <f t="shared" si="45"/>
        <v>0</v>
      </c>
      <c r="AW29" s="137">
        <f t="shared" si="46"/>
        <v>0</v>
      </c>
      <c r="AX29" s="137">
        <f t="shared" si="47"/>
        <v>0</v>
      </c>
      <c r="AY29" s="137">
        <f t="shared" si="48"/>
        <v>0</v>
      </c>
      <c r="AZ29" s="137">
        <f t="shared" si="49"/>
        <v>0</v>
      </c>
      <c r="BA29" s="137">
        <f t="shared" si="50"/>
        <v>0</v>
      </c>
      <c r="BB29" s="137">
        <f t="shared" si="51"/>
        <v>0</v>
      </c>
      <c r="BC29" s="137">
        <f t="shared" si="52"/>
        <v>0</v>
      </c>
      <c r="BD29" s="137">
        <f t="shared" si="53"/>
        <v>0</v>
      </c>
      <c r="BE29" s="137">
        <f t="shared" si="54"/>
        <v>0</v>
      </c>
      <c r="BF29" s="137">
        <f t="shared" si="55"/>
        <v>0</v>
      </c>
      <c r="BG29" s="137">
        <f t="shared" si="56"/>
        <v>0</v>
      </c>
      <c r="BH29" s="137">
        <f t="shared" si="57"/>
        <v>0</v>
      </c>
      <c r="BI29" s="144">
        <f t="shared" si="9"/>
        <v>14</v>
      </c>
      <c r="BJ29" s="137" t="str">
        <f t="shared" si="10"/>
        <v xml:space="preserve"> </v>
      </c>
      <c r="BK29" s="137" t="str">
        <f t="shared" si="11"/>
        <v xml:space="preserve"> </v>
      </c>
      <c r="BL29" s="137" t="str">
        <f t="shared" si="58"/>
        <v xml:space="preserve"> </v>
      </c>
      <c r="BM29" s="137"/>
      <c r="BN29" s="137" t="str">
        <f t="shared" si="12"/>
        <v>LOCATIONS</v>
      </c>
    </row>
    <row r="30" spans="1:66" x14ac:dyDescent="0.25">
      <c r="A30" s="30">
        <v>15</v>
      </c>
      <c r="B30" s="31"/>
      <c r="C30" s="31"/>
      <c r="D30" s="32"/>
      <c r="E30" s="118"/>
      <c r="F30" s="33"/>
      <c r="G30" s="126"/>
      <c r="H30" s="126"/>
      <c r="I30" s="126"/>
      <c r="J30" s="126"/>
      <c r="K30" s="126"/>
      <c r="L30" s="35"/>
      <c r="M30" s="35"/>
      <c r="N30" s="35"/>
      <c r="O30" s="35"/>
      <c r="P30" s="120">
        <f t="shared" si="13"/>
        <v>0</v>
      </c>
      <c r="Q30" s="137">
        <f t="shared" si="14"/>
        <v>0</v>
      </c>
      <c r="R30" s="128">
        <f t="shared" si="15"/>
        <v>0</v>
      </c>
      <c r="S30" s="128">
        <f t="shared" si="16"/>
        <v>0</v>
      </c>
      <c r="T30" s="128">
        <f t="shared" si="17"/>
        <v>0</v>
      </c>
      <c r="U30" s="128">
        <f t="shared" si="18"/>
        <v>0</v>
      </c>
      <c r="V30" s="128">
        <f t="shared" si="19"/>
        <v>0</v>
      </c>
      <c r="W30" s="128">
        <f t="shared" si="20"/>
        <v>0</v>
      </c>
      <c r="X30" s="128">
        <f t="shared" si="21"/>
        <v>0</v>
      </c>
      <c r="Y30" s="128">
        <f t="shared" si="22"/>
        <v>0</v>
      </c>
      <c r="Z30" s="128">
        <f t="shared" si="23"/>
        <v>0</v>
      </c>
      <c r="AA30" s="128">
        <f t="shared" si="24"/>
        <v>0</v>
      </c>
      <c r="AB30" s="128">
        <f t="shared" si="25"/>
        <v>0</v>
      </c>
      <c r="AC30" s="128">
        <f t="shared" si="26"/>
        <v>0</v>
      </c>
      <c r="AD30" s="128">
        <f t="shared" si="27"/>
        <v>0</v>
      </c>
      <c r="AE30" s="128">
        <f t="shared" si="28"/>
        <v>0</v>
      </c>
      <c r="AF30" s="128">
        <f t="shared" si="29"/>
        <v>0</v>
      </c>
      <c r="AG30" s="128">
        <f t="shared" si="30"/>
        <v>0</v>
      </c>
      <c r="AH30" s="128">
        <f t="shared" si="31"/>
        <v>0</v>
      </c>
      <c r="AI30" s="128">
        <f t="shared" si="32"/>
        <v>0</v>
      </c>
      <c r="AJ30" s="137">
        <f t="shared" si="33"/>
        <v>0</v>
      </c>
      <c r="AK30" s="137">
        <f t="shared" si="34"/>
        <v>0</v>
      </c>
      <c r="AL30" s="137">
        <f t="shared" si="35"/>
        <v>0</v>
      </c>
      <c r="AM30" s="137">
        <f t="shared" si="36"/>
        <v>0</v>
      </c>
      <c r="AN30" s="137">
        <f t="shared" si="37"/>
        <v>0</v>
      </c>
      <c r="AO30" s="137">
        <f t="shared" si="38"/>
        <v>0</v>
      </c>
      <c r="AP30" s="137">
        <f t="shared" si="39"/>
        <v>0</v>
      </c>
      <c r="AQ30" s="137">
        <f t="shared" si="40"/>
        <v>0</v>
      </c>
      <c r="AR30" s="137">
        <f t="shared" si="41"/>
        <v>0</v>
      </c>
      <c r="AS30" s="137">
        <f t="shared" si="42"/>
        <v>0</v>
      </c>
      <c r="AT30" s="137">
        <f t="shared" si="43"/>
        <v>0</v>
      </c>
      <c r="AU30" s="137">
        <f t="shared" si="44"/>
        <v>0</v>
      </c>
      <c r="AV30" s="137">
        <f t="shared" si="45"/>
        <v>0</v>
      </c>
      <c r="AW30" s="137">
        <f t="shared" si="46"/>
        <v>0</v>
      </c>
      <c r="AX30" s="137">
        <f t="shared" si="47"/>
        <v>0</v>
      </c>
      <c r="AY30" s="137">
        <f t="shared" si="48"/>
        <v>0</v>
      </c>
      <c r="AZ30" s="137">
        <f t="shared" si="49"/>
        <v>0</v>
      </c>
      <c r="BA30" s="137">
        <f t="shared" si="50"/>
        <v>0</v>
      </c>
      <c r="BB30" s="137">
        <f t="shared" si="51"/>
        <v>0</v>
      </c>
      <c r="BC30" s="137">
        <f t="shared" si="52"/>
        <v>0</v>
      </c>
      <c r="BD30" s="137">
        <f t="shared" si="53"/>
        <v>0</v>
      </c>
      <c r="BE30" s="137">
        <f t="shared" si="54"/>
        <v>0</v>
      </c>
      <c r="BF30" s="137">
        <f t="shared" si="55"/>
        <v>0</v>
      </c>
      <c r="BG30" s="137">
        <f t="shared" si="56"/>
        <v>0</v>
      </c>
      <c r="BH30" s="137">
        <f t="shared" si="57"/>
        <v>0</v>
      </c>
      <c r="BI30" s="144">
        <f t="shared" si="9"/>
        <v>15</v>
      </c>
      <c r="BJ30" s="137" t="str">
        <f t="shared" si="10"/>
        <v xml:space="preserve"> </v>
      </c>
      <c r="BK30" s="137" t="str">
        <f t="shared" si="11"/>
        <v xml:space="preserve"> </v>
      </c>
      <c r="BL30" s="137" t="str">
        <f t="shared" si="58"/>
        <v xml:space="preserve"> </v>
      </c>
      <c r="BM30" s="137"/>
      <c r="BN30" s="137" t="str">
        <f t="shared" si="12"/>
        <v>LOCATIONS</v>
      </c>
    </row>
    <row r="31" spans="1:66" x14ac:dyDescent="0.25">
      <c r="A31" s="30">
        <v>16</v>
      </c>
      <c r="B31" s="31"/>
      <c r="C31" s="31"/>
      <c r="D31" s="32"/>
      <c r="E31" s="118"/>
      <c r="F31" s="33"/>
      <c r="G31" s="126"/>
      <c r="H31" s="126"/>
      <c r="I31" s="126"/>
      <c r="J31" s="126"/>
      <c r="K31" s="126"/>
      <c r="L31" s="35"/>
      <c r="M31" s="35"/>
      <c r="N31" s="35"/>
      <c r="O31" s="35"/>
      <c r="P31" s="120">
        <f t="shared" si="13"/>
        <v>0</v>
      </c>
      <c r="Q31" s="137">
        <f t="shared" si="14"/>
        <v>0</v>
      </c>
      <c r="R31" s="128">
        <f t="shared" si="15"/>
        <v>0</v>
      </c>
      <c r="S31" s="128">
        <f t="shared" si="16"/>
        <v>0</v>
      </c>
      <c r="T31" s="128">
        <f t="shared" si="17"/>
        <v>0</v>
      </c>
      <c r="U31" s="128">
        <f t="shared" si="18"/>
        <v>0</v>
      </c>
      <c r="V31" s="128">
        <f t="shared" si="19"/>
        <v>0</v>
      </c>
      <c r="W31" s="128">
        <f t="shared" si="20"/>
        <v>0</v>
      </c>
      <c r="X31" s="128">
        <f t="shared" si="21"/>
        <v>0</v>
      </c>
      <c r="Y31" s="128">
        <f t="shared" si="22"/>
        <v>0</v>
      </c>
      <c r="Z31" s="128">
        <f t="shared" si="23"/>
        <v>0</v>
      </c>
      <c r="AA31" s="128">
        <f t="shared" si="24"/>
        <v>0</v>
      </c>
      <c r="AB31" s="128">
        <f t="shared" si="25"/>
        <v>0</v>
      </c>
      <c r="AC31" s="128">
        <f t="shared" si="26"/>
        <v>0</v>
      </c>
      <c r="AD31" s="128">
        <f t="shared" si="27"/>
        <v>0</v>
      </c>
      <c r="AE31" s="128">
        <f t="shared" si="28"/>
        <v>0</v>
      </c>
      <c r="AF31" s="128">
        <f t="shared" si="29"/>
        <v>0</v>
      </c>
      <c r="AG31" s="128">
        <f t="shared" si="30"/>
        <v>0</v>
      </c>
      <c r="AH31" s="128">
        <f t="shared" si="31"/>
        <v>0</v>
      </c>
      <c r="AI31" s="128">
        <f t="shared" si="32"/>
        <v>0</v>
      </c>
      <c r="AJ31" s="137">
        <f t="shared" si="33"/>
        <v>0</v>
      </c>
      <c r="AK31" s="137">
        <f t="shared" si="34"/>
        <v>0</v>
      </c>
      <c r="AL31" s="137">
        <f t="shared" si="35"/>
        <v>0</v>
      </c>
      <c r="AM31" s="137">
        <f t="shared" si="36"/>
        <v>0</v>
      </c>
      <c r="AN31" s="137">
        <f t="shared" si="37"/>
        <v>0</v>
      </c>
      <c r="AO31" s="137">
        <f t="shared" si="38"/>
        <v>0</v>
      </c>
      <c r="AP31" s="137">
        <f t="shared" si="39"/>
        <v>0</v>
      </c>
      <c r="AQ31" s="137">
        <f t="shared" si="40"/>
        <v>0</v>
      </c>
      <c r="AR31" s="137">
        <f t="shared" si="41"/>
        <v>0</v>
      </c>
      <c r="AS31" s="137">
        <f t="shared" si="42"/>
        <v>0</v>
      </c>
      <c r="AT31" s="137">
        <f t="shared" si="43"/>
        <v>0</v>
      </c>
      <c r="AU31" s="137">
        <f t="shared" si="44"/>
        <v>0</v>
      </c>
      <c r="AV31" s="137">
        <f t="shared" si="45"/>
        <v>0</v>
      </c>
      <c r="AW31" s="137">
        <f t="shared" si="46"/>
        <v>0</v>
      </c>
      <c r="AX31" s="137">
        <f t="shared" si="47"/>
        <v>0</v>
      </c>
      <c r="AY31" s="137">
        <f t="shared" si="48"/>
        <v>0</v>
      </c>
      <c r="AZ31" s="137">
        <f t="shared" si="49"/>
        <v>0</v>
      </c>
      <c r="BA31" s="137">
        <f t="shared" si="50"/>
        <v>0</v>
      </c>
      <c r="BB31" s="137">
        <f t="shared" si="51"/>
        <v>0</v>
      </c>
      <c r="BC31" s="137">
        <f t="shared" si="52"/>
        <v>0</v>
      </c>
      <c r="BD31" s="137">
        <f t="shared" si="53"/>
        <v>0</v>
      </c>
      <c r="BE31" s="137">
        <f t="shared" si="54"/>
        <v>0</v>
      </c>
      <c r="BF31" s="137">
        <f t="shared" si="55"/>
        <v>0</v>
      </c>
      <c r="BG31" s="137">
        <f t="shared" si="56"/>
        <v>0</v>
      </c>
      <c r="BH31" s="137">
        <f t="shared" si="57"/>
        <v>0</v>
      </c>
      <c r="BI31" s="144">
        <f t="shared" si="9"/>
        <v>16</v>
      </c>
      <c r="BJ31" s="137" t="str">
        <f t="shared" si="10"/>
        <v xml:space="preserve"> </v>
      </c>
      <c r="BK31" s="137" t="str">
        <f t="shared" si="11"/>
        <v xml:space="preserve"> </v>
      </c>
      <c r="BL31" s="137" t="str">
        <f t="shared" si="58"/>
        <v xml:space="preserve"> </v>
      </c>
      <c r="BM31" s="137"/>
      <c r="BN31" s="137" t="str">
        <f t="shared" si="12"/>
        <v>LOCATIONS</v>
      </c>
    </row>
    <row r="32" spans="1:66" x14ac:dyDescent="0.25">
      <c r="A32" s="30">
        <v>17</v>
      </c>
      <c r="B32" s="31"/>
      <c r="C32" s="31"/>
      <c r="D32" s="32"/>
      <c r="E32" s="118"/>
      <c r="F32" s="33"/>
      <c r="G32" s="126"/>
      <c r="H32" s="126"/>
      <c r="I32" s="126"/>
      <c r="J32" s="126"/>
      <c r="K32" s="126"/>
      <c r="L32" s="35"/>
      <c r="M32" s="35"/>
      <c r="N32" s="35"/>
      <c r="O32" s="35"/>
      <c r="P32" s="120">
        <f t="shared" si="13"/>
        <v>0</v>
      </c>
      <c r="Q32" s="137">
        <f t="shared" si="14"/>
        <v>0</v>
      </c>
      <c r="R32" s="128">
        <f t="shared" si="15"/>
        <v>0</v>
      </c>
      <c r="S32" s="128">
        <f t="shared" si="16"/>
        <v>0</v>
      </c>
      <c r="T32" s="128">
        <f t="shared" si="17"/>
        <v>0</v>
      </c>
      <c r="U32" s="128">
        <f t="shared" si="18"/>
        <v>0</v>
      </c>
      <c r="V32" s="128">
        <f t="shared" si="19"/>
        <v>0</v>
      </c>
      <c r="W32" s="128">
        <f t="shared" si="20"/>
        <v>0</v>
      </c>
      <c r="X32" s="128">
        <f t="shared" si="21"/>
        <v>0</v>
      </c>
      <c r="Y32" s="128">
        <f t="shared" si="22"/>
        <v>0</v>
      </c>
      <c r="Z32" s="128">
        <f t="shared" si="23"/>
        <v>0</v>
      </c>
      <c r="AA32" s="128">
        <f t="shared" si="24"/>
        <v>0</v>
      </c>
      <c r="AB32" s="128">
        <f t="shared" si="25"/>
        <v>0</v>
      </c>
      <c r="AC32" s="128">
        <f t="shared" si="26"/>
        <v>0</v>
      </c>
      <c r="AD32" s="128">
        <f t="shared" si="27"/>
        <v>0</v>
      </c>
      <c r="AE32" s="128">
        <f t="shared" si="28"/>
        <v>0</v>
      </c>
      <c r="AF32" s="128">
        <f t="shared" si="29"/>
        <v>0</v>
      </c>
      <c r="AG32" s="128">
        <f t="shared" si="30"/>
        <v>0</v>
      </c>
      <c r="AH32" s="128">
        <f t="shared" si="31"/>
        <v>0</v>
      </c>
      <c r="AI32" s="128">
        <f t="shared" si="32"/>
        <v>0</v>
      </c>
      <c r="AJ32" s="137">
        <f t="shared" si="33"/>
        <v>0</v>
      </c>
      <c r="AK32" s="137">
        <f t="shared" si="34"/>
        <v>0</v>
      </c>
      <c r="AL32" s="137">
        <f t="shared" si="35"/>
        <v>0</v>
      </c>
      <c r="AM32" s="137">
        <f t="shared" si="36"/>
        <v>0</v>
      </c>
      <c r="AN32" s="137">
        <f t="shared" si="37"/>
        <v>0</v>
      </c>
      <c r="AO32" s="137">
        <f t="shared" si="38"/>
        <v>0</v>
      </c>
      <c r="AP32" s="137">
        <f t="shared" si="39"/>
        <v>0</v>
      </c>
      <c r="AQ32" s="137">
        <f t="shared" si="40"/>
        <v>0</v>
      </c>
      <c r="AR32" s="137">
        <f t="shared" si="41"/>
        <v>0</v>
      </c>
      <c r="AS32" s="137">
        <f t="shared" si="42"/>
        <v>0</v>
      </c>
      <c r="AT32" s="137">
        <f t="shared" si="43"/>
        <v>0</v>
      </c>
      <c r="AU32" s="137">
        <f t="shared" si="44"/>
        <v>0</v>
      </c>
      <c r="AV32" s="137">
        <f t="shared" si="45"/>
        <v>0</v>
      </c>
      <c r="AW32" s="137">
        <f t="shared" si="46"/>
        <v>0</v>
      </c>
      <c r="AX32" s="137">
        <f t="shared" si="47"/>
        <v>0</v>
      </c>
      <c r="AY32" s="137">
        <f t="shared" si="48"/>
        <v>0</v>
      </c>
      <c r="AZ32" s="137">
        <f t="shared" si="49"/>
        <v>0</v>
      </c>
      <c r="BA32" s="137">
        <f t="shared" si="50"/>
        <v>0</v>
      </c>
      <c r="BB32" s="137">
        <f t="shared" si="51"/>
        <v>0</v>
      </c>
      <c r="BC32" s="137">
        <f t="shared" si="52"/>
        <v>0</v>
      </c>
      <c r="BD32" s="137">
        <f t="shared" si="53"/>
        <v>0</v>
      </c>
      <c r="BE32" s="137">
        <f t="shared" si="54"/>
        <v>0</v>
      </c>
      <c r="BF32" s="137">
        <f t="shared" si="55"/>
        <v>0</v>
      </c>
      <c r="BG32" s="137">
        <f t="shared" si="56"/>
        <v>0</v>
      </c>
      <c r="BH32" s="137">
        <f t="shared" si="57"/>
        <v>0</v>
      </c>
      <c r="BI32" s="144">
        <f t="shared" si="9"/>
        <v>17</v>
      </c>
      <c r="BJ32" s="137" t="str">
        <f t="shared" si="10"/>
        <v xml:space="preserve"> </v>
      </c>
      <c r="BK32" s="137" t="str">
        <f t="shared" si="11"/>
        <v xml:space="preserve"> </v>
      </c>
      <c r="BL32" s="137" t="str">
        <f t="shared" si="58"/>
        <v xml:space="preserve"> </v>
      </c>
      <c r="BM32" s="137"/>
      <c r="BN32" s="137" t="str">
        <f t="shared" si="12"/>
        <v>LOCATIONS</v>
      </c>
    </row>
    <row r="33" spans="1:66" x14ac:dyDescent="0.25">
      <c r="A33" s="30">
        <v>18</v>
      </c>
      <c r="B33" s="31"/>
      <c r="C33" s="31"/>
      <c r="D33" s="32"/>
      <c r="E33" s="118"/>
      <c r="F33" s="33"/>
      <c r="G33" s="126"/>
      <c r="H33" s="126"/>
      <c r="I33" s="126"/>
      <c r="J33" s="126"/>
      <c r="K33" s="126"/>
      <c r="L33" s="35"/>
      <c r="M33" s="35"/>
      <c r="N33" s="35"/>
      <c r="O33" s="35"/>
      <c r="P33" s="120">
        <f t="shared" si="13"/>
        <v>0</v>
      </c>
      <c r="Q33" s="137">
        <f t="shared" si="14"/>
        <v>0</v>
      </c>
      <c r="R33" s="128">
        <f t="shared" si="15"/>
        <v>0</v>
      </c>
      <c r="S33" s="128">
        <f t="shared" si="16"/>
        <v>0</v>
      </c>
      <c r="T33" s="128">
        <f t="shared" si="17"/>
        <v>0</v>
      </c>
      <c r="U33" s="128">
        <f t="shared" si="18"/>
        <v>0</v>
      </c>
      <c r="V33" s="128">
        <f t="shared" si="19"/>
        <v>0</v>
      </c>
      <c r="W33" s="128">
        <f t="shared" si="20"/>
        <v>0</v>
      </c>
      <c r="X33" s="128">
        <f t="shared" si="21"/>
        <v>0</v>
      </c>
      <c r="Y33" s="128">
        <f t="shared" si="22"/>
        <v>0</v>
      </c>
      <c r="Z33" s="128">
        <f t="shared" si="23"/>
        <v>0</v>
      </c>
      <c r="AA33" s="128">
        <f t="shared" si="24"/>
        <v>0</v>
      </c>
      <c r="AB33" s="128">
        <f t="shared" si="25"/>
        <v>0</v>
      </c>
      <c r="AC33" s="128">
        <f t="shared" si="26"/>
        <v>0</v>
      </c>
      <c r="AD33" s="128">
        <f t="shared" si="27"/>
        <v>0</v>
      </c>
      <c r="AE33" s="128">
        <f t="shared" si="28"/>
        <v>0</v>
      </c>
      <c r="AF33" s="128">
        <f t="shared" si="29"/>
        <v>0</v>
      </c>
      <c r="AG33" s="128">
        <f t="shared" si="30"/>
        <v>0</v>
      </c>
      <c r="AH33" s="128">
        <f t="shared" si="31"/>
        <v>0</v>
      </c>
      <c r="AI33" s="128">
        <f t="shared" si="32"/>
        <v>0</v>
      </c>
      <c r="AJ33" s="137">
        <f t="shared" si="33"/>
        <v>0</v>
      </c>
      <c r="AK33" s="137">
        <f t="shared" si="34"/>
        <v>0</v>
      </c>
      <c r="AL33" s="137">
        <f t="shared" si="35"/>
        <v>0</v>
      </c>
      <c r="AM33" s="137">
        <f t="shared" si="36"/>
        <v>0</v>
      </c>
      <c r="AN33" s="137">
        <f t="shared" si="37"/>
        <v>0</v>
      </c>
      <c r="AO33" s="137">
        <f t="shared" si="38"/>
        <v>0</v>
      </c>
      <c r="AP33" s="137">
        <f t="shared" si="39"/>
        <v>0</v>
      </c>
      <c r="AQ33" s="137">
        <f t="shared" si="40"/>
        <v>0</v>
      </c>
      <c r="AR33" s="137">
        <f t="shared" si="41"/>
        <v>0</v>
      </c>
      <c r="AS33" s="137">
        <f t="shared" si="42"/>
        <v>0</v>
      </c>
      <c r="AT33" s="137">
        <f t="shared" si="43"/>
        <v>0</v>
      </c>
      <c r="AU33" s="137">
        <f t="shared" si="44"/>
        <v>0</v>
      </c>
      <c r="AV33" s="137">
        <f t="shared" si="45"/>
        <v>0</v>
      </c>
      <c r="AW33" s="137">
        <f t="shared" si="46"/>
        <v>0</v>
      </c>
      <c r="AX33" s="137">
        <f t="shared" si="47"/>
        <v>0</v>
      </c>
      <c r="AY33" s="137">
        <f t="shared" si="48"/>
        <v>0</v>
      </c>
      <c r="AZ33" s="137">
        <f t="shared" si="49"/>
        <v>0</v>
      </c>
      <c r="BA33" s="137">
        <f t="shared" si="50"/>
        <v>0</v>
      </c>
      <c r="BB33" s="137">
        <f t="shared" si="51"/>
        <v>0</v>
      </c>
      <c r="BC33" s="137">
        <f t="shared" si="52"/>
        <v>0</v>
      </c>
      <c r="BD33" s="137">
        <f t="shared" si="53"/>
        <v>0</v>
      </c>
      <c r="BE33" s="137">
        <f t="shared" si="54"/>
        <v>0</v>
      </c>
      <c r="BF33" s="137">
        <f t="shared" si="55"/>
        <v>0</v>
      </c>
      <c r="BG33" s="137">
        <f t="shared" si="56"/>
        <v>0</v>
      </c>
      <c r="BH33" s="137">
        <f t="shared" si="57"/>
        <v>0</v>
      </c>
      <c r="BI33" s="144">
        <f t="shared" si="9"/>
        <v>18</v>
      </c>
      <c r="BJ33" s="137" t="str">
        <f t="shared" si="10"/>
        <v xml:space="preserve"> </v>
      </c>
      <c r="BK33" s="137" t="str">
        <f t="shared" si="11"/>
        <v xml:space="preserve"> </v>
      </c>
      <c r="BL33" s="137" t="str">
        <f t="shared" si="58"/>
        <v xml:space="preserve"> </v>
      </c>
      <c r="BM33" s="137"/>
      <c r="BN33" s="137" t="str">
        <f t="shared" si="12"/>
        <v>LOCATIONS</v>
      </c>
    </row>
    <row r="34" spans="1:66" x14ac:dyDescent="0.25">
      <c r="A34" s="30">
        <v>19</v>
      </c>
      <c r="B34" s="31"/>
      <c r="C34" s="31"/>
      <c r="D34" s="32"/>
      <c r="E34" s="118"/>
      <c r="F34" s="33"/>
      <c r="G34" s="126"/>
      <c r="H34" s="126"/>
      <c r="I34" s="126"/>
      <c r="J34" s="126"/>
      <c r="K34" s="126"/>
      <c r="L34" s="35"/>
      <c r="M34" s="35"/>
      <c r="N34" s="35"/>
      <c r="O34" s="35"/>
      <c r="P34" s="120">
        <f t="shared" si="13"/>
        <v>0</v>
      </c>
      <c r="Q34" s="137">
        <f t="shared" si="14"/>
        <v>0</v>
      </c>
      <c r="R34" s="128">
        <f t="shared" si="15"/>
        <v>0</v>
      </c>
      <c r="S34" s="128">
        <f t="shared" si="16"/>
        <v>0</v>
      </c>
      <c r="T34" s="128">
        <f t="shared" si="17"/>
        <v>0</v>
      </c>
      <c r="U34" s="128">
        <f t="shared" si="18"/>
        <v>0</v>
      </c>
      <c r="V34" s="128">
        <f t="shared" si="19"/>
        <v>0</v>
      </c>
      <c r="W34" s="128">
        <f t="shared" si="20"/>
        <v>0</v>
      </c>
      <c r="X34" s="128">
        <f t="shared" si="21"/>
        <v>0</v>
      </c>
      <c r="Y34" s="128">
        <f t="shared" si="22"/>
        <v>0</v>
      </c>
      <c r="Z34" s="128">
        <f t="shared" si="23"/>
        <v>0</v>
      </c>
      <c r="AA34" s="128">
        <f t="shared" si="24"/>
        <v>0</v>
      </c>
      <c r="AB34" s="128">
        <f t="shared" si="25"/>
        <v>0</v>
      </c>
      <c r="AC34" s="128">
        <f t="shared" si="26"/>
        <v>0</v>
      </c>
      <c r="AD34" s="128">
        <f t="shared" si="27"/>
        <v>0</v>
      </c>
      <c r="AE34" s="128">
        <f t="shared" si="28"/>
        <v>0</v>
      </c>
      <c r="AF34" s="128">
        <f t="shared" si="29"/>
        <v>0</v>
      </c>
      <c r="AG34" s="128">
        <f t="shared" si="30"/>
        <v>0</v>
      </c>
      <c r="AH34" s="128">
        <f t="shared" si="31"/>
        <v>0</v>
      </c>
      <c r="AI34" s="128">
        <f t="shared" si="32"/>
        <v>0</v>
      </c>
      <c r="AJ34" s="137">
        <f t="shared" si="33"/>
        <v>0</v>
      </c>
      <c r="AK34" s="137">
        <f t="shared" si="34"/>
        <v>0</v>
      </c>
      <c r="AL34" s="137">
        <f t="shared" si="35"/>
        <v>0</v>
      </c>
      <c r="AM34" s="137">
        <f t="shared" si="36"/>
        <v>0</v>
      </c>
      <c r="AN34" s="137">
        <f t="shared" si="37"/>
        <v>0</v>
      </c>
      <c r="AO34" s="137">
        <f t="shared" si="38"/>
        <v>0</v>
      </c>
      <c r="AP34" s="137">
        <f t="shared" si="39"/>
        <v>0</v>
      </c>
      <c r="AQ34" s="137">
        <f t="shared" si="40"/>
        <v>0</v>
      </c>
      <c r="AR34" s="137">
        <f t="shared" si="41"/>
        <v>0</v>
      </c>
      <c r="AS34" s="137">
        <f t="shared" si="42"/>
        <v>0</v>
      </c>
      <c r="AT34" s="137">
        <f t="shared" si="43"/>
        <v>0</v>
      </c>
      <c r="AU34" s="137">
        <f t="shared" si="44"/>
        <v>0</v>
      </c>
      <c r="AV34" s="137">
        <f t="shared" si="45"/>
        <v>0</v>
      </c>
      <c r="AW34" s="137">
        <f t="shared" si="46"/>
        <v>0</v>
      </c>
      <c r="AX34" s="137">
        <f t="shared" si="47"/>
        <v>0</v>
      </c>
      <c r="AY34" s="137">
        <f t="shared" si="48"/>
        <v>0</v>
      </c>
      <c r="AZ34" s="137">
        <f t="shared" si="49"/>
        <v>0</v>
      </c>
      <c r="BA34" s="137">
        <f t="shared" si="50"/>
        <v>0</v>
      </c>
      <c r="BB34" s="137">
        <f t="shared" si="51"/>
        <v>0</v>
      </c>
      <c r="BC34" s="137">
        <f t="shared" si="52"/>
        <v>0</v>
      </c>
      <c r="BD34" s="137">
        <f t="shared" si="53"/>
        <v>0</v>
      </c>
      <c r="BE34" s="137">
        <f t="shared" si="54"/>
        <v>0</v>
      </c>
      <c r="BF34" s="137">
        <f t="shared" si="55"/>
        <v>0</v>
      </c>
      <c r="BG34" s="137">
        <f t="shared" si="56"/>
        <v>0</v>
      </c>
      <c r="BH34" s="137">
        <f t="shared" si="57"/>
        <v>0</v>
      </c>
      <c r="BI34" s="144">
        <f t="shared" si="9"/>
        <v>19</v>
      </c>
      <c r="BJ34" s="137" t="str">
        <f t="shared" si="10"/>
        <v xml:space="preserve"> </v>
      </c>
      <c r="BK34" s="137" t="str">
        <f t="shared" si="11"/>
        <v xml:space="preserve"> </v>
      </c>
      <c r="BL34" s="137" t="str">
        <f t="shared" si="58"/>
        <v xml:space="preserve"> </v>
      </c>
      <c r="BM34" s="137"/>
      <c r="BN34" s="137" t="str">
        <f t="shared" si="12"/>
        <v>LOCATIONS</v>
      </c>
    </row>
    <row r="35" spans="1:66" x14ac:dyDescent="0.25">
      <c r="A35" s="30">
        <v>20</v>
      </c>
      <c r="B35" s="31"/>
      <c r="C35" s="31"/>
      <c r="D35" s="32"/>
      <c r="E35" s="118"/>
      <c r="F35" s="33"/>
      <c r="G35" s="126"/>
      <c r="H35" s="126"/>
      <c r="I35" s="126"/>
      <c r="J35" s="126"/>
      <c r="K35" s="126"/>
      <c r="L35" s="35"/>
      <c r="M35" s="35"/>
      <c r="N35" s="35"/>
      <c r="O35" s="35"/>
      <c r="P35" s="120">
        <f t="shared" si="13"/>
        <v>0</v>
      </c>
      <c r="Q35" s="137">
        <f t="shared" si="14"/>
        <v>0</v>
      </c>
      <c r="R35" s="128">
        <f t="shared" si="15"/>
        <v>0</v>
      </c>
      <c r="S35" s="128">
        <f t="shared" si="16"/>
        <v>0</v>
      </c>
      <c r="T35" s="128">
        <f t="shared" si="17"/>
        <v>0</v>
      </c>
      <c r="U35" s="128">
        <f t="shared" si="18"/>
        <v>0</v>
      </c>
      <c r="V35" s="128">
        <f t="shared" si="19"/>
        <v>0</v>
      </c>
      <c r="W35" s="128">
        <f t="shared" si="20"/>
        <v>0</v>
      </c>
      <c r="X35" s="128">
        <f t="shared" si="21"/>
        <v>0</v>
      </c>
      <c r="Y35" s="128">
        <f t="shared" si="22"/>
        <v>0</v>
      </c>
      <c r="Z35" s="128">
        <f t="shared" si="23"/>
        <v>0</v>
      </c>
      <c r="AA35" s="128">
        <f t="shared" si="24"/>
        <v>0</v>
      </c>
      <c r="AB35" s="128">
        <f t="shared" si="25"/>
        <v>0</v>
      </c>
      <c r="AC35" s="128">
        <f t="shared" si="26"/>
        <v>0</v>
      </c>
      <c r="AD35" s="128">
        <f t="shared" si="27"/>
        <v>0</v>
      </c>
      <c r="AE35" s="128">
        <f t="shared" si="28"/>
        <v>0</v>
      </c>
      <c r="AF35" s="128">
        <f t="shared" si="29"/>
        <v>0</v>
      </c>
      <c r="AG35" s="128">
        <f t="shared" si="30"/>
        <v>0</v>
      </c>
      <c r="AH35" s="128">
        <f t="shared" si="31"/>
        <v>0</v>
      </c>
      <c r="AI35" s="128">
        <f t="shared" si="32"/>
        <v>0</v>
      </c>
      <c r="AJ35" s="137">
        <f t="shared" si="33"/>
        <v>0</v>
      </c>
      <c r="AK35" s="137">
        <f t="shared" si="34"/>
        <v>0</v>
      </c>
      <c r="AL35" s="137">
        <f t="shared" si="35"/>
        <v>0</v>
      </c>
      <c r="AM35" s="137">
        <f t="shared" si="36"/>
        <v>0</v>
      </c>
      <c r="AN35" s="137">
        <f t="shared" si="37"/>
        <v>0</v>
      </c>
      <c r="AO35" s="137">
        <f t="shared" si="38"/>
        <v>0</v>
      </c>
      <c r="AP35" s="137">
        <f t="shared" si="39"/>
        <v>0</v>
      </c>
      <c r="AQ35" s="137">
        <f t="shared" si="40"/>
        <v>0</v>
      </c>
      <c r="AR35" s="137">
        <f t="shared" si="41"/>
        <v>0</v>
      </c>
      <c r="AS35" s="137">
        <f t="shared" si="42"/>
        <v>0</v>
      </c>
      <c r="AT35" s="137">
        <f t="shared" si="43"/>
        <v>0</v>
      </c>
      <c r="AU35" s="137">
        <f t="shared" si="44"/>
        <v>0</v>
      </c>
      <c r="AV35" s="137">
        <f t="shared" si="45"/>
        <v>0</v>
      </c>
      <c r="AW35" s="137">
        <f t="shared" si="46"/>
        <v>0</v>
      </c>
      <c r="AX35" s="137">
        <f t="shared" si="47"/>
        <v>0</v>
      </c>
      <c r="AY35" s="137">
        <f t="shared" si="48"/>
        <v>0</v>
      </c>
      <c r="AZ35" s="137">
        <f t="shared" si="49"/>
        <v>0</v>
      </c>
      <c r="BA35" s="137">
        <f t="shared" si="50"/>
        <v>0</v>
      </c>
      <c r="BB35" s="137">
        <f t="shared" si="51"/>
        <v>0</v>
      </c>
      <c r="BC35" s="137">
        <f t="shared" si="52"/>
        <v>0</v>
      </c>
      <c r="BD35" s="137">
        <f t="shared" si="53"/>
        <v>0</v>
      </c>
      <c r="BE35" s="137">
        <f t="shared" si="54"/>
        <v>0</v>
      </c>
      <c r="BF35" s="137">
        <f t="shared" si="55"/>
        <v>0</v>
      </c>
      <c r="BG35" s="137">
        <f t="shared" si="56"/>
        <v>0</v>
      </c>
      <c r="BH35" s="137">
        <f t="shared" si="57"/>
        <v>0</v>
      </c>
      <c r="BI35" s="144">
        <f t="shared" si="9"/>
        <v>20</v>
      </c>
      <c r="BJ35" s="137" t="str">
        <f t="shared" si="10"/>
        <v xml:space="preserve"> </v>
      </c>
      <c r="BK35" s="137" t="str">
        <f t="shared" si="11"/>
        <v xml:space="preserve"> </v>
      </c>
      <c r="BL35" s="137" t="str">
        <f t="shared" si="58"/>
        <v xml:space="preserve"> </v>
      </c>
      <c r="BM35" s="137"/>
      <c r="BN35" s="137" t="str">
        <f t="shared" si="12"/>
        <v>LOCATIONS</v>
      </c>
    </row>
    <row r="36" spans="1:66" x14ac:dyDescent="0.25">
      <c r="A36" s="30">
        <v>21</v>
      </c>
      <c r="B36" s="31"/>
      <c r="C36" s="31"/>
      <c r="D36" s="32"/>
      <c r="E36" s="118"/>
      <c r="F36" s="33"/>
      <c r="G36" s="126"/>
      <c r="H36" s="126"/>
      <c r="I36" s="126"/>
      <c r="J36" s="126"/>
      <c r="K36" s="126"/>
      <c r="L36" s="35"/>
      <c r="M36" s="35"/>
      <c r="N36" s="35"/>
      <c r="O36" s="35"/>
      <c r="P36" s="120">
        <f t="shared" si="13"/>
        <v>0</v>
      </c>
      <c r="Q36" s="137">
        <f t="shared" si="14"/>
        <v>0</v>
      </c>
      <c r="R36" s="128">
        <f t="shared" si="15"/>
        <v>0</v>
      </c>
      <c r="S36" s="128">
        <f t="shared" si="16"/>
        <v>0</v>
      </c>
      <c r="T36" s="128">
        <f t="shared" si="17"/>
        <v>0</v>
      </c>
      <c r="U36" s="128">
        <f t="shared" si="18"/>
        <v>0</v>
      </c>
      <c r="V36" s="128">
        <f t="shared" si="19"/>
        <v>0</v>
      </c>
      <c r="W36" s="128">
        <f t="shared" si="20"/>
        <v>0</v>
      </c>
      <c r="X36" s="128">
        <f t="shared" si="21"/>
        <v>0</v>
      </c>
      <c r="Y36" s="128">
        <f t="shared" si="22"/>
        <v>0</v>
      </c>
      <c r="Z36" s="128">
        <f t="shared" si="23"/>
        <v>0</v>
      </c>
      <c r="AA36" s="128">
        <f t="shared" si="24"/>
        <v>0</v>
      </c>
      <c r="AB36" s="128">
        <f t="shared" si="25"/>
        <v>0</v>
      </c>
      <c r="AC36" s="128">
        <f t="shared" si="26"/>
        <v>0</v>
      </c>
      <c r="AD36" s="128">
        <f t="shared" si="27"/>
        <v>0</v>
      </c>
      <c r="AE36" s="128">
        <f t="shared" si="28"/>
        <v>0</v>
      </c>
      <c r="AF36" s="128">
        <f t="shared" si="29"/>
        <v>0</v>
      </c>
      <c r="AG36" s="128">
        <f t="shared" si="30"/>
        <v>0</v>
      </c>
      <c r="AH36" s="128">
        <f t="shared" si="31"/>
        <v>0</v>
      </c>
      <c r="AI36" s="128">
        <f t="shared" si="32"/>
        <v>0</v>
      </c>
      <c r="AJ36" s="137">
        <f t="shared" si="33"/>
        <v>0</v>
      </c>
      <c r="AK36" s="137">
        <f t="shared" si="34"/>
        <v>0</v>
      </c>
      <c r="AL36" s="137">
        <f t="shared" si="35"/>
        <v>0</v>
      </c>
      <c r="AM36" s="137">
        <f t="shared" si="36"/>
        <v>0</v>
      </c>
      <c r="AN36" s="137">
        <f t="shared" si="37"/>
        <v>0</v>
      </c>
      <c r="AO36" s="137">
        <f t="shared" si="38"/>
        <v>0</v>
      </c>
      <c r="AP36" s="137">
        <f t="shared" si="39"/>
        <v>0</v>
      </c>
      <c r="AQ36" s="137">
        <f t="shared" si="40"/>
        <v>0</v>
      </c>
      <c r="AR36" s="137">
        <f t="shared" si="41"/>
        <v>0</v>
      </c>
      <c r="AS36" s="137">
        <f t="shared" si="42"/>
        <v>0</v>
      </c>
      <c r="AT36" s="137">
        <f t="shared" si="43"/>
        <v>0</v>
      </c>
      <c r="AU36" s="137">
        <f t="shared" si="44"/>
        <v>0</v>
      </c>
      <c r="AV36" s="137">
        <f t="shared" si="45"/>
        <v>0</v>
      </c>
      <c r="AW36" s="137">
        <f t="shared" si="46"/>
        <v>0</v>
      </c>
      <c r="AX36" s="137">
        <f t="shared" si="47"/>
        <v>0</v>
      </c>
      <c r="AY36" s="137">
        <f t="shared" si="48"/>
        <v>0</v>
      </c>
      <c r="AZ36" s="137">
        <f t="shared" si="49"/>
        <v>0</v>
      </c>
      <c r="BA36" s="137">
        <f t="shared" si="50"/>
        <v>0</v>
      </c>
      <c r="BB36" s="137">
        <f t="shared" si="51"/>
        <v>0</v>
      </c>
      <c r="BC36" s="137">
        <f t="shared" si="52"/>
        <v>0</v>
      </c>
      <c r="BD36" s="137">
        <f t="shared" si="53"/>
        <v>0</v>
      </c>
      <c r="BE36" s="137">
        <f t="shared" si="54"/>
        <v>0</v>
      </c>
      <c r="BF36" s="137">
        <f t="shared" si="55"/>
        <v>0</v>
      </c>
      <c r="BG36" s="137">
        <f t="shared" si="56"/>
        <v>0</v>
      </c>
      <c r="BH36" s="137">
        <f t="shared" si="57"/>
        <v>0</v>
      </c>
      <c r="BI36" s="144">
        <f t="shared" si="9"/>
        <v>21</v>
      </c>
      <c r="BJ36" s="137" t="str">
        <f t="shared" si="10"/>
        <v xml:space="preserve"> </v>
      </c>
      <c r="BK36" s="137" t="str">
        <f t="shared" si="11"/>
        <v xml:space="preserve"> </v>
      </c>
      <c r="BL36" s="137" t="str">
        <f t="shared" si="58"/>
        <v xml:space="preserve"> </v>
      </c>
      <c r="BM36" s="137"/>
      <c r="BN36" s="137" t="str">
        <f t="shared" si="12"/>
        <v>LOCATIONS</v>
      </c>
    </row>
    <row r="37" spans="1:66" x14ac:dyDescent="0.25">
      <c r="A37" s="30">
        <v>22</v>
      </c>
      <c r="B37" s="31"/>
      <c r="C37" s="31"/>
      <c r="D37" s="32"/>
      <c r="E37" s="118"/>
      <c r="F37" s="33"/>
      <c r="G37" s="126"/>
      <c r="H37" s="126"/>
      <c r="I37" s="126"/>
      <c r="J37" s="126"/>
      <c r="K37" s="126"/>
      <c r="L37" s="35"/>
      <c r="M37" s="35"/>
      <c r="N37" s="35"/>
      <c r="O37" s="35"/>
      <c r="P37" s="120">
        <f t="shared" si="13"/>
        <v>0</v>
      </c>
      <c r="Q37" s="137">
        <f t="shared" si="14"/>
        <v>0</v>
      </c>
      <c r="R37" s="128">
        <f t="shared" si="15"/>
        <v>0</v>
      </c>
      <c r="S37" s="128">
        <f t="shared" si="16"/>
        <v>0</v>
      </c>
      <c r="T37" s="128">
        <f t="shared" si="17"/>
        <v>0</v>
      </c>
      <c r="U37" s="128">
        <f t="shared" si="18"/>
        <v>0</v>
      </c>
      <c r="V37" s="128">
        <f t="shared" si="19"/>
        <v>0</v>
      </c>
      <c r="W37" s="128">
        <f t="shared" si="20"/>
        <v>0</v>
      </c>
      <c r="X37" s="128">
        <f t="shared" si="21"/>
        <v>0</v>
      </c>
      <c r="Y37" s="128">
        <f t="shared" si="22"/>
        <v>0</v>
      </c>
      <c r="Z37" s="128">
        <f t="shared" si="23"/>
        <v>0</v>
      </c>
      <c r="AA37" s="128">
        <f t="shared" si="24"/>
        <v>0</v>
      </c>
      <c r="AB37" s="128">
        <f t="shared" si="25"/>
        <v>0</v>
      </c>
      <c r="AC37" s="128">
        <f t="shared" si="26"/>
        <v>0</v>
      </c>
      <c r="AD37" s="128">
        <f t="shared" si="27"/>
        <v>0</v>
      </c>
      <c r="AE37" s="128">
        <f t="shared" si="28"/>
        <v>0</v>
      </c>
      <c r="AF37" s="128">
        <f t="shared" si="29"/>
        <v>0</v>
      </c>
      <c r="AG37" s="128">
        <f t="shared" si="30"/>
        <v>0</v>
      </c>
      <c r="AH37" s="128">
        <f t="shared" si="31"/>
        <v>0</v>
      </c>
      <c r="AI37" s="128">
        <f t="shared" si="32"/>
        <v>0</v>
      </c>
      <c r="AJ37" s="137">
        <f t="shared" si="33"/>
        <v>0</v>
      </c>
      <c r="AK37" s="137">
        <f t="shared" si="34"/>
        <v>0</v>
      </c>
      <c r="AL37" s="137">
        <f t="shared" si="35"/>
        <v>0</v>
      </c>
      <c r="AM37" s="137">
        <f t="shared" si="36"/>
        <v>0</v>
      </c>
      <c r="AN37" s="137">
        <f t="shared" si="37"/>
        <v>0</v>
      </c>
      <c r="AO37" s="137">
        <f t="shared" si="38"/>
        <v>0</v>
      </c>
      <c r="AP37" s="137">
        <f t="shared" si="39"/>
        <v>0</v>
      </c>
      <c r="AQ37" s="137">
        <f t="shared" si="40"/>
        <v>0</v>
      </c>
      <c r="AR37" s="137">
        <f t="shared" si="41"/>
        <v>0</v>
      </c>
      <c r="AS37" s="137">
        <f t="shared" si="42"/>
        <v>0</v>
      </c>
      <c r="AT37" s="137">
        <f t="shared" si="43"/>
        <v>0</v>
      </c>
      <c r="AU37" s="137">
        <f t="shared" si="44"/>
        <v>0</v>
      </c>
      <c r="AV37" s="137">
        <f t="shared" si="45"/>
        <v>0</v>
      </c>
      <c r="AW37" s="137">
        <f t="shared" si="46"/>
        <v>0</v>
      </c>
      <c r="AX37" s="137">
        <f t="shared" si="47"/>
        <v>0</v>
      </c>
      <c r="AY37" s="137">
        <f t="shared" si="48"/>
        <v>0</v>
      </c>
      <c r="AZ37" s="137">
        <f t="shared" si="49"/>
        <v>0</v>
      </c>
      <c r="BA37" s="137">
        <f t="shared" si="50"/>
        <v>0</v>
      </c>
      <c r="BB37" s="137">
        <f t="shared" si="51"/>
        <v>0</v>
      </c>
      <c r="BC37" s="137">
        <f t="shared" si="52"/>
        <v>0</v>
      </c>
      <c r="BD37" s="137">
        <f t="shared" si="53"/>
        <v>0</v>
      </c>
      <c r="BE37" s="137">
        <f t="shared" si="54"/>
        <v>0</v>
      </c>
      <c r="BF37" s="137">
        <f t="shared" si="55"/>
        <v>0</v>
      </c>
      <c r="BG37" s="137">
        <f t="shared" si="56"/>
        <v>0</v>
      </c>
      <c r="BH37" s="137">
        <f t="shared" si="57"/>
        <v>0</v>
      </c>
      <c r="BI37" s="144">
        <f t="shared" si="9"/>
        <v>22</v>
      </c>
      <c r="BJ37" s="137" t="str">
        <f t="shared" si="10"/>
        <v xml:space="preserve"> </v>
      </c>
      <c r="BK37" s="137" t="str">
        <f t="shared" si="11"/>
        <v xml:space="preserve"> </v>
      </c>
      <c r="BL37" s="137" t="str">
        <f t="shared" si="58"/>
        <v xml:space="preserve"> </v>
      </c>
      <c r="BM37" s="137"/>
      <c r="BN37" s="137" t="str">
        <f t="shared" si="12"/>
        <v>LOCATIONS</v>
      </c>
    </row>
    <row r="38" spans="1:66" x14ac:dyDescent="0.25">
      <c r="A38" s="30">
        <v>23</v>
      </c>
      <c r="B38" s="31"/>
      <c r="C38" s="31"/>
      <c r="D38" s="32"/>
      <c r="E38" s="118"/>
      <c r="F38" s="33"/>
      <c r="G38" s="126"/>
      <c r="H38" s="126"/>
      <c r="I38" s="126"/>
      <c r="J38" s="126"/>
      <c r="K38" s="126"/>
      <c r="L38" s="35"/>
      <c r="M38" s="35"/>
      <c r="N38" s="35"/>
      <c r="O38" s="35"/>
      <c r="P38" s="120">
        <f t="shared" si="13"/>
        <v>0</v>
      </c>
      <c r="Q38" s="137">
        <f t="shared" si="14"/>
        <v>0</v>
      </c>
      <c r="R38" s="128">
        <f t="shared" si="15"/>
        <v>0</v>
      </c>
      <c r="S38" s="128">
        <f t="shared" si="16"/>
        <v>0</v>
      </c>
      <c r="T38" s="128">
        <f t="shared" si="17"/>
        <v>0</v>
      </c>
      <c r="U38" s="128">
        <f t="shared" si="18"/>
        <v>0</v>
      </c>
      <c r="V38" s="128">
        <f t="shared" si="19"/>
        <v>0</v>
      </c>
      <c r="W38" s="128">
        <f t="shared" si="20"/>
        <v>0</v>
      </c>
      <c r="X38" s="128">
        <f t="shared" si="21"/>
        <v>0</v>
      </c>
      <c r="Y38" s="128">
        <f t="shared" si="22"/>
        <v>0</v>
      </c>
      <c r="Z38" s="128">
        <f t="shared" si="23"/>
        <v>0</v>
      </c>
      <c r="AA38" s="128">
        <f t="shared" si="24"/>
        <v>0</v>
      </c>
      <c r="AB38" s="128">
        <f t="shared" si="25"/>
        <v>0</v>
      </c>
      <c r="AC38" s="128">
        <f t="shared" si="26"/>
        <v>0</v>
      </c>
      <c r="AD38" s="128">
        <f t="shared" si="27"/>
        <v>0</v>
      </c>
      <c r="AE38" s="128">
        <f t="shared" si="28"/>
        <v>0</v>
      </c>
      <c r="AF38" s="128">
        <f t="shared" si="29"/>
        <v>0</v>
      </c>
      <c r="AG38" s="128">
        <f t="shared" si="30"/>
        <v>0</v>
      </c>
      <c r="AH38" s="128">
        <f t="shared" si="31"/>
        <v>0</v>
      </c>
      <c r="AI38" s="128">
        <f t="shared" si="32"/>
        <v>0</v>
      </c>
      <c r="AJ38" s="137">
        <f t="shared" si="33"/>
        <v>0</v>
      </c>
      <c r="AK38" s="137">
        <f t="shared" si="34"/>
        <v>0</v>
      </c>
      <c r="AL38" s="137">
        <f t="shared" si="35"/>
        <v>0</v>
      </c>
      <c r="AM38" s="137">
        <f t="shared" si="36"/>
        <v>0</v>
      </c>
      <c r="AN38" s="137">
        <f t="shared" si="37"/>
        <v>0</v>
      </c>
      <c r="AO38" s="137">
        <f t="shared" si="38"/>
        <v>0</v>
      </c>
      <c r="AP38" s="137">
        <f t="shared" si="39"/>
        <v>0</v>
      </c>
      <c r="AQ38" s="137">
        <f t="shared" si="40"/>
        <v>0</v>
      </c>
      <c r="AR38" s="137">
        <f t="shared" si="41"/>
        <v>0</v>
      </c>
      <c r="AS38" s="137">
        <f t="shared" si="42"/>
        <v>0</v>
      </c>
      <c r="AT38" s="137">
        <f t="shared" si="43"/>
        <v>0</v>
      </c>
      <c r="AU38" s="137">
        <f t="shared" si="44"/>
        <v>0</v>
      </c>
      <c r="AV38" s="137">
        <f t="shared" si="45"/>
        <v>0</v>
      </c>
      <c r="AW38" s="137">
        <f t="shared" si="46"/>
        <v>0</v>
      </c>
      <c r="AX38" s="137">
        <f t="shared" si="47"/>
        <v>0</v>
      </c>
      <c r="AY38" s="137">
        <f t="shared" si="48"/>
        <v>0</v>
      </c>
      <c r="AZ38" s="137">
        <f t="shared" si="49"/>
        <v>0</v>
      </c>
      <c r="BA38" s="137">
        <f t="shared" si="50"/>
        <v>0</v>
      </c>
      <c r="BB38" s="137">
        <f t="shared" si="51"/>
        <v>0</v>
      </c>
      <c r="BC38" s="137">
        <f t="shared" si="52"/>
        <v>0</v>
      </c>
      <c r="BD38" s="137">
        <f t="shared" si="53"/>
        <v>0</v>
      </c>
      <c r="BE38" s="137">
        <f t="shared" si="54"/>
        <v>0</v>
      </c>
      <c r="BF38" s="137">
        <f t="shared" si="55"/>
        <v>0</v>
      </c>
      <c r="BG38" s="137">
        <f t="shared" si="56"/>
        <v>0</v>
      </c>
      <c r="BH38" s="137">
        <f t="shared" si="57"/>
        <v>0</v>
      </c>
      <c r="BI38" s="144">
        <f t="shared" si="9"/>
        <v>23</v>
      </c>
      <c r="BJ38" s="137" t="str">
        <f t="shared" si="10"/>
        <v xml:space="preserve"> </v>
      </c>
      <c r="BK38" s="137" t="str">
        <f t="shared" si="11"/>
        <v xml:space="preserve"> </v>
      </c>
      <c r="BL38" s="137" t="str">
        <f t="shared" si="58"/>
        <v xml:space="preserve"> </v>
      </c>
      <c r="BM38" s="137"/>
      <c r="BN38" s="137" t="str">
        <f t="shared" si="12"/>
        <v>LOCATIONS</v>
      </c>
    </row>
    <row r="39" spans="1:66" x14ac:dyDescent="0.25">
      <c r="A39" s="30">
        <v>24</v>
      </c>
      <c r="B39" s="31"/>
      <c r="C39" s="31"/>
      <c r="D39" s="32"/>
      <c r="E39" s="118"/>
      <c r="F39" s="33"/>
      <c r="G39" s="126"/>
      <c r="H39" s="126"/>
      <c r="I39" s="126"/>
      <c r="J39" s="126"/>
      <c r="K39" s="126"/>
      <c r="L39" s="35"/>
      <c r="M39" s="35"/>
      <c r="N39" s="35"/>
      <c r="O39" s="35"/>
      <c r="P39" s="120">
        <f t="shared" si="13"/>
        <v>0</v>
      </c>
      <c r="Q39" s="137">
        <f t="shared" si="14"/>
        <v>0</v>
      </c>
      <c r="R39" s="128">
        <f t="shared" si="15"/>
        <v>0</v>
      </c>
      <c r="S39" s="128">
        <f t="shared" si="16"/>
        <v>0</v>
      </c>
      <c r="T39" s="128">
        <f t="shared" si="17"/>
        <v>0</v>
      </c>
      <c r="U39" s="128">
        <f t="shared" si="18"/>
        <v>0</v>
      </c>
      <c r="V39" s="128">
        <f t="shared" si="19"/>
        <v>0</v>
      </c>
      <c r="W39" s="128">
        <f t="shared" si="20"/>
        <v>0</v>
      </c>
      <c r="X39" s="128">
        <f t="shared" si="21"/>
        <v>0</v>
      </c>
      <c r="Y39" s="128">
        <f t="shared" si="22"/>
        <v>0</v>
      </c>
      <c r="Z39" s="128">
        <f t="shared" si="23"/>
        <v>0</v>
      </c>
      <c r="AA39" s="128">
        <f t="shared" si="24"/>
        <v>0</v>
      </c>
      <c r="AB39" s="128">
        <f t="shared" si="25"/>
        <v>0</v>
      </c>
      <c r="AC39" s="128">
        <f t="shared" si="26"/>
        <v>0</v>
      </c>
      <c r="AD39" s="128">
        <f t="shared" si="27"/>
        <v>0</v>
      </c>
      <c r="AE39" s="128">
        <f t="shared" si="28"/>
        <v>0</v>
      </c>
      <c r="AF39" s="128">
        <f t="shared" si="29"/>
        <v>0</v>
      </c>
      <c r="AG39" s="128">
        <f t="shared" si="30"/>
        <v>0</v>
      </c>
      <c r="AH39" s="128">
        <f t="shared" si="31"/>
        <v>0</v>
      </c>
      <c r="AI39" s="128">
        <f t="shared" si="32"/>
        <v>0</v>
      </c>
      <c r="AJ39" s="137">
        <f t="shared" si="33"/>
        <v>0</v>
      </c>
      <c r="AK39" s="137">
        <f t="shared" si="34"/>
        <v>0</v>
      </c>
      <c r="AL39" s="137">
        <f t="shared" si="35"/>
        <v>0</v>
      </c>
      <c r="AM39" s="137">
        <f t="shared" si="36"/>
        <v>0</v>
      </c>
      <c r="AN39" s="137">
        <f t="shared" si="37"/>
        <v>0</v>
      </c>
      <c r="AO39" s="137">
        <f t="shared" si="38"/>
        <v>0</v>
      </c>
      <c r="AP39" s="137">
        <f t="shared" si="39"/>
        <v>0</v>
      </c>
      <c r="AQ39" s="137">
        <f t="shared" si="40"/>
        <v>0</v>
      </c>
      <c r="AR39" s="137">
        <f t="shared" si="41"/>
        <v>0</v>
      </c>
      <c r="AS39" s="137">
        <f t="shared" si="42"/>
        <v>0</v>
      </c>
      <c r="AT39" s="137">
        <f t="shared" si="43"/>
        <v>0</v>
      </c>
      <c r="AU39" s="137">
        <f t="shared" si="44"/>
        <v>0</v>
      </c>
      <c r="AV39" s="137">
        <f t="shared" si="45"/>
        <v>0</v>
      </c>
      <c r="AW39" s="137">
        <f t="shared" si="46"/>
        <v>0</v>
      </c>
      <c r="AX39" s="137">
        <f t="shared" si="47"/>
        <v>0</v>
      </c>
      <c r="AY39" s="137">
        <f t="shared" si="48"/>
        <v>0</v>
      </c>
      <c r="AZ39" s="137">
        <f t="shared" si="49"/>
        <v>0</v>
      </c>
      <c r="BA39" s="137">
        <f t="shared" si="50"/>
        <v>0</v>
      </c>
      <c r="BB39" s="137">
        <f t="shared" si="51"/>
        <v>0</v>
      </c>
      <c r="BC39" s="137">
        <f t="shared" si="52"/>
        <v>0</v>
      </c>
      <c r="BD39" s="137">
        <f t="shared" si="53"/>
        <v>0</v>
      </c>
      <c r="BE39" s="137">
        <f t="shared" si="54"/>
        <v>0</v>
      </c>
      <c r="BF39" s="137">
        <f t="shared" si="55"/>
        <v>0</v>
      </c>
      <c r="BG39" s="137">
        <f t="shared" si="56"/>
        <v>0</v>
      </c>
      <c r="BH39" s="137">
        <f t="shared" si="57"/>
        <v>0</v>
      </c>
      <c r="BI39" s="144">
        <f t="shared" si="9"/>
        <v>24</v>
      </c>
      <c r="BJ39" s="137" t="str">
        <f t="shared" si="10"/>
        <v xml:space="preserve"> </v>
      </c>
      <c r="BK39" s="137" t="str">
        <f t="shared" si="11"/>
        <v xml:space="preserve"> </v>
      </c>
      <c r="BL39" s="137" t="str">
        <f t="shared" si="58"/>
        <v xml:space="preserve"> </v>
      </c>
      <c r="BM39" s="137"/>
      <c r="BN39" s="137" t="str">
        <f t="shared" si="12"/>
        <v>LOCATIONS</v>
      </c>
    </row>
    <row r="40" spans="1:66" x14ac:dyDescent="0.25">
      <c r="A40" s="30">
        <v>25</v>
      </c>
      <c r="B40" s="31"/>
      <c r="C40" s="31"/>
      <c r="D40" s="32"/>
      <c r="E40" s="118"/>
      <c r="F40" s="33"/>
      <c r="G40" s="126"/>
      <c r="H40" s="126"/>
      <c r="I40" s="126"/>
      <c r="J40" s="126"/>
      <c r="K40" s="126"/>
      <c r="L40" s="35"/>
      <c r="M40" s="35"/>
      <c r="N40" s="35"/>
      <c r="O40" s="35"/>
      <c r="P40" s="120">
        <f t="shared" si="13"/>
        <v>0</v>
      </c>
      <c r="Q40" s="137">
        <f t="shared" si="14"/>
        <v>0</v>
      </c>
      <c r="R40" s="128">
        <f t="shared" si="15"/>
        <v>0</v>
      </c>
      <c r="S40" s="128">
        <f t="shared" si="16"/>
        <v>0</v>
      </c>
      <c r="T40" s="128">
        <f t="shared" si="17"/>
        <v>0</v>
      </c>
      <c r="U40" s="128">
        <f t="shared" si="18"/>
        <v>0</v>
      </c>
      <c r="V40" s="128">
        <f t="shared" si="19"/>
        <v>0</v>
      </c>
      <c r="W40" s="128">
        <f t="shared" si="20"/>
        <v>0</v>
      </c>
      <c r="X40" s="128">
        <f t="shared" si="21"/>
        <v>0</v>
      </c>
      <c r="Y40" s="128">
        <f t="shared" si="22"/>
        <v>0</v>
      </c>
      <c r="Z40" s="128">
        <f t="shared" si="23"/>
        <v>0</v>
      </c>
      <c r="AA40" s="128">
        <f t="shared" si="24"/>
        <v>0</v>
      </c>
      <c r="AB40" s="128">
        <f t="shared" si="25"/>
        <v>0</v>
      </c>
      <c r="AC40" s="128">
        <f t="shared" si="26"/>
        <v>0</v>
      </c>
      <c r="AD40" s="128">
        <f t="shared" si="27"/>
        <v>0</v>
      </c>
      <c r="AE40" s="128">
        <f t="shared" si="28"/>
        <v>0</v>
      </c>
      <c r="AF40" s="128">
        <f t="shared" si="29"/>
        <v>0</v>
      </c>
      <c r="AG40" s="128">
        <f t="shared" si="30"/>
        <v>0</v>
      </c>
      <c r="AH40" s="128">
        <f t="shared" si="31"/>
        <v>0</v>
      </c>
      <c r="AI40" s="128">
        <f t="shared" si="32"/>
        <v>0</v>
      </c>
      <c r="AJ40" s="137">
        <f t="shared" si="33"/>
        <v>0</v>
      </c>
      <c r="AK40" s="137">
        <f t="shared" si="34"/>
        <v>0</v>
      </c>
      <c r="AL40" s="137">
        <f t="shared" si="35"/>
        <v>0</v>
      </c>
      <c r="AM40" s="137">
        <f t="shared" si="36"/>
        <v>0</v>
      </c>
      <c r="AN40" s="137">
        <f t="shared" si="37"/>
        <v>0</v>
      </c>
      <c r="AO40" s="137">
        <f t="shared" si="38"/>
        <v>0</v>
      </c>
      <c r="AP40" s="137">
        <f t="shared" si="39"/>
        <v>0</v>
      </c>
      <c r="AQ40" s="137">
        <f t="shared" si="40"/>
        <v>0</v>
      </c>
      <c r="AR40" s="137">
        <f t="shared" si="41"/>
        <v>0</v>
      </c>
      <c r="AS40" s="137">
        <f t="shared" si="42"/>
        <v>0</v>
      </c>
      <c r="AT40" s="137">
        <f t="shared" si="43"/>
        <v>0</v>
      </c>
      <c r="AU40" s="137">
        <f t="shared" si="44"/>
        <v>0</v>
      </c>
      <c r="AV40" s="137">
        <f t="shared" si="45"/>
        <v>0</v>
      </c>
      <c r="AW40" s="137">
        <f t="shared" si="46"/>
        <v>0</v>
      </c>
      <c r="AX40" s="137">
        <f t="shared" si="47"/>
        <v>0</v>
      </c>
      <c r="AY40" s="137">
        <f t="shared" si="48"/>
        <v>0</v>
      </c>
      <c r="AZ40" s="137">
        <f t="shared" si="49"/>
        <v>0</v>
      </c>
      <c r="BA40" s="137">
        <f t="shared" si="50"/>
        <v>0</v>
      </c>
      <c r="BB40" s="137">
        <f t="shared" si="51"/>
        <v>0</v>
      </c>
      <c r="BC40" s="137">
        <f t="shared" si="52"/>
        <v>0</v>
      </c>
      <c r="BD40" s="137">
        <f t="shared" si="53"/>
        <v>0</v>
      </c>
      <c r="BE40" s="137">
        <f t="shared" si="54"/>
        <v>0</v>
      </c>
      <c r="BF40" s="137">
        <f t="shared" si="55"/>
        <v>0</v>
      </c>
      <c r="BG40" s="137">
        <f t="shared" si="56"/>
        <v>0</v>
      </c>
      <c r="BH40" s="137">
        <f t="shared" si="57"/>
        <v>0</v>
      </c>
      <c r="BI40" s="144">
        <f t="shared" si="9"/>
        <v>25</v>
      </c>
      <c r="BJ40" s="137" t="str">
        <f t="shared" si="10"/>
        <v xml:space="preserve"> </v>
      </c>
      <c r="BK40" s="137" t="str">
        <f t="shared" si="11"/>
        <v xml:space="preserve"> </v>
      </c>
      <c r="BL40" s="137" t="str">
        <f t="shared" si="58"/>
        <v xml:space="preserve"> </v>
      </c>
      <c r="BM40" s="137"/>
      <c r="BN40" s="137" t="str">
        <f t="shared" si="12"/>
        <v>LOCATIONS</v>
      </c>
    </row>
    <row r="41" spans="1:66" x14ac:dyDescent="0.25">
      <c r="A41" s="30">
        <v>26</v>
      </c>
      <c r="B41" s="31"/>
      <c r="C41" s="31"/>
      <c r="D41" s="32"/>
      <c r="E41" s="118"/>
      <c r="F41" s="33"/>
      <c r="G41" s="126"/>
      <c r="H41" s="126"/>
      <c r="I41" s="126"/>
      <c r="J41" s="126"/>
      <c r="K41" s="126"/>
      <c r="L41" s="35"/>
      <c r="M41" s="35"/>
      <c r="N41" s="35"/>
      <c r="O41" s="35"/>
      <c r="P41" s="120">
        <f t="shared" si="13"/>
        <v>0</v>
      </c>
      <c r="Q41" s="137">
        <f t="shared" si="14"/>
        <v>0</v>
      </c>
      <c r="R41" s="128">
        <f t="shared" si="15"/>
        <v>0</v>
      </c>
      <c r="S41" s="128">
        <f t="shared" si="16"/>
        <v>0</v>
      </c>
      <c r="T41" s="128">
        <f t="shared" si="17"/>
        <v>0</v>
      </c>
      <c r="U41" s="128">
        <f t="shared" si="18"/>
        <v>0</v>
      </c>
      <c r="V41" s="128">
        <f t="shared" si="19"/>
        <v>0</v>
      </c>
      <c r="W41" s="128">
        <f t="shared" si="20"/>
        <v>0</v>
      </c>
      <c r="X41" s="128">
        <f t="shared" si="21"/>
        <v>0</v>
      </c>
      <c r="Y41" s="128">
        <f t="shared" si="22"/>
        <v>0</v>
      </c>
      <c r="Z41" s="128">
        <f t="shared" si="23"/>
        <v>0</v>
      </c>
      <c r="AA41" s="128">
        <f t="shared" si="24"/>
        <v>0</v>
      </c>
      <c r="AB41" s="128">
        <f t="shared" si="25"/>
        <v>0</v>
      </c>
      <c r="AC41" s="128">
        <f t="shared" si="26"/>
        <v>0</v>
      </c>
      <c r="AD41" s="128">
        <f t="shared" si="27"/>
        <v>0</v>
      </c>
      <c r="AE41" s="128">
        <f t="shared" si="28"/>
        <v>0</v>
      </c>
      <c r="AF41" s="128">
        <f t="shared" si="29"/>
        <v>0</v>
      </c>
      <c r="AG41" s="128">
        <f t="shared" si="30"/>
        <v>0</v>
      </c>
      <c r="AH41" s="128">
        <f t="shared" si="31"/>
        <v>0</v>
      </c>
      <c r="AI41" s="128">
        <f t="shared" si="32"/>
        <v>0</v>
      </c>
      <c r="AJ41" s="137">
        <f t="shared" si="33"/>
        <v>0</v>
      </c>
      <c r="AK41" s="137">
        <f t="shared" si="34"/>
        <v>0</v>
      </c>
      <c r="AL41" s="137">
        <f t="shared" si="35"/>
        <v>0</v>
      </c>
      <c r="AM41" s="137">
        <f t="shared" si="36"/>
        <v>0</v>
      </c>
      <c r="AN41" s="137">
        <f t="shared" si="37"/>
        <v>0</v>
      </c>
      <c r="AO41" s="137">
        <f t="shared" si="38"/>
        <v>0</v>
      </c>
      <c r="AP41" s="137">
        <f t="shared" si="39"/>
        <v>0</v>
      </c>
      <c r="AQ41" s="137">
        <f t="shared" si="40"/>
        <v>0</v>
      </c>
      <c r="AR41" s="137">
        <f t="shared" si="41"/>
        <v>0</v>
      </c>
      <c r="AS41" s="137">
        <f t="shared" si="42"/>
        <v>0</v>
      </c>
      <c r="AT41" s="137">
        <f t="shared" si="43"/>
        <v>0</v>
      </c>
      <c r="AU41" s="137">
        <f t="shared" si="44"/>
        <v>0</v>
      </c>
      <c r="AV41" s="137">
        <f t="shared" si="45"/>
        <v>0</v>
      </c>
      <c r="AW41" s="137">
        <f t="shared" si="46"/>
        <v>0</v>
      </c>
      <c r="AX41" s="137">
        <f t="shared" si="47"/>
        <v>0</v>
      </c>
      <c r="AY41" s="137">
        <f t="shared" si="48"/>
        <v>0</v>
      </c>
      <c r="AZ41" s="137">
        <f t="shared" si="49"/>
        <v>0</v>
      </c>
      <c r="BA41" s="137">
        <f t="shared" si="50"/>
        <v>0</v>
      </c>
      <c r="BB41" s="137">
        <f t="shared" si="51"/>
        <v>0</v>
      </c>
      <c r="BC41" s="137">
        <f t="shared" si="52"/>
        <v>0</v>
      </c>
      <c r="BD41" s="137">
        <f t="shared" si="53"/>
        <v>0</v>
      </c>
      <c r="BE41" s="137">
        <f t="shared" si="54"/>
        <v>0</v>
      </c>
      <c r="BF41" s="137">
        <f t="shared" si="55"/>
        <v>0</v>
      </c>
      <c r="BG41" s="137">
        <f t="shared" si="56"/>
        <v>0</v>
      </c>
      <c r="BH41" s="137">
        <f t="shared" si="57"/>
        <v>0</v>
      </c>
      <c r="BI41" s="144">
        <f t="shared" si="9"/>
        <v>26</v>
      </c>
      <c r="BJ41" s="137" t="str">
        <f t="shared" si="10"/>
        <v xml:space="preserve"> </v>
      </c>
      <c r="BK41" s="137" t="str">
        <f t="shared" si="11"/>
        <v xml:space="preserve"> </v>
      </c>
      <c r="BL41" s="137" t="str">
        <f t="shared" si="58"/>
        <v xml:space="preserve"> </v>
      </c>
      <c r="BM41" s="137"/>
      <c r="BN41" s="137" t="str">
        <f t="shared" si="12"/>
        <v>LOCATIONS</v>
      </c>
    </row>
    <row r="42" spans="1:66" x14ac:dyDescent="0.25">
      <c r="A42" s="30">
        <v>27</v>
      </c>
      <c r="B42" s="31"/>
      <c r="C42" s="31"/>
      <c r="D42" s="32"/>
      <c r="E42" s="118"/>
      <c r="F42" s="33"/>
      <c r="G42" s="126"/>
      <c r="H42" s="126"/>
      <c r="I42" s="126"/>
      <c r="J42" s="126"/>
      <c r="K42" s="126"/>
      <c r="L42" s="35"/>
      <c r="M42" s="35"/>
      <c r="N42" s="35"/>
      <c r="O42" s="35"/>
      <c r="P42" s="120">
        <f t="shared" si="13"/>
        <v>0</v>
      </c>
      <c r="Q42" s="137">
        <f t="shared" si="14"/>
        <v>0</v>
      </c>
      <c r="R42" s="128">
        <f t="shared" si="15"/>
        <v>0</v>
      </c>
      <c r="S42" s="128">
        <f t="shared" si="16"/>
        <v>0</v>
      </c>
      <c r="T42" s="128">
        <f t="shared" si="17"/>
        <v>0</v>
      </c>
      <c r="U42" s="128">
        <f t="shared" si="18"/>
        <v>0</v>
      </c>
      <c r="V42" s="128">
        <f t="shared" si="19"/>
        <v>0</v>
      </c>
      <c r="W42" s="128">
        <f t="shared" si="20"/>
        <v>0</v>
      </c>
      <c r="X42" s="128">
        <f t="shared" si="21"/>
        <v>0</v>
      </c>
      <c r="Y42" s="128">
        <f t="shared" si="22"/>
        <v>0</v>
      </c>
      <c r="Z42" s="128">
        <f t="shared" si="23"/>
        <v>0</v>
      </c>
      <c r="AA42" s="128">
        <f t="shared" si="24"/>
        <v>0</v>
      </c>
      <c r="AB42" s="128">
        <f t="shared" si="25"/>
        <v>0</v>
      </c>
      <c r="AC42" s="128">
        <f t="shared" si="26"/>
        <v>0</v>
      </c>
      <c r="AD42" s="128">
        <f t="shared" si="27"/>
        <v>0</v>
      </c>
      <c r="AE42" s="128">
        <f t="shared" si="28"/>
        <v>0</v>
      </c>
      <c r="AF42" s="128">
        <f t="shared" si="29"/>
        <v>0</v>
      </c>
      <c r="AG42" s="128">
        <f t="shared" si="30"/>
        <v>0</v>
      </c>
      <c r="AH42" s="128">
        <f t="shared" si="31"/>
        <v>0</v>
      </c>
      <c r="AI42" s="128">
        <f t="shared" si="32"/>
        <v>0</v>
      </c>
      <c r="AJ42" s="137">
        <f t="shared" si="33"/>
        <v>0</v>
      </c>
      <c r="AK42" s="137">
        <f t="shared" si="34"/>
        <v>0</v>
      </c>
      <c r="AL42" s="137">
        <f t="shared" si="35"/>
        <v>0</v>
      </c>
      <c r="AM42" s="137">
        <f t="shared" si="36"/>
        <v>0</v>
      </c>
      <c r="AN42" s="137">
        <f t="shared" si="37"/>
        <v>0</v>
      </c>
      <c r="AO42" s="137">
        <f t="shared" si="38"/>
        <v>0</v>
      </c>
      <c r="AP42" s="137">
        <f t="shared" si="39"/>
        <v>0</v>
      </c>
      <c r="AQ42" s="137">
        <f t="shared" si="40"/>
        <v>0</v>
      </c>
      <c r="AR42" s="137">
        <f t="shared" si="41"/>
        <v>0</v>
      </c>
      <c r="AS42" s="137">
        <f t="shared" si="42"/>
        <v>0</v>
      </c>
      <c r="AT42" s="137">
        <f t="shared" si="43"/>
        <v>0</v>
      </c>
      <c r="AU42" s="137">
        <f t="shared" si="44"/>
        <v>0</v>
      </c>
      <c r="AV42" s="137">
        <f t="shared" si="45"/>
        <v>0</v>
      </c>
      <c r="AW42" s="137">
        <f t="shared" si="46"/>
        <v>0</v>
      </c>
      <c r="AX42" s="137">
        <f t="shared" si="47"/>
        <v>0</v>
      </c>
      <c r="AY42" s="137">
        <f t="shared" si="48"/>
        <v>0</v>
      </c>
      <c r="AZ42" s="137">
        <f t="shared" si="49"/>
        <v>0</v>
      </c>
      <c r="BA42" s="137">
        <f t="shared" si="50"/>
        <v>0</v>
      </c>
      <c r="BB42" s="137">
        <f t="shared" si="51"/>
        <v>0</v>
      </c>
      <c r="BC42" s="137">
        <f t="shared" si="52"/>
        <v>0</v>
      </c>
      <c r="BD42" s="137">
        <f t="shared" si="53"/>
        <v>0</v>
      </c>
      <c r="BE42" s="137">
        <f t="shared" si="54"/>
        <v>0</v>
      </c>
      <c r="BF42" s="137">
        <f t="shared" si="55"/>
        <v>0</v>
      </c>
      <c r="BG42" s="137">
        <f t="shared" si="56"/>
        <v>0</v>
      </c>
      <c r="BH42" s="137">
        <f t="shared" si="57"/>
        <v>0</v>
      </c>
      <c r="BI42" s="144">
        <f t="shared" si="9"/>
        <v>27</v>
      </c>
      <c r="BJ42" s="137" t="str">
        <f t="shared" si="10"/>
        <v xml:space="preserve"> </v>
      </c>
      <c r="BK42" s="137" t="str">
        <f t="shared" si="11"/>
        <v xml:space="preserve"> </v>
      </c>
      <c r="BL42" s="137" t="str">
        <f t="shared" si="58"/>
        <v xml:space="preserve"> </v>
      </c>
      <c r="BM42" s="137"/>
      <c r="BN42" s="137" t="str">
        <f t="shared" si="12"/>
        <v>LOCATIONS</v>
      </c>
    </row>
    <row r="43" spans="1:66" x14ac:dyDescent="0.25">
      <c r="A43" s="30">
        <v>28</v>
      </c>
      <c r="B43" s="31"/>
      <c r="C43" s="31"/>
      <c r="D43" s="32"/>
      <c r="E43" s="118"/>
      <c r="F43" s="33"/>
      <c r="G43" s="126"/>
      <c r="H43" s="126"/>
      <c r="I43" s="126"/>
      <c r="J43" s="126"/>
      <c r="K43" s="126"/>
      <c r="L43" s="35"/>
      <c r="M43" s="35"/>
      <c r="N43" s="35"/>
      <c r="O43" s="35"/>
      <c r="P43" s="120">
        <f t="shared" si="13"/>
        <v>0</v>
      </c>
      <c r="Q43" s="137">
        <f t="shared" si="14"/>
        <v>0</v>
      </c>
      <c r="R43" s="128">
        <f t="shared" si="15"/>
        <v>0</v>
      </c>
      <c r="S43" s="128">
        <f t="shared" si="16"/>
        <v>0</v>
      </c>
      <c r="T43" s="128">
        <f t="shared" si="17"/>
        <v>0</v>
      </c>
      <c r="U43" s="128">
        <f t="shared" si="18"/>
        <v>0</v>
      </c>
      <c r="V43" s="128">
        <f t="shared" si="19"/>
        <v>0</v>
      </c>
      <c r="W43" s="128">
        <f t="shared" si="20"/>
        <v>0</v>
      </c>
      <c r="X43" s="128">
        <f t="shared" si="21"/>
        <v>0</v>
      </c>
      <c r="Y43" s="128">
        <f t="shared" si="22"/>
        <v>0</v>
      </c>
      <c r="Z43" s="128">
        <f t="shared" si="23"/>
        <v>0</v>
      </c>
      <c r="AA43" s="128">
        <f t="shared" si="24"/>
        <v>0</v>
      </c>
      <c r="AB43" s="128">
        <f t="shared" si="25"/>
        <v>0</v>
      </c>
      <c r="AC43" s="128">
        <f t="shared" si="26"/>
        <v>0</v>
      </c>
      <c r="AD43" s="128">
        <f t="shared" si="27"/>
        <v>0</v>
      </c>
      <c r="AE43" s="128">
        <f t="shared" si="28"/>
        <v>0</v>
      </c>
      <c r="AF43" s="128">
        <f t="shared" si="29"/>
        <v>0</v>
      </c>
      <c r="AG43" s="128">
        <f t="shared" si="30"/>
        <v>0</v>
      </c>
      <c r="AH43" s="128">
        <f t="shared" si="31"/>
        <v>0</v>
      </c>
      <c r="AI43" s="128">
        <f t="shared" si="32"/>
        <v>0</v>
      </c>
      <c r="AJ43" s="137">
        <f t="shared" si="33"/>
        <v>0</v>
      </c>
      <c r="AK43" s="137">
        <f t="shared" si="34"/>
        <v>0</v>
      </c>
      <c r="AL43" s="137">
        <f t="shared" si="35"/>
        <v>0</v>
      </c>
      <c r="AM43" s="137">
        <f t="shared" si="36"/>
        <v>0</v>
      </c>
      <c r="AN43" s="137">
        <f t="shared" si="37"/>
        <v>0</v>
      </c>
      <c r="AO43" s="137">
        <f t="shared" si="38"/>
        <v>0</v>
      </c>
      <c r="AP43" s="137">
        <f t="shared" si="39"/>
        <v>0</v>
      </c>
      <c r="AQ43" s="137">
        <f t="shared" si="40"/>
        <v>0</v>
      </c>
      <c r="AR43" s="137">
        <f t="shared" si="41"/>
        <v>0</v>
      </c>
      <c r="AS43" s="137">
        <f t="shared" si="42"/>
        <v>0</v>
      </c>
      <c r="AT43" s="137">
        <f t="shared" si="43"/>
        <v>0</v>
      </c>
      <c r="AU43" s="137">
        <f t="shared" si="44"/>
        <v>0</v>
      </c>
      <c r="AV43" s="137">
        <f t="shared" si="45"/>
        <v>0</v>
      </c>
      <c r="AW43" s="137">
        <f t="shared" si="46"/>
        <v>0</v>
      </c>
      <c r="AX43" s="137">
        <f t="shared" si="47"/>
        <v>0</v>
      </c>
      <c r="AY43" s="137">
        <f t="shared" si="48"/>
        <v>0</v>
      </c>
      <c r="AZ43" s="137">
        <f t="shared" si="49"/>
        <v>0</v>
      </c>
      <c r="BA43" s="137">
        <f t="shared" si="50"/>
        <v>0</v>
      </c>
      <c r="BB43" s="137">
        <f t="shared" si="51"/>
        <v>0</v>
      </c>
      <c r="BC43" s="137">
        <f t="shared" si="52"/>
        <v>0</v>
      </c>
      <c r="BD43" s="137">
        <f t="shared" si="53"/>
        <v>0</v>
      </c>
      <c r="BE43" s="137">
        <f t="shared" si="54"/>
        <v>0</v>
      </c>
      <c r="BF43" s="137">
        <f t="shared" si="55"/>
        <v>0</v>
      </c>
      <c r="BG43" s="137">
        <f t="shared" si="56"/>
        <v>0</v>
      </c>
      <c r="BH43" s="137">
        <f t="shared" si="57"/>
        <v>0</v>
      </c>
      <c r="BI43" s="144">
        <f t="shared" si="9"/>
        <v>28</v>
      </c>
      <c r="BJ43" s="137" t="str">
        <f t="shared" si="10"/>
        <v xml:space="preserve"> </v>
      </c>
      <c r="BK43" s="137" t="str">
        <f t="shared" si="11"/>
        <v xml:space="preserve"> </v>
      </c>
      <c r="BL43" s="137" t="str">
        <f t="shared" si="58"/>
        <v xml:space="preserve"> </v>
      </c>
      <c r="BM43" s="137"/>
      <c r="BN43" s="137" t="str">
        <f t="shared" si="12"/>
        <v>LOCATIONS</v>
      </c>
    </row>
    <row r="44" spans="1:66" x14ac:dyDescent="0.25">
      <c r="A44" s="30">
        <v>29</v>
      </c>
      <c r="B44" s="31"/>
      <c r="C44" s="31"/>
      <c r="D44" s="32"/>
      <c r="E44" s="118"/>
      <c r="F44" s="33"/>
      <c r="G44" s="126"/>
      <c r="H44" s="126"/>
      <c r="I44" s="126"/>
      <c r="J44" s="126"/>
      <c r="K44" s="126"/>
      <c r="L44" s="35"/>
      <c r="M44" s="35"/>
      <c r="N44" s="35"/>
      <c r="O44" s="35"/>
      <c r="P44" s="120">
        <f t="shared" si="13"/>
        <v>0</v>
      </c>
      <c r="Q44" s="137">
        <f t="shared" si="14"/>
        <v>0</v>
      </c>
      <c r="R44" s="128">
        <f t="shared" si="15"/>
        <v>0</v>
      </c>
      <c r="S44" s="128">
        <f t="shared" si="16"/>
        <v>0</v>
      </c>
      <c r="T44" s="128">
        <f t="shared" si="17"/>
        <v>0</v>
      </c>
      <c r="U44" s="128">
        <f t="shared" si="18"/>
        <v>0</v>
      </c>
      <c r="V44" s="128">
        <f t="shared" si="19"/>
        <v>0</v>
      </c>
      <c r="W44" s="128">
        <f t="shared" si="20"/>
        <v>0</v>
      </c>
      <c r="X44" s="128">
        <f t="shared" si="21"/>
        <v>0</v>
      </c>
      <c r="Y44" s="128">
        <f t="shared" si="22"/>
        <v>0</v>
      </c>
      <c r="Z44" s="128">
        <f t="shared" si="23"/>
        <v>0</v>
      </c>
      <c r="AA44" s="128">
        <f t="shared" si="24"/>
        <v>0</v>
      </c>
      <c r="AB44" s="128">
        <f t="shared" si="25"/>
        <v>0</v>
      </c>
      <c r="AC44" s="128">
        <f t="shared" si="26"/>
        <v>0</v>
      </c>
      <c r="AD44" s="128">
        <f t="shared" si="27"/>
        <v>0</v>
      </c>
      <c r="AE44" s="128">
        <f t="shared" si="28"/>
        <v>0</v>
      </c>
      <c r="AF44" s="128">
        <f t="shared" si="29"/>
        <v>0</v>
      </c>
      <c r="AG44" s="128">
        <f t="shared" si="30"/>
        <v>0</v>
      </c>
      <c r="AH44" s="128">
        <f t="shared" si="31"/>
        <v>0</v>
      </c>
      <c r="AI44" s="128">
        <f t="shared" si="32"/>
        <v>0</v>
      </c>
      <c r="AJ44" s="137">
        <f t="shared" si="33"/>
        <v>0</v>
      </c>
      <c r="AK44" s="137">
        <f t="shared" si="34"/>
        <v>0</v>
      </c>
      <c r="AL44" s="137">
        <f t="shared" si="35"/>
        <v>0</v>
      </c>
      <c r="AM44" s="137">
        <f t="shared" si="36"/>
        <v>0</v>
      </c>
      <c r="AN44" s="137">
        <f t="shared" si="37"/>
        <v>0</v>
      </c>
      <c r="AO44" s="137">
        <f t="shared" si="38"/>
        <v>0</v>
      </c>
      <c r="AP44" s="137">
        <f t="shared" si="39"/>
        <v>0</v>
      </c>
      <c r="AQ44" s="137">
        <f t="shared" si="40"/>
        <v>0</v>
      </c>
      <c r="AR44" s="137">
        <f t="shared" si="41"/>
        <v>0</v>
      </c>
      <c r="AS44" s="137">
        <f t="shared" si="42"/>
        <v>0</v>
      </c>
      <c r="AT44" s="137">
        <f t="shared" si="43"/>
        <v>0</v>
      </c>
      <c r="AU44" s="137">
        <f t="shared" si="44"/>
        <v>0</v>
      </c>
      <c r="AV44" s="137">
        <f t="shared" si="45"/>
        <v>0</v>
      </c>
      <c r="AW44" s="137">
        <f t="shared" si="46"/>
        <v>0</v>
      </c>
      <c r="AX44" s="137">
        <f t="shared" si="47"/>
        <v>0</v>
      </c>
      <c r="AY44" s="137">
        <f t="shared" si="48"/>
        <v>0</v>
      </c>
      <c r="AZ44" s="137">
        <f t="shared" si="49"/>
        <v>0</v>
      </c>
      <c r="BA44" s="137">
        <f t="shared" si="50"/>
        <v>0</v>
      </c>
      <c r="BB44" s="137">
        <f t="shared" si="51"/>
        <v>0</v>
      </c>
      <c r="BC44" s="137">
        <f t="shared" si="52"/>
        <v>0</v>
      </c>
      <c r="BD44" s="137">
        <f t="shared" si="53"/>
        <v>0</v>
      </c>
      <c r="BE44" s="137">
        <f t="shared" si="54"/>
        <v>0</v>
      </c>
      <c r="BF44" s="137">
        <f t="shared" si="55"/>
        <v>0</v>
      </c>
      <c r="BG44" s="137">
        <f t="shared" si="56"/>
        <v>0</v>
      </c>
      <c r="BH44" s="137">
        <f t="shared" si="57"/>
        <v>0</v>
      </c>
      <c r="BI44" s="144">
        <f t="shared" si="9"/>
        <v>29</v>
      </c>
      <c r="BJ44" s="137" t="str">
        <f t="shared" si="10"/>
        <v xml:space="preserve"> </v>
      </c>
      <c r="BK44" s="137" t="str">
        <f t="shared" si="11"/>
        <v xml:space="preserve"> </v>
      </c>
      <c r="BL44" s="137" t="str">
        <f t="shared" si="58"/>
        <v xml:space="preserve"> </v>
      </c>
      <c r="BM44" s="137"/>
      <c r="BN44" s="137" t="str">
        <f t="shared" si="12"/>
        <v>LOCATIONS</v>
      </c>
    </row>
    <row r="45" spans="1:66" x14ac:dyDescent="0.25">
      <c r="A45" s="30">
        <v>30</v>
      </c>
      <c r="B45" s="31"/>
      <c r="C45" s="31"/>
      <c r="D45" s="32"/>
      <c r="E45" s="118"/>
      <c r="F45" s="33"/>
      <c r="G45" s="126"/>
      <c r="H45" s="126"/>
      <c r="I45" s="126"/>
      <c r="J45" s="126"/>
      <c r="K45" s="126"/>
      <c r="L45" s="35"/>
      <c r="M45" s="35"/>
      <c r="N45" s="35"/>
      <c r="O45" s="35"/>
      <c r="P45" s="120">
        <f t="shared" si="13"/>
        <v>0</v>
      </c>
      <c r="Q45" s="137">
        <f t="shared" si="14"/>
        <v>0</v>
      </c>
      <c r="R45" s="128">
        <f t="shared" si="15"/>
        <v>0</v>
      </c>
      <c r="S45" s="128">
        <f t="shared" si="16"/>
        <v>0</v>
      </c>
      <c r="T45" s="128">
        <f t="shared" si="17"/>
        <v>0</v>
      </c>
      <c r="U45" s="128">
        <f t="shared" si="18"/>
        <v>0</v>
      </c>
      <c r="V45" s="128">
        <f t="shared" si="19"/>
        <v>0</v>
      </c>
      <c r="W45" s="128">
        <f t="shared" si="20"/>
        <v>0</v>
      </c>
      <c r="X45" s="128">
        <f t="shared" si="21"/>
        <v>0</v>
      </c>
      <c r="Y45" s="128">
        <f t="shared" si="22"/>
        <v>0</v>
      </c>
      <c r="Z45" s="128">
        <f t="shared" si="23"/>
        <v>0</v>
      </c>
      <c r="AA45" s="128">
        <f t="shared" si="24"/>
        <v>0</v>
      </c>
      <c r="AB45" s="128">
        <f t="shared" si="25"/>
        <v>0</v>
      </c>
      <c r="AC45" s="128">
        <f t="shared" si="26"/>
        <v>0</v>
      </c>
      <c r="AD45" s="128">
        <f t="shared" si="27"/>
        <v>0</v>
      </c>
      <c r="AE45" s="128">
        <f t="shared" si="28"/>
        <v>0</v>
      </c>
      <c r="AF45" s="128">
        <f t="shared" si="29"/>
        <v>0</v>
      </c>
      <c r="AG45" s="128">
        <f t="shared" si="30"/>
        <v>0</v>
      </c>
      <c r="AH45" s="128">
        <f t="shared" si="31"/>
        <v>0</v>
      </c>
      <c r="AI45" s="128">
        <f t="shared" si="32"/>
        <v>0</v>
      </c>
      <c r="AJ45" s="137">
        <f t="shared" si="33"/>
        <v>0</v>
      </c>
      <c r="AK45" s="137">
        <f t="shared" si="34"/>
        <v>0</v>
      </c>
      <c r="AL45" s="137">
        <f t="shared" si="35"/>
        <v>0</v>
      </c>
      <c r="AM45" s="137">
        <f t="shared" si="36"/>
        <v>0</v>
      </c>
      <c r="AN45" s="137">
        <f t="shared" si="37"/>
        <v>0</v>
      </c>
      <c r="AO45" s="137">
        <f t="shared" si="38"/>
        <v>0</v>
      </c>
      <c r="AP45" s="137">
        <f t="shared" si="39"/>
        <v>0</v>
      </c>
      <c r="AQ45" s="137">
        <f t="shared" si="40"/>
        <v>0</v>
      </c>
      <c r="AR45" s="137">
        <f t="shared" si="41"/>
        <v>0</v>
      </c>
      <c r="AS45" s="137">
        <f t="shared" si="42"/>
        <v>0</v>
      </c>
      <c r="AT45" s="137">
        <f t="shared" si="43"/>
        <v>0</v>
      </c>
      <c r="AU45" s="137">
        <f t="shared" si="44"/>
        <v>0</v>
      </c>
      <c r="AV45" s="137">
        <f t="shared" si="45"/>
        <v>0</v>
      </c>
      <c r="AW45" s="137">
        <f t="shared" si="46"/>
        <v>0</v>
      </c>
      <c r="AX45" s="137">
        <f t="shared" si="47"/>
        <v>0</v>
      </c>
      <c r="AY45" s="137">
        <f t="shared" si="48"/>
        <v>0</v>
      </c>
      <c r="AZ45" s="137">
        <f t="shared" si="49"/>
        <v>0</v>
      </c>
      <c r="BA45" s="137">
        <f t="shared" si="50"/>
        <v>0</v>
      </c>
      <c r="BB45" s="137">
        <f t="shared" si="51"/>
        <v>0</v>
      </c>
      <c r="BC45" s="137">
        <f t="shared" si="52"/>
        <v>0</v>
      </c>
      <c r="BD45" s="137">
        <f t="shared" si="53"/>
        <v>0</v>
      </c>
      <c r="BE45" s="137">
        <f t="shared" si="54"/>
        <v>0</v>
      </c>
      <c r="BF45" s="137">
        <f t="shared" si="55"/>
        <v>0</v>
      </c>
      <c r="BG45" s="137">
        <f t="shared" si="56"/>
        <v>0</v>
      </c>
      <c r="BH45" s="137">
        <f t="shared" si="57"/>
        <v>0</v>
      </c>
      <c r="BI45" s="144">
        <f t="shared" si="9"/>
        <v>30</v>
      </c>
      <c r="BJ45" s="137" t="str">
        <f t="shared" si="10"/>
        <v xml:space="preserve"> </v>
      </c>
      <c r="BK45" s="137" t="str">
        <f t="shared" si="11"/>
        <v xml:space="preserve"> </v>
      </c>
      <c r="BL45" s="137" t="str">
        <f t="shared" si="58"/>
        <v xml:space="preserve"> </v>
      </c>
      <c r="BM45" s="137"/>
      <c r="BN45" s="137" t="str">
        <f t="shared" si="12"/>
        <v>LOCATIONS</v>
      </c>
    </row>
    <row r="46" spans="1:66" x14ac:dyDescent="0.25">
      <c r="A46" s="30">
        <v>31</v>
      </c>
      <c r="B46" s="31"/>
      <c r="C46" s="31"/>
      <c r="D46" s="32"/>
      <c r="E46" s="118"/>
      <c r="F46" s="33"/>
      <c r="G46" s="126"/>
      <c r="H46" s="126"/>
      <c r="I46" s="126"/>
      <c r="J46" s="126"/>
      <c r="K46" s="126"/>
      <c r="L46" s="35"/>
      <c r="M46" s="35"/>
      <c r="N46" s="35"/>
      <c r="O46" s="35"/>
      <c r="P46" s="120">
        <f t="shared" si="13"/>
        <v>0</v>
      </c>
      <c r="Q46" s="137">
        <f t="shared" si="14"/>
        <v>0</v>
      </c>
      <c r="R46" s="128">
        <f t="shared" si="15"/>
        <v>0</v>
      </c>
      <c r="S46" s="128">
        <f t="shared" si="16"/>
        <v>0</v>
      </c>
      <c r="T46" s="128">
        <f t="shared" si="17"/>
        <v>0</v>
      </c>
      <c r="U46" s="128">
        <f t="shared" si="18"/>
        <v>0</v>
      </c>
      <c r="V46" s="128">
        <f t="shared" si="19"/>
        <v>0</v>
      </c>
      <c r="W46" s="128">
        <f t="shared" si="20"/>
        <v>0</v>
      </c>
      <c r="X46" s="128">
        <f t="shared" si="21"/>
        <v>0</v>
      </c>
      <c r="Y46" s="128">
        <f t="shared" si="22"/>
        <v>0</v>
      </c>
      <c r="Z46" s="128">
        <f t="shared" si="23"/>
        <v>0</v>
      </c>
      <c r="AA46" s="128">
        <f t="shared" si="24"/>
        <v>0</v>
      </c>
      <c r="AB46" s="128">
        <f t="shared" si="25"/>
        <v>0</v>
      </c>
      <c r="AC46" s="128">
        <f t="shared" si="26"/>
        <v>0</v>
      </c>
      <c r="AD46" s="128">
        <f t="shared" si="27"/>
        <v>0</v>
      </c>
      <c r="AE46" s="128">
        <f t="shared" si="28"/>
        <v>0</v>
      </c>
      <c r="AF46" s="128">
        <f t="shared" si="29"/>
        <v>0</v>
      </c>
      <c r="AG46" s="128">
        <f t="shared" si="30"/>
        <v>0</v>
      </c>
      <c r="AH46" s="128">
        <f t="shared" si="31"/>
        <v>0</v>
      </c>
      <c r="AI46" s="128">
        <f t="shared" si="32"/>
        <v>0</v>
      </c>
      <c r="AJ46" s="137">
        <f t="shared" si="33"/>
        <v>0</v>
      </c>
      <c r="AK46" s="137">
        <f t="shared" si="34"/>
        <v>0</v>
      </c>
      <c r="AL46" s="137">
        <f t="shared" si="35"/>
        <v>0</v>
      </c>
      <c r="AM46" s="137">
        <f t="shared" si="36"/>
        <v>0</v>
      </c>
      <c r="AN46" s="137">
        <f t="shared" si="37"/>
        <v>0</v>
      </c>
      <c r="AO46" s="137">
        <f t="shared" si="38"/>
        <v>0</v>
      </c>
      <c r="AP46" s="137">
        <f t="shared" si="39"/>
        <v>0</v>
      </c>
      <c r="AQ46" s="137">
        <f t="shared" si="40"/>
        <v>0</v>
      </c>
      <c r="AR46" s="137">
        <f t="shared" si="41"/>
        <v>0</v>
      </c>
      <c r="AS46" s="137">
        <f t="shared" si="42"/>
        <v>0</v>
      </c>
      <c r="AT46" s="137">
        <f t="shared" si="43"/>
        <v>0</v>
      </c>
      <c r="AU46" s="137">
        <f t="shared" si="44"/>
        <v>0</v>
      </c>
      <c r="AV46" s="137">
        <f t="shared" si="45"/>
        <v>0</v>
      </c>
      <c r="AW46" s="137">
        <f t="shared" si="46"/>
        <v>0</v>
      </c>
      <c r="AX46" s="137">
        <f t="shared" si="47"/>
        <v>0</v>
      </c>
      <c r="AY46" s="137">
        <f t="shared" si="48"/>
        <v>0</v>
      </c>
      <c r="AZ46" s="137">
        <f t="shared" si="49"/>
        <v>0</v>
      </c>
      <c r="BA46" s="137">
        <f t="shared" si="50"/>
        <v>0</v>
      </c>
      <c r="BB46" s="137">
        <f t="shared" si="51"/>
        <v>0</v>
      </c>
      <c r="BC46" s="137">
        <f t="shared" si="52"/>
        <v>0</v>
      </c>
      <c r="BD46" s="137">
        <f t="shared" si="53"/>
        <v>0</v>
      </c>
      <c r="BE46" s="137">
        <f t="shared" si="54"/>
        <v>0</v>
      </c>
      <c r="BF46" s="137">
        <f t="shared" si="55"/>
        <v>0</v>
      </c>
      <c r="BG46" s="137">
        <f t="shared" si="56"/>
        <v>0</v>
      </c>
      <c r="BH46" s="137">
        <f t="shared" si="57"/>
        <v>0</v>
      </c>
      <c r="BI46" s="144">
        <f t="shared" si="9"/>
        <v>31</v>
      </c>
      <c r="BJ46" s="137" t="str">
        <f t="shared" si="10"/>
        <v xml:space="preserve"> </v>
      </c>
      <c r="BK46" s="137" t="str">
        <f t="shared" si="11"/>
        <v xml:space="preserve"> </v>
      </c>
      <c r="BL46" s="137" t="str">
        <f t="shared" si="58"/>
        <v xml:space="preserve"> </v>
      </c>
      <c r="BM46" s="137"/>
      <c r="BN46" s="137" t="str">
        <f t="shared" si="12"/>
        <v>LOCATIONS</v>
      </c>
    </row>
    <row r="47" spans="1:66" x14ac:dyDescent="0.25">
      <c r="A47" s="30">
        <v>32</v>
      </c>
      <c r="B47" s="31"/>
      <c r="C47" s="31"/>
      <c r="D47" s="32"/>
      <c r="E47" s="118"/>
      <c r="F47" s="33"/>
      <c r="G47" s="126"/>
      <c r="H47" s="126"/>
      <c r="I47" s="126"/>
      <c r="J47" s="126"/>
      <c r="K47" s="126"/>
      <c r="L47" s="35"/>
      <c r="M47" s="35"/>
      <c r="N47" s="35"/>
      <c r="O47" s="35"/>
      <c r="P47" s="120">
        <f t="shared" si="13"/>
        <v>0</v>
      </c>
      <c r="Q47" s="137">
        <f t="shared" si="14"/>
        <v>0</v>
      </c>
      <c r="R47" s="128">
        <f t="shared" si="15"/>
        <v>0</v>
      </c>
      <c r="S47" s="128">
        <f t="shared" si="16"/>
        <v>0</v>
      </c>
      <c r="T47" s="128">
        <f t="shared" si="17"/>
        <v>0</v>
      </c>
      <c r="U47" s="128">
        <f t="shared" si="18"/>
        <v>0</v>
      </c>
      <c r="V47" s="128">
        <f t="shared" si="19"/>
        <v>0</v>
      </c>
      <c r="W47" s="128">
        <f t="shared" si="20"/>
        <v>0</v>
      </c>
      <c r="X47" s="128">
        <f t="shared" si="21"/>
        <v>0</v>
      </c>
      <c r="Y47" s="128">
        <f t="shared" si="22"/>
        <v>0</v>
      </c>
      <c r="Z47" s="128">
        <f t="shared" si="23"/>
        <v>0</v>
      </c>
      <c r="AA47" s="128">
        <f t="shared" si="24"/>
        <v>0</v>
      </c>
      <c r="AB47" s="128">
        <f t="shared" si="25"/>
        <v>0</v>
      </c>
      <c r="AC47" s="128">
        <f t="shared" si="26"/>
        <v>0</v>
      </c>
      <c r="AD47" s="128">
        <f t="shared" si="27"/>
        <v>0</v>
      </c>
      <c r="AE47" s="128">
        <f t="shared" si="28"/>
        <v>0</v>
      </c>
      <c r="AF47" s="128">
        <f t="shared" si="29"/>
        <v>0</v>
      </c>
      <c r="AG47" s="128">
        <f t="shared" si="30"/>
        <v>0</v>
      </c>
      <c r="AH47" s="128">
        <f t="shared" si="31"/>
        <v>0</v>
      </c>
      <c r="AI47" s="128">
        <f t="shared" si="32"/>
        <v>0</v>
      </c>
      <c r="AJ47" s="137">
        <f t="shared" si="33"/>
        <v>0</v>
      </c>
      <c r="AK47" s="137">
        <f t="shared" si="34"/>
        <v>0</v>
      </c>
      <c r="AL47" s="137">
        <f t="shared" si="35"/>
        <v>0</v>
      </c>
      <c r="AM47" s="137">
        <f t="shared" si="36"/>
        <v>0</v>
      </c>
      <c r="AN47" s="137">
        <f t="shared" si="37"/>
        <v>0</v>
      </c>
      <c r="AO47" s="137">
        <f t="shared" si="38"/>
        <v>0</v>
      </c>
      <c r="AP47" s="137">
        <f t="shared" si="39"/>
        <v>0</v>
      </c>
      <c r="AQ47" s="137">
        <f t="shared" si="40"/>
        <v>0</v>
      </c>
      <c r="AR47" s="137">
        <f t="shared" si="41"/>
        <v>0</v>
      </c>
      <c r="AS47" s="137">
        <f t="shared" si="42"/>
        <v>0</v>
      </c>
      <c r="AT47" s="137">
        <f t="shared" si="43"/>
        <v>0</v>
      </c>
      <c r="AU47" s="137">
        <f t="shared" si="44"/>
        <v>0</v>
      </c>
      <c r="AV47" s="137">
        <f t="shared" si="45"/>
        <v>0</v>
      </c>
      <c r="AW47" s="137">
        <f t="shared" si="46"/>
        <v>0</v>
      </c>
      <c r="AX47" s="137">
        <f t="shared" si="47"/>
        <v>0</v>
      </c>
      <c r="AY47" s="137">
        <f t="shared" si="48"/>
        <v>0</v>
      </c>
      <c r="AZ47" s="137">
        <f t="shared" si="49"/>
        <v>0</v>
      </c>
      <c r="BA47" s="137">
        <f t="shared" si="50"/>
        <v>0</v>
      </c>
      <c r="BB47" s="137">
        <f t="shared" si="51"/>
        <v>0</v>
      </c>
      <c r="BC47" s="137">
        <f t="shared" si="52"/>
        <v>0</v>
      </c>
      <c r="BD47" s="137">
        <f t="shared" si="53"/>
        <v>0</v>
      </c>
      <c r="BE47" s="137">
        <f t="shared" si="54"/>
        <v>0</v>
      </c>
      <c r="BF47" s="137">
        <f t="shared" si="55"/>
        <v>0</v>
      </c>
      <c r="BG47" s="137">
        <f t="shared" si="56"/>
        <v>0</v>
      </c>
      <c r="BH47" s="137">
        <f t="shared" si="57"/>
        <v>0</v>
      </c>
      <c r="BI47" s="144">
        <f t="shared" si="9"/>
        <v>32</v>
      </c>
      <c r="BJ47" s="137" t="str">
        <f t="shared" si="10"/>
        <v xml:space="preserve"> </v>
      </c>
      <c r="BK47" s="137" t="str">
        <f t="shared" si="11"/>
        <v xml:space="preserve"> </v>
      </c>
      <c r="BL47" s="137" t="str">
        <f t="shared" si="58"/>
        <v xml:space="preserve"> </v>
      </c>
      <c r="BM47" s="137"/>
      <c r="BN47" s="137" t="str">
        <f t="shared" si="12"/>
        <v>LOCATIONS</v>
      </c>
    </row>
    <row r="48" spans="1:66" x14ac:dyDescent="0.25">
      <c r="A48" s="30">
        <v>33</v>
      </c>
      <c r="B48" s="31"/>
      <c r="C48" s="31"/>
      <c r="D48" s="32"/>
      <c r="E48" s="118"/>
      <c r="F48" s="33"/>
      <c r="G48" s="126"/>
      <c r="H48" s="126"/>
      <c r="I48" s="126"/>
      <c r="J48" s="126"/>
      <c r="K48" s="126"/>
      <c r="L48" s="35"/>
      <c r="M48" s="35"/>
      <c r="N48" s="35"/>
      <c r="O48" s="35"/>
      <c r="P48" s="120">
        <f t="shared" si="13"/>
        <v>0</v>
      </c>
      <c r="Q48" s="137">
        <f t="shared" si="14"/>
        <v>0</v>
      </c>
      <c r="R48" s="128">
        <f t="shared" si="15"/>
        <v>0</v>
      </c>
      <c r="S48" s="128">
        <f t="shared" si="16"/>
        <v>0</v>
      </c>
      <c r="T48" s="128">
        <f t="shared" si="17"/>
        <v>0</v>
      </c>
      <c r="U48" s="128">
        <f t="shared" si="18"/>
        <v>0</v>
      </c>
      <c r="V48" s="128">
        <f t="shared" si="19"/>
        <v>0</v>
      </c>
      <c r="W48" s="128">
        <f t="shared" si="20"/>
        <v>0</v>
      </c>
      <c r="X48" s="128">
        <f t="shared" si="21"/>
        <v>0</v>
      </c>
      <c r="Y48" s="128">
        <f t="shared" si="22"/>
        <v>0</v>
      </c>
      <c r="Z48" s="128">
        <f t="shared" si="23"/>
        <v>0</v>
      </c>
      <c r="AA48" s="128">
        <f t="shared" si="24"/>
        <v>0</v>
      </c>
      <c r="AB48" s="128">
        <f t="shared" si="25"/>
        <v>0</v>
      </c>
      <c r="AC48" s="128">
        <f t="shared" si="26"/>
        <v>0</v>
      </c>
      <c r="AD48" s="128">
        <f t="shared" si="27"/>
        <v>0</v>
      </c>
      <c r="AE48" s="128">
        <f t="shared" si="28"/>
        <v>0</v>
      </c>
      <c r="AF48" s="128">
        <f t="shared" si="29"/>
        <v>0</v>
      </c>
      <c r="AG48" s="128">
        <f t="shared" si="30"/>
        <v>0</v>
      </c>
      <c r="AH48" s="128">
        <f t="shared" si="31"/>
        <v>0</v>
      </c>
      <c r="AI48" s="128">
        <f t="shared" si="32"/>
        <v>0</v>
      </c>
      <c r="AJ48" s="137">
        <f t="shared" si="33"/>
        <v>0</v>
      </c>
      <c r="AK48" s="137">
        <f t="shared" si="34"/>
        <v>0</v>
      </c>
      <c r="AL48" s="137">
        <f t="shared" si="35"/>
        <v>0</v>
      </c>
      <c r="AM48" s="137">
        <f t="shared" si="36"/>
        <v>0</v>
      </c>
      <c r="AN48" s="137">
        <f t="shared" si="37"/>
        <v>0</v>
      </c>
      <c r="AO48" s="137">
        <f t="shared" si="38"/>
        <v>0</v>
      </c>
      <c r="AP48" s="137">
        <f t="shared" si="39"/>
        <v>0</v>
      </c>
      <c r="AQ48" s="137">
        <f t="shared" si="40"/>
        <v>0</v>
      </c>
      <c r="AR48" s="137">
        <f t="shared" si="41"/>
        <v>0</v>
      </c>
      <c r="AS48" s="137">
        <f t="shared" si="42"/>
        <v>0</v>
      </c>
      <c r="AT48" s="137">
        <f t="shared" si="43"/>
        <v>0</v>
      </c>
      <c r="AU48" s="137">
        <f t="shared" si="44"/>
        <v>0</v>
      </c>
      <c r="AV48" s="137">
        <f t="shared" si="45"/>
        <v>0</v>
      </c>
      <c r="AW48" s="137">
        <f t="shared" si="46"/>
        <v>0</v>
      </c>
      <c r="AX48" s="137">
        <f t="shared" si="47"/>
        <v>0</v>
      </c>
      <c r="AY48" s="137">
        <f t="shared" si="48"/>
        <v>0</v>
      </c>
      <c r="AZ48" s="137">
        <f t="shared" si="49"/>
        <v>0</v>
      </c>
      <c r="BA48" s="137">
        <f t="shared" si="50"/>
        <v>0</v>
      </c>
      <c r="BB48" s="137">
        <f t="shared" si="51"/>
        <v>0</v>
      </c>
      <c r="BC48" s="137">
        <f t="shared" si="52"/>
        <v>0</v>
      </c>
      <c r="BD48" s="137">
        <f t="shared" si="53"/>
        <v>0</v>
      </c>
      <c r="BE48" s="137">
        <f t="shared" si="54"/>
        <v>0</v>
      </c>
      <c r="BF48" s="137">
        <f t="shared" si="55"/>
        <v>0</v>
      </c>
      <c r="BG48" s="137">
        <f t="shared" si="56"/>
        <v>0</v>
      </c>
      <c r="BH48" s="137">
        <f t="shared" si="57"/>
        <v>0</v>
      </c>
      <c r="BI48" s="144">
        <f t="shared" si="9"/>
        <v>33</v>
      </c>
      <c r="BJ48" s="137" t="str">
        <f t="shared" si="10"/>
        <v xml:space="preserve"> </v>
      </c>
      <c r="BK48" s="137" t="str">
        <f t="shared" si="11"/>
        <v xml:space="preserve"> </v>
      </c>
      <c r="BL48" s="137" t="str">
        <f t="shared" si="58"/>
        <v xml:space="preserve"> </v>
      </c>
      <c r="BM48" s="137"/>
      <c r="BN48" s="137" t="str">
        <f t="shared" si="12"/>
        <v>LOCATIONS</v>
      </c>
    </row>
    <row r="49" spans="1:66" x14ac:dyDescent="0.25">
      <c r="A49" s="30">
        <v>34</v>
      </c>
      <c r="B49" s="31"/>
      <c r="C49" s="31"/>
      <c r="D49" s="32"/>
      <c r="E49" s="118"/>
      <c r="F49" s="33"/>
      <c r="G49" s="126"/>
      <c r="H49" s="126"/>
      <c r="I49" s="126"/>
      <c r="J49" s="126"/>
      <c r="K49" s="126"/>
      <c r="L49" s="35"/>
      <c r="M49" s="35"/>
      <c r="N49" s="35"/>
      <c r="O49" s="35"/>
      <c r="P49" s="120">
        <f t="shared" si="13"/>
        <v>0</v>
      </c>
      <c r="Q49" s="137">
        <f t="shared" si="14"/>
        <v>0</v>
      </c>
      <c r="R49" s="128">
        <f t="shared" si="15"/>
        <v>0</v>
      </c>
      <c r="S49" s="128">
        <f t="shared" si="16"/>
        <v>0</v>
      </c>
      <c r="T49" s="128">
        <f t="shared" si="17"/>
        <v>0</v>
      </c>
      <c r="U49" s="128">
        <f t="shared" si="18"/>
        <v>0</v>
      </c>
      <c r="V49" s="128">
        <f t="shared" si="19"/>
        <v>0</v>
      </c>
      <c r="W49" s="128">
        <f t="shared" si="20"/>
        <v>0</v>
      </c>
      <c r="X49" s="128">
        <f t="shared" si="21"/>
        <v>0</v>
      </c>
      <c r="Y49" s="128">
        <f t="shared" si="22"/>
        <v>0</v>
      </c>
      <c r="Z49" s="128">
        <f t="shared" si="23"/>
        <v>0</v>
      </c>
      <c r="AA49" s="128">
        <f t="shared" si="24"/>
        <v>0</v>
      </c>
      <c r="AB49" s="128">
        <f t="shared" si="25"/>
        <v>0</v>
      </c>
      <c r="AC49" s="128">
        <f t="shared" si="26"/>
        <v>0</v>
      </c>
      <c r="AD49" s="128">
        <f t="shared" si="27"/>
        <v>0</v>
      </c>
      <c r="AE49" s="128">
        <f t="shared" si="28"/>
        <v>0</v>
      </c>
      <c r="AF49" s="128">
        <f t="shared" si="29"/>
        <v>0</v>
      </c>
      <c r="AG49" s="128">
        <f t="shared" si="30"/>
        <v>0</v>
      </c>
      <c r="AH49" s="128">
        <f t="shared" si="31"/>
        <v>0</v>
      </c>
      <c r="AI49" s="128">
        <f t="shared" si="32"/>
        <v>0</v>
      </c>
      <c r="AJ49" s="137">
        <f t="shared" si="33"/>
        <v>0</v>
      </c>
      <c r="AK49" s="137">
        <f t="shared" si="34"/>
        <v>0</v>
      </c>
      <c r="AL49" s="137">
        <f t="shared" si="35"/>
        <v>0</v>
      </c>
      <c r="AM49" s="137">
        <f t="shared" si="36"/>
        <v>0</v>
      </c>
      <c r="AN49" s="137">
        <f t="shared" si="37"/>
        <v>0</v>
      </c>
      <c r="AO49" s="137">
        <f t="shared" si="38"/>
        <v>0</v>
      </c>
      <c r="AP49" s="137">
        <f t="shared" si="39"/>
        <v>0</v>
      </c>
      <c r="AQ49" s="137">
        <f t="shared" si="40"/>
        <v>0</v>
      </c>
      <c r="AR49" s="137">
        <f t="shared" si="41"/>
        <v>0</v>
      </c>
      <c r="AS49" s="137">
        <f t="shared" si="42"/>
        <v>0</v>
      </c>
      <c r="AT49" s="137">
        <f t="shared" si="43"/>
        <v>0</v>
      </c>
      <c r="AU49" s="137">
        <f t="shared" si="44"/>
        <v>0</v>
      </c>
      <c r="AV49" s="137">
        <f t="shared" si="45"/>
        <v>0</v>
      </c>
      <c r="AW49" s="137">
        <f t="shared" si="46"/>
        <v>0</v>
      </c>
      <c r="AX49" s="137">
        <f t="shared" si="47"/>
        <v>0</v>
      </c>
      <c r="AY49" s="137">
        <f t="shared" si="48"/>
        <v>0</v>
      </c>
      <c r="AZ49" s="137">
        <f t="shared" si="49"/>
        <v>0</v>
      </c>
      <c r="BA49" s="137">
        <f t="shared" si="50"/>
        <v>0</v>
      </c>
      <c r="BB49" s="137">
        <f t="shared" si="51"/>
        <v>0</v>
      </c>
      <c r="BC49" s="137">
        <f t="shared" si="52"/>
        <v>0</v>
      </c>
      <c r="BD49" s="137">
        <f t="shared" si="53"/>
        <v>0</v>
      </c>
      <c r="BE49" s="137">
        <f t="shared" si="54"/>
        <v>0</v>
      </c>
      <c r="BF49" s="137">
        <f t="shared" si="55"/>
        <v>0</v>
      </c>
      <c r="BG49" s="137">
        <f t="shared" si="56"/>
        <v>0</v>
      </c>
      <c r="BH49" s="137">
        <f t="shared" si="57"/>
        <v>0</v>
      </c>
      <c r="BI49" s="144">
        <f t="shared" si="9"/>
        <v>34</v>
      </c>
      <c r="BJ49" s="137" t="str">
        <f t="shared" si="10"/>
        <v xml:space="preserve"> </v>
      </c>
      <c r="BK49" s="137" t="str">
        <f t="shared" si="11"/>
        <v xml:space="preserve"> </v>
      </c>
      <c r="BL49" s="137" t="str">
        <f t="shared" si="58"/>
        <v xml:space="preserve"> </v>
      </c>
      <c r="BM49" s="137"/>
      <c r="BN49" s="137" t="str">
        <f t="shared" si="12"/>
        <v>LOCATIONS</v>
      </c>
    </row>
    <row r="50" spans="1:66" x14ac:dyDescent="0.25">
      <c r="A50" s="30">
        <v>35</v>
      </c>
      <c r="B50" s="31"/>
      <c r="C50" s="31"/>
      <c r="D50" s="32"/>
      <c r="E50" s="118"/>
      <c r="F50" s="33"/>
      <c r="G50" s="126"/>
      <c r="H50" s="126"/>
      <c r="I50" s="126"/>
      <c r="J50" s="126"/>
      <c r="K50" s="126"/>
      <c r="L50" s="35"/>
      <c r="M50" s="35"/>
      <c r="N50" s="35"/>
      <c r="O50" s="35"/>
      <c r="P50" s="120">
        <f t="shared" si="13"/>
        <v>0</v>
      </c>
      <c r="Q50" s="137">
        <f t="shared" si="14"/>
        <v>0</v>
      </c>
      <c r="R50" s="128">
        <f t="shared" si="15"/>
        <v>0</v>
      </c>
      <c r="S50" s="128">
        <f t="shared" si="16"/>
        <v>0</v>
      </c>
      <c r="T50" s="128">
        <f t="shared" si="17"/>
        <v>0</v>
      </c>
      <c r="U50" s="128">
        <f t="shared" si="18"/>
        <v>0</v>
      </c>
      <c r="V50" s="128">
        <f t="shared" si="19"/>
        <v>0</v>
      </c>
      <c r="W50" s="128">
        <f t="shared" si="20"/>
        <v>0</v>
      </c>
      <c r="X50" s="128">
        <f t="shared" si="21"/>
        <v>0</v>
      </c>
      <c r="Y50" s="128">
        <f t="shared" si="22"/>
        <v>0</v>
      </c>
      <c r="Z50" s="128">
        <f t="shared" si="23"/>
        <v>0</v>
      </c>
      <c r="AA50" s="128">
        <f t="shared" si="24"/>
        <v>0</v>
      </c>
      <c r="AB50" s="128">
        <f t="shared" si="25"/>
        <v>0</v>
      </c>
      <c r="AC50" s="128">
        <f t="shared" si="26"/>
        <v>0</v>
      </c>
      <c r="AD50" s="128">
        <f t="shared" si="27"/>
        <v>0</v>
      </c>
      <c r="AE50" s="128">
        <f t="shared" si="28"/>
        <v>0</v>
      </c>
      <c r="AF50" s="128">
        <f t="shared" si="29"/>
        <v>0</v>
      </c>
      <c r="AG50" s="128">
        <f t="shared" si="30"/>
        <v>0</v>
      </c>
      <c r="AH50" s="128">
        <f t="shared" si="31"/>
        <v>0</v>
      </c>
      <c r="AI50" s="128">
        <f t="shared" si="32"/>
        <v>0</v>
      </c>
      <c r="AJ50" s="137">
        <f t="shared" si="33"/>
        <v>0</v>
      </c>
      <c r="AK50" s="137">
        <f t="shared" si="34"/>
        <v>0</v>
      </c>
      <c r="AL50" s="137">
        <f t="shared" si="35"/>
        <v>0</v>
      </c>
      <c r="AM50" s="137">
        <f t="shared" si="36"/>
        <v>0</v>
      </c>
      <c r="AN50" s="137">
        <f t="shared" si="37"/>
        <v>0</v>
      </c>
      <c r="AO50" s="137">
        <f t="shared" si="38"/>
        <v>0</v>
      </c>
      <c r="AP50" s="137">
        <f t="shared" si="39"/>
        <v>0</v>
      </c>
      <c r="AQ50" s="137">
        <f t="shared" si="40"/>
        <v>0</v>
      </c>
      <c r="AR50" s="137">
        <f t="shared" si="41"/>
        <v>0</v>
      </c>
      <c r="AS50" s="137">
        <f t="shared" si="42"/>
        <v>0</v>
      </c>
      <c r="AT50" s="137">
        <f t="shared" si="43"/>
        <v>0</v>
      </c>
      <c r="AU50" s="137">
        <f t="shared" si="44"/>
        <v>0</v>
      </c>
      <c r="AV50" s="137">
        <f t="shared" si="45"/>
        <v>0</v>
      </c>
      <c r="AW50" s="137">
        <f t="shared" si="46"/>
        <v>0</v>
      </c>
      <c r="AX50" s="137">
        <f t="shared" si="47"/>
        <v>0</v>
      </c>
      <c r="AY50" s="137">
        <f t="shared" si="48"/>
        <v>0</v>
      </c>
      <c r="AZ50" s="137">
        <f t="shared" si="49"/>
        <v>0</v>
      </c>
      <c r="BA50" s="137">
        <f t="shared" si="50"/>
        <v>0</v>
      </c>
      <c r="BB50" s="137">
        <f t="shared" si="51"/>
        <v>0</v>
      </c>
      <c r="BC50" s="137">
        <f t="shared" si="52"/>
        <v>0</v>
      </c>
      <c r="BD50" s="137">
        <f t="shared" si="53"/>
        <v>0</v>
      </c>
      <c r="BE50" s="137">
        <f t="shared" si="54"/>
        <v>0</v>
      </c>
      <c r="BF50" s="137">
        <f t="shared" si="55"/>
        <v>0</v>
      </c>
      <c r="BG50" s="137">
        <f t="shared" si="56"/>
        <v>0</v>
      </c>
      <c r="BH50" s="137">
        <f t="shared" si="57"/>
        <v>0</v>
      </c>
      <c r="BI50" s="144">
        <f t="shared" si="9"/>
        <v>35</v>
      </c>
      <c r="BJ50" s="137" t="str">
        <f t="shared" si="10"/>
        <v xml:space="preserve"> </v>
      </c>
      <c r="BK50" s="137" t="str">
        <f t="shared" si="11"/>
        <v xml:space="preserve"> </v>
      </c>
      <c r="BL50" s="137" t="str">
        <f t="shared" si="58"/>
        <v xml:space="preserve"> </v>
      </c>
      <c r="BM50" s="137"/>
      <c r="BN50" s="137" t="str">
        <f t="shared" si="12"/>
        <v>LOCATIONS</v>
      </c>
    </row>
    <row r="51" spans="1:66" x14ac:dyDescent="0.25">
      <c r="A51" s="30">
        <v>36</v>
      </c>
      <c r="B51" s="31"/>
      <c r="C51" s="31"/>
      <c r="D51" s="32"/>
      <c r="E51" s="118"/>
      <c r="F51" s="33"/>
      <c r="G51" s="126"/>
      <c r="H51" s="126"/>
      <c r="I51" s="126"/>
      <c r="J51" s="126"/>
      <c r="K51" s="126"/>
      <c r="L51" s="35"/>
      <c r="M51" s="35"/>
      <c r="N51" s="35"/>
      <c r="O51" s="35"/>
      <c r="P51" s="120">
        <f t="shared" si="13"/>
        <v>0</v>
      </c>
      <c r="Q51" s="137">
        <f t="shared" si="14"/>
        <v>0</v>
      </c>
      <c r="R51" s="128">
        <f t="shared" si="15"/>
        <v>0</v>
      </c>
      <c r="S51" s="128">
        <f t="shared" si="16"/>
        <v>0</v>
      </c>
      <c r="T51" s="128">
        <f t="shared" si="17"/>
        <v>0</v>
      </c>
      <c r="U51" s="128">
        <f t="shared" si="18"/>
        <v>0</v>
      </c>
      <c r="V51" s="128">
        <f t="shared" si="19"/>
        <v>0</v>
      </c>
      <c r="W51" s="128">
        <f t="shared" si="20"/>
        <v>0</v>
      </c>
      <c r="X51" s="128">
        <f t="shared" si="21"/>
        <v>0</v>
      </c>
      <c r="Y51" s="128">
        <f t="shared" si="22"/>
        <v>0</v>
      </c>
      <c r="Z51" s="128">
        <f t="shared" si="23"/>
        <v>0</v>
      </c>
      <c r="AA51" s="128">
        <f t="shared" si="24"/>
        <v>0</v>
      </c>
      <c r="AB51" s="128">
        <f t="shared" si="25"/>
        <v>0</v>
      </c>
      <c r="AC51" s="128">
        <f t="shared" si="26"/>
        <v>0</v>
      </c>
      <c r="AD51" s="128">
        <f t="shared" si="27"/>
        <v>0</v>
      </c>
      <c r="AE51" s="128">
        <f t="shared" si="28"/>
        <v>0</v>
      </c>
      <c r="AF51" s="128">
        <f t="shared" si="29"/>
        <v>0</v>
      </c>
      <c r="AG51" s="128">
        <f t="shared" si="30"/>
        <v>0</v>
      </c>
      <c r="AH51" s="128">
        <f t="shared" si="31"/>
        <v>0</v>
      </c>
      <c r="AI51" s="128">
        <f t="shared" si="32"/>
        <v>0</v>
      </c>
      <c r="AJ51" s="137">
        <f t="shared" si="33"/>
        <v>0</v>
      </c>
      <c r="AK51" s="137">
        <f t="shared" si="34"/>
        <v>0</v>
      </c>
      <c r="AL51" s="137">
        <f t="shared" si="35"/>
        <v>0</v>
      </c>
      <c r="AM51" s="137">
        <f t="shared" si="36"/>
        <v>0</v>
      </c>
      <c r="AN51" s="137">
        <f t="shared" si="37"/>
        <v>0</v>
      </c>
      <c r="AO51" s="137">
        <f t="shared" si="38"/>
        <v>0</v>
      </c>
      <c r="AP51" s="137">
        <f t="shared" si="39"/>
        <v>0</v>
      </c>
      <c r="AQ51" s="137">
        <f t="shared" si="40"/>
        <v>0</v>
      </c>
      <c r="AR51" s="137">
        <f t="shared" si="41"/>
        <v>0</v>
      </c>
      <c r="AS51" s="137">
        <f t="shared" si="42"/>
        <v>0</v>
      </c>
      <c r="AT51" s="137">
        <f t="shared" si="43"/>
        <v>0</v>
      </c>
      <c r="AU51" s="137">
        <f t="shared" si="44"/>
        <v>0</v>
      </c>
      <c r="AV51" s="137">
        <f t="shared" si="45"/>
        <v>0</v>
      </c>
      <c r="AW51" s="137">
        <f t="shared" si="46"/>
        <v>0</v>
      </c>
      <c r="AX51" s="137">
        <f t="shared" si="47"/>
        <v>0</v>
      </c>
      <c r="AY51" s="137">
        <f t="shared" si="48"/>
        <v>0</v>
      </c>
      <c r="AZ51" s="137">
        <f t="shared" si="49"/>
        <v>0</v>
      </c>
      <c r="BA51" s="137">
        <f t="shared" si="50"/>
        <v>0</v>
      </c>
      <c r="BB51" s="137">
        <f t="shared" si="51"/>
        <v>0</v>
      </c>
      <c r="BC51" s="137">
        <f t="shared" si="52"/>
        <v>0</v>
      </c>
      <c r="BD51" s="137">
        <f t="shared" si="53"/>
        <v>0</v>
      </c>
      <c r="BE51" s="137">
        <f t="shared" si="54"/>
        <v>0</v>
      </c>
      <c r="BF51" s="137">
        <f t="shared" si="55"/>
        <v>0</v>
      </c>
      <c r="BG51" s="137">
        <f t="shared" si="56"/>
        <v>0</v>
      </c>
      <c r="BH51" s="137">
        <f t="shared" si="57"/>
        <v>0</v>
      </c>
      <c r="BI51" s="144">
        <f t="shared" si="9"/>
        <v>36</v>
      </c>
      <c r="BJ51" s="137" t="str">
        <f t="shared" si="10"/>
        <v xml:space="preserve"> </v>
      </c>
      <c r="BK51" s="137" t="str">
        <f t="shared" si="11"/>
        <v xml:space="preserve"> </v>
      </c>
      <c r="BL51" s="137" t="str">
        <f t="shared" si="58"/>
        <v xml:space="preserve"> </v>
      </c>
      <c r="BM51" s="137"/>
      <c r="BN51" s="137" t="str">
        <f t="shared" si="12"/>
        <v>LOCATIONS</v>
      </c>
    </row>
    <row r="52" spans="1:66" x14ac:dyDescent="0.25">
      <c r="A52" s="30">
        <v>37</v>
      </c>
      <c r="B52" s="31"/>
      <c r="C52" s="31"/>
      <c r="D52" s="32"/>
      <c r="E52" s="118"/>
      <c r="F52" s="33"/>
      <c r="G52" s="126"/>
      <c r="H52" s="126"/>
      <c r="I52" s="126"/>
      <c r="J52" s="126"/>
      <c r="K52" s="126"/>
      <c r="L52" s="35"/>
      <c r="M52" s="35"/>
      <c r="N52" s="35"/>
      <c r="O52" s="35"/>
      <c r="P52" s="120">
        <f t="shared" si="13"/>
        <v>0</v>
      </c>
      <c r="Q52" s="137">
        <f t="shared" si="14"/>
        <v>0</v>
      </c>
      <c r="R52" s="128">
        <f t="shared" si="15"/>
        <v>0</v>
      </c>
      <c r="S52" s="128">
        <f t="shared" si="16"/>
        <v>0</v>
      </c>
      <c r="T52" s="128">
        <f t="shared" si="17"/>
        <v>0</v>
      </c>
      <c r="U52" s="128">
        <f t="shared" si="18"/>
        <v>0</v>
      </c>
      <c r="V52" s="128">
        <f t="shared" si="19"/>
        <v>0</v>
      </c>
      <c r="W52" s="128">
        <f t="shared" si="20"/>
        <v>0</v>
      </c>
      <c r="X52" s="128">
        <f t="shared" si="21"/>
        <v>0</v>
      </c>
      <c r="Y52" s="128">
        <f t="shared" si="22"/>
        <v>0</v>
      </c>
      <c r="Z52" s="128">
        <f t="shared" si="23"/>
        <v>0</v>
      </c>
      <c r="AA52" s="128">
        <f t="shared" si="24"/>
        <v>0</v>
      </c>
      <c r="AB52" s="128">
        <f t="shared" si="25"/>
        <v>0</v>
      </c>
      <c r="AC52" s="128">
        <f t="shared" si="26"/>
        <v>0</v>
      </c>
      <c r="AD52" s="128">
        <f t="shared" si="27"/>
        <v>0</v>
      </c>
      <c r="AE52" s="128">
        <f t="shared" si="28"/>
        <v>0</v>
      </c>
      <c r="AF52" s="128">
        <f t="shared" si="29"/>
        <v>0</v>
      </c>
      <c r="AG52" s="128">
        <f t="shared" si="30"/>
        <v>0</v>
      </c>
      <c r="AH52" s="128">
        <f t="shared" si="31"/>
        <v>0</v>
      </c>
      <c r="AI52" s="128">
        <f t="shared" si="32"/>
        <v>0</v>
      </c>
      <c r="AJ52" s="137">
        <f t="shared" si="33"/>
        <v>0</v>
      </c>
      <c r="AK52" s="137">
        <f t="shared" si="34"/>
        <v>0</v>
      </c>
      <c r="AL52" s="137">
        <f t="shared" si="35"/>
        <v>0</v>
      </c>
      <c r="AM52" s="137">
        <f t="shared" si="36"/>
        <v>0</v>
      </c>
      <c r="AN52" s="137">
        <f t="shared" si="37"/>
        <v>0</v>
      </c>
      <c r="AO52" s="137">
        <f t="shared" si="38"/>
        <v>0</v>
      </c>
      <c r="AP52" s="137">
        <f t="shared" si="39"/>
        <v>0</v>
      </c>
      <c r="AQ52" s="137">
        <f t="shared" si="40"/>
        <v>0</v>
      </c>
      <c r="AR52" s="137">
        <f t="shared" si="41"/>
        <v>0</v>
      </c>
      <c r="AS52" s="137">
        <f t="shared" si="42"/>
        <v>0</v>
      </c>
      <c r="AT52" s="137">
        <f t="shared" si="43"/>
        <v>0</v>
      </c>
      <c r="AU52" s="137">
        <f t="shared" si="44"/>
        <v>0</v>
      </c>
      <c r="AV52" s="137">
        <f t="shared" si="45"/>
        <v>0</v>
      </c>
      <c r="AW52" s="137">
        <f t="shared" si="46"/>
        <v>0</v>
      </c>
      <c r="AX52" s="137">
        <f t="shared" si="47"/>
        <v>0</v>
      </c>
      <c r="AY52" s="137">
        <f t="shared" si="48"/>
        <v>0</v>
      </c>
      <c r="AZ52" s="137">
        <f t="shared" si="49"/>
        <v>0</v>
      </c>
      <c r="BA52" s="137">
        <f t="shared" si="50"/>
        <v>0</v>
      </c>
      <c r="BB52" s="137">
        <f t="shared" si="51"/>
        <v>0</v>
      </c>
      <c r="BC52" s="137">
        <f t="shared" si="52"/>
        <v>0</v>
      </c>
      <c r="BD52" s="137">
        <f t="shared" si="53"/>
        <v>0</v>
      </c>
      <c r="BE52" s="137">
        <f t="shared" si="54"/>
        <v>0</v>
      </c>
      <c r="BF52" s="137">
        <f t="shared" si="55"/>
        <v>0</v>
      </c>
      <c r="BG52" s="137">
        <f t="shared" si="56"/>
        <v>0</v>
      </c>
      <c r="BH52" s="137">
        <f t="shared" si="57"/>
        <v>0</v>
      </c>
      <c r="BI52" s="144">
        <f t="shared" si="9"/>
        <v>37</v>
      </c>
      <c r="BJ52" s="137" t="str">
        <f t="shared" si="10"/>
        <v xml:space="preserve"> </v>
      </c>
      <c r="BK52" s="137" t="str">
        <f t="shared" si="11"/>
        <v xml:space="preserve"> </v>
      </c>
      <c r="BL52" s="137" t="str">
        <f t="shared" si="58"/>
        <v xml:space="preserve"> </v>
      </c>
      <c r="BM52" s="137"/>
      <c r="BN52" s="137" t="str">
        <f t="shared" si="12"/>
        <v>LOCATIONS</v>
      </c>
    </row>
    <row r="53" spans="1:66" x14ac:dyDescent="0.25">
      <c r="A53" s="30">
        <v>38</v>
      </c>
      <c r="B53" s="31"/>
      <c r="C53" s="31"/>
      <c r="D53" s="32"/>
      <c r="E53" s="118"/>
      <c r="F53" s="33"/>
      <c r="G53" s="126"/>
      <c r="H53" s="126"/>
      <c r="I53" s="126"/>
      <c r="J53" s="126"/>
      <c r="K53" s="126"/>
      <c r="L53" s="35"/>
      <c r="M53" s="35"/>
      <c r="N53" s="35"/>
      <c r="O53" s="35"/>
      <c r="P53" s="120">
        <f t="shared" si="13"/>
        <v>0</v>
      </c>
      <c r="Q53" s="137">
        <f t="shared" si="14"/>
        <v>0</v>
      </c>
      <c r="R53" s="128">
        <f t="shared" si="15"/>
        <v>0</v>
      </c>
      <c r="S53" s="128">
        <f t="shared" si="16"/>
        <v>0</v>
      </c>
      <c r="T53" s="128">
        <f t="shared" si="17"/>
        <v>0</v>
      </c>
      <c r="U53" s="128">
        <f t="shared" si="18"/>
        <v>0</v>
      </c>
      <c r="V53" s="128">
        <f t="shared" si="19"/>
        <v>0</v>
      </c>
      <c r="W53" s="128">
        <f t="shared" si="20"/>
        <v>0</v>
      </c>
      <c r="X53" s="128">
        <f t="shared" si="21"/>
        <v>0</v>
      </c>
      <c r="Y53" s="128">
        <f t="shared" si="22"/>
        <v>0</v>
      </c>
      <c r="Z53" s="128">
        <f t="shared" si="23"/>
        <v>0</v>
      </c>
      <c r="AA53" s="128">
        <f t="shared" si="24"/>
        <v>0</v>
      </c>
      <c r="AB53" s="128">
        <f t="shared" si="25"/>
        <v>0</v>
      </c>
      <c r="AC53" s="128">
        <f t="shared" si="26"/>
        <v>0</v>
      </c>
      <c r="AD53" s="128">
        <f t="shared" si="27"/>
        <v>0</v>
      </c>
      <c r="AE53" s="128">
        <f t="shared" si="28"/>
        <v>0</v>
      </c>
      <c r="AF53" s="128">
        <f t="shared" si="29"/>
        <v>0</v>
      </c>
      <c r="AG53" s="128">
        <f t="shared" si="30"/>
        <v>0</v>
      </c>
      <c r="AH53" s="128">
        <f t="shared" si="31"/>
        <v>0</v>
      </c>
      <c r="AI53" s="128">
        <f t="shared" si="32"/>
        <v>0</v>
      </c>
      <c r="AJ53" s="137">
        <f t="shared" si="33"/>
        <v>0</v>
      </c>
      <c r="AK53" s="137">
        <f t="shared" si="34"/>
        <v>0</v>
      </c>
      <c r="AL53" s="137">
        <f t="shared" si="35"/>
        <v>0</v>
      </c>
      <c r="AM53" s="137">
        <f t="shared" si="36"/>
        <v>0</v>
      </c>
      <c r="AN53" s="137">
        <f t="shared" si="37"/>
        <v>0</v>
      </c>
      <c r="AO53" s="137">
        <f t="shared" si="38"/>
        <v>0</v>
      </c>
      <c r="AP53" s="137">
        <f t="shared" si="39"/>
        <v>0</v>
      </c>
      <c r="AQ53" s="137">
        <f t="shared" si="40"/>
        <v>0</v>
      </c>
      <c r="AR53" s="137">
        <f t="shared" si="41"/>
        <v>0</v>
      </c>
      <c r="AS53" s="137">
        <f t="shared" si="42"/>
        <v>0</v>
      </c>
      <c r="AT53" s="137">
        <f t="shared" si="43"/>
        <v>0</v>
      </c>
      <c r="AU53" s="137">
        <f t="shared" si="44"/>
        <v>0</v>
      </c>
      <c r="AV53" s="137">
        <f t="shared" si="45"/>
        <v>0</v>
      </c>
      <c r="AW53" s="137">
        <f t="shared" si="46"/>
        <v>0</v>
      </c>
      <c r="AX53" s="137">
        <f t="shared" si="47"/>
        <v>0</v>
      </c>
      <c r="AY53" s="137">
        <f t="shared" si="48"/>
        <v>0</v>
      </c>
      <c r="AZ53" s="137">
        <f t="shared" si="49"/>
        <v>0</v>
      </c>
      <c r="BA53" s="137">
        <f t="shared" si="50"/>
        <v>0</v>
      </c>
      <c r="BB53" s="137">
        <f t="shared" si="51"/>
        <v>0</v>
      </c>
      <c r="BC53" s="137">
        <f t="shared" si="52"/>
        <v>0</v>
      </c>
      <c r="BD53" s="137">
        <f t="shared" si="53"/>
        <v>0</v>
      </c>
      <c r="BE53" s="137">
        <f t="shared" si="54"/>
        <v>0</v>
      </c>
      <c r="BF53" s="137">
        <f t="shared" si="55"/>
        <v>0</v>
      </c>
      <c r="BG53" s="137">
        <f t="shared" si="56"/>
        <v>0</v>
      </c>
      <c r="BH53" s="137">
        <f t="shared" si="57"/>
        <v>0</v>
      </c>
      <c r="BI53" s="144">
        <f t="shared" si="9"/>
        <v>38</v>
      </c>
      <c r="BJ53" s="137" t="str">
        <f t="shared" si="10"/>
        <v xml:space="preserve"> </v>
      </c>
      <c r="BK53" s="137" t="str">
        <f t="shared" si="11"/>
        <v xml:space="preserve"> </v>
      </c>
      <c r="BL53" s="137" t="str">
        <f t="shared" si="58"/>
        <v xml:space="preserve"> </v>
      </c>
      <c r="BM53" s="137"/>
      <c r="BN53" s="137" t="str">
        <f t="shared" si="12"/>
        <v>LOCATIONS</v>
      </c>
    </row>
    <row r="54" spans="1:66" x14ac:dyDescent="0.25">
      <c r="A54" s="30">
        <v>39</v>
      </c>
      <c r="B54" s="31"/>
      <c r="C54" s="31"/>
      <c r="D54" s="32"/>
      <c r="E54" s="118"/>
      <c r="F54" s="33"/>
      <c r="G54" s="126"/>
      <c r="H54" s="126"/>
      <c r="I54" s="126"/>
      <c r="J54" s="126"/>
      <c r="K54" s="126"/>
      <c r="L54" s="35"/>
      <c r="M54" s="35"/>
      <c r="N54" s="35"/>
      <c r="O54" s="35"/>
      <c r="P54" s="120">
        <f t="shared" si="13"/>
        <v>0</v>
      </c>
      <c r="Q54" s="137">
        <f t="shared" si="14"/>
        <v>0</v>
      </c>
      <c r="R54" s="128">
        <f t="shared" si="15"/>
        <v>0</v>
      </c>
      <c r="S54" s="128">
        <f t="shared" si="16"/>
        <v>0</v>
      </c>
      <c r="T54" s="128">
        <f t="shared" si="17"/>
        <v>0</v>
      </c>
      <c r="U54" s="128">
        <f t="shared" si="18"/>
        <v>0</v>
      </c>
      <c r="V54" s="128">
        <f t="shared" si="19"/>
        <v>0</v>
      </c>
      <c r="W54" s="128">
        <f t="shared" si="20"/>
        <v>0</v>
      </c>
      <c r="X54" s="128">
        <f t="shared" si="21"/>
        <v>0</v>
      </c>
      <c r="Y54" s="128">
        <f t="shared" si="22"/>
        <v>0</v>
      </c>
      <c r="Z54" s="128">
        <f t="shared" si="23"/>
        <v>0</v>
      </c>
      <c r="AA54" s="128">
        <f t="shared" si="24"/>
        <v>0</v>
      </c>
      <c r="AB54" s="128">
        <f t="shared" si="25"/>
        <v>0</v>
      </c>
      <c r="AC54" s="128">
        <f t="shared" si="26"/>
        <v>0</v>
      </c>
      <c r="AD54" s="128">
        <f t="shared" si="27"/>
        <v>0</v>
      </c>
      <c r="AE54" s="128">
        <f t="shared" si="28"/>
        <v>0</v>
      </c>
      <c r="AF54" s="128">
        <f t="shared" si="29"/>
        <v>0</v>
      </c>
      <c r="AG54" s="128">
        <f t="shared" si="30"/>
        <v>0</v>
      </c>
      <c r="AH54" s="128">
        <f t="shared" si="31"/>
        <v>0</v>
      </c>
      <c r="AI54" s="128">
        <f t="shared" si="32"/>
        <v>0</v>
      </c>
      <c r="AJ54" s="137">
        <f t="shared" si="33"/>
        <v>0</v>
      </c>
      <c r="AK54" s="137">
        <f t="shared" si="34"/>
        <v>0</v>
      </c>
      <c r="AL54" s="137">
        <f t="shared" si="35"/>
        <v>0</v>
      </c>
      <c r="AM54" s="137">
        <f t="shared" si="36"/>
        <v>0</v>
      </c>
      <c r="AN54" s="137">
        <f t="shared" si="37"/>
        <v>0</v>
      </c>
      <c r="AO54" s="137">
        <f t="shared" si="38"/>
        <v>0</v>
      </c>
      <c r="AP54" s="137">
        <f t="shared" si="39"/>
        <v>0</v>
      </c>
      <c r="AQ54" s="137">
        <f t="shared" si="40"/>
        <v>0</v>
      </c>
      <c r="AR54" s="137">
        <f t="shared" si="41"/>
        <v>0</v>
      </c>
      <c r="AS54" s="137">
        <f t="shared" si="42"/>
        <v>0</v>
      </c>
      <c r="AT54" s="137">
        <f t="shared" si="43"/>
        <v>0</v>
      </c>
      <c r="AU54" s="137">
        <f t="shared" si="44"/>
        <v>0</v>
      </c>
      <c r="AV54" s="137">
        <f t="shared" si="45"/>
        <v>0</v>
      </c>
      <c r="AW54" s="137">
        <f t="shared" si="46"/>
        <v>0</v>
      </c>
      <c r="AX54" s="137">
        <f t="shared" si="47"/>
        <v>0</v>
      </c>
      <c r="AY54" s="137">
        <f t="shared" si="48"/>
        <v>0</v>
      </c>
      <c r="AZ54" s="137">
        <f t="shared" si="49"/>
        <v>0</v>
      </c>
      <c r="BA54" s="137">
        <f t="shared" si="50"/>
        <v>0</v>
      </c>
      <c r="BB54" s="137">
        <f t="shared" si="51"/>
        <v>0</v>
      </c>
      <c r="BC54" s="137">
        <f t="shared" si="52"/>
        <v>0</v>
      </c>
      <c r="BD54" s="137">
        <f t="shared" si="53"/>
        <v>0</v>
      </c>
      <c r="BE54" s="137">
        <f t="shared" si="54"/>
        <v>0</v>
      </c>
      <c r="BF54" s="137">
        <f t="shared" si="55"/>
        <v>0</v>
      </c>
      <c r="BG54" s="137">
        <f t="shared" si="56"/>
        <v>0</v>
      </c>
      <c r="BH54" s="137">
        <f t="shared" si="57"/>
        <v>0</v>
      </c>
      <c r="BI54" s="144">
        <f t="shared" si="9"/>
        <v>39</v>
      </c>
      <c r="BJ54" s="137" t="str">
        <f t="shared" si="10"/>
        <v xml:space="preserve"> </v>
      </c>
      <c r="BK54" s="137" t="str">
        <f t="shared" si="11"/>
        <v xml:space="preserve"> </v>
      </c>
      <c r="BL54" s="137" t="str">
        <f t="shared" si="58"/>
        <v xml:space="preserve"> </v>
      </c>
      <c r="BM54" s="137"/>
      <c r="BN54" s="137" t="str">
        <f t="shared" si="12"/>
        <v>LOCATIONS</v>
      </c>
    </row>
    <row r="55" spans="1:66" x14ac:dyDescent="0.25">
      <c r="A55" s="30">
        <v>40</v>
      </c>
      <c r="B55" s="31"/>
      <c r="C55" s="31"/>
      <c r="D55" s="32"/>
      <c r="E55" s="118"/>
      <c r="F55" s="33"/>
      <c r="G55" s="126"/>
      <c r="H55" s="126"/>
      <c r="I55" s="126"/>
      <c r="J55" s="126"/>
      <c r="K55" s="126"/>
      <c r="L55" s="35"/>
      <c r="M55" s="35"/>
      <c r="N55" s="35"/>
      <c r="O55" s="35"/>
      <c r="P55" s="120">
        <f t="shared" si="13"/>
        <v>0</v>
      </c>
      <c r="Q55" s="137">
        <f t="shared" si="14"/>
        <v>0</v>
      </c>
      <c r="R55" s="128">
        <f t="shared" si="15"/>
        <v>0</v>
      </c>
      <c r="S55" s="128">
        <f t="shared" si="16"/>
        <v>0</v>
      </c>
      <c r="T55" s="128">
        <f t="shared" si="17"/>
        <v>0</v>
      </c>
      <c r="U55" s="128">
        <f t="shared" si="18"/>
        <v>0</v>
      </c>
      <c r="V55" s="128">
        <f t="shared" si="19"/>
        <v>0</v>
      </c>
      <c r="W55" s="128">
        <f t="shared" si="20"/>
        <v>0</v>
      </c>
      <c r="X55" s="128">
        <f t="shared" si="21"/>
        <v>0</v>
      </c>
      <c r="Y55" s="128">
        <f t="shared" si="22"/>
        <v>0</v>
      </c>
      <c r="Z55" s="128">
        <f t="shared" si="23"/>
        <v>0</v>
      </c>
      <c r="AA55" s="128">
        <f t="shared" si="24"/>
        <v>0</v>
      </c>
      <c r="AB55" s="128">
        <f t="shared" si="25"/>
        <v>0</v>
      </c>
      <c r="AC55" s="128">
        <f t="shared" si="26"/>
        <v>0</v>
      </c>
      <c r="AD55" s="128">
        <f t="shared" si="27"/>
        <v>0</v>
      </c>
      <c r="AE55" s="128">
        <f t="shared" si="28"/>
        <v>0</v>
      </c>
      <c r="AF55" s="128">
        <f t="shared" si="29"/>
        <v>0</v>
      </c>
      <c r="AG55" s="128">
        <f t="shared" si="30"/>
        <v>0</v>
      </c>
      <c r="AH55" s="128">
        <f t="shared" si="31"/>
        <v>0</v>
      </c>
      <c r="AI55" s="128">
        <f t="shared" si="32"/>
        <v>0</v>
      </c>
      <c r="AJ55" s="137">
        <f t="shared" si="33"/>
        <v>0</v>
      </c>
      <c r="AK55" s="137">
        <f t="shared" si="34"/>
        <v>0</v>
      </c>
      <c r="AL55" s="137">
        <f t="shared" si="35"/>
        <v>0</v>
      </c>
      <c r="AM55" s="137">
        <f t="shared" si="36"/>
        <v>0</v>
      </c>
      <c r="AN55" s="137">
        <f t="shared" si="37"/>
        <v>0</v>
      </c>
      <c r="AO55" s="137">
        <f t="shared" si="38"/>
        <v>0</v>
      </c>
      <c r="AP55" s="137">
        <f t="shared" si="39"/>
        <v>0</v>
      </c>
      <c r="AQ55" s="137">
        <f t="shared" si="40"/>
        <v>0</v>
      </c>
      <c r="AR55" s="137">
        <f t="shared" si="41"/>
        <v>0</v>
      </c>
      <c r="AS55" s="137">
        <f t="shared" si="42"/>
        <v>0</v>
      </c>
      <c r="AT55" s="137">
        <f t="shared" si="43"/>
        <v>0</v>
      </c>
      <c r="AU55" s="137">
        <f t="shared" si="44"/>
        <v>0</v>
      </c>
      <c r="AV55" s="137">
        <f t="shared" si="45"/>
        <v>0</v>
      </c>
      <c r="AW55" s="137">
        <f t="shared" si="46"/>
        <v>0</v>
      </c>
      <c r="AX55" s="137">
        <f t="shared" si="47"/>
        <v>0</v>
      </c>
      <c r="AY55" s="137">
        <f t="shared" si="48"/>
        <v>0</v>
      </c>
      <c r="AZ55" s="137">
        <f t="shared" si="49"/>
        <v>0</v>
      </c>
      <c r="BA55" s="137">
        <f t="shared" si="50"/>
        <v>0</v>
      </c>
      <c r="BB55" s="137">
        <f t="shared" si="51"/>
        <v>0</v>
      </c>
      <c r="BC55" s="137">
        <f t="shared" si="52"/>
        <v>0</v>
      </c>
      <c r="BD55" s="137">
        <f t="shared" si="53"/>
        <v>0</v>
      </c>
      <c r="BE55" s="137">
        <f t="shared" si="54"/>
        <v>0</v>
      </c>
      <c r="BF55" s="137">
        <f t="shared" si="55"/>
        <v>0</v>
      </c>
      <c r="BG55" s="137">
        <f t="shared" si="56"/>
        <v>0</v>
      </c>
      <c r="BH55" s="137">
        <f t="shared" si="57"/>
        <v>0</v>
      </c>
      <c r="BI55" s="144">
        <f t="shared" si="9"/>
        <v>40</v>
      </c>
      <c r="BJ55" s="137" t="str">
        <f t="shared" si="10"/>
        <v xml:space="preserve"> </v>
      </c>
      <c r="BK55" s="137" t="str">
        <f t="shared" si="11"/>
        <v xml:space="preserve"> </v>
      </c>
      <c r="BL55" s="137" t="str">
        <f t="shared" si="58"/>
        <v xml:space="preserve"> </v>
      </c>
      <c r="BM55" s="137"/>
      <c r="BN55" s="137" t="str">
        <f t="shared" si="12"/>
        <v>LOCATIONS</v>
      </c>
    </row>
    <row r="56" spans="1:66" x14ac:dyDescent="0.25">
      <c r="A56" s="30">
        <v>41</v>
      </c>
      <c r="B56" s="31"/>
      <c r="C56" s="31"/>
      <c r="D56" s="32"/>
      <c r="E56" s="118"/>
      <c r="F56" s="33"/>
      <c r="G56" s="126"/>
      <c r="H56" s="126"/>
      <c r="I56" s="126"/>
      <c r="J56" s="126"/>
      <c r="K56" s="126"/>
      <c r="L56" s="35"/>
      <c r="M56" s="35"/>
      <c r="N56" s="35"/>
      <c r="O56" s="35"/>
      <c r="P56" s="120">
        <f t="shared" si="13"/>
        <v>0</v>
      </c>
      <c r="Q56" s="137">
        <f t="shared" si="14"/>
        <v>0</v>
      </c>
      <c r="R56" s="128">
        <f t="shared" si="15"/>
        <v>0</v>
      </c>
      <c r="S56" s="128">
        <f t="shared" si="16"/>
        <v>0</v>
      </c>
      <c r="T56" s="128">
        <f t="shared" si="17"/>
        <v>0</v>
      </c>
      <c r="U56" s="128">
        <f t="shared" si="18"/>
        <v>0</v>
      </c>
      <c r="V56" s="128">
        <f t="shared" si="19"/>
        <v>0</v>
      </c>
      <c r="W56" s="128">
        <f t="shared" si="20"/>
        <v>0</v>
      </c>
      <c r="X56" s="128">
        <f t="shared" si="21"/>
        <v>0</v>
      </c>
      <c r="Y56" s="128">
        <f t="shared" si="22"/>
        <v>0</v>
      </c>
      <c r="Z56" s="128">
        <f t="shared" si="23"/>
        <v>0</v>
      </c>
      <c r="AA56" s="128">
        <f t="shared" si="24"/>
        <v>0</v>
      </c>
      <c r="AB56" s="128">
        <f t="shared" si="25"/>
        <v>0</v>
      </c>
      <c r="AC56" s="128">
        <f t="shared" si="26"/>
        <v>0</v>
      </c>
      <c r="AD56" s="128">
        <f t="shared" si="27"/>
        <v>0</v>
      </c>
      <c r="AE56" s="128">
        <f t="shared" si="28"/>
        <v>0</v>
      </c>
      <c r="AF56" s="128">
        <f t="shared" si="29"/>
        <v>0</v>
      </c>
      <c r="AG56" s="128">
        <f t="shared" si="30"/>
        <v>0</v>
      </c>
      <c r="AH56" s="128">
        <f t="shared" si="31"/>
        <v>0</v>
      </c>
      <c r="AI56" s="128">
        <f t="shared" si="32"/>
        <v>0</v>
      </c>
      <c r="AJ56" s="137">
        <f t="shared" si="33"/>
        <v>0</v>
      </c>
      <c r="AK56" s="137">
        <f t="shared" si="34"/>
        <v>0</v>
      </c>
      <c r="AL56" s="137">
        <f t="shared" si="35"/>
        <v>0</v>
      </c>
      <c r="AM56" s="137">
        <f t="shared" si="36"/>
        <v>0</v>
      </c>
      <c r="AN56" s="137">
        <f t="shared" si="37"/>
        <v>0</v>
      </c>
      <c r="AO56" s="137">
        <f t="shared" si="38"/>
        <v>0</v>
      </c>
      <c r="AP56" s="137">
        <f t="shared" si="39"/>
        <v>0</v>
      </c>
      <c r="AQ56" s="137">
        <f t="shared" si="40"/>
        <v>0</v>
      </c>
      <c r="AR56" s="137">
        <f t="shared" si="41"/>
        <v>0</v>
      </c>
      <c r="AS56" s="137">
        <f t="shared" si="42"/>
        <v>0</v>
      </c>
      <c r="AT56" s="137">
        <f t="shared" si="43"/>
        <v>0</v>
      </c>
      <c r="AU56" s="137">
        <f t="shared" si="44"/>
        <v>0</v>
      </c>
      <c r="AV56" s="137">
        <f t="shared" si="45"/>
        <v>0</v>
      </c>
      <c r="AW56" s="137">
        <f t="shared" si="46"/>
        <v>0</v>
      </c>
      <c r="AX56" s="137">
        <f t="shared" si="47"/>
        <v>0</v>
      </c>
      <c r="AY56" s="137">
        <f t="shared" si="48"/>
        <v>0</v>
      </c>
      <c r="AZ56" s="137">
        <f t="shared" si="49"/>
        <v>0</v>
      </c>
      <c r="BA56" s="137">
        <f t="shared" si="50"/>
        <v>0</v>
      </c>
      <c r="BB56" s="137">
        <f t="shared" si="51"/>
        <v>0</v>
      </c>
      <c r="BC56" s="137">
        <f t="shared" si="52"/>
        <v>0</v>
      </c>
      <c r="BD56" s="137">
        <f t="shared" si="53"/>
        <v>0</v>
      </c>
      <c r="BE56" s="137">
        <f t="shared" si="54"/>
        <v>0</v>
      </c>
      <c r="BF56" s="137">
        <f t="shared" si="55"/>
        <v>0</v>
      </c>
      <c r="BG56" s="137">
        <f t="shared" si="56"/>
        <v>0</v>
      </c>
      <c r="BH56" s="137">
        <f t="shared" si="57"/>
        <v>0</v>
      </c>
      <c r="BI56" s="144">
        <f t="shared" si="9"/>
        <v>41</v>
      </c>
      <c r="BJ56" s="137" t="str">
        <f t="shared" si="10"/>
        <v xml:space="preserve"> </v>
      </c>
      <c r="BK56" s="137" t="str">
        <f t="shared" si="11"/>
        <v xml:space="preserve"> </v>
      </c>
      <c r="BL56" s="137" t="str">
        <f t="shared" si="58"/>
        <v xml:space="preserve"> </v>
      </c>
      <c r="BM56" s="137"/>
      <c r="BN56" s="137" t="str">
        <f t="shared" si="12"/>
        <v>LOCATIONS</v>
      </c>
    </row>
    <row r="57" spans="1:66" x14ac:dyDescent="0.25">
      <c r="A57" s="30">
        <v>42</v>
      </c>
      <c r="B57" s="31"/>
      <c r="C57" s="31"/>
      <c r="D57" s="32"/>
      <c r="E57" s="118"/>
      <c r="F57" s="33"/>
      <c r="G57" s="126"/>
      <c r="H57" s="126"/>
      <c r="I57" s="126"/>
      <c r="J57" s="126"/>
      <c r="K57" s="126"/>
      <c r="L57" s="35"/>
      <c r="M57" s="35"/>
      <c r="N57" s="35"/>
      <c r="O57" s="35"/>
      <c r="P57" s="120">
        <f t="shared" si="13"/>
        <v>0</v>
      </c>
      <c r="Q57" s="137">
        <f t="shared" si="14"/>
        <v>0</v>
      </c>
      <c r="R57" s="128">
        <f t="shared" si="15"/>
        <v>0</v>
      </c>
      <c r="S57" s="128">
        <f t="shared" si="16"/>
        <v>0</v>
      </c>
      <c r="T57" s="128">
        <f t="shared" si="17"/>
        <v>0</v>
      </c>
      <c r="U57" s="128">
        <f t="shared" si="18"/>
        <v>0</v>
      </c>
      <c r="V57" s="128">
        <f t="shared" si="19"/>
        <v>0</v>
      </c>
      <c r="W57" s="128">
        <f t="shared" si="20"/>
        <v>0</v>
      </c>
      <c r="X57" s="128">
        <f t="shared" si="21"/>
        <v>0</v>
      </c>
      <c r="Y57" s="128">
        <f t="shared" si="22"/>
        <v>0</v>
      </c>
      <c r="Z57" s="128">
        <f t="shared" si="23"/>
        <v>0</v>
      </c>
      <c r="AA57" s="128">
        <f t="shared" si="24"/>
        <v>0</v>
      </c>
      <c r="AB57" s="128">
        <f t="shared" si="25"/>
        <v>0</v>
      </c>
      <c r="AC57" s="128">
        <f t="shared" si="26"/>
        <v>0</v>
      </c>
      <c r="AD57" s="128">
        <f t="shared" si="27"/>
        <v>0</v>
      </c>
      <c r="AE57" s="128">
        <f t="shared" si="28"/>
        <v>0</v>
      </c>
      <c r="AF57" s="128">
        <f t="shared" si="29"/>
        <v>0</v>
      </c>
      <c r="AG57" s="128">
        <f t="shared" si="30"/>
        <v>0</v>
      </c>
      <c r="AH57" s="128">
        <f t="shared" si="31"/>
        <v>0</v>
      </c>
      <c r="AI57" s="128">
        <f t="shared" si="32"/>
        <v>0</v>
      </c>
      <c r="AJ57" s="137">
        <f t="shared" si="33"/>
        <v>0</v>
      </c>
      <c r="AK57" s="137">
        <f t="shared" si="34"/>
        <v>0</v>
      </c>
      <c r="AL57" s="137">
        <f t="shared" si="35"/>
        <v>0</v>
      </c>
      <c r="AM57" s="137">
        <f t="shared" si="36"/>
        <v>0</v>
      </c>
      <c r="AN57" s="137">
        <f t="shared" si="37"/>
        <v>0</v>
      </c>
      <c r="AO57" s="137">
        <f t="shared" si="38"/>
        <v>0</v>
      </c>
      <c r="AP57" s="137">
        <f t="shared" si="39"/>
        <v>0</v>
      </c>
      <c r="AQ57" s="137">
        <f t="shared" si="40"/>
        <v>0</v>
      </c>
      <c r="AR57" s="137">
        <f t="shared" si="41"/>
        <v>0</v>
      </c>
      <c r="AS57" s="137">
        <f t="shared" si="42"/>
        <v>0</v>
      </c>
      <c r="AT57" s="137">
        <f t="shared" si="43"/>
        <v>0</v>
      </c>
      <c r="AU57" s="137">
        <f t="shared" si="44"/>
        <v>0</v>
      </c>
      <c r="AV57" s="137">
        <f t="shared" si="45"/>
        <v>0</v>
      </c>
      <c r="AW57" s="137">
        <f t="shared" si="46"/>
        <v>0</v>
      </c>
      <c r="AX57" s="137">
        <f t="shared" si="47"/>
        <v>0</v>
      </c>
      <c r="AY57" s="137">
        <f t="shared" si="48"/>
        <v>0</v>
      </c>
      <c r="AZ57" s="137">
        <f t="shared" si="49"/>
        <v>0</v>
      </c>
      <c r="BA57" s="137">
        <f t="shared" si="50"/>
        <v>0</v>
      </c>
      <c r="BB57" s="137">
        <f t="shared" si="51"/>
        <v>0</v>
      </c>
      <c r="BC57" s="137">
        <f t="shared" si="52"/>
        <v>0</v>
      </c>
      <c r="BD57" s="137">
        <f t="shared" si="53"/>
        <v>0</v>
      </c>
      <c r="BE57" s="137">
        <f t="shared" si="54"/>
        <v>0</v>
      </c>
      <c r="BF57" s="137">
        <f t="shared" si="55"/>
        <v>0</v>
      </c>
      <c r="BG57" s="137">
        <f t="shared" si="56"/>
        <v>0</v>
      </c>
      <c r="BH57" s="137">
        <f t="shared" si="57"/>
        <v>0</v>
      </c>
      <c r="BI57" s="144">
        <f t="shared" si="9"/>
        <v>42</v>
      </c>
      <c r="BJ57" s="137" t="str">
        <f t="shared" si="10"/>
        <v xml:space="preserve"> </v>
      </c>
      <c r="BK57" s="137" t="str">
        <f t="shared" si="11"/>
        <v xml:space="preserve"> </v>
      </c>
      <c r="BL57" s="137" t="str">
        <f t="shared" si="58"/>
        <v xml:space="preserve"> </v>
      </c>
      <c r="BM57" s="137"/>
      <c r="BN57" s="137" t="str">
        <f t="shared" si="12"/>
        <v>LOCATIONS</v>
      </c>
    </row>
    <row r="58" spans="1:66" x14ac:dyDescent="0.25">
      <c r="A58" s="30">
        <v>43</v>
      </c>
      <c r="B58" s="31"/>
      <c r="C58" s="31"/>
      <c r="D58" s="32"/>
      <c r="E58" s="118"/>
      <c r="F58" s="33"/>
      <c r="G58" s="126"/>
      <c r="H58" s="126"/>
      <c r="I58" s="126"/>
      <c r="J58" s="126"/>
      <c r="K58" s="126"/>
      <c r="L58" s="35"/>
      <c r="M58" s="35"/>
      <c r="N58" s="35"/>
      <c r="O58" s="35"/>
      <c r="P58" s="120">
        <f t="shared" si="13"/>
        <v>0</v>
      </c>
      <c r="Q58" s="137">
        <f t="shared" si="14"/>
        <v>0</v>
      </c>
      <c r="R58" s="128">
        <f t="shared" si="15"/>
        <v>0</v>
      </c>
      <c r="S58" s="128">
        <f t="shared" si="16"/>
        <v>0</v>
      </c>
      <c r="T58" s="128">
        <f t="shared" si="17"/>
        <v>0</v>
      </c>
      <c r="U58" s="128">
        <f t="shared" si="18"/>
        <v>0</v>
      </c>
      <c r="V58" s="128">
        <f t="shared" si="19"/>
        <v>0</v>
      </c>
      <c r="W58" s="128">
        <f t="shared" si="20"/>
        <v>0</v>
      </c>
      <c r="X58" s="128">
        <f t="shared" si="21"/>
        <v>0</v>
      </c>
      <c r="Y58" s="128">
        <f t="shared" si="22"/>
        <v>0</v>
      </c>
      <c r="Z58" s="128">
        <f t="shared" si="23"/>
        <v>0</v>
      </c>
      <c r="AA58" s="128">
        <f t="shared" si="24"/>
        <v>0</v>
      </c>
      <c r="AB58" s="128">
        <f t="shared" si="25"/>
        <v>0</v>
      </c>
      <c r="AC58" s="128">
        <f t="shared" si="26"/>
        <v>0</v>
      </c>
      <c r="AD58" s="128">
        <f t="shared" si="27"/>
        <v>0</v>
      </c>
      <c r="AE58" s="128">
        <f t="shared" si="28"/>
        <v>0</v>
      </c>
      <c r="AF58" s="128">
        <f t="shared" si="29"/>
        <v>0</v>
      </c>
      <c r="AG58" s="128">
        <f t="shared" si="30"/>
        <v>0</v>
      </c>
      <c r="AH58" s="128">
        <f t="shared" si="31"/>
        <v>0</v>
      </c>
      <c r="AI58" s="128">
        <f t="shared" si="32"/>
        <v>0</v>
      </c>
      <c r="AJ58" s="137">
        <f t="shared" si="33"/>
        <v>0</v>
      </c>
      <c r="AK58" s="137">
        <f t="shared" si="34"/>
        <v>0</v>
      </c>
      <c r="AL58" s="137">
        <f t="shared" si="35"/>
        <v>0</v>
      </c>
      <c r="AM58" s="137">
        <f t="shared" si="36"/>
        <v>0</v>
      </c>
      <c r="AN58" s="137">
        <f t="shared" si="37"/>
        <v>0</v>
      </c>
      <c r="AO58" s="137">
        <f t="shared" si="38"/>
        <v>0</v>
      </c>
      <c r="AP58" s="137">
        <f t="shared" si="39"/>
        <v>0</v>
      </c>
      <c r="AQ58" s="137">
        <f t="shared" si="40"/>
        <v>0</v>
      </c>
      <c r="AR58" s="137">
        <f t="shared" si="41"/>
        <v>0</v>
      </c>
      <c r="AS58" s="137">
        <f t="shared" si="42"/>
        <v>0</v>
      </c>
      <c r="AT58" s="137">
        <f t="shared" si="43"/>
        <v>0</v>
      </c>
      <c r="AU58" s="137">
        <f t="shared" si="44"/>
        <v>0</v>
      </c>
      <c r="AV58" s="137">
        <f t="shared" si="45"/>
        <v>0</v>
      </c>
      <c r="AW58" s="137">
        <f t="shared" si="46"/>
        <v>0</v>
      </c>
      <c r="AX58" s="137">
        <f t="shared" si="47"/>
        <v>0</v>
      </c>
      <c r="AY58" s="137">
        <f t="shared" si="48"/>
        <v>0</v>
      </c>
      <c r="AZ58" s="137">
        <f t="shared" si="49"/>
        <v>0</v>
      </c>
      <c r="BA58" s="137">
        <f t="shared" si="50"/>
        <v>0</v>
      </c>
      <c r="BB58" s="137">
        <f t="shared" si="51"/>
        <v>0</v>
      </c>
      <c r="BC58" s="137">
        <f t="shared" si="52"/>
        <v>0</v>
      </c>
      <c r="BD58" s="137">
        <f t="shared" si="53"/>
        <v>0</v>
      </c>
      <c r="BE58" s="137">
        <f t="shared" si="54"/>
        <v>0</v>
      </c>
      <c r="BF58" s="137">
        <f t="shared" si="55"/>
        <v>0</v>
      </c>
      <c r="BG58" s="137">
        <f t="shared" si="56"/>
        <v>0</v>
      </c>
      <c r="BH58" s="137">
        <f t="shared" si="57"/>
        <v>0</v>
      </c>
      <c r="BI58" s="144">
        <f t="shared" si="9"/>
        <v>43</v>
      </c>
      <c r="BJ58" s="137" t="str">
        <f t="shared" si="10"/>
        <v xml:space="preserve"> </v>
      </c>
      <c r="BK58" s="137" t="str">
        <f t="shared" si="11"/>
        <v xml:space="preserve"> </v>
      </c>
      <c r="BL58" s="137" t="str">
        <f t="shared" si="58"/>
        <v xml:space="preserve"> </v>
      </c>
      <c r="BM58" s="137"/>
      <c r="BN58" s="137" t="str">
        <f t="shared" si="12"/>
        <v>LOCATIONS</v>
      </c>
    </row>
    <row r="59" spans="1:66" x14ac:dyDescent="0.25">
      <c r="A59" s="30">
        <v>44</v>
      </c>
      <c r="B59" s="31"/>
      <c r="C59" s="31"/>
      <c r="D59" s="32"/>
      <c r="E59" s="118"/>
      <c r="F59" s="33"/>
      <c r="G59" s="126"/>
      <c r="H59" s="126"/>
      <c r="I59" s="126"/>
      <c r="J59" s="126"/>
      <c r="K59" s="126"/>
      <c r="L59" s="35"/>
      <c r="M59" s="35"/>
      <c r="N59" s="35"/>
      <c r="O59" s="35"/>
      <c r="P59" s="120">
        <f t="shared" si="13"/>
        <v>0</v>
      </c>
      <c r="Q59" s="137">
        <f t="shared" si="14"/>
        <v>0</v>
      </c>
      <c r="R59" s="128">
        <f t="shared" si="15"/>
        <v>0</v>
      </c>
      <c r="S59" s="128">
        <f t="shared" si="16"/>
        <v>0</v>
      </c>
      <c r="T59" s="128">
        <f t="shared" si="17"/>
        <v>0</v>
      </c>
      <c r="U59" s="128">
        <f t="shared" si="18"/>
        <v>0</v>
      </c>
      <c r="V59" s="128">
        <f t="shared" si="19"/>
        <v>0</v>
      </c>
      <c r="W59" s="128">
        <f t="shared" si="20"/>
        <v>0</v>
      </c>
      <c r="X59" s="128">
        <f t="shared" si="21"/>
        <v>0</v>
      </c>
      <c r="Y59" s="128">
        <f t="shared" si="22"/>
        <v>0</v>
      </c>
      <c r="Z59" s="128">
        <f t="shared" si="23"/>
        <v>0</v>
      </c>
      <c r="AA59" s="128">
        <f t="shared" si="24"/>
        <v>0</v>
      </c>
      <c r="AB59" s="128">
        <f t="shared" si="25"/>
        <v>0</v>
      </c>
      <c r="AC59" s="128">
        <f t="shared" si="26"/>
        <v>0</v>
      </c>
      <c r="AD59" s="128">
        <f t="shared" si="27"/>
        <v>0</v>
      </c>
      <c r="AE59" s="128">
        <f t="shared" si="28"/>
        <v>0</v>
      </c>
      <c r="AF59" s="128">
        <f t="shared" si="29"/>
        <v>0</v>
      </c>
      <c r="AG59" s="128">
        <f t="shared" si="30"/>
        <v>0</v>
      </c>
      <c r="AH59" s="128">
        <f t="shared" si="31"/>
        <v>0</v>
      </c>
      <c r="AI59" s="128">
        <f t="shared" si="32"/>
        <v>0</v>
      </c>
      <c r="AJ59" s="137">
        <f t="shared" si="33"/>
        <v>0</v>
      </c>
      <c r="AK59" s="137">
        <f t="shared" si="34"/>
        <v>0</v>
      </c>
      <c r="AL59" s="137">
        <f t="shared" si="35"/>
        <v>0</v>
      </c>
      <c r="AM59" s="137">
        <f t="shared" si="36"/>
        <v>0</v>
      </c>
      <c r="AN59" s="137">
        <f t="shared" si="37"/>
        <v>0</v>
      </c>
      <c r="AO59" s="137">
        <f t="shared" si="38"/>
        <v>0</v>
      </c>
      <c r="AP59" s="137">
        <f t="shared" si="39"/>
        <v>0</v>
      </c>
      <c r="AQ59" s="137">
        <f t="shared" si="40"/>
        <v>0</v>
      </c>
      <c r="AR59" s="137">
        <f t="shared" si="41"/>
        <v>0</v>
      </c>
      <c r="AS59" s="137">
        <f t="shared" si="42"/>
        <v>0</v>
      </c>
      <c r="AT59" s="137">
        <f t="shared" si="43"/>
        <v>0</v>
      </c>
      <c r="AU59" s="137">
        <f t="shared" si="44"/>
        <v>0</v>
      </c>
      <c r="AV59" s="137">
        <f t="shared" si="45"/>
        <v>0</v>
      </c>
      <c r="AW59" s="137">
        <f t="shared" si="46"/>
        <v>0</v>
      </c>
      <c r="AX59" s="137">
        <f t="shared" si="47"/>
        <v>0</v>
      </c>
      <c r="AY59" s="137">
        <f t="shared" si="48"/>
        <v>0</v>
      </c>
      <c r="AZ59" s="137">
        <f t="shared" si="49"/>
        <v>0</v>
      </c>
      <c r="BA59" s="137">
        <f t="shared" si="50"/>
        <v>0</v>
      </c>
      <c r="BB59" s="137">
        <f t="shared" si="51"/>
        <v>0</v>
      </c>
      <c r="BC59" s="137">
        <f t="shared" si="52"/>
        <v>0</v>
      </c>
      <c r="BD59" s="137">
        <f t="shared" si="53"/>
        <v>0</v>
      </c>
      <c r="BE59" s="137">
        <f t="shared" si="54"/>
        <v>0</v>
      </c>
      <c r="BF59" s="137">
        <f t="shared" si="55"/>
        <v>0</v>
      </c>
      <c r="BG59" s="137">
        <f t="shared" si="56"/>
        <v>0</v>
      </c>
      <c r="BH59" s="137">
        <f t="shared" si="57"/>
        <v>0</v>
      </c>
      <c r="BI59" s="144">
        <f t="shared" si="9"/>
        <v>44</v>
      </c>
      <c r="BJ59" s="137" t="str">
        <f t="shared" si="10"/>
        <v xml:space="preserve"> </v>
      </c>
      <c r="BK59" s="137" t="str">
        <f t="shared" si="11"/>
        <v xml:space="preserve"> </v>
      </c>
      <c r="BL59" s="137" t="str">
        <f t="shared" si="58"/>
        <v xml:space="preserve"> </v>
      </c>
      <c r="BM59" s="137"/>
      <c r="BN59" s="137" t="str">
        <f t="shared" si="12"/>
        <v>LOCATIONS</v>
      </c>
    </row>
    <row r="60" spans="1:66" x14ac:dyDescent="0.25">
      <c r="A60" s="30">
        <v>45</v>
      </c>
      <c r="B60" s="31"/>
      <c r="C60" s="31"/>
      <c r="D60" s="32"/>
      <c r="E60" s="118"/>
      <c r="F60" s="33"/>
      <c r="G60" s="126"/>
      <c r="H60" s="126"/>
      <c r="I60" s="126"/>
      <c r="J60" s="126"/>
      <c r="K60" s="126"/>
      <c r="L60" s="35"/>
      <c r="M60" s="35"/>
      <c r="N60" s="35"/>
      <c r="O60" s="35"/>
      <c r="P60" s="120">
        <f t="shared" si="13"/>
        <v>0</v>
      </c>
      <c r="Q60" s="137">
        <f t="shared" si="14"/>
        <v>0</v>
      </c>
      <c r="R60" s="128">
        <f t="shared" si="15"/>
        <v>0</v>
      </c>
      <c r="S60" s="128">
        <f t="shared" si="16"/>
        <v>0</v>
      </c>
      <c r="T60" s="128">
        <f t="shared" si="17"/>
        <v>0</v>
      </c>
      <c r="U60" s="128">
        <f t="shared" si="18"/>
        <v>0</v>
      </c>
      <c r="V60" s="128">
        <f t="shared" si="19"/>
        <v>0</v>
      </c>
      <c r="W60" s="128">
        <f t="shared" si="20"/>
        <v>0</v>
      </c>
      <c r="X60" s="128">
        <f t="shared" si="21"/>
        <v>0</v>
      </c>
      <c r="Y60" s="128">
        <f t="shared" si="22"/>
        <v>0</v>
      </c>
      <c r="Z60" s="128">
        <f t="shared" si="23"/>
        <v>0</v>
      </c>
      <c r="AA60" s="128">
        <f t="shared" si="24"/>
        <v>0</v>
      </c>
      <c r="AB60" s="128">
        <f t="shared" si="25"/>
        <v>0</v>
      </c>
      <c r="AC60" s="128">
        <f t="shared" si="26"/>
        <v>0</v>
      </c>
      <c r="AD60" s="128">
        <f t="shared" si="27"/>
        <v>0</v>
      </c>
      <c r="AE60" s="128">
        <f t="shared" si="28"/>
        <v>0</v>
      </c>
      <c r="AF60" s="128">
        <f t="shared" si="29"/>
        <v>0</v>
      </c>
      <c r="AG60" s="128">
        <f t="shared" si="30"/>
        <v>0</v>
      </c>
      <c r="AH60" s="128">
        <f t="shared" si="31"/>
        <v>0</v>
      </c>
      <c r="AI60" s="128">
        <f t="shared" si="32"/>
        <v>0</v>
      </c>
      <c r="AJ60" s="137">
        <f t="shared" si="33"/>
        <v>0</v>
      </c>
      <c r="AK60" s="137">
        <f t="shared" si="34"/>
        <v>0</v>
      </c>
      <c r="AL60" s="137">
        <f t="shared" si="35"/>
        <v>0</v>
      </c>
      <c r="AM60" s="137">
        <f t="shared" si="36"/>
        <v>0</v>
      </c>
      <c r="AN60" s="137">
        <f t="shared" si="37"/>
        <v>0</v>
      </c>
      <c r="AO60" s="137">
        <f t="shared" si="38"/>
        <v>0</v>
      </c>
      <c r="AP60" s="137">
        <f t="shared" si="39"/>
        <v>0</v>
      </c>
      <c r="AQ60" s="137">
        <f t="shared" si="40"/>
        <v>0</v>
      </c>
      <c r="AR60" s="137">
        <f t="shared" si="41"/>
        <v>0</v>
      </c>
      <c r="AS60" s="137">
        <f t="shared" si="42"/>
        <v>0</v>
      </c>
      <c r="AT60" s="137">
        <f t="shared" si="43"/>
        <v>0</v>
      </c>
      <c r="AU60" s="137">
        <f t="shared" si="44"/>
        <v>0</v>
      </c>
      <c r="AV60" s="137">
        <f t="shared" si="45"/>
        <v>0</v>
      </c>
      <c r="AW60" s="137">
        <f t="shared" si="46"/>
        <v>0</v>
      </c>
      <c r="AX60" s="137">
        <f t="shared" si="47"/>
        <v>0</v>
      </c>
      <c r="AY60" s="137">
        <f t="shared" si="48"/>
        <v>0</v>
      </c>
      <c r="AZ60" s="137">
        <f t="shared" si="49"/>
        <v>0</v>
      </c>
      <c r="BA60" s="137">
        <f t="shared" si="50"/>
        <v>0</v>
      </c>
      <c r="BB60" s="137">
        <f t="shared" si="51"/>
        <v>0</v>
      </c>
      <c r="BC60" s="137">
        <f t="shared" si="52"/>
        <v>0</v>
      </c>
      <c r="BD60" s="137">
        <f t="shared" si="53"/>
        <v>0</v>
      </c>
      <c r="BE60" s="137">
        <f t="shared" si="54"/>
        <v>0</v>
      </c>
      <c r="BF60" s="137">
        <f t="shared" si="55"/>
        <v>0</v>
      </c>
      <c r="BG60" s="137">
        <f t="shared" si="56"/>
        <v>0</v>
      </c>
      <c r="BH60" s="137">
        <f t="shared" si="57"/>
        <v>0</v>
      </c>
      <c r="BI60" s="144">
        <f t="shared" si="9"/>
        <v>45</v>
      </c>
      <c r="BJ60" s="137" t="str">
        <f t="shared" si="10"/>
        <v xml:space="preserve"> </v>
      </c>
      <c r="BK60" s="137" t="str">
        <f t="shared" si="11"/>
        <v xml:space="preserve"> </v>
      </c>
      <c r="BL60" s="137" t="str">
        <f t="shared" si="58"/>
        <v xml:space="preserve"> </v>
      </c>
      <c r="BM60" s="137"/>
      <c r="BN60" s="137" t="str">
        <f t="shared" si="12"/>
        <v>LOCATIONS</v>
      </c>
    </row>
    <row r="61" spans="1:66" x14ac:dyDescent="0.25">
      <c r="A61" s="30">
        <v>46</v>
      </c>
      <c r="B61" s="31"/>
      <c r="C61" s="31"/>
      <c r="D61" s="32"/>
      <c r="E61" s="118"/>
      <c r="F61" s="33"/>
      <c r="G61" s="126"/>
      <c r="H61" s="126"/>
      <c r="I61" s="126"/>
      <c r="J61" s="126"/>
      <c r="K61" s="126"/>
      <c r="L61" s="35"/>
      <c r="M61" s="35"/>
      <c r="N61" s="35"/>
      <c r="O61" s="35"/>
      <c r="P61" s="120">
        <f t="shared" si="13"/>
        <v>0</v>
      </c>
      <c r="Q61" s="137">
        <f t="shared" si="14"/>
        <v>0</v>
      </c>
      <c r="R61" s="128">
        <f t="shared" si="15"/>
        <v>0</v>
      </c>
      <c r="S61" s="128">
        <f t="shared" si="16"/>
        <v>0</v>
      </c>
      <c r="T61" s="128">
        <f t="shared" si="17"/>
        <v>0</v>
      </c>
      <c r="U61" s="128">
        <f t="shared" si="18"/>
        <v>0</v>
      </c>
      <c r="V61" s="128">
        <f t="shared" si="19"/>
        <v>0</v>
      </c>
      <c r="W61" s="128">
        <f t="shared" si="20"/>
        <v>0</v>
      </c>
      <c r="X61" s="128">
        <f t="shared" si="21"/>
        <v>0</v>
      </c>
      <c r="Y61" s="128">
        <f t="shared" si="22"/>
        <v>0</v>
      </c>
      <c r="Z61" s="128">
        <f t="shared" si="23"/>
        <v>0</v>
      </c>
      <c r="AA61" s="128">
        <f t="shared" si="24"/>
        <v>0</v>
      </c>
      <c r="AB61" s="128">
        <f t="shared" si="25"/>
        <v>0</v>
      </c>
      <c r="AC61" s="128">
        <f t="shared" si="26"/>
        <v>0</v>
      </c>
      <c r="AD61" s="128">
        <f t="shared" si="27"/>
        <v>0</v>
      </c>
      <c r="AE61" s="128">
        <f t="shared" si="28"/>
        <v>0</v>
      </c>
      <c r="AF61" s="128">
        <f t="shared" si="29"/>
        <v>0</v>
      </c>
      <c r="AG61" s="128">
        <f t="shared" si="30"/>
        <v>0</v>
      </c>
      <c r="AH61" s="128">
        <f t="shared" si="31"/>
        <v>0</v>
      </c>
      <c r="AI61" s="128">
        <f t="shared" si="32"/>
        <v>0</v>
      </c>
      <c r="AJ61" s="137">
        <f t="shared" si="33"/>
        <v>0</v>
      </c>
      <c r="AK61" s="137">
        <f t="shared" si="34"/>
        <v>0</v>
      </c>
      <c r="AL61" s="137">
        <f t="shared" si="35"/>
        <v>0</v>
      </c>
      <c r="AM61" s="137">
        <f t="shared" si="36"/>
        <v>0</v>
      </c>
      <c r="AN61" s="137">
        <f t="shared" si="37"/>
        <v>0</v>
      </c>
      <c r="AO61" s="137">
        <f t="shared" si="38"/>
        <v>0</v>
      </c>
      <c r="AP61" s="137">
        <f t="shared" si="39"/>
        <v>0</v>
      </c>
      <c r="AQ61" s="137">
        <f t="shared" si="40"/>
        <v>0</v>
      </c>
      <c r="AR61" s="137">
        <f t="shared" si="41"/>
        <v>0</v>
      </c>
      <c r="AS61" s="137">
        <f t="shared" si="42"/>
        <v>0</v>
      </c>
      <c r="AT61" s="137">
        <f t="shared" si="43"/>
        <v>0</v>
      </c>
      <c r="AU61" s="137">
        <f t="shared" si="44"/>
        <v>0</v>
      </c>
      <c r="AV61" s="137">
        <f t="shared" si="45"/>
        <v>0</v>
      </c>
      <c r="AW61" s="137">
        <f t="shared" si="46"/>
        <v>0</v>
      </c>
      <c r="AX61" s="137">
        <f t="shared" si="47"/>
        <v>0</v>
      </c>
      <c r="AY61" s="137">
        <f t="shared" si="48"/>
        <v>0</v>
      </c>
      <c r="AZ61" s="137">
        <f t="shared" si="49"/>
        <v>0</v>
      </c>
      <c r="BA61" s="137">
        <f t="shared" si="50"/>
        <v>0</v>
      </c>
      <c r="BB61" s="137">
        <f t="shared" si="51"/>
        <v>0</v>
      </c>
      <c r="BC61" s="137">
        <f t="shared" si="52"/>
        <v>0</v>
      </c>
      <c r="BD61" s="137">
        <f t="shared" si="53"/>
        <v>0</v>
      </c>
      <c r="BE61" s="137">
        <f t="shared" si="54"/>
        <v>0</v>
      </c>
      <c r="BF61" s="137">
        <f t="shared" si="55"/>
        <v>0</v>
      </c>
      <c r="BG61" s="137">
        <f t="shared" si="56"/>
        <v>0</v>
      </c>
      <c r="BH61" s="137">
        <f t="shared" si="57"/>
        <v>0</v>
      </c>
      <c r="BI61" s="144">
        <f t="shared" si="9"/>
        <v>46</v>
      </c>
      <c r="BJ61" s="137" t="str">
        <f t="shared" si="10"/>
        <v xml:space="preserve"> </v>
      </c>
      <c r="BK61" s="137" t="str">
        <f t="shared" si="11"/>
        <v xml:space="preserve"> </v>
      </c>
      <c r="BL61" s="137" t="str">
        <f t="shared" si="58"/>
        <v xml:space="preserve"> </v>
      </c>
      <c r="BM61" s="137"/>
      <c r="BN61" s="137" t="str">
        <f t="shared" si="12"/>
        <v>LOCATIONS</v>
      </c>
    </row>
    <row r="62" spans="1:66" x14ac:dyDescent="0.25">
      <c r="A62" s="30">
        <v>47</v>
      </c>
      <c r="B62" s="31"/>
      <c r="C62" s="31"/>
      <c r="D62" s="32"/>
      <c r="E62" s="118"/>
      <c r="F62" s="33"/>
      <c r="G62" s="126"/>
      <c r="H62" s="126"/>
      <c r="I62" s="126"/>
      <c r="J62" s="126"/>
      <c r="K62" s="126"/>
      <c r="L62" s="35"/>
      <c r="M62" s="35"/>
      <c r="N62" s="35"/>
      <c r="O62" s="35"/>
      <c r="P62" s="120">
        <f t="shared" si="13"/>
        <v>0</v>
      </c>
      <c r="Q62" s="137">
        <f t="shared" si="14"/>
        <v>0</v>
      </c>
      <c r="R62" s="128">
        <f t="shared" si="15"/>
        <v>0</v>
      </c>
      <c r="S62" s="128">
        <f t="shared" si="16"/>
        <v>0</v>
      </c>
      <c r="T62" s="128">
        <f t="shared" si="17"/>
        <v>0</v>
      </c>
      <c r="U62" s="128">
        <f t="shared" si="18"/>
        <v>0</v>
      </c>
      <c r="V62" s="128">
        <f t="shared" si="19"/>
        <v>0</v>
      </c>
      <c r="W62" s="128">
        <f t="shared" si="20"/>
        <v>0</v>
      </c>
      <c r="X62" s="128">
        <f t="shared" si="21"/>
        <v>0</v>
      </c>
      <c r="Y62" s="128">
        <f t="shared" si="22"/>
        <v>0</v>
      </c>
      <c r="Z62" s="128">
        <f t="shared" si="23"/>
        <v>0</v>
      </c>
      <c r="AA62" s="128">
        <f t="shared" si="24"/>
        <v>0</v>
      </c>
      <c r="AB62" s="128">
        <f t="shared" si="25"/>
        <v>0</v>
      </c>
      <c r="AC62" s="128">
        <f t="shared" si="26"/>
        <v>0</v>
      </c>
      <c r="AD62" s="128">
        <f t="shared" si="27"/>
        <v>0</v>
      </c>
      <c r="AE62" s="128">
        <f t="shared" si="28"/>
        <v>0</v>
      </c>
      <c r="AF62" s="128">
        <f t="shared" si="29"/>
        <v>0</v>
      </c>
      <c r="AG62" s="128">
        <f t="shared" si="30"/>
        <v>0</v>
      </c>
      <c r="AH62" s="128">
        <f t="shared" si="31"/>
        <v>0</v>
      </c>
      <c r="AI62" s="128">
        <f t="shared" si="32"/>
        <v>0</v>
      </c>
      <c r="AJ62" s="137">
        <f t="shared" si="33"/>
        <v>0</v>
      </c>
      <c r="AK62" s="137">
        <f t="shared" si="34"/>
        <v>0</v>
      </c>
      <c r="AL62" s="137">
        <f t="shared" si="35"/>
        <v>0</v>
      </c>
      <c r="AM62" s="137">
        <f t="shared" si="36"/>
        <v>0</v>
      </c>
      <c r="AN62" s="137">
        <f t="shared" si="37"/>
        <v>0</v>
      </c>
      <c r="AO62" s="137">
        <f t="shared" si="38"/>
        <v>0</v>
      </c>
      <c r="AP62" s="137">
        <f t="shared" si="39"/>
        <v>0</v>
      </c>
      <c r="AQ62" s="137">
        <f t="shared" si="40"/>
        <v>0</v>
      </c>
      <c r="AR62" s="137">
        <f t="shared" si="41"/>
        <v>0</v>
      </c>
      <c r="AS62" s="137">
        <f t="shared" si="42"/>
        <v>0</v>
      </c>
      <c r="AT62" s="137">
        <f t="shared" si="43"/>
        <v>0</v>
      </c>
      <c r="AU62" s="137">
        <f t="shared" si="44"/>
        <v>0</v>
      </c>
      <c r="AV62" s="137">
        <f t="shared" si="45"/>
        <v>0</v>
      </c>
      <c r="AW62" s="137">
        <f t="shared" si="46"/>
        <v>0</v>
      </c>
      <c r="AX62" s="137">
        <f t="shared" si="47"/>
        <v>0</v>
      </c>
      <c r="AY62" s="137">
        <f t="shared" si="48"/>
        <v>0</v>
      </c>
      <c r="AZ62" s="137">
        <f t="shared" si="49"/>
        <v>0</v>
      </c>
      <c r="BA62" s="137">
        <f t="shared" si="50"/>
        <v>0</v>
      </c>
      <c r="BB62" s="137">
        <f t="shared" si="51"/>
        <v>0</v>
      </c>
      <c r="BC62" s="137">
        <f t="shared" si="52"/>
        <v>0</v>
      </c>
      <c r="BD62" s="137">
        <f t="shared" si="53"/>
        <v>0</v>
      </c>
      <c r="BE62" s="137">
        <f t="shared" si="54"/>
        <v>0</v>
      </c>
      <c r="BF62" s="137">
        <f t="shared" si="55"/>
        <v>0</v>
      </c>
      <c r="BG62" s="137">
        <f t="shared" si="56"/>
        <v>0</v>
      </c>
      <c r="BH62" s="137">
        <f t="shared" si="57"/>
        <v>0</v>
      </c>
      <c r="BI62" s="144">
        <f t="shared" si="9"/>
        <v>47</v>
      </c>
      <c r="BJ62" s="137" t="str">
        <f t="shared" si="10"/>
        <v xml:space="preserve"> </v>
      </c>
      <c r="BK62" s="137" t="str">
        <f t="shared" si="11"/>
        <v xml:space="preserve"> </v>
      </c>
      <c r="BL62" s="137" t="str">
        <f t="shared" si="58"/>
        <v xml:space="preserve"> </v>
      </c>
      <c r="BM62" s="137"/>
      <c r="BN62" s="137" t="str">
        <f t="shared" si="12"/>
        <v>LOCATIONS</v>
      </c>
    </row>
    <row r="63" spans="1:66" x14ac:dyDescent="0.25">
      <c r="A63" s="30">
        <v>48</v>
      </c>
      <c r="B63" s="31"/>
      <c r="C63" s="31"/>
      <c r="D63" s="32"/>
      <c r="E63" s="118"/>
      <c r="F63" s="33"/>
      <c r="G63" s="126"/>
      <c r="H63" s="126"/>
      <c r="I63" s="126"/>
      <c r="J63" s="126"/>
      <c r="K63" s="126"/>
      <c r="L63" s="35"/>
      <c r="M63" s="35"/>
      <c r="N63" s="35"/>
      <c r="O63" s="35"/>
      <c r="P63" s="120">
        <f t="shared" si="13"/>
        <v>0</v>
      </c>
      <c r="Q63" s="137">
        <f t="shared" si="14"/>
        <v>0</v>
      </c>
      <c r="R63" s="128">
        <f t="shared" si="15"/>
        <v>0</v>
      </c>
      <c r="S63" s="128">
        <f t="shared" si="16"/>
        <v>0</v>
      </c>
      <c r="T63" s="128">
        <f t="shared" si="17"/>
        <v>0</v>
      </c>
      <c r="U63" s="128">
        <f t="shared" si="18"/>
        <v>0</v>
      </c>
      <c r="V63" s="128">
        <f t="shared" si="19"/>
        <v>0</v>
      </c>
      <c r="W63" s="128">
        <f t="shared" si="20"/>
        <v>0</v>
      </c>
      <c r="X63" s="128">
        <f t="shared" si="21"/>
        <v>0</v>
      </c>
      <c r="Y63" s="128">
        <f t="shared" si="22"/>
        <v>0</v>
      </c>
      <c r="Z63" s="128">
        <f t="shared" si="23"/>
        <v>0</v>
      </c>
      <c r="AA63" s="128">
        <f t="shared" si="24"/>
        <v>0</v>
      </c>
      <c r="AB63" s="128">
        <f t="shared" si="25"/>
        <v>0</v>
      </c>
      <c r="AC63" s="128">
        <f t="shared" si="26"/>
        <v>0</v>
      </c>
      <c r="AD63" s="128">
        <f t="shared" si="27"/>
        <v>0</v>
      </c>
      <c r="AE63" s="128">
        <f t="shared" si="28"/>
        <v>0</v>
      </c>
      <c r="AF63" s="128">
        <f t="shared" si="29"/>
        <v>0</v>
      </c>
      <c r="AG63" s="128">
        <f t="shared" si="30"/>
        <v>0</v>
      </c>
      <c r="AH63" s="128">
        <f t="shared" si="31"/>
        <v>0</v>
      </c>
      <c r="AI63" s="128">
        <f t="shared" si="32"/>
        <v>0</v>
      </c>
      <c r="AJ63" s="137">
        <f t="shared" si="33"/>
        <v>0</v>
      </c>
      <c r="AK63" s="137">
        <f t="shared" si="34"/>
        <v>0</v>
      </c>
      <c r="AL63" s="137">
        <f t="shared" si="35"/>
        <v>0</v>
      </c>
      <c r="AM63" s="137">
        <f t="shared" si="36"/>
        <v>0</v>
      </c>
      <c r="AN63" s="137">
        <f t="shared" si="37"/>
        <v>0</v>
      </c>
      <c r="AO63" s="137">
        <f t="shared" si="38"/>
        <v>0</v>
      </c>
      <c r="AP63" s="137">
        <f t="shared" si="39"/>
        <v>0</v>
      </c>
      <c r="AQ63" s="137">
        <f t="shared" si="40"/>
        <v>0</v>
      </c>
      <c r="AR63" s="137">
        <f t="shared" si="41"/>
        <v>0</v>
      </c>
      <c r="AS63" s="137">
        <f t="shared" si="42"/>
        <v>0</v>
      </c>
      <c r="AT63" s="137">
        <f t="shared" si="43"/>
        <v>0</v>
      </c>
      <c r="AU63" s="137">
        <f t="shared" si="44"/>
        <v>0</v>
      </c>
      <c r="AV63" s="137">
        <f t="shared" si="45"/>
        <v>0</v>
      </c>
      <c r="AW63" s="137">
        <f t="shared" si="46"/>
        <v>0</v>
      </c>
      <c r="AX63" s="137">
        <f t="shared" si="47"/>
        <v>0</v>
      </c>
      <c r="AY63" s="137">
        <f t="shared" si="48"/>
        <v>0</v>
      </c>
      <c r="AZ63" s="137">
        <f t="shared" si="49"/>
        <v>0</v>
      </c>
      <c r="BA63" s="137">
        <f t="shared" si="50"/>
        <v>0</v>
      </c>
      <c r="BB63" s="137">
        <f t="shared" si="51"/>
        <v>0</v>
      </c>
      <c r="BC63" s="137">
        <f t="shared" si="52"/>
        <v>0</v>
      </c>
      <c r="BD63" s="137">
        <f t="shared" si="53"/>
        <v>0</v>
      </c>
      <c r="BE63" s="137">
        <f t="shared" si="54"/>
        <v>0</v>
      </c>
      <c r="BF63" s="137">
        <f t="shared" si="55"/>
        <v>0</v>
      </c>
      <c r="BG63" s="137">
        <f t="shared" si="56"/>
        <v>0</v>
      </c>
      <c r="BH63" s="137">
        <f t="shared" si="57"/>
        <v>0</v>
      </c>
      <c r="BI63" s="144">
        <f t="shared" si="9"/>
        <v>48</v>
      </c>
      <c r="BJ63" s="137" t="str">
        <f t="shared" si="10"/>
        <v xml:space="preserve"> </v>
      </c>
      <c r="BK63" s="137" t="str">
        <f t="shared" si="11"/>
        <v xml:space="preserve"> </v>
      </c>
      <c r="BL63" s="137" t="str">
        <f t="shared" si="58"/>
        <v xml:space="preserve"> </v>
      </c>
      <c r="BM63" s="137"/>
      <c r="BN63" s="137" t="str">
        <f t="shared" si="12"/>
        <v>LOCATIONS</v>
      </c>
    </row>
    <row r="64" spans="1:66" x14ac:dyDescent="0.25">
      <c r="A64" s="30">
        <v>49</v>
      </c>
      <c r="B64" s="31"/>
      <c r="C64" s="31"/>
      <c r="D64" s="32"/>
      <c r="E64" s="118"/>
      <c r="F64" s="33"/>
      <c r="G64" s="126"/>
      <c r="H64" s="126"/>
      <c r="I64" s="126"/>
      <c r="J64" s="126"/>
      <c r="K64" s="126"/>
      <c r="L64" s="35"/>
      <c r="M64" s="35"/>
      <c r="N64" s="35"/>
      <c r="O64" s="35"/>
      <c r="P64" s="120">
        <f t="shared" si="13"/>
        <v>0</v>
      </c>
      <c r="Q64" s="137">
        <f t="shared" si="14"/>
        <v>0</v>
      </c>
      <c r="R64" s="128">
        <f t="shared" si="15"/>
        <v>0</v>
      </c>
      <c r="S64" s="128">
        <f t="shared" si="16"/>
        <v>0</v>
      </c>
      <c r="T64" s="128">
        <f t="shared" si="17"/>
        <v>0</v>
      </c>
      <c r="U64" s="128">
        <f t="shared" si="18"/>
        <v>0</v>
      </c>
      <c r="V64" s="128">
        <f t="shared" si="19"/>
        <v>0</v>
      </c>
      <c r="W64" s="128">
        <f t="shared" si="20"/>
        <v>0</v>
      </c>
      <c r="X64" s="128">
        <f t="shared" si="21"/>
        <v>0</v>
      </c>
      <c r="Y64" s="128">
        <f t="shared" si="22"/>
        <v>0</v>
      </c>
      <c r="Z64" s="128">
        <f t="shared" si="23"/>
        <v>0</v>
      </c>
      <c r="AA64" s="128">
        <f t="shared" si="24"/>
        <v>0</v>
      </c>
      <c r="AB64" s="128">
        <f t="shared" si="25"/>
        <v>0</v>
      </c>
      <c r="AC64" s="128">
        <f t="shared" si="26"/>
        <v>0</v>
      </c>
      <c r="AD64" s="128">
        <f t="shared" si="27"/>
        <v>0</v>
      </c>
      <c r="AE64" s="128">
        <f t="shared" si="28"/>
        <v>0</v>
      </c>
      <c r="AF64" s="128">
        <f t="shared" si="29"/>
        <v>0</v>
      </c>
      <c r="AG64" s="128">
        <f t="shared" si="30"/>
        <v>0</v>
      </c>
      <c r="AH64" s="128">
        <f t="shared" si="31"/>
        <v>0</v>
      </c>
      <c r="AI64" s="128">
        <f t="shared" si="32"/>
        <v>0</v>
      </c>
      <c r="AJ64" s="137">
        <f t="shared" si="33"/>
        <v>0</v>
      </c>
      <c r="AK64" s="137">
        <f t="shared" si="34"/>
        <v>0</v>
      </c>
      <c r="AL64" s="137">
        <f t="shared" si="35"/>
        <v>0</v>
      </c>
      <c r="AM64" s="137">
        <f t="shared" si="36"/>
        <v>0</v>
      </c>
      <c r="AN64" s="137">
        <f t="shared" si="37"/>
        <v>0</v>
      </c>
      <c r="AO64" s="137">
        <f t="shared" si="38"/>
        <v>0</v>
      </c>
      <c r="AP64" s="137">
        <f t="shared" si="39"/>
        <v>0</v>
      </c>
      <c r="AQ64" s="137">
        <f t="shared" si="40"/>
        <v>0</v>
      </c>
      <c r="AR64" s="137">
        <f t="shared" si="41"/>
        <v>0</v>
      </c>
      <c r="AS64" s="137">
        <f t="shared" si="42"/>
        <v>0</v>
      </c>
      <c r="AT64" s="137">
        <f t="shared" si="43"/>
        <v>0</v>
      </c>
      <c r="AU64" s="137">
        <f t="shared" si="44"/>
        <v>0</v>
      </c>
      <c r="AV64" s="137">
        <f t="shared" si="45"/>
        <v>0</v>
      </c>
      <c r="AW64" s="137">
        <f t="shared" si="46"/>
        <v>0</v>
      </c>
      <c r="AX64" s="137">
        <f t="shared" si="47"/>
        <v>0</v>
      </c>
      <c r="AY64" s="137">
        <f t="shared" si="48"/>
        <v>0</v>
      </c>
      <c r="AZ64" s="137">
        <f t="shared" si="49"/>
        <v>0</v>
      </c>
      <c r="BA64" s="137">
        <f t="shared" si="50"/>
        <v>0</v>
      </c>
      <c r="BB64" s="137">
        <f t="shared" si="51"/>
        <v>0</v>
      </c>
      <c r="BC64" s="137">
        <f t="shared" si="52"/>
        <v>0</v>
      </c>
      <c r="BD64" s="137">
        <f t="shared" si="53"/>
        <v>0</v>
      </c>
      <c r="BE64" s="137">
        <f t="shared" si="54"/>
        <v>0</v>
      </c>
      <c r="BF64" s="137">
        <f t="shared" si="55"/>
        <v>0</v>
      </c>
      <c r="BG64" s="137">
        <f t="shared" si="56"/>
        <v>0</v>
      </c>
      <c r="BH64" s="137">
        <f t="shared" si="57"/>
        <v>0</v>
      </c>
      <c r="BI64" s="144">
        <f t="shared" si="9"/>
        <v>49</v>
      </c>
      <c r="BJ64" s="137" t="str">
        <f t="shared" si="10"/>
        <v xml:space="preserve"> </v>
      </c>
      <c r="BK64" s="137" t="str">
        <f t="shared" si="11"/>
        <v xml:space="preserve"> </v>
      </c>
      <c r="BL64" s="137" t="str">
        <f t="shared" si="58"/>
        <v xml:space="preserve"> </v>
      </c>
      <c r="BM64" s="137"/>
      <c r="BN64" s="137" t="str">
        <f t="shared" si="12"/>
        <v>LOCATIONS</v>
      </c>
    </row>
    <row r="65" spans="1:66" x14ac:dyDescent="0.25">
      <c r="A65" s="30">
        <v>50</v>
      </c>
      <c r="B65" s="31"/>
      <c r="C65" s="31"/>
      <c r="D65" s="32"/>
      <c r="E65" s="118"/>
      <c r="F65" s="33"/>
      <c r="G65" s="126"/>
      <c r="H65" s="126"/>
      <c r="I65" s="126"/>
      <c r="J65" s="126"/>
      <c r="K65" s="126"/>
      <c r="L65" s="35"/>
      <c r="M65" s="35"/>
      <c r="N65" s="35"/>
      <c r="O65" s="35"/>
      <c r="P65" s="120">
        <f t="shared" si="13"/>
        <v>0</v>
      </c>
      <c r="Q65" s="137">
        <f t="shared" si="14"/>
        <v>0</v>
      </c>
      <c r="R65" s="128">
        <f t="shared" si="15"/>
        <v>0</v>
      </c>
      <c r="S65" s="128">
        <f t="shared" si="16"/>
        <v>0</v>
      </c>
      <c r="T65" s="128">
        <f t="shared" si="17"/>
        <v>0</v>
      </c>
      <c r="U65" s="128">
        <f t="shared" si="18"/>
        <v>0</v>
      </c>
      <c r="V65" s="128">
        <f t="shared" si="19"/>
        <v>0</v>
      </c>
      <c r="W65" s="128">
        <f t="shared" si="20"/>
        <v>0</v>
      </c>
      <c r="X65" s="128">
        <f t="shared" si="21"/>
        <v>0</v>
      </c>
      <c r="Y65" s="128">
        <f t="shared" si="22"/>
        <v>0</v>
      </c>
      <c r="Z65" s="128">
        <f t="shared" si="23"/>
        <v>0</v>
      </c>
      <c r="AA65" s="128">
        <f t="shared" si="24"/>
        <v>0</v>
      </c>
      <c r="AB65" s="128">
        <f t="shared" si="25"/>
        <v>0</v>
      </c>
      <c r="AC65" s="128">
        <f t="shared" si="26"/>
        <v>0</v>
      </c>
      <c r="AD65" s="128">
        <f t="shared" si="27"/>
        <v>0</v>
      </c>
      <c r="AE65" s="128">
        <f t="shared" si="28"/>
        <v>0</v>
      </c>
      <c r="AF65" s="128">
        <f t="shared" si="29"/>
        <v>0</v>
      </c>
      <c r="AG65" s="128">
        <f t="shared" si="30"/>
        <v>0</v>
      </c>
      <c r="AH65" s="128">
        <f t="shared" si="31"/>
        <v>0</v>
      </c>
      <c r="AI65" s="128">
        <f t="shared" si="32"/>
        <v>0</v>
      </c>
      <c r="AJ65" s="137">
        <f t="shared" si="33"/>
        <v>0</v>
      </c>
      <c r="AK65" s="137">
        <f t="shared" si="34"/>
        <v>0</v>
      </c>
      <c r="AL65" s="137">
        <f t="shared" si="35"/>
        <v>0</v>
      </c>
      <c r="AM65" s="137">
        <f t="shared" si="36"/>
        <v>0</v>
      </c>
      <c r="AN65" s="137">
        <f t="shared" si="37"/>
        <v>0</v>
      </c>
      <c r="AO65" s="137">
        <f t="shared" si="38"/>
        <v>0</v>
      </c>
      <c r="AP65" s="137">
        <f t="shared" si="39"/>
        <v>0</v>
      </c>
      <c r="AQ65" s="137">
        <f t="shared" si="40"/>
        <v>0</v>
      </c>
      <c r="AR65" s="137">
        <f t="shared" si="41"/>
        <v>0</v>
      </c>
      <c r="AS65" s="137">
        <f t="shared" si="42"/>
        <v>0</v>
      </c>
      <c r="AT65" s="137">
        <f t="shared" si="43"/>
        <v>0</v>
      </c>
      <c r="AU65" s="137">
        <f t="shared" si="44"/>
        <v>0</v>
      </c>
      <c r="AV65" s="137">
        <f t="shared" si="45"/>
        <v>0</v>
      </c>
      <c r="AW65" s="137">
        <f t="shared" si="46"/>
        <v>0</v>
      </c>
      <c r="AX65" s="137">
        <f t="shared" si="47"/>
        <v>0</v>
      </c>
      <c r="AY65" s="137">
        <f t="shared" si="48"/>
        <v>0</v>
      </c>
      <c r="AZ65" s="137">
        <f t="shared" si="49"/>
        <v>0</v>
      </c>
      <c r="BA65" s="137">
        <f t="shared" si="50"/>
        <v>0</v>
      </c>
      <c r="BB65" s="137">
        <f t="shared" si="51"/>
        <v>0</v>
      </c>
      <c r="BC65" s="137">
        <f t="shared" si="52"/>
        <v>0</v>
      </c>
      <c r="BD65" s="137">
        <f t="shared" si="53"/>
        <v>0</v>
      </c>
      <c r="BE65" s="137">
        <f t="shared" si="54"/>
        <v>0</v>
      </c>
      <c r="BF65" s="137">
        <f t="shared" si="55"/>
        <v>0</v>
      </c>
      <c r="BG65" s="137">
        <f t="shared" si="56"/>
        <v>0</v>
      </c>
      <c r="BH65" s="137">
        <f t="shared" si="57"/>
        <v>0</v>
      </c>
      <c r="BI65" s="144">
        <f t="shared" si="9"/>
        <v>50</v>
      </c>
      <c r="BJ65" s="137" t="str">
        <f t="shared" si="10"/>
        <v xml:space="preserve"> </v>
      </c>
      <c r="BK65" s="137" t="str">
        <f t="shared" si="11"/>
        <v xml:space="preserve"> </v>
      </c>
      <c r="BL65" s="137" t="str">
        <f t="shared" si="58"/>
        <v xml:space="preserve"> </v>
      </c>
      <c r="BM65" s="137"/>
      <c r="BN65" s="137" t="str">
        <f t="shared" si="12"/>
        <v>LOCATIONS</v>
      </c>
    </row>
    <row r="66" spans="1:66" x14ac:dyDescent="0.25">
      <c r="A66" s="30">
        <v>51</v>
      </c>
      <c r="B66" s="31"/>
      <c r="C66" s="31"/>
      <c r="D66" s="32"/>
      <c r="E66" s="118"/>
      <c r="F66" s="33"/>
      <c r="G66" s="126"/>
      <c r="H66" s="126"/>
      <c r="I66" s="126"/>
      <c r="J66" s="126"/>
      <c r="K66" s="126"/>
      <c r="L66" s="35"/>
      <c r="M66" s="35"/>
      <c r="N66" s="35"/>
      <c r="O66" s="35"/>
      <c r="P66" s="120">
        <f t="shared" si="13"/>
        <v>0</v>
      </c>
      <c r="Q66" s="137">
        <f t="shared" si="14"/>
        <v>0</v>
      </c>
      <c r="R66" s="128">
        <f t="shared" si="15"/>
        <v>0</v>
      </c>
      <c r="S66" s="128">
        <f t="shared" si="16"/>
        <v>0</v>
      </c>
      <c r="T66" s="128">
        <f t="shared" si="17"/>
        <v>0</v>
      </c>
      <c r="U66" s="128">
        <f t="shared" si="18"/>
        <v>0</v>
      </c>
      <c r="V66" s="128">
        <f t="shared" si="19"/>
        <v>0</v>
      </c>
      <c r="W66" s="128">
        <f t="shared" si="20"/>
        <v>0</v>
      </c>
      <c r="X66" s="128">
        <f t="shared" si="21"/>
        <v>0</v>
      </c>
      <c r="Y66" s="128">
        <f t="shared" si="22"/>
        <v>0</v>
      </c>
      <c r="Z66" s="128">
        <f t="shared" si="23"/>
        <v>0</v>
      </c>
      <c r="AA66" s="128">
        <f t="shared" si="24"/>
        <v>0</v>
      </c>
      <c r="AB66" s="128">
        <f t="shared" si="25"/>
        <v>0</v>
      </c>
      <c r="AC66" s="128">
        <f t="shared" si="26"/>
        <v>0</v>
      </c>
      <c r="AD66" s="128">
        <f t="shared" si="27"/>
        <v>0</v>
      </c>
      <c r="AE66" s="128">
        <f t="shared" si="28"/>
        <v>0</v>
      </c>
      <c r="AF66" s="128">
        <f t="shared" si="29"/>
        <v>0</v>
      </c>
      <c r="AG66" s="128">
        <f t="shared" si="30"/>
        <v>0</v>
      </c>
      <c r="AH66" s="128">
        <f t="shared" si="31"/>
        <v>0</v>
      </c>
      <c r="AI66" s="128">
        <f t="shared" si="32"/>
        <v>0</v>
      </c>
      <c r="AJ66" s="137">
        <f t="shared" si="33"/>
        <v>0</v>
      </c>
      <c r="AK66" s="137">
        <f t="shared" si="34"/>
        <v>0</v>
      </c>
      <c r="AL66" s="137">
        <f t="shared" si="35"/>
        <v>0</v>
      </c>
      <c r="AM66" s="137">
        <f t="shared" si="36"/>
        <v>0</v>
      </c>
      <c r="AN66" s="137">
        <f t="shared" si="37"/>
        <v>0</v>
      </c>
      <c r="AO66" s="137">
        <f t="shared" si="38"/>
        <v>0</v>
      </c>
      <c r="AP66" s="137">
        <f t="shared" si="39"/>
        <v>0</v>
      </c>
      <c r="AQ66" s="137">
        <f t="shared" si="40"/>
        <v>0</v>
      </c>
      <c r="AR66" s="137">
        <f t="shared" si="41"/>
        <v>0</v>
      </c>
      <c r="AS66" s="137">
        <f t="shared" si="42"/>
        <v>0</v>
      </c>
      <c r="AT66" s="137">
        <f t="shared" si="43"/>
        <v>0</v>
      </c>
      <c r="AU66" s="137">
        <f t="shared" si="44"/>
        <v>0</v>
      </c>
      <c r="AV66" s="137">
        <f t="shared" si="45"/>
        <v>0</v>
      </c>
      <c r="AW66" s="137">
        <f t="shared" si="46"/>
        <v>0</v>
      </c>
      <c r="AX66" s="137">
        <f t="shared" si="47"/>
        <v>0</v>
      </c>
      <c r="AY66" s="137">
        <f t="shared" si="48"/>
        <v>0</v>
      </c>
      <c r="AZ66" s="137">
        <f t="shared" si="49"/>
        <v>0</v>
      </c>
      <c r="BA66" s="137">
        <f t="shared" si="50"/>
        <v>0</v>
      </c>
      <c r="BB66" s="137">
        <f t="shared" si="51"/>
        <v>0</v>
      </c>
      <c r="BC66" s="137">
        <f t="shared" si="52"/>
        <v>0</v>
      </c>
      <c r="BD66" s="137">
        <f t="shared" si="53"/>
        <v>0</v>
      </c>
      <c r="BE66" s="137">
        <f t="shared" si="54"/>
        <v>0</v>
      </c>
      <c r="BF66" s="137">
        <f t="shared" si="55"/>
        <v>0</v>
      </c>
      <c r="BG66" s="137">
        <f t="shared" si="56"/>
        <v>0</v>
      </c>
      <c r="BH66" s="137">
        <f t="shared" si="57"/>
        <v>0</v>
      </c>
      <c r="BI66" s="144">
        <f t="shared" si="9"/>
        <v>51</v>
      </c>
      <c r="BJ66" s="137" t="str">
        <f t="shared" si="10"/>
        <v xml:space="preserve"> </v>
      </c>
      <c r="BK66" s="137" t="str">
        <f t="shared" si="11"/>
        <v xml:space="preserve"> </v>
      </c>
      <c r="BL66" s="137" t="str">
        <f t="shared" si="58"/>
        <v xml:space="preserve"> </v>
      </c>
      <c r="BM66" s="137"/>
      <c r="BN66" s="137" t="str">
        <f t="shared" si="12"/>
        <v>LOCATIONS</v>
      </c>
    </row>
    <row r="67" spans="1:66" x14ac:dyDescent="0.25">
      <c r="A67" s="30">
        <v>52</v>
      </c>
      <c r="B67" s="31"/>
      <c r="C67" s="31"/>
      <c r="D67" s="32"/>
      <c r="E67" s="118"/>
      <c r="F67" s="33"/>
      <c r="G67" s="126"/>
      <c r="H67" s="126"/>
      <c r="I67" s="126"/>
      <c r="J67" s="126"/>
      <c r="K67" s="126"/>
      <c r="L67" s="35"/>
      <c r="M67" s="35"/>
      <c r="N67" s="35"/>
      <c r="O67" s="35"/>
      <c r="P67" s="120">
        <f t="shared" si="13"/>
        <v>0</v>
      </c>
      <c r="Q67" s="137">
        <f t="shared" si="14"/>
        <v>0</v>
      </c>
      <c r="R67" s="128">
        <f t="shared" si="15"/>
        <v>0</v>
      </c>
      <c r="S67" s="128">
        <f t="shared" si="16"/>
        <v>0</v>
      </c>
      <c r="T67" s="128">
        <f t="shared" si="17"/>
        <v>0</v>
      </c>
      <c r="U67" s="128">
        <f t="shared" si="18"/>
        <v>0</v>
      </c>
      <c r="V67" s="128">
        <f t="shared" si="19"/>
        <v>0</v>
      </c>
      <c r="W67" s="128">
        <f t="shared" si="20"/>
        <v>0</v>
      </c>
      <c r="X67" s="128">
        <f t="shared" si="21"/>
        <v>0</v>
      </c>
      <c r="Y67" s="128">
        <f t="shared" si="22"/>
        <v>0</v>
      </c>
      <c r="Z67" s="128">
        <f t="shared" si="23"/>
        <v>0</v>
      </c>
      <c r="AA67" s="128">
        <f t="shared" si="24"/>
        <v>0</v>
      </c>
      <c r="AB67" s="128">
        <f t="shared" si="25"/>
        <v>0</v>
      </c>
      <c r="AC67" s="128">
        <f t="shared" si="26"/>
        <v>0</v>
      </c>
      <c r="AD67" s="128">
        <f t="shared" si="27"/>
        <v>0</v>
      </c>
      <c r="AE67" s="128">
        <f t="shared" si="28"/>
        <v>0</v>
      </c>
      <c r="AF67" s="128">
        <f t="shared" si="29"/>
        <v>0</v>
      </c>
      <c r="AG67" s="128">
        <f t="shared" si="30"/>
        <v>0</v>
      </c>
      <c r="AH67" s="128">
        <f t="shared" si="31"/>
        <v>0</v>
      </c>
      <c r="AI67" s="128">
        <f t="shared" si="32"/>
        <v>0</v>
      </c>
      <c r="AJ67" s="137">
        <f t="shared" si="33"/>
        <v>0</v>
      </c>
      <c r="AK67" s="137">
        <f t="shared" si="34"/>
        <v>0</v>
      </c>
      <c r="AL67" s="137">
        <f t="shared" si="35"/>
        <v>0</v>
      </c>
      <c r="AM67" s="137">
        <f t="shared" si="36"/>
        <v>0</v>
      </c>
      <c r="AN67" s="137">
        <f t="shared" si="37"/>
        <v>0</v>
      </c>
      <c r="AO67" s="137">
        <f t="shared" si="38"/>
        <v>0</v>
      </c>
      <c r="AP67" s="137">
        <f t="shared" si="39"/>
        <v>0</v>
      </c>
      <c r="AQ67" s="137">
        <f t="shared" si="40"/>
        <v>0</v>
      </c>
      <c r="AR67" s="137">
        <f t="shared" si="41"/>
        <v>0</v>
      </c>
      <c r="AS67" s="137">
        <f t="shared" si="42"/>
        <v>0</v>
      </c>
      <c r="AT67" s="137">
        <f t="shared" si="43"/>
        <v>0</v>
      </c>
      <c r="AU67" s="137">
        <f t="shared" si="44"/>
        <v>0</v>
      </c>
      <c r="AV67" s="137">
        <f t="shared" si="45"/>
        <v>0</v>
      </c>
      <c r="AW67" s="137">
        <f t="shared" si="46"/>
        <v>0</v>
      </c>
      <c r="AX67" s="137">
        <f t="shared" si="47"/>
        <v>0</v>
      </c>
      <c r="AY67" s="137">
        <f t="shared" si="48"/>
        <v>0</v>
      </c>
      <c r="AZ67" s="137">
        <f t="shared" si="49"/>
        <v>0</v>
      </c>
      <c r="BA67" s="137">
        <f t="shared" si="50"/>
        <v>0</v>
      </c>
      <c r="BB67" s="137">
        <f t="shared" si="51"/>
        <v>0</v>
      </c>
      <c r="BC67" s="137">
        <f t="shared" si="52"/>
        <v>0</v>
      </c>
      <c r="BD67" s="137">
        <f t="shared" si="53"/>
        <v>0</v>
      </c>
      <c r="BE67" s="137">
        <f t="shared" si="54"/>
        <v>0</v>
      </c>
      <c r="BF67" s="137">
        <f t="shared" si="55"/>
        <v>0</v>
      </c>
      <c r="BG67" s="137">
        <f t="shared" si="56"/>
        <v>0</v>
      </c>
      <c r="BH67" s="137">
        <f t="shared" si="57"/>
        <v>0</v>
      </c>
      <c r="BI67" s="144">
        <f t="shared" si="9"/>
        <v>52</v>
      </c>
      <c r="BJ67" s="137" t="str">
        <f t="shared" si="10"/>
        <v xml:space="preserve"> </v>
      </c>
      <c r="BK67" s="137" t="str">
        <f t="shared" si="11"/>
        <v xml:space="preserve"> </v>
      </c>
      <c r="BL67" s="137" t="str">
        <f t="shared" si="58"/>
        <v xml:space="preserve"> </v>
      </c>
      <c r="BM67" s="137"/>
      <c r="BN67" s="137" t="str">
        <f t="shared" si="12"/>
        <v>LOCATIONS</v>
      </c>
    </row>
    <row r="68" spans="1:66" x14ac:dyDescent="0.25">
      <c r="A68" s="30">
        <v>53</v>
      </c>
      <c r="B68" s="31"/>
      <c r="C68" s="31"/>
      <c r="D68" s="32"/>
      <c r="E68" s="118"/>
      <c r="F68" s="33"/>
      <c r="G68" s="126"/>
      <c r="H68" s="126"/>
      <c r="I68" s="126"/>
      <c r="J68" s="126"/>
      <c r="K68" s="126"/>
      <c r="L68" s="35"/>
      <c r="M68" s="35"/>
      <c r="N68" s="35"/>
      <c r="O68" s="35"/>
      <c r="P68" s="120">
        <f t="shared" si="13"/>
        <v>0</v>
      </c>
      <c r="Q68" s="137">
        <f t="shared" si="14"/>
        <v>0</v>
      </c>
      <c r="R68" s="128">
        <f t="shared" si="15"/>
        <v>0</v>
      </c>
      <c r="S68" s="128">
        <f t="shared" si="16"/>
        <v>0</v>
      </c>
      <c r="T68" s="128">
        <f t="shared" si="17"/>
        <v>0</v>
      </c>
      <c r="U68" s="128">
        <f t="shared" si="18"/>
        <v>0</v>
      </c>
      <c r="V68" s="128">
        <f t="shared" si="19"/>
        <v>0</v>
      </c>
      <c r="W68" s="128">
        <f t="shared" si="20"/>
        <v>0</v>
      </c>
      <c r="X68" s="128">
        <f t="shared" si="21"/>
        <v>0</v>
      </c>
      <c r="Y68" s="128">
        <f t="shared" si="22"/>
        <v>0</v>
      </c>
      <c r="Z68" s="128">
        <f t="shared" si="23"/>
        <v>0</v>
      </c>
      <c r="AA68" s="128">
        <f t="shared" si="24"/>
        <v>0</v>
      </c>
      <c r="AB68" s="128">
        <f t="shared" si="25"/>
        <v>0</v>
      </c>
      <c r="AC68" s="128">
        <f t="shared" si="26"/>
        <v>0</v>
      </c>
      <c r="AD68" s="128">
        <f t="shared" si="27"/>
        <v>0</v>
      </c>
      <c r="AE68" s="128">
        <f t="shared" si="28"/>
        <v>0</v>
      </c>
      <c r="AF68" s="128">
        <f t="shared" si="29"/>
        <v>0</v>
      </c>
      <c r="AG68" s="128">
        <f t="shared" si="30"/>
        <v>0</v>
      </c>
      <c r="AH68" s="128">
        <f t="shared" si="31"/>
        <v>0</v>
      </c>
      <c r="AI68" s="128">
        <f t="shared" si="32"/>
        <v>0</v>
      </c>
      <c r="AJ68" s="137">
        <f t="shared" si="33"/>
        <v>0</v>
      </c>
      <c r="AK68" s="137">
        <f t="shared" si="34"/>
        <v>0</v>
      </c>
      <c r="AL68" s="137">
        <f t="shared" si="35"/>
        <v>0</v>
      </c>
      <c r="AM68" s="137">
        <f t="shared" si="36"/>
        <v>0</v>
      </c>
      <c r="AN68" s="137">
        <f t="shared" si="37"/>
        <v>0</v>
      </c>
      <c r="AO68" s="137">
        <f t="shared" si="38"/>
        <v>0</v>
      </c>
      <c r="AP68" s="137">
        <f t="shared" si="39"/>
        <v>0</v>
      </c>
      <c r="AQ68" s="137">
        <f t="shared" si="40"/>
        <v>0</v>
      </c>
      <c r="AR68" s="137">
        <f t="shared" si="41"/>
        <v>0</v>
      </c>
      <c r="AS68" s="137">
        <f t="shared" si="42"/>
        <v>0</v>
      </c>
      <c r="AT68" s="137">
        <f t="shared" si="43"/>
        <v>0</v>
      </c>
      <c r="AU68" s="137">
        <f t="shared" si="44"/>
        <v>0</v>
      </c>
      <c r="AV68" s="137">
        <f t="shared" si="45"/>
        <v>0</v>
      </c>
      <c r="AW68" s="137">
        <f t="shared" si="46"/>
        <v>0</v>
      </c>
      <c r="AX68" s="137">
        <f t="shared" si="47"/>
        <v>0</v>
      </c>
      <c r="AY68" s="137">
        <f t="shared" si="48"/>
        <v>0</v>
      </c>
      <c r="AZ68" s="137">
        <f t="shared" si="49"/>
        <v>0</v>
      </c>
      <c r="BA68" s="137">
        <f t="shared" si="50"/>
        <v>0</v>
      </c>
      <c r="BB68" s="137">
        <f t="shared" si="51"/>
        <v>0</v>
      </c>
      <c r="BC68" s="137">
        <f t="shared" si="52"/>
        <v>0</v>
      </c>
      <c r="BD68" s="137">
        <f t="shared" si="53"/>
        <v>0</v>
      </c>
      <c r="BE68" s="137">
        <f t="shared" si="54"/>
        <v>0</v>
      </c>
      <c r="BF68" s="137">
        <f t="shared" si="55"/>
        <v>0</v>
      </c>
      <c r="BG68" s="137">
        <f t="shared" si="56"/>
        <v>0</v>
      </c>
      <c r="BH68" s="137">
        <f t="shared" si="57"/>
        <v>0</v>
      </c>
      <c r="BI68" s="144">
        <f t="shared" si="9"/>
        <v>53</v>
      </c>
      <c r="BJ68" s="137" t="str">
        <f t="shared" si="10"/>
        <v xml:space="preserve"> </v>
      </c>
      <c r="BK68" s="137" t="str">
        <f t="shared" si="11"/>
        <v xml:space="preserve"> </v>
      </c>
      <c r="BL68" s="137" t="str">
        <f t="shared" si="58"/>
        <v xml:space="preserve"> </v>
      </c>
      <c r="BM68" s="137"/>
      <c r="BN68" s="137" t="str">
        <f t="shared" si="12"/>
        <v>LOCATIONS</v>
      </c>
    </row>
    <row r="69" spans="1:66" x14ac:dyDescent="0.25">
      <c r="A69" s="30">
        <v>54</v>
      </c>
      <c r="B69" s="31"/>
      <c r="C69" s="31"/>
      <c r="D69" s="32"/>
      <c r="E69" s="118"/>
      <c r="F69" s="33"/>
      <c r="G69" s="126"/>
      <c r="H69" s="126"/>
      <c r="I69" s="126"/>
      <c r="J69" s="126"/>
      <c r="K69" s="126"/>
      <c r="L69" s="35"/>
      <c r="M69" s="35"/>
      <c r="N69" s="35"/>
      <c r="O69" s="35"/>
      <c r="P69" s="120">
        <f t="shared" si="13"/>
        <v>0</v>
      </c>
      <c r="Q69" s="137">
        <f t="shared" si="14"/>
        <v>0</v>
      </c>
      <c r="R69" s="128">
        <f t="shared" si="15"/>
        <v>0</v>
      </c>
      <c r="S69" s="128">
        <f t="shared" si="16"/>
        <v>0</v>
      </c>
      <c r="T69" s="128">
        <f t="shared" si="17"/>
        <v>0</v>
      </c>
      <c r="U69" s="128">
        <f t="shared" si="18"/>
        <v>0</v>
      </c>
      <c r="V69" s="128">
        <f t="shared" si="19"/>
        <v>0</v>
      </c>
      <c r="W69" s="128">
        <f t="shared" si="20"/>
        <v>0</v>
      </c>
      <c r="X69" s="128">
        <f t="shared" si="21"/>
        <v>0</v>
      </c>
      <c r="Y69" s="128">
        <f t="shared" si="22"/>
        <v>0</v>
      </c>
      <c r="Z69" s="128">
        <f t="shared" si="23"/>
        <v>0</v>
      </c>
      <c r="AA69" s="128">
        <f t="shared" si="24"/>
        <v>0</v>
      </c>
      <c r="AB69" s="128">
        <f t="shared" si="25"/>
        <v>0</v>
      </c>
      <c r="AC69" s="128">
        <f t="shared" si="26"/>
        <v>0</v>
      </c>
      <c r="AD69" s="128">
        <f t="shared" si="27"/>
        <v>0</v>
      </c>
      <c r="AE69" s="128">
        <f t="shared" si="28"/>
        <v>0</v>
      </c>
      <c r="AF69" s="128">
        <f t="shared" si="29"/>
        <v>0</v>
      </c>
      <c r="AG69" s="128">
        <f t="shared" si="30"/>
        <v>0</v>
      </c>
      <c r="AH69" s="128">
        <f t="shared" si="31"/>
        <v>0</v>
      </c>
      <c r="AI69" s="128">
        <f t="shared" si="32"/>
        <v>0</v>
      </c>
      <c r="AJ69" s="137">
        <f t="shared" si="33"/>
        <v>0</v>
      </c>
      <c r="AK69" s="137">
        <f t="shared" si="34"/>
        <v>0</v>
      </c>
      <c r="AL69" s="137">
        <f t="shared" si="35"/>
        <v>0</v>
      </c>
      <c r="AM69" s="137">
        <f t="shared" si="36"/>
        <v>0</v>
      </c>
      <c r="AN69" s="137">
        <f t="shared" si="37"/>
        <v>0</v>
      </c>
      <c r="AO69" s="137">
        <f t="shared" si="38"/>
        <v>0</v>
      </c>
      <c r="AP69" s="137">
        <f t="shared" si="39"/>
        <v>0</v>
      </c>
      <c r="AQ69" s="137">
        <f t="shared" si="40"/>
        <v>0</v>
      </c>
      <c r="AR69" s="137">
        <f t="shared" si="41"/>
        <v>0</v>
      </c>
      <c r="AS69" s="137">
        <f t="shared" si="42"/>
        <v>0</v>
      </c>
      <c r="AT69" s="137">
        <f t="shared" si="43"/>
        <v>0</v>
      </c>
      <c r="AU69" s="137">
        <f t="shared" si="44"/>
        <v>0</v>
      </c>
      <c r="AV69" s="137">
        <f t="shared" si="45"/>
        <v>0</v>
      </c>
      <c r="AW69" s="137">
        <f t="shared" si="46"/>
        <v>0</v>
      </c>
      <c r="AX69" s="137">
        <f t="shared" si="47"/>
        <v>0</v>
      </c>
      <c r="AY69" s="137">
        <f t="shared" si="48"/>
        <v>0</v>
      </c>
      <c r="AZ69" s="137">
        <f t="shared" si="49"/>
        <v>0</v>
      </c>
      <c r="BA69" s="137">
        <f t="shared" si="50"/>
        <v>0</v>
      </c>
      <c r="BB69" s="137">
        <f t="shared" si="51"/>
        <v>0</v>
      </c>
      <c r="BC69" s="137">
        <f t="shared" si="52"/>
        <v>0</v>
      </c>
      <c r="BD69" s="137">
        <f t="shared" si="53"/>
        <v>0</v>
      </c>
      <c r="BE69" s="137">
        <f t="shared" si="54"/>
        <v>0</v>
      </c>
      <c r="BF69" s="137">
        <f t="shared" si="55"/>
        <v>0</v>
      </c>
      <c r="BG69" s="137">
        <f t="shared" si="56"/>
        <v>0</v>
      </c>
      <c r="BH69" s="137">
        <f t="shared" si="57"/>
        <v>0</v>
      </c>
      <c r="BI69" s="144">
        <f t="shared" si="9"/>
        <v>54</v>
      </c>
      <c r="BJ69" s="137" t="str">
        <f t="shared" si="10"/>
        <v xml:space="preserve"> </v>
      </c>
      <c r="BK69" s="137" t="str">
        <f t="shared" si="11"/>
        <v xml:space="preserve"> </v>
      </c>
      <c r="BL69" s="137" t="str">
        <f t="shared" si="58"/>
        <v xml:space="preserve"> </v>
      </c>
      <c r="BM69" s="137"/>
      <c r="BN69" s="137" t="str">
        <f t="shared" si="12"/>
        <v>LOCATIONS</v>
      </c>
    </row>
    <row r="70" spans="1:66" x14ac:dyDescent="0.25">
      <c r="A70" s="30">
        <v>55</v>
      </c>
      <c r="B70" s="31"/>
      <c r="C70" s="31"/>
      <c r="D70" s="32"/>
      <c r="E70" s="118"/>
      <c r="F70" s="33"/>
      <c r="G70" s="126"/>
      <c r="H70" s="126"/>
      <c r="I70" s="126"/>
      <c r="J70" s="126"/>
      <c r="K70" s="126"/>
      <c r="L70" s="35"/>
      <c r="M70" s="35"/>
      <c r="N70" s="35"/>
      <c r="O70" s="35"/>
      <c r="P70" s="120">
        <f t="shared" si="13"/>
        <v>0</v>
      </c>
      <c r="Q70" s="137">
        <f t="shared" si="14"/>
        <v>0</v>
      </c>
      <c r="R70" s="128">
        <f t="shared" si="15"/>
        <v>0</v>
      </c>
      <c r="S70" s="128">
        <f t="shared" si="16"/>
        <v>0</v>
      </c>
      <c r="T70" s="128">
        <f t="shared" si="17"/>
        <v>0</v>
      </c>
      <c r="U70" s="128">
        <f t="shared" si="18"/>
        <v>0</v>
      </c>
      <c r="V70" s="128">
        <f t="shared" si="19"/>
        <v>0</v>
      </c>
      <c r="W70" s="128">
        <f t="shared" si="20"/>
        <v>0</v>
      </c>
      <c r="X70" s="128">
        <f t="shared" si="21"/>
        <v>0</v>
      </c>
      <c r="Y70" s="128">
        <f t="shared" si="22"/>
        <v>0</v>
      </c>
      <c r="Z70" s="128">
        <f t="shared" si="23"/>
        <v>0</v>
      </c>
      <c r="AA70" s="128">
        <f t="shared" si="24"/>
        <v>0</v>
      </c>
      <c r="AB70" s="128">
        <f t="shared" si="25"/>
        <v>0</v>
      </c>
      <c r="AC70" s="128">
        <f t="shared" si="26"/>
        <v>0</v>
      </c>
      <c r="AD70" s="128">
        <f t="shared" si="27"/>
        <v>0</v>
      </c>
      <c r="AE70" s="128">
        <f t="shared" si="28"/>
        <v>0</v>
      </c>
      <c r="AF70" s="128">
        <f t="shared" si="29"/>
        <v>0</v>
      </c>
      <c r="AG70" s="128">
        <f t="shared" si="30"/>
        <v>0</v>
      </c>
      <c r="AH70" s="128">
        <f t="shared" si="31"/>
        <v>0</v>
      </c>
      <c r="AI70" s="128">
        <f t="shared" si="32"/>
        <v>0</v>
      </c>
      <c r="AJ70" s="137">
        <f t="shared" si="33"/>
        <v>0</v>
      </c>
      <c r="AK70" s="137">
        <f t="shared" si="34"/>
        <v>0</v>
      </c>
      <c r="AL70" s="137">
        <f t="shared" si="35"/>
        <v>0</v>
      </c>
      <c r="AM70" s="137">
        <f t="shared" si="36"/>
        <v>0</v>
      </c>
      <c r="AN70" s="137">
        <f t="shared" si="37"/>
        <v>0</v>
      </c>
      <c r="AO70" s="137">
        <f t="shared" si="38"/>
        <v>0</v>
      </c>
      <c r="AP70" s="137">
        <f t="shared" si="39"/>
        <v>0</v>
      </c>
      <c r="AQ70" s="137">
        <f t="shared" si="40"/>
        <v>0</v>
      </c>
      <c r="AR70" s="137">
        <f t="shared" si="41"/>
        <v>0</v>
      </c>
      <c r="AS70" s="137">
        <f t="shared" si="42"/>
        <v>0</v>
      </c>
      <c r="AT70" s="137">
        <f t="shared" si="43"/>
        <v>0</v>
      </c>
      <c r="AU70" s="137">
        <f t="shared" si="44"/>
        <v>0</v>
      </c>
      <c r="AV70" s="137">
        <f t="shared" si="45"/>
        <v>0</v>
      </c>
      <c r="AW70" s="137">
        <f t="shared" si="46"/>
        <v>0</v>
      </c>
      <c r="AX70" s="137">
        <f t="shared" si="47"/>
        <v>0</v>
      </c>
      <c r="AY70" s="137">
        <f t="shared" si="48"/>
        <v>0</v>
      </c>
      <c r="AZ70" s="137">
        <f t="shared" si="49"/>
        <v>0</v>
      </c>
      <c r="BA70" s="137">
        <f t="shared" si="50"/>
        <v>0</v>
      </c>
      <c r="BB70" s="137">
        <f t="shared" si="51"/>
        <v>0</v>
      </c>
      <c r="BC70" s="137">
        <f t="shared" si="52"/>
        <v>0</v>
      </c>
      <c r="BD70" s="137">
        <f t="shared" si="53"/>
        <v>0</v>
      </c>
      <c r="BE70" s="137">
        <f t="shared" si="54"/>
        <v>0</v>
      </c>
      <c r="BF70" s="137">
        <f t="shared" si="55"/>
        <v>0</v>
      </c>
      <c r="BG70" s="137">
        <f t="shared" si="56"/>
        <v>0</v>
      </c>
      <c r="BH70" s="137">
        <f t="shared" si="57"/>
        <v>0</v>
      </c>
      <c r="BI70" s="144">
        <f t="shared" si="9"/>
        <v>55</v>
      </c>
      <c r="BJ70" s="137" t="str">
        <f t="shared" si="10"/>
        <v xml:space="preserve"> </v>
      </c>
      <c r="BK70" s="137" t="str">
        <f t="shared" si="11"/>
        <v xml:space="preserve"> </v>
      </c>
      <c r="BL70" s="137" t="str">
        <f t="shared" si="58"/>
        <v xml:space="preserve"> </v>
      </c>
      <c r="BM70" s="137"/>
      <c r="BN70" s="137" t="str">
        <f t="shared" si="12"/>
        <v>LOCATIONS</v>
      </c>
    </row>
    <row r="71" spans="1:66" x14ac:dyDescent="0.25">
      <c r="A71" s="30">
        <v>56</v>
      </c>
      <c r="B71" s="31"/>
      <c r="C71" s="31"/>
      <c r="D71" s="32"/>
      <c r="E71" s="118"/>
      <c r="F71" s="33"/>
      <c r="G71" s="126"/>
      <c r="H71" s="126"/>
      <c r="I71" s="126"/>
      <c r="J71" s="126"/>
      <c r="K71" s="126"/>
      <c r="L71" s="35"/>
      <c r="M71" s="35"/>
      <c r="N71" s="35"/>
      <c r="O71" s="35"/>
      <c r="P71" s="120">
        <f t="shared" si="13"/>
        <v>0</v>
      </c>
      <c r="Q71" s="137">
        <f t="shared" si="14"/>
        <v>0</v>
      </c>
      <c r="R71" s="128">
        <f t="shared" si="15"/>
        <v>0</v>
      </c>
      <c r="S71" s="128">
        <f t="shared" si="16"/>
        <v>0</v>
      </c>
      <c r="T71" s="128">
        <f t="shared" si="17"/>
        <v>0</v>
      </c>
      <c r="U71" s="128">
        <f t="shared" si="18"/>
        <v>0</v>
      </c>
      <c r="V71" s="128">
        <f t="shared" si="19"/>
        <v>0</v>
      </c>
      <c r="W71" s="128">
        <f t="shared" si="20"/>
        <v>0</v>
      </c>
      <c r="X71" s="128">
        <f t="shared" si="21"/>
        <v>0</v>
      </c>
      <c r="Y71" s="128">
        <f t="shared" si="22"/>
        <v>0</v>
      </c>
      <c r="Z71" s="128">
        <f t="shared" si="23"/>
        <v>0</v>
      </c>
      <c r="AA71" s="128">
        <f t="shared" si="24"/>
        <v>0</v>
      </c>
      <c r="AB71" s="128">
        <f t="shared" si="25"/>
        <v>0</v>
      </c>
      <c r="AC71" s="128">
        <f t="shared" si="26"/>
        <v>0</v>
      </c>
      <c r="AD71" s="128">
        <f t="shared" si="27"/>
        <v>0</v>
      </c>
      <c r="AE71" s="128">
        <f t="shared" si="28"/>
        <v>0</v>
      </c>
      <c r="AF71" s="128">
        <f t="shared" si="29"/>
        <v>0</v>
      </c>
      <c r="AG71" s="128">
        <f t="shared" si="30"/>
        <v>0</v>
      </c>
      <c r="AH71" s="128">
        <f t="shared" si="31"/>
        <v>0</v>
      </c>
      <c r="AI71" s="128">
        <f t="shared" si="32"/>
        <v>0</v>
      </c>
      <c r="AJ71" s="137">
        <f t="shared" si="33"/>
        <v>0</v>
      </c>
      <c r="AK71" s="137">
        <f t="shared" si="34"/>
        <v>0</v>
      </c>
      <c r="AL71" s="137">
        <f t="shared" si="35"/>
        <v>0</v>
      </c>
      <c r="AM71" s="137">
        <f t="shared" si="36"/>
        <v>0</v>
      </c>
      <c r="AN71" s="137">
        <f t="shared" si="37"/>
        <v>0</v>
      </c>
      <c r="AO71" s="137">
        <f t="shared" si="38"/>
        <v>0</v>
      </c>
      <c r="AP71" s="137">
        <f t="shared" si="39"/>
        <v>0</v>
      </c>
      <c r="AQ71" s="137">
        <f t="shared" si="40"/>
        <v>0</v>
      </c>
      <c r="AR71" s="137">
        <f t="shared" si="41"/>
        <v>0</v>
      </c>
      <c r="AS71" s="137">
        <f t="shared" si="42"/>
        <v>0</v>
      </c>
      <c r="AT71" s="137">
        <f t="shared" si="43"/>
        <v>0</v>
      </c>
      <c r="AU71" s="137">
        <f t="shared" si="44"/>
        <v>0</v>
      </c>
      <c r="AV71" s="137">
        <f t="shared" si="45"/>
        <v>0</v>
      </c>
      <c r="AW71" s="137">
        <f t="shared" si="46"/>
        <v>0</v>
      </c>
      <c r="AX71" s="137">
        <f t="shared" si="47"/>
        <v>0</v>
      </c>
      <c r="AY71" s="137">
        <f t="shared" si="48"/>
        <v>0</v>
      </c>
      <c r="AZ71" s="137">
        <f t="shared" si="49"/>
        <v>0</v>
      </c>
      <c r="BA71" s="137">
        <f t="shared" si="50"/>
        <v>0</v>
      </c>
      <c r="BB71" s="137">
        <f t="shared" si="51"/>
        <v>0</v>
      </c>
      <c r="BC71" s="137">
        <f t="shared" si="52"/>
        <v>0</v>
      </c>
      <c r="BD71" s="137">
        <f t="shared" si="53"/>
        <v>0</v>
      </c>
      <c r="BE71" s="137">
        <f t="shared" si="54"/>
        <v>0</v>
      </c>
      <c r="BF71" s="137">
        <f t="shared" si="55"/>
        <v>0</v>
      </c>
      <c r="BG71" s="137">
        <f t="shared" si="56"/>
        <v>0</v>
      </c>
      <c r="BH71" s="137">
        <f t="shared" si="57"/>
        <v>0</v>
      </c>
      <c r="BI71" s="144">
        <f t="shared" si="9"/>
        <v>56</v>
      </c>
      <c r="BJ71" s="137" t="str">
        <f t="shared" si="10"/>
        <v xml:space="preserve"> </v>
      </c>
      <c r="BK71" s="137" t="str">
        <f t="shared" si="11"/>
        <v xml:space="preserve"> </v>
      </c>
      <c r="BL71" s="137" t="str">
        <f t="shared" si="58"/>
        <v xml:space="preserve"> </v>
      </c>
      <c r="BM71" s="137"/>
      <c r="BN71" s="137" t="str">
        <f t="shared" si="12"/>
        <v>LOCATIONS</v>
      </c>
    </row>
    <row r="72" spans="1:66" x14ac:dyDescent="0.25">
      <c r="A72" s="30">
        <v>57</v>
      </c>
      <c r="B72" s="31"/>
      <c r="C72" s="31"/>
      <c r="D72" s="32"/>
      <c r="E72" s="118"/>
      <c r="F72" s="33"/>
      <c r="G72" s="126"/>
      <c r="H72" s="126"/>
      <c r="I72" s="126"/>
      <c r="J72" s="126"/>
      <c r="K72" s="126"/>
      <c r="L72" s="35"/>
      <c r="M72" s="35"/>
      <c r="N72" s="35"/>
      <c r="O72" s="35"/>
      <c r="P72" s="120">
        <f t="shared" si="13"/>
        <v>0</v>
      </c>
      <c r="Q72" s="137">
        <f t="shared" si="14"/>
        <v>0</v>
      </c>
      <c r="R72" s="128">
        <f t="shared" si="15"/>
        <v>0</v>
      </c>
      <c r="S72" s="128">
        <f t="shared" si="16"/>
        <v>0</v>
      </c>
      <c r="T72" s="128">
        <f t="shared" si="17"/>
        <v>0</v>
      </c>
      <c r="U72" s="128">
        <f t="shared" si="18"/>
        <v>0</v>
      </c>
      <c r="V72" s="128">
        <f t="shared" si="19"/>
        <v>0</v>
      </c>
      <c r="W72" s="128">
        <f t="shared" si="20"/>
        <v>0</v>
      </c>
      <c r="X72" s="128">
        <f t="shared" si="21"/>
        <v>0</v>
      </c>
      <c r="Y72" s="128">
        <f t="shared" si="22"/>
        <v>0</v>
      </c>
      <c r="Z72" s="128">
        <f t="shared" si="23"/>
        <v>0</v>
      </c>
      <c r="AA72" s="128">
        <f t="shared" si="24"/>
        <v>0</v>
      </c>
      <c r="AB72" s="128">
        <f t="shared" si="25"/>
        <v>0</v>
      </c>
      <c r="AC72" s="128">
        <f t="shared" si="26"/>
        <v>0</v>
      </c>
      <c r="AD72" s="128">
        <f t="shared" si="27"/>
        <v>0</v>
      </c>
      <c r="AE72" s="128">
        <f t="shared" si="28"/>
        <v>0</v>
      </c>
      <c r="AF72" s="128">
        <f t="shared" si="29"/>
        <v>0</v>
      </c>
      <c r="AG72" s="128">
        <f t="shared" si="30"/>
        <v>0</v>
      </c>
      <c r="AH72" s="128">
        <f t="shared" si="31"/>
        <v>0</v>
      </c>
      <c r="AI72" s="128">
        <f t="shared" si="32"/>
        <v>0</v>
      </c>
      <c r="AJ72" s="137">
        <f t="shared" si="33"/>
        <v>0</v>
      </c>
      <c r="AK72" s="137">
        <f t="shared" si="34"/>
        <v>0</v>
      </c>
      <c r="AL72" s="137">
        <f t="shared" si="35"/>
        <v>0</v>
      </c>
      <c r="AM72" s="137">
        <f t="shared" si="36"/>
        <v>0</v>
      </c>
      <c r="AN72" s="137">
        <f t="shared" si="37"/>
        <v>0</v>
      </c>
      <c r="AO72" s="137">
        <f t="shared" si="38"/>
        <v>0</v>
      </c>
      <c r="AP72" s="137">
        <f t="shared" si="39"/>
        <v>0</v>
      </c>
      <c r="AQ72" s="137">
        <f t="shared" si="40"/>
        <v>0</v>
      </c>
      <c r="AR72" s="137">
        <f t="shared" si="41"/>
        <v>0</v>
      </c>
      <c r="AS72" s="137">
        <f t="shared" si="42"/>
        <v>0</v>
      </c>
      <c r="AT72" s="137">
        <f t="shared" si="43"/>
        <v>0</v>
      </c>
      <c r="AU72" s="137">
        <f t="shared" si="44"/>
        <v>0</v>
      </c>
      <c r="AV72" s="137">
        <f t="shared" si="45"/>
        <v>0</v>
      </c>
      <c r="AW72" s="137">
        <f t="shared" si="46"/>
        <v>0</v>
      </c>
      <c r="AX72" s="137">
        <f t="shared" si="47"/>
        <v>0</v>
      </c>
      <c r="AY72" s="137">
        <f t="shared" si="48"/>
        <v>0</v>
      </c>
      <c r="AZ72" s="137">
        <f t="shared" si="49"/>
        <v>0</v>
      </c>
      <c r="BA72" s="137">
        <f t="shared" si="50"/>
        <v>0</v>
      </c>
      <c r="BB72" s="137">
        <f t="shared" si="51"/>
        <v>0</v>
      </c>
      <c r="BC72" s="137">
        <f t="shared" si="52"/>
        <v>0</v>
      </c>
      <c r="BD72" s="137">
        <f t="shared" si="53"/>
        <v>0</v>
      </c>
      <c r="BE72" s="137">
        <f t="shared" si="54"/>
        <v>0</v>
      </c>
      <c r="BF72" s="137">
        <f t="shared" si="55"/>
        <v>0</v>
      </c>
      <c r="BG72" s="137">
        <f t="shared" si="56"/>
        <v>0</v>
      </c>
      <c r="BH72" s="137">
        <f t="shared" si="57"/>
        <v>0</v>
      </c>
      <c r="BI72" s="144">
        <f t="shared" si="9"/>
        <v>57</v>
      </c>
      <c r="BJ72" s="137" t="str">
        <f t="shared" si="10"/>
        <v xml:space="preserve"> </v>
      </c>
      <c r="BK72" s="137" t="str">
        <f t="shared" si="11"/>
        <v xml:space="preserve"> </v>
      </c>
      <c r="BL72" s="137" t="str">
        <f t="shared" si="58"/>
        <v xml:space="preserve"> </v>
      </c>
      <c r="BM72" s="137"/>
      <c r="BN72" s="137" t="str">
        <f t="shared" si="12"/>
        <v>LOCATIONS</v>
      </c>
    </row>
    <row r="73" spans="1:66" x14ac:dyDescent="0.25">
      <c r="A73" s="30">
        <v>58</v>
      </c>
      <c r="B73" s="31"/>
      <c r="C73" s="31"/>
      <c r="D73" s="32"/>
      <c r="E73" s="118"/>
      <c r="F73" s="33"/>
      <c r="G73" s="126"/>
      <c r="H73" s="126"/>
      <c r="I73" s="126"/>
      <c r="J73" s="126"/>
      <c r="K73" s="126"/>
      <c r="L73" s="35"/>
      <c r="M73" s="35"/>
      <c r="N73" s="35"/>
      <c r="O73" s="35"/>
      <c r="P73" s="120">
        <f t="shared" si="13"/>
        <v>0</v>
      </c>
      <c r="Q73" s="137">
        <f t="shared" si="14"/>
        <v>0</v>
      </c>
      <c r="R73" s="128">
        <f t="shared" si="15"/>
        <v>0</v>
      </c>
      <c r="S73" s="128">
        <f t="shared" si="16"/>
        <v>0</v>
      </c>
      <c r="T73" s="128">
        <f t="shared" si="17"/>
        <v>0</v>
      </c>
      <c r="U73" s="128">
        <f t="shared" si="18"/>
        <v>0</v>
      </c>
      <c r="V73" s="128">
        <f t="shared" si="19"/>
        <v>0</v>
      </c>
      <c r="W73" s="128">
        <f t="shared" si="20"/>
        <v>0</v>
      </c>
      <c r="X73" s="128">
        <f t="shared" si="21"/>
        <v>0</v>
      </c>
      <c r="Y73" s="128">
        <f t="shared" si="22"/>
        <v>0</v>
      </c>
      <c r="Z73" s="128">
        <f t="shared" si="23"/>
        <v>0</v>
      </c>
      <c r="AA73" s="128">
        <f t="shared" si="24"/>
        <v>0</v>
      </c>
      <c r="AB73" s="128">
        <f t="shared" si="25"/>
        <v>0</v>
      </c>
      <c r="AC73" s="128">
        <f t="shared" si="26"/>
        <v>0</v>
      </c>
      <c r="AD73" s="128">
        <f t="shared" si="27"/>
        <v>0</v>
      </c>
      <c r="AE73" s="128">
        <f t="shared" si="28"/>
        <v>0</v>
      </c>
      <c r="AF73" s="128">
        <f t="shared" si="29"/>
        <v>0</v>
      </c>
      <c r="AG73" s="128">
        <f t="shared" si="30"/>
        <v>0</v>
      </c>
      <c r="AH73" s="128">
        <f t="shared" si="31"/>
        <v>0</v>
      </c>
      <c r="AI73" s="128">
        <f t="shared" si="32"/>
        <v>0</v>
      </c>
      <c r="AJ73" s="137">
        <f t="shared" si="33"/>
        <v>0</v>
      </c>
      <c r="AK73" s="137">
        <f t="shared" si="34"/>
        <v>0</v>
      </c>
      <c r="AL73" s="137">
        <f t="shared" si="35"/>
        <v>0</v>
      </c>
      <c r="AM73" s="137">
        <f t="shared" si="36"/>
        <v>0</v>
      </c>
      <c r="AN73" s="137">
        <f t="shared" si="37"/>
        <v>0</v>
      </c>
      <c r="AO73" s="137">
        <f t="shared" si="38"/>
        <v>0</v>
      </c>
      <c r="AP73" s="137">
        <f t="shared" si="39"/>
        <v>0</v>
      </c>
      <c r="AQ73" s="137">
        <f t="shared" si="40"/>
        <v>0</v>
      </c>
      <c r="AR73" s="137">
        <f t="shared" si="41"/>
        <v>0</v>
      </c>
      <c r="AS73" s="137">
        <f t="shared" si="42"/>
        <v>0</v>
      </c>
      <c r="AT73" s="137">
        <f t="shared" si="43"/>
        <v>0</v>
      </c>
      <c r="AU73" s="137">
        <f t="shared" si="44"/>
        <v>0</v>
      </c>
      <c r="AV73" s="137">
        <f t="shared" si="45"/>
        <v>0</v>
      </c>
      <c r="AW73" s="137">
        <f t="shared" si="46"/>
        <v>0</v>
      </c>
      <c r="AX73" s="137">
        <f t="shared" si="47"/>
        <v>0</v>
      </c>
      <c r="AY73" s="137">
        <f t="shared" si="48"/>
        <v>0</v>
      </c>
      <c r="AZ73" s="137">
        <f t="shared" si="49"/>
        <v>0</v>
      </c>
      <c r="BA73" s="137">
        <f t="shared" si="50"/>
        <v>0</v>
      </c>
      <c r="BB73" s="137">
        <f t="shared" si="51"/>
        <v>0</v>
      </c>
      <c r="BC73" s="137">
        <f t="shared" si="52"/>
        <v>0</v>
      </c>
      <c r="BD73" s="137">
        <f t="shared" si="53"/>
        <v>0</v>
      </c>
      <c r="BE73" s="137">
        <f t="shared" si="54"/>
        <v>0</v>
      </c>
      <c r="BF73" s="137">
        <f t="shared" si="55"/>
        <v>0</v>
      </c>
      <c r="BG73" s="137">
        <f t="shared" si="56"/>
        <v>0</v>
      </c>
      <c r="BH73" s="137">
        <f t="shared" si="57"/>
        <v>0</v>
      </c>
      <c r="BI73" s="144">
        <f t="shared" si="9"/>
        <v>58</v>
      </c>
      <c r="BJ73" s="137" t="str">
        <f t="shared" si="10"/>
        <v xml:space="preserve"> </v>
      </c>
      <c r="BK73" s="137" t="str">
        <f t="shared" si="11"/>
        <v xml:space="preserve"> </v>
      </c>
      <c r="BL73" s="137" t="str">
        <f t="shared" si="58"/>
        <v xml:space="preserve"> </v>
      </c>
      <c r="BM73" s="137"/>
      <c r="BN73" s="137" t="str">
        <f t="shared" si="12"/>
        <v>LOCATIONS</v>
      </c>
    </row>
    <row r="74" spans="1:66" x14ac:dyDescent="0.25">
      <c r="A74" s="30">
        <v>59</v>
      </c>
      <c r="B74" s="31"/>
      <c r="C74" s="31"/>
      <c r="D74" s="32"/>
      <c r="E74" s="118"/>
      <c r="F74" s="33"/>
      <c r="G74" s="126"/>
      <c r="H74" s="126"/>
      <c r="I74" s="126"/>
      <c r="J74" s="126"/>
      <c r="K74" s="126"/>
      <c r="L74" s="35"/>
      <c r="M74" s="35"/>
      <c r="N74" s="35"/>
      <c r="O74" s="35"/>
      <c r="P74" s="120">
        <f t="shared" si="13"/>
        <v>0</v>
      </c>
      <c r="Q74" s="137">
        <f t="shared" si="14"/>
        <v>0</v>
      </c>
      <c r="R74" s="128">
        <f t="shared" si="15"/>
        <v>0</v>
      </c>
      <c r="S74" s="128">
        <f t="shared" si="16"/>
        <v>0</v>
      </c>
      <c r="T74" s="128">
        <f t="shared" si="17"/>
        <v>0</v>
      </c>
      <c r="U74" s="128">
        <f t="shared" si="18"/>
        <v>0</v>
      </c>
      <c r="V74" s="128">
        <f t="shared" si="19"/>
        <v>0</v>
      </c>
      <c r="W74" s="128">
        <f t="shared" si="20"/>
        <v>0</v>
      </c>
      <c r="X74" s="128">
        <f t="shared" si="21"/>
        <v>0</v>
      </c>
      <c r="Y74" s="128">
        <f t="shared" si="22"/>
        <v>0</v>
      </c>
      <c r="Z74" s="128">
        <f t="shared" si="23"/>
        <v>0</v>
      </c>
      <c r="AA74" s="128">
        <f t="shared" si="24"/>
        <v>0</v>
      </c>
      <c r="AB74" s="128">
        <f t="shared" si="25"/>
        <v>0</v>
      </c>
      <c r="AC74" s="128">
        <f t="shared" si="26"/>
        <v>0</v>
      </c>
      <c r="AD74" s="128">
        <f t="shared" si="27"/>
        <v>0</v>
      </c>
      <c r="AE74" s="128">
        <f t="shared" si="28"/>
        <v>0</v>
      </c>
      <c r="AF74" s="128">
        <f t="shared" si="29"/>
        <v>0</v>
      </c>
      <c r="AG74" s="128">
        <f t="shared" si="30"/>
        <v>0</v>
      </c>
      <c r="AH74" s="128">
        <f t="shared" si="31"/>
        <v>0</v>
      </c>
      <c r="AI74" s="128">
        <f t="shared" si="32"/>
        <v>0</v>
      </c>
      <c r="AJ74" s="137">
        <f t="shared" si="33"/>
        <v>0</v>
      </c>
      <c r="AK74" s="137">
        <f t="shared" si="34"/>
        <v>0</v>
      </c>
      <c r="AL74" s="137">
        <f t="shared" si="35"/>
        <v>0</v>
      </c>
      <c r="AM74" s="137">
        <f t="shared" si="36"/>
        <v>0</v>
      </c>
      <c r="AN74" s="137">
        <f t="shared" si="37"/>
        <v>0</v>
      </c>
      <c r="AO74" s="137">
        <f t="shared" si="38"/>
        <v>0</v>
      </c>
      <c r="AP74" s="137">
        <f t="shared" si="39"/>
        <v>0</v>
      </c>
      <c r="AQ74" s="137">
        <f t="shared" si="40"/>
        <v>0</v>
      </c>
      <c r="AR74" s="137">
        <f t="shared" si="41"/>
        <v>0</v>
      </c>
      <c r="AS74" s="137">
        <f t="shared" si="42"/>
        <v>0</v>
      </c>
      <c r="AT74" s="137">
        <f t="shared" si="43"/>
        <v>0</v>
      </c>
      <c r="AU74" s="137">
        <f t="shared" si="44"/>
        <v>0</v>
      </c>
      <c r="AV74" s="137">
        <f t="shared" si="45"/>
        <v>0</v>
      </c>
      <c r="AW74" s="137">
        <f t="shared" si="46"/>
        <v>0</v>
      </c>
      <c r="AX74" s="137">
        <f t="shared" si="47"/>
        <v>0</v>
      </c>
      <c r="AY74" s="137">
        <f t="shared" si="48"/>
        <v>0</v>
      </c>
      <c r="AZ74" s="137">
        <f t="shared" si="49"/>
        <v>0</v>
      </c>
      <c r="BA74" s="137">
        <f t="shared" si="50"/>
        <v>0</v>
      </c>
      <c r="BB74" s="137">
        <f t="shared" si="51"/>
        <v>0</v>
      </c>
      <c r="BC74" s="137">
        <f t="shared" si="52"/>
        <v>0</v>
      </c>
      <c r="BD74" s="137">
        <f t="shared" si="53"/>
        <v>0</v>
      </c>
      <c r="BE74" s="137">
        <f t="shared" si="54"/>
        <v>0</v>
      </c>
      <c r="BF74" s="137">
        <f t="shared" si="55"/>
        <v>0</v>
      </c>
      <c r="BG74" s="137">
        <f t="shared" si="56"/>
        <v>0</v>
      </c>
      <c r="BH74" s="137">
        <f t="shared" si="57"/>
        <v>0</v>
      </c>
      <c r="BI74" s="144">
        <f t="shared" si="9"/>
        <v>59</v>
      </c>
      <c r="BJ74" s="137" t="str">
        <f t="shared" si="10"/>
        <v xml:space="preserve"> </v>
      </c>
      <c r="BK74" s="137" t="str">
        <f t="shared" si="11"/>
        <v xml:space="preserve"> </v>
      </c>
      <c r="BL74" s="137" t="str">
        <f t="shared" si="58"/>
        <v xml:space="preserve"> </v>
      </c>
      <c r="BM74" s="137"/>
      <c r="BN74" s="137" t="str">
        <f t="shared" si="12"/>
        <v>LOCATIONS</v>
      </c>
    </row>
    <row r="75" spans="1:66" x14ac:dyDescent="0.25">
      <c r="A75" s="30">
        <v>60</v>
      </c>
      <c r="B75" s="31"/>
      <c r="C75" s="31"/>
      <c r="D75" s="32"/>
      <c r="E75" s="118"/>
      <c r="F75" s="33"/>
      <c r="G75" s="126"/>
      <c r="H75" s="126"/>
      <c r="I75" s="126"/>
      <c r="J75" s="126"/>
      <c r="K75" s="126"/>
      <c r="L75" s="35"/>
      <c r="M75" s="35"/>
      <c r="N75" s="35"/>
      <c r="O75" s="35"/>
      <c r="P75" s="120">
        <f t="shared" si="13"/>
        <v>0</v>
      </c>
      <c r="Q75" s="137">
        <f t="shared" si="14"/>
        <v>0</v>
      </c>
      <c r="R75" s="128">
        <f t="shared" si="15"/>
        <v>0</v>
      </c>
      <c r="S75" s="128">
        <f t="shared" si="16"/>
        <v>0</v>
      </c>
      <c r="T75" s="128">
        <f t="shared" si="17"/>
        <v>0</v>
      </c>
      <c r="U75" s="128">
        <f t="shared" si="18"/>
        <v>0</v>
      </c>
      <c r="V75" s="128">
        <f t="shared" si="19"/>
        <v>0</v>
      </c>
      <c r="W75" s="128">
        <f t="shared" si="20"/>
        <v>0</v>
      </c>
      <c r="X75" s="128">
        <f t="shared" si="21"/>
        <v>0</v>
      </c>
      <c r="Y75" s="128">
        <f t="shared" si="22"/>
        <v>0</v>
      </c>
      <c r="Z75" s="128">
        <f t="shared" si="23"/>
        <v>0</v>
      </c>
      <c r="AA75" s="128">
        <f t="shared" si="24"/>
        <v>0</v>
      </c>
      <c r="AB75" s="128">
        <f t="shared" si="25"/>
        <v>0</v>
      </c>
      <c r="AC75" s="128">
        <f t="shared" si="26"/>
        <v>0</v>
      </c>
      <c r="AD75" s="128">
        <f t="shared" si="27"/>
        <v>0</v>
      </c>
      <c r="AE75" s="128">
        <f t="shared" si="28"/>
        <v>0</v>
      </c>
      <c r="AF75" s="128">
        <f t="shared" si="29"/>
        <v>0</v>
      </c>
      <c r="AG75" s="128">
        <f t="shared" si="30"/>
        <v>0</v>
      </c>
      <c r="AH75" s="128">
        <f t="shared" si="31"/>
        <v>0</v>
      </c>
      <c r="AI75" s="128">
        <f t="shared" si="32"/>
        <v>0</v>
      </c>
      <c r="AJ75" s="137">
        <f t="shared" si="33"/>
        <v>0</v>
      </c>
      <c r="AK75" s="137">
        <f t="shared" si="34"/>
        <v>0</v>
      </c>
      <c r="AL75" s="137">
        <f t="shared" si="35"/>
        <v>0</v>
      </c>
      <c r="AM75" s="137">
        <f t="shared" si="36"/>
        <v>0</v>
      </c>
      <c r="AN75" s="137">
        <f t="shared" si="37"/>
        <v>0</v>
      </c>
      <c r="AO75" s="137">
        <f t="shared" si="38"/>
        <v>0</v>
      </c>
      <c r="AP75" s="137">
        <f t="shared" si="39"/>
        <v>0</v>
      </c>
      <c r="AQ75" s="137">
        <f t="shared" si="40"/>
        <v>0</v>
      </c>
      <c r="AR75" s="137">
        <f t="shared" si="41"/>
        <v>0</v>
      </c>
      <c r="AS75" s="137">
        <f t="shared" si="42"/>
        <v>0</v>
      </c>
      <c r="AT75" s="137">
        <f t="shared" si="43"/>
        <v>0</v>
      </c>
      <c r="AU75" s="137">
        <f t="shared" si="44"/>
        <v>0</v>
      </c>
      <c r="AV75" s="137">
        <f t="shared" si="45"/>
        <v>0</v>
      </c>
      <c r="AW75" s="137">
        <f t="shared" si="46"/>
        <v>0</v>
      </c>
      <c r="AX75" s="137">
        <f t="shared" si="47"/>
        <v>0</v>
      </c>
      <c r="AY75" s="137">
        <f t="shared" si="48"/>
        <v>0</v>
      </c>
      <c r="AZ75" s="137">
        <f t="shared" si="49"/>
        <v>0</v>
      </c>
      <c r="BA75" s="137">
        <f t="shared" si="50"/>
        <v>0</v>
      </c>
      <c r="BB75" s="137">
        <f t="shared" si="51"/>
        <v>0</v>
      </c>
      <c r="BC75" s="137">
        <f t="shared" si="52"/>
        <v>0</v>
      </c>
      <c r="BD75" s="137">
        <f t="shared" si="53"/>
        <v>0</v>
      </c>
      <c r="BE75" s="137">
        <f t="shared" si="54"/>
        <v>0</v>
      </c>
      <c r="BF75" s="137">
        <f t="shared" si="55"/>
        <v>0</v>
      </c>
      <c r="BG75" s="137">
        <f t="shared" si="56"/>
        <v>0</v>
      </c>
      <c r="BH75" s="137">
        <f t="shared" si="57"/>
        <v>0</v>
      </c>
      <c r="BI75" s="144">
        <f t="shared" si="9"/>
        <v>60</v>
      </c>
      <c r="BJ75" s="137" t="str">
        <f t="shared" si="10"/>
        <v xml:space="preserve"> </v>
      </c>
      <c r="BK75" s="137" t="str">
        <f t="shared" si="11"/>
        <v xml:space="preserve"> </v>
      </c>
      <c r="BL75" s="137" t="str">
        <f t="shared" si="58"/>
        <v xml:space="preserve"> </v>
      </c>
      <c r="BM75" s="137"/>
      <c r="BN75" s="137" t="str">
        <f t="shared" si="12"/>
        <v>LOCATIONS</v>
      </c>
    </row>
    <row r="76" spans="1:66" x14ac:dyDescent="0.25">
      <c r="A76" s="30">
        <v>61</v>
      </c>
      <c r="B76" s="31"/>
      <c r="C76" s="31"/>
      <c r="D76" s="32"/>
      <c r="E76" s="118"/>
      <c r="F76" s="33"/>
      <c r="G76" s="126"/>
      <c r="H76" s="126"/>
      <c r="I76" s="126"/>
      <c r="J76" s="126"/>
      <c r="K76" s="126"/>
      <c r="L76" s="35"/>
      <c r="M76" s="35"/>
      <c r="N76" s="35"/>
      <c r="O76" s="35"/>
      <c r="P76" s="120">
        <f t="shared" si="13"/>
        <v>0</v>
      </c>
      <c r="Q76" s="137">
        <f t="shared" si="14"/>
        <v>0</v>
      </c>
      <c r="R76" s="128">
        <f t="shared" si="15"/>
        <v>0</v>
      </c>
      <c r="S76" s="128">
        <f t="shared" si="16"/>
        <v>0</v>
      </c>
      <c r="T76" s="128">
        <f t="shared" si="17"/>
        <v>0</v>
      </c>
      <c r="U76" s="128">
        <f t="shared" si="18"/>
        <v>0</v>
      </c>
      <c r="V76" s="128">
        <f t="shared" si="19"/>
        <v>0</v>
      </c>
      <c r="W76" s="128">
        <f t="shared" si="20"/>
        <v>0</v>
      </c>
      <c r="X76" s="128">
        <f t="shared" si="21"/>
        <v>0</v>
      </c>
      <c r="Y76" s="128">
        <f t="shared" si="22"/>
        <v>0</v>
      </c>
      <c r="Z76" s="128">
        <f t="shared" si="23"/>
        <v>0</v>
      </c>
      <c r="AA76" s="128">
        <f t="shared" si="24"/>
        <v>0</v>
      </c>
      <c r="AB76" s="128">
        <f t="shared" si="25"/>
        <v>0</v>
      </c>
      <c r="AC76" s="128">
        <f t="shared" si="26"/>
        <v>0</v>
      </c>
      <c r="AD76" s="128">
        <f t="shared" si="27"/>
        <v>0</v>
      </c>
      <c r="AE76" s="128">
        <f t="shared" si="28"/>
        <v>0</v>
      </c>
      <c r="AF76" s="128">
        <f t="shared" si="29"/>
        <v>0</v>
      </c>
      <c r="AG76" s="128">
        <f t="shared" si="30"/>
        <v>0</v>
      </c>
      <c r="AH76" s="128">
        <f t="shared" si="31"/>
        <v>0</v>
      </c>
      <c r="AI76" s="128">
        <f t="shared" si="32"/>
        <v>0</v>
      </c>
      <c r="AJ76" s="137">
        <f t="shared" si="33"/>
        <v>0</v>
      </c>
      <c r="AK76" s="137">
        <f t="shared" si="34"/>
        <v>0</v>
      </c>
      <c r="AL76" s="137">
        <f t="shared" si="35"/>
        <v>0</v>
      </c>
      <c r="AM76" s="137">
        <f t="shared" si="36"/>
        <v>0</v>
      </c>
      <c r="AN76" s="137">
        <f t="shared" si="37"/>
        <v>0</v>
      </c>
      <c r="AO76" s="137">
        <f t="shared" si="38"/>
        <v>0</v>
      </c>
      <c r="AP76" s="137">
        <f t="shared" si="39"/>
        <v>0</v>
      </c>
      <c r="AQ76" s="137">
        <f t="shared" si="40"/>
        <v>0</v>
      </c>
      <c r="AR76" s="137">
        <f t="shared" si="41"/>
        <v>0</v>
      </c>
      <c r="AS76" s="137">
        <f t="shared" si="42"/>
        <v>0</v>
      </c>
      <c r="AT76" s="137">
        <f t="shared" si="43"/>
        <v>0</v>
      </c>
      <c r="AU76" s="137">
        <f t="shared" si="44"/>
        <v>0</v>
      </c>
      <c r="AV76" s="137">
        <f t="shared" si="45"/>
        <v>0</v>
      </c>
      <c r="AW76" s="137">
        <f t="shared" si="46"/>
        <v>0</v>
      </c>
      <c r="AX76" s="137">
        <f t="shared" si="47"/>
        <v>0</v>
      </c>
      <c r="AY76" s="137">
        <f t="shared" si="48"/>
        <v>0</v>
      </c>
      <c r="AZ76" s="137">
        <f t="shared" si="49"/>
        <v>0</v>
      </c>
      <c r="BA76" s="137">
        <f t="shared" si="50"/>
        <v>0</v>
      </c>
      <c r="BB76" s="137">
        <f t="shared" si="51"/>
        <v>0</v>
      </c>
      <c r="BC76" s="137">
        <f t="shared" si="52"/>
        <v>0</v>
      </c>
      <c r="BD76" s="137">
        <f t="shared" si="53"/>
        <v>0</v>
      </c>
      <c r="BE76" s="137">
        <f t="shared" si="54"/>
        <v>0</v>
      </c>
      <c r="BF76" s="137">
        <f t="shared" si="55"/>
        <v>0</v>
      </c>
      <c r="BG76" s="137">
        <f t="shared" si="56"/>
        <v>0</v>
      </c>
      <c r="BH76" s="137">
        <f t="shared" si="57"/>
        <v>0</v>
      </c>
      <c r="BI76" s="144">
        <f t="shared" si="9"/>
        <v>61</v>
      </c>
      <c r="BJ76" s="137" t="str">
        <f t="shared" si="10"/>
        <v xml:space="preserve"> </v>
      </c>
      <c r="BK76" s="137" t="str">
        <f t="shared" si="11"/>
        <v xml:space="preserve"> </v>
      </c>
      <c r="BL76" s="137" t="str">
        <f t="shared" si="58"/>
        <v xml:space="preserve"> </v>
      </c>
      <c r="BM76" s="137"/>
      <c r="BN76" s="137" t="str">
        <f t="shared" si="12"/>
        <v>LOCATIONS</v>
      </c>
    </row>
    <row r="77" spans="1:66" x14ac:dyDescent="0.25">
      <c r="A77" s="30">
        <v>62</v>
      </c>
      <c r="B77" s="31"/>
      <c r="C77" s="31"/>
      <c r="D77" s="32"/>
      <c r="E77" s="118"/>
      <c r="F77" s="33"/>
      <c r="G77" s="126"/>
      <c r="H77" s="126"/>
      <c r="I77" s="126"/>
      <c r="J77" s="126"/>
      <c r="K77" s="126"/>
      <c r="L77" s="35"/>
      <c r="M77" s="35"/>
      <c r="N77" s="35"/>
      <c r="O77" s="35"/>
      <c r="P77" s="120">
        <f t="shared" si="13"/>
        <v>0</v>
      </c>
      <c r="Q77" s="137">
        <f t="shared" si="14"/>
        <v>0</v>
      </c>
      <c r="R77" s="128">
        <f t="shared" si="15"/>
        <v>0</v>
      </c>
      <c r="S77" s="128">
        <f t="shared" si="16"/>
        <v>0</v>
      </c>
      <c r="T77" s="128">
        <f t="shared" si="17"/>
        <v>0</v>
      </c>
      <c r="U77" s="128">
        <f t="shared" si="18"/>
        <v>0</v>
      </c>
      <c r="V77" s="128">
        <f t="shared" si="19"/>
        <v>0</v>
      </c>
      <c r="W77" s="128">
        <f t="shared" si="20"/>
        <v>0</v>
      </c>
      <c r="X77" s="128">
        <f t="shared" si="21"/>
        <v>0</v>
      </c>
      <c r="Y77" s="128">
        <f t="shared" si="22"/>
        <v>0</v>
      </c>
      <c r="Z77" s="128">
        <f t="shared" si="23"/>
        <v>0</v>
      </c>
      <c r="AA77" s="128">
        <f t="shared" si="24"/>
        <v>0</v>
      </c>
      <c r="AB77" s="128">
        <f t="shared" si="25"/>
        <v>0</v>
      </c>
      <c r="AC77" s="128">
        <f t="shared" si="26"/>
        <v>0</v>
      </c>
      <c r="AD77" s="128">
        <f t="shared" si="27"/>
        <v>0</v>
      </c>
      <c r="AE77" s="128">
        <f t="shared" si="28"/>
        <v>0</v>
      </c>
      <c r="AF77" s="128">
        <f t="shared" si="29"/>
        <v>0</v>
      </c>
      <c r="AG77" s="128">
        <f t="shared" si="30"/>
        <v>0</v>
      </c>
      <c r="AH77" s="128">
        <f t="shared" si="31"/>
        <v>0</v>
      </c>
      <c r="AI77" s="128">
        <f t="shared" si="32"/>
        <v>0</v>
      </c>
      <c r="AJ77" s="137">
        <f t="shared" si="33"/>
        <v>0</v>
      </c>
      <c r="AK77" s="137">
        <f t="shared" si="34"/>
        <v>0</v>
      </c>
      <c r="AL77" s="137">
        <f t="shared" si="35"/>
        <v>0</v>
      </c>
      <c r="AM77" s="137">
        <f t="shared" si="36"/>
        <v>0</v>
      </c>
      <c r="AN77" s="137">
        <f t="shared" si="37"/>
        <v>0</v>
      </c>
      <c r="AO77" s="137">
        <f t="shared" si="38"/>
        <v>0</v>
      </c>
      <c r="AP77" s="137">
        <f t="shared" si="39"/>
        <v>0</v>
      </c>
      <c r="AQ77" s="137">
        <f t="shared" si="40"/>
        <v>0</v>
      </c>
      <c r="AR77" s="137">
        <f t="shared" si="41"/>
        <v>0</v>
      </c>
      <c r="AS77" s="137">
        <f t="shared" si="42"/>
        <v>0</v>
      </c>
      <c r="AT77" s="137">
        <f t="shared" si="43"/>
        <v>0</v>
      </c>
      <c r="AU77" s="137">
        <f t="shared" si="44"/>
        <v>0</v>
      </c>
      <c r="AV77" s="137">
        <f t="shared" si="45"/>
        <v>0</v>
      </c>
      <c r="AW77" s="137">
        <f t="shared" si="46"/>
        <v>0</v>
      </c>
      <c r="AX77" s="137">
        <f t="shared" si="47"/>
        <v>0</v>
      </c>
      <c r="AY77" s="137">
        <f t="shared" si="48"/>
        <v>0</v>
      </c>
      <c r="AZ77" s="137">
        <f t="shared" si="49"/>
        <v>0</v>
      </c>
      <c r="BA77" s="137">
        <f t="shared" si="50"/>
        <v>0</v>
      </c>
      <c r="BB77" s="137">
        <f t="shared" si="51"/>
        <v>0</v>
      </c>
      <c r="BC77" s="137">
        <f t="shared" si="52"/>
        <v>0</v>
      </c>
      <c r="BD77" s="137">
        <f t="shared" si="53"/>
        <v>0</v>
      </c>
      <c r="BE77" s="137">
        <f t="shared" si="54"/>
        <v>0</v>
      </c>
      <c r="BF77" s="137">
        <f t="shared" si="55"/>
        <v>0</v>
      </c>
      <c r="BG77" s="137">
        <f t="shared" si="56"/>
        <v>0</v>
      </c>
      <c r="BH77" s="137">
        <f t="shared" si="57"/>
        <v>0</v>
      </c>
      <c r="BI77" s="144">
        <f t="shared" si="9"/>
        <v>62</v>
      </c>
      <c r="BJ77" s="137" t="str">
        <f t="shared" si="10"/>
        <v xml:space="preserve"> </v>
      </c>
      <c r="BK77" s="137" t="str">
        <f t="shared" si="11"/>
        <v xml:space="preserve"> </v>
      </c>
      <c r="BL77" s="137" t="str">
        <f t="shared" si="58"/>
        <v xml:space="preserve"> </v>
      </c>
      <c r="BM77" s="137"/>
      <c r="BN77" s="137" t="str">
        <f t="shared" si="12"/>
        <v>LOCATIONS</v>
      </c>
    </row>
    <row r="78" spans="1:66" x14ac:dyDescent="0.25">
      <c r="A78" s="30">
        <v>63</v>
      </c>
      <c r="B78" s="31"/>
      <c r="C78" s="31"/>
      <c r="D78" s="32"/>
      <c r="E78" s="118"/>
      <c r="F78" s="33"/>
      <c r="G78" s="126"/>
      <c r="H78" s="126"/>
      <c r="I78" s="126"/>
      <c r="J78" s="126"/>
      <c r="K78" s="126"/>
      <c r="L78" s="35"/>
      <c r="M78" s="35"/>
      <c r="N78" s="35"/>
      <c r="O78" s="35"/>
      <c r="P78" s="120">
        <f t="shared" si="13"/>
        <v>0</v>
      </c>
      <c r="Q78" s="137">
        <f t="shared" si="14"/>
        <v>0</v>
      </c>
      <c r="R78" s="128">
        <f t="shared" si="15"/>
        <v>0</v>
      </c>
      <c r="S78" s="128">
        <f t="shared" si="16"/>
        <v>0</v>
      </c>
      <c r="T78" s="128">
        <f t="shared" si="17"/>
        <v>0</v>
      </c>
      <c r="U78" s="128">
        <f t="shared" si="18"/>
        <v>0</v>
      </c>
      <c r="V78" s="128">
        <f t="shared" si="19"/>
        <v>0</v>
      </c>
      <c r="W78" s="128">
        <f t="shared" si="20"/>
        <v>0</v>
      </c>
      <c r="X78" s="128">
        <f t="shared" si="21"/>
        <v>0</v>
      </c>
      <c r="Y78" s="128">
        <f t="shared" si="22"/>
        <v>0</v>
      </c>
      <c r="Z78" s="128">
        <f t="shared" si="23"/>
        <v>0</v>
      </c>
      <c r="AA78" s="128">
        <f t="shared" si="24"/>
        <v>0</v>
      </c>
      <c r="AB78" s="128">
        <f t="shared" si="25"/>
        <v>0</v>
      </c>
      <c r="AC78" s="128">
        <f t="shared" si="26"/>
        <v>0</v>
      </c>
      <c r="AD78" s="128">
        <f t="shared" si="27"/>
        <v>0</v>
      </c>
      <c r="AE78" s="128">
        <f t="shared" si="28"/>
        <v>0</v>
      </c>
      <c r="AF78" s="128">
        <f t="shared" si="29"/>
        <v>0</v>
      </c>
      <c r="AG78" s="128">
        <f t="shared" si="30"/>
        <v>0</v>
      </c>
      <c r="AH78" s="128">
        <f t="shared" si="31"/>
        <v>0</v>
      </c>
      <c r="AI78" s="128">
        <f t="shared" si="32"/>
        <v>0</v>
      </c>
      <c r="AJ78" s="137">
        <f t="shared" si="33"/>
        <v>0</v>
      </c>
      <c r="AK78" s="137">
        <f t="shared" si="34"/>
        <v>0</v>
      </c>
      <c r="AL78" s="137">
        <f t="shared" si="35"/>
        <v>0</v>
      </c>
      <c r="AM78" s="137">
        <f t="shared" si="36"/>
        <v>0</v>
      </c>
      <c r="AN78" s="137">
        <f t="shared" si="37"/>
        <v>0</v>
      </c>
      <c r="AO78" s="137">
        <f t="shared" si="38"/>
        <v>0</v>
      </c>
      <c r="AP78" s="137">
        <f t="shared" si="39"/>
        <v>0</v>
      </c>
      <c r="AQ78" s="137">
        <f t="shared" si="40"/>
        <v>0</v>
      </c>
      <c r="AR78" s="137">
        <f t="shared" si="41"/>
        <v>0</v>
      </c>
      <c r="AS78" s="137">
        <f t="shared" si="42"/>
        <v>0</v>
      </c>
      <c r="AT78" s="137">
        <f t="shared" si="43"/>
        <v>0</v>
      </c>
      <c r="AU78" s="137">
        <f t="shared" si="44"/>
        <v>0</v>
      </c>
      <c r="AV78" s="137">
        <f t="shared" si="45"/>
        <v>0</v>
      </c>
      <c r="AW78" s="137">
        <f t="shared" si="46"/>
        <v>0</v>
      </c>
      <c r="AX78" s="137">
        <f t="shared" si="47"/>
        <v>0</v>
      </c>
      <c r="AY78" s="137">
        <f t="shared" si="48"/>
        <v>0</v>
      </c>
      <c r="AZ78" s="137">
        <f t="shared" si="49"/>
        <v>0</v>
      </c>
      <c r="BA78" s="137">
        <f t="shared" si="50"/>
        <v>0</v>
      </c>
      <c r="BB78" s="137">
        <f t="shared" si="51"/>
        <v>0</v>
      </c>
      <c r="BC78" s="137">
        <f t="shared" si="52"/>
        <v>0</v>
      </c>
      <c r="BD78" s="137">
        <f t="shared" si="53"/>
        <v>0</v>
      </c>
      <c r="BE78" s="137">
        <f t="shared" si="54"/>
        <v>0</v>
      </c>
      <c r="BF78" s="137">
        <f t="shared" si="55"/>
        <v>0</v>
      </c>
      <c r="BG78" s="137">
        <f t="shared" si="56"/>
        <v>0</v>
      </c>
      <c r="BH78" s="137">
        <f t="shared" si="57"/>
        <v>0</v>
      </c>
      <c r="BI78" s="144">
        <f t="shared" si="9"/>
        <v>63</v>
      </c>
      <c r="BJ78" s="137" t="str">
        <f t="shared" si="10"/>
        <v xml:space="preserve"> </v>
      </c>
      <c r="BK78" s="137" t="str">
        <f t="shared" si="11"/>
        <v xml:space="preserve"> </v>
      </c>
      <c r="BL78" s="137" t="str">
        <f t="shared" si="58"/>
        <v xml:space="preserve"> </v>
      </c>
      <c r="BM78" s="137"/>
      <c r="BN78" s="137" t="str">
        <f t="shared" si="12"/>
        <v>LOCATIONS</v>
      </c>
    </row>
    <row r="79" spans="1:66" x14ac:dyDescent="0.25">
      <c r="A79" s="30">
        <v>64</v>
      </c>
      <c r="B79" s="31"/>
      <c r="C79" s="31"/>
      <c r="D79" s="32"/>
      <c r="E79" s="118"/>
      <c r="F79" s="33"/>
      <c r="G79" s="126"/>
      <c r="H79" s="126"/>
      <c r="I79" s="126"/>
      <c r="J79" s="126"/>
      <c r="K79" s="126"/>
      <c r="L79" s="35"/>
      <c r="M79" s="35"/>
      <c r="N79" s="35"/>
      <c r="O79" s="35"/>
      <c r="P79" s="120">
        <f t="shared" si="13"/>
        <v>0</v>
      </c>
      <c r="Q79" s="137">
        <f t="shared" si="14"/>
        <v>0</v>
      </c>
      <c r="R79" s="128">
        <f t="shared" si="15"/>
        <v>0</v>
      </c>
      <c r="S79" s="128">
        <f t="shared" si="16"/>
        <v>0</v>
      </c>
      <c r="T79" s="128">
        <f t="shared" si="17"/>
        <v>0</v>
      </c>
      <c r="U79" s="128">
        <f t="shared" si="18"/>
        <v>0</v>
      </c>
      <c r="V79" s="128">
        <f t="shared" si="19"/>
        <v>0</v>
      </c>
      <c r="W79" s="128">
        <f t="shared" si="20"/>
        <v>0</v>
      </c>
      <c r="X79" s="128">
        <f t="shared" si="21"/>
        <v>0</v>
      </c>
      <c r="Y79" s="128">
        <f t="shared" si="22"/>
        <v>0</v>
      </c>
      <c r="Z79" s="128">
        <f t="shared" si="23"/>
        <v>0</v>
      </c>
      <c r="AA79" s="128">
        <f t="shared" si="24"/>
        <v>0</v>
      </c>
      <c r="AB79" s="128">
        <f t="shared" si="25"/>
        <v>0</v>
      </c>
      <c r="AC79" s="128">
        <f t="shared" si="26"/>
        <v>0</v>
      </c>
      <c r="AD79" s="128">
        <f t="shared" si="27"/>
        <v>0</v>
      </c>
      <c r="AE79" s="128">
        <f t="shared" si="28"/>
        <v>0</v>
      </c>
      <c r="AF79" s="128">
        <f t="shared" si="29"/>
        <v>0</v>
      </c>
      <c r="AG79" s="128">
        <f t="shared" si="30"/>
        <v>0</v>
      </c>
      <c r="AH79" s="128">
        <f t="shared" si="31"/>
        <v>0</v>
      </c>
      <c r="AI79" s="128">
        <f t="shared" si="32"/>
        <v>0</v>
      </c>
      <c r="AJ79" s="137">
        <f t="shared" si="33"/>
        <v>0</v>
      </c>
      <c r="AK79" s="137">
        <f t="shared" si="34"/>
        <v>0</v>
      </c>
      <c r="AL79" s="137">
        <f t="shared" si="35"/>
        <v>0</v>
      </c>
      <c r="AM79" s="137">
        <f t="shared" si="36"/>
        <v>0</v>
      </c>
      <c r="AN79" s="137">
        <f t="shared" si="37"/>
        <v>0</v>
      </c>
      <c r="AO79" s="137">
        <f t="shared" si="38"/>
        <v>0</v>
      </c>
      <c r="AP79" s="137">
        <f t="shared" si="39"/>
        <v>0</v>
      </c>
      <c r="AQ79" s="137">
        <f t="shared" si="40"/>
        <v>0</v>
      </c>
      <c r="AR79" s="137">
        <f t="shared" si="41"/>
        <v>0</v>
      </c>
      <c r="AS79" s="137">
        <f t="shared" si="42"/>
        <v>0</v>
      </c>
      <c r="AT79" s="137">
        <f t="shared" si="43"/>
        <v>0</v>
      </c>
      <c r="AU79" s="137">
        <f t="shared" si="44"/>
        <v>0</v>
      </c>
      <c r="AV79" s="137">
        <f t="shared" si="45"/>
        <v>0</v>
      </c>
      <c r="AW79" s="137">
        <f t="shared" si="46"/>
        <v>0</v>
      </c>
      <c r="AX79" s="137">
        <f t="shared" si="47"/>
        <v>0</v>
      </c>
      <c r="AY79" s="137">
        <f t="shared" si="48"/>
        <v>0</v>
      </c>
      <c r="AZ79" s="137">
        <f t="shared" si="49"/>
        <v>0</v>
      </c>
      <c r="BA79" s="137">
        <f t="shared" si="50"/>
        <v>0</v>
      </c>
      <c r="BB79" s="137">
        <f t="shared" si="51"/>
        <v>0</v>
      </c>
      <c r="BC79" s="137">
        <f t="shared" si="52"/>
        <v>0</v>
      </c>
      <c r="BD79" s="137">
        <f t="shared" si="53"/>
        <v>0</v>
      </c>
      <c r="BE79" s="137">
        <f t="shared" si="54"/>
        <v>0</v>
      </c>
      <c r="BF79" s="137">
        <f t="shared" si="55"/>
        <v>0</v>
      </c>
      <c r="BG79" s="137">
        <f t="shared" si="56"/>
        <v>0</v>
      </c>
      <c r="BH79" s="137">
        <f t="shared" si="57"/>
        <v>0</v>
      </c>
      <c r="BI79" s="144">
        <f t="shared" si="9"/>
        <v>64</v>
      </c>
      <c r="BJ79" s="137" t="str">
        <f t="shared" si="10"/>
        <v xml:space="preserve"> </v>
      </c>
      <c r="BK79" s="137" t="str">
        <f t="shared" si="11"/>
        <v xml:space="preserve"> </v>
      </c>
      <c r="BL79" s="137" t="str">
        <f t="shared" si="58"/>
        <v xml:space="preserve"> </v>
      </c>
      <c r="BM79" s="137"/>
      <c r="BN79" s="137" t="str">
        <f t="shared" si="12"/>
        <v>LOCATIONS</v>
      </c>
    </row>
    <row r="80" spans="1:66" x14ac:dyDescent="0.25">
      <c r="A80" s="30">
        <v>65</v>
      </c>
      <c r="B80" s="31"/>
      <c r="C80" s="31"/>
      <c r="D80" s="32"/>
      <c r="E80" s="118"/>
      <c r="F80" s="33"/>
      <c r="G80" s="126"/>
      <c r="H80" s="126"/>
      <c r="I80" s="126"/>
      <c r="J80" s="126"/>
      <c r="K80" s="126"/>
      <c r="L80" s="35"/>
      <c r="M80" s="35"/>
      <c r="N80" s="35"/>
      <c r="O80" s="35"/>
      <c r="P80" s="120">
        <f t="shared" si="13"/>
        <v>0</v>
      </c>
      <c r="Q80" s="137">
        <f t="shared" si="14"/>
        <v>0</v>
      </c>
      <c r="R80" s="128">
        <f t="shared" si="15"/>
        <v>0</v>
      </c>
      <c r="S80" s="128">
        <f t="shared" si="16"/>
        <v>0</v>
      </c>
      <c r="T80" s="128">
        <f t="shared" si="17"/>
        <v>0</v>
      </c>
      <c r="U80" s="128">
        <f t="shared" si="18"/>
        <v>0</v>
      </c>
      <c r="V80" s="128">
        <f t="shared" si="19"/>
        <v>0</v>
      </c>
      <c r="W80" s="128">
        <f t="shared" si="20"/>
        <v>0</v>
      </c>
      <c r="X80" s="128">
        <f t="shared" si="21"/>
        <v>0</v>
      </c>
      <c r="Y80" s="128">
        <f t="shared" si="22"/>
        <v>0</v>
      </c>
      <c r="Z80" s="128">
        <f t="shared" si="23"/>
        <v>0</v>
      </c>
      <c r="AA80" s="128">
        <f t="shared" si="24"/>
        <v>0</v>
      </c>
      <c r="AB80" s="128">
        <f t="shared" si="25"/>
        <v>0</v>
      </c>
      <c r="AC80" s="128">
        <f t="shared" si="26"/>
        <v>0</v>
      </c>
      <c r="AD80" s="128">
        <f t="shared" si="27"/>
        <v>0</v>
      </c>
      <c r="AE80" s="128">
        <f t="shared" si="28"/>
        <v>0</v>
      </c>
      <c r="AF80" s="128">
        <f t="shared" si="29"/>
        <v>0</v>
      </c>
      <c r="AG80" s="128">
        <f t="shared" si="30"/>
        <v>0</v>
      </c>
      <c r="AH80" s="128">
        <f t="shared" si="31"/>
        <v>0</v>
      </c>
      <c r="AI80" s="128">
        <f t="shared" si="32"/>
        <v>0</v>
      </c>
      <c r="AJ80" s="137">
        <f t="shared" si="33"/>
        <v>0</v>
      </c>
      <c r="AK80" s="137">
        <f t="shared" si="34"/>
        <v>0</v>
      </c>
      <c r="AL80" s="137">
        <f t="shared" si="35"/>
        <v>0</v>
      </c>
      <c r="AM80" s="137">
        <f t="shared" si="36"/>
        <v>0</v>
      </c>
      <c r="AN80" s="137">
        <f t="shared" si="37"/>
        <v>0</v>
      </c>
      <c r="AO80" s="137">
        <f t="shared" si="38"/>
        <v>0</v>
      </c>
      <c r="AP80" s="137">
        <f t="shared" si="39"/>
        <v>0</v>
      </c>
      <c r="AQ80" s="137">
        <f t="shared" si="40"/>
        <v>0</v>
      </c>
      <c r="AR80" s="137">
        <f t="shared" si="41"/>
        <v>0</v>
      </c>
      <c r="AS80" s="137">
        <f t="shared" si="42"/>
        <v>0</v>
      </c>
      <c r="AT80" s="137">
        <f t="shared" si="43"/>
        <v>0</v>
      </c>
      <c r="AU80" s="137">
        <f t="shared" si="44"/>
        <v>0</v>
      </c>
      <c r="AV80" s="137">
        <f t="shared" si="45"/>
        <v>0</v>
      </c>
      <c r="AW80" s="137">
        <f t="shared" si="46"/>
        <v>0</v>
      </c>
      <c r="AX80" s="137">
        <f t="shared" si="47"/>
        <v>0</v>
      </c>
      <c r="AY80" s="137">
        <f t="shared" si="48"/>
        <v>0</v>
      </c>
      <c r="AZ80" s="137">
        <f t="shared" si="49"/>
        <v>0</v>
      </c>
      <c r="BA80" s="137">
        <f t="shared" si="50"/>
        <v>0</v>
      </c>
      <c r="BB80" s="137">
        <f t="shared" si="51"/>
        <v>0</v>
      </c>
      <c r="BC80" s="137">
        <f t="shared" si="52"/>
        <v>0</v>
      </c>
      <c r="BD80" s="137">
        <f t="shared" si="53"/>
        <v>0</v>
      </c>
      <c r="BE80" s="137">
        <f t="shared" si="54"/>
        <v>0</v>
      </c>
      <c r="BF80" s="137">
        <f t="shared" si="55"/>
        <v>0</v>
      </c>
      <c r="BG80" s="137">
        <f t="shared" si="56"/>
        <v>0</v>
      </c>
      <c r="BH80" s="137">
        <f t="shared" si="57"/>
        <v>0</v>
      </c>
      <c r="BI80" s="144">
        <f t="shared" ref="BI80:BI143" si="59">A80</f>
        <v>65</v>
      </c>
      <c r="BJ80" s="137" t="str">
        <f t="shared" ref="BJ80:BJ143" si="60">IF(TRIM(B80)=""," ",VLOOKUP(B80,TABLE_ACT,3,FALSE))</f>
        <v xml:space="preserve"> </v>
      </c>
      <c r="BK80" s="137" t="str">
        <f t="shared" ref="BK80:BK143" si="61">IF(TRIM(C80)=""," ",VLOOKUP(C80,TABLE_CAT,2,FALSE))</f>
        <v xml:space="preserve"> </v>
      </c>
      <c r="BL80" s="137" t="str">
        <f t="shared" ref="BL80:BL143" si="62">IF(TRIM(M80)=""," ",VLOOKUP(M80,TABLE_FUN,3,FALSE))</f>
        <v xml:space="preserve"> </v>
      </c>
      <c r="BM80" s="137"/>
      <c r="BN80" s="137" t="str">
        <f t="shared" ref="BN80:BN143" si="63">IF(C80="S&amp;T","STINNC","LOCATIONS")</f>
        <v>LOCATIONS</v>
      </c>
    </row>
    <row r="81" spans="1:66" x14ac:dyDescent="0.25">
      <c r="A81" s="30">
        <v>66</v>
      </c>
      <c r="B81" s="31"/>
      <c r="C81" s="31"/>
      <c r="D81" s="32"/>
      <c r="E81" s="118"/>
      <c r="F81" s="33"/>
      <c r="G81" s="126"/>
      <c r="H81" s="126"/>
      <c r="I81" s="126"/>
      <c r="J81" s="126"/>
      <c r="K81" s="126"/>
      <c r="L81" s="35"/>
      <c r="M81" s="35"/>
      <c r="N81" s="35"/>
      <c r="O81" s="35"/>
      <c r="P81" s="120">
        <f t="shared" ref="P81:P144" si="64">IF(C81="SAL",TRUNC(E81*(1+F81),0),0)</f>
        <v>0</v>
      </c>
      <c r="Q81" s="137">
        <f t="shared" ref="Q81:Q144" si="65">AN81+AS81+AX81+BC81+BH81</f>
        <v>0</v>
      </c>
      <c r="R81" s="128">
        <f t="shared" ref="R81:R144" si="66">G81+H81+I81+J81+K81</f>
        <v>0</v>
      </c>
      <c r="S81" s="128">
        <f t="shared" ref="S81:S144" si="67">IF(C81="SAL",G81,(G81))</f>
        <v>0</v>
      </c>
      <c r="T81" s="128">
        <f t="shared" ref="T81:T144" si="68">H81/4</f>
        <v>0</v>
      </c>
      <c r="U81" s="128">
        <f t="shared" ref="U81:U144" si="69">H81/4</f>
        <v>0</v>
      </c>
      <c r="V81" s="128">
        <f t="shared" ref="V81:V144" si="70">H81/4</f>
        <v>0</v>
      </c>
      <c r="W81" s="128">
        <f t="shared" ref="W81:W144" si="71">H81/4</f>
        <v>0</v>
      </c>
      <c r="X81" s="128">
        <f t="shared" ref="X81:X144" si="72">I81/4</f>
        <v>0</v>
      </c>
      <c r="Y81" s="128">
        <f t="shared" ref="Y81:Y144" si="73">I81/4</f>
        <v>0</v>
      </c>
      <c r="Z81" s="128">
        <f t="shared" ref="Z81:Z144" si="74">I81/4</f>
        <v>0</v>
      </c>
      <c r="AA81" s="128">
        <f t="shared" ref="AA81:AA144" si="75">I81/4</f>
        <v>0</v>
      </c>
      <c r="AB81" s="128">
        <f t="shared" ref="AB81:AB144" si="76">J81/4</f>
        <v>0</v>
      </c>
      <c r="AC81" s="128">
        <f t="shared" ref="AC81:AC144" si="77">J81/4</f>
        <v>0</v>
      </c>
      <c r="AD81" s="128">
        <f t="shared" ref="AD81:AD144" si="78">J81/4</f>
        <v>0</v>
      </c>
      <c r="AE81" s="128">
        <f t="shared" ref="AE81:AE144" si="79">J81/4</f>
        <v>0</v>
      </c>
      <c r="AF81" s="128">
        <f t="shared" ref="AF81:AF144" si="80">K81/4</f>
        <v>0</v>
      </c>
      <c r="AG81" s="128">
        <f t="shared" ref="AG81:AG144" si="81">K81/4</f>
        <v>0</v>
      </c>
      <c r="AH81" s="128">
        <f t="shared" ref="AH81:AH144" si="82">K81/4</f>
        <v>0</v>
      </c>
      <c r="AI81" s="128">
        <f t="shared" ref="AI81:AI144" si="83">K81/4</f>
        <v>0</v>
      </c>
      <c r="AJ81" s="137">
        <f t="shared" ref="AJ81:AJ144" si="84">IF($C81="SAL",$P81*G81/4,$E81*G81/4)</f>
        <v>0</v>
      </c>
      <c r="AK81" s="137">
        <f t="shared" ref="AK81:AK144" si="85">IF($C81="SAL",$P81*G81/4,$E81*G81/4)</f>
        <v>0</v>
      </c>
      <c r="AL81" s="137">
        <f t="shared" ref="AL81:AL144" si="86">IF($C81="SAL",$P81*G81/4,$E81*G81/4)</f>
        <v>0</v>
      </c>
      <c r="AM81" s="137">
        <f t="shared" ref="AM81:AM144" si="87">IF($C81="SAL",$P81*G81/4,$E81*G81/4)</f>
        <v>0</v>
      </c>
      <c r="AN81" s="137">
        <f t="shared" ref="AN81:AN144" si="88">TRUNC(AJ81+AK81+AL81+AM81,0)</f>
        <v>0</v>
      </c>
      <c r="AO81" s="137">
        <f t="shared" ref="AO81:AO144" si="89">AS81/4</f>
        <v>0</v>
      </c>
      <c r="AP81" s="137">
        <f t="shared" ref="AP81:AP144" si="90">AS81/4</f>
        <v>0</v>
      </c>
      <c r="AQ81" s="137">
        <f t="shared" ref="AQ81:AQ144" si="91">AS81/4</f>
        <v>0</v>
      </c>
      <c r="AR81" s="137">
        <f t="shared" ref="AR81:AR144" si="92">AS81/4</f>
        <v>0</v>
      </c>
      <c r="AS81" s="137">
        <f t="shared" ref="AS81:AS144" si="93">IF($C81="SAL",TRUNC($P81*H81*((1+$E$9)^1),0),TRUNC($E81*H81,0))</f>
        <v>0</v>
      </c>
      <c r="AT81" s="137">
        <f t="shared" ref="AT81:AT144" si="94">AX81/4</f>
        <v>0</v>
      </c>
      <c r="AU81" s="137">
        <f t="shared" ref="AU81:AU144" si="95">AX81/4</f>
        <v>0</v>
      </c>
      <c r="AV81" s="137">
        <f t="shared" ref="AV81:AV144" si="96">AX81/4</f>
        <v>0</v>
      </c>
      <c r="AW81" s="137">
        <f t="shared" ref="AW81:AW144" si="97">AX81/4</f>
        <v>0</v>
      </c>
      <c r="AX81" s="137">
        <f t="shared" ref="AX81:AX144" si="98">IF($C81="SAL",TRUNC($P81*I81*((1+$E$9)^2),0),TRUNC($E81*I81,0))</f>
        <v>0</v>
      </c>
      <c r="AY81" s="137">
        <f t="shared" ref="AY81:AY144" si="99">BC81/4</f>
        <v>0</v>
      </c>
      <c r="AZ81" s="137">
        <f t="shared" ref="AZ81:AZ144" si="100">BC81/4</f>
        <v>0</v>
      </c>
      <c r="BA81" s="137">
        <f t="shared" ref="BA81:BA144" si="101">BC81/4</f>
        <v>0</v>
      </c>
      <c r="BB81" s="137">
        <f t="shared" ref="BB81:BB144" si="102">BC81/4</f>
        <v>0</v>
      </c>
      <c r="BC81" s="137">
        <f t="shared" ref="BC81:BC144" si="103">IF($C81="SAL",TRUNC($P81*J81*((1+$E$9)^3),0),TRUNC($E81*J81,0))</f>
        <v>0</v>
      </c>
      <c r="BD81" s="137">
        <f t="shared" ref="BD81:BD144" si="104">BH81/4</f>
        <v>0</v>
      </c>
      <c r="BE81" s="137">
        <f t="shared" ref="BE81:BE144" si="105">BH81/4</f>
        <v>0</v>
      </c>
      <c r="BF81" s="137">
        <f t="shared" ref="BF81:BF144" si="106">BH81/4</f>
        <v>0</v>
      </c>
      <c r="BG81" s="137">
        <f t="shared" ref="BG81:BG144" si="107">BH81/4</f>
        <v>0</v>
      </c>
      <c r="BH81" s="137">
        <f t="shared" ref="BH81:BH144" si="108">IF($C81="SAL",TRUNC($P81*K81*((1+$E$9)^4),0),TRUNC($E81*K81,0))</f>
        <v>0</v>
      </c>
      <c r="BI81" s="144">
        <f t="shared" si="59"/>
        <v>66</v>
      </c>
      <c r="BJ81" s="137" t="str">
        <f t="shared" si="60"/>
        <v xml:space="preserve"> </v>
      </c>
      <c r="BK81" s="137" t="str">
        <f t="shared" si="61"/>
        <v xml:space="preserve"> </v>
      </c>
      <c r="BL81" s="137" t="str">
        <f t="shared" si="62"/>
        <v xml:space="preserve"> </v>
      </c>
      <c r="BM81" s="137"/>
      <c r="BN81" s="137" t="str">
        <f t="shared" si="63"/>
        <v>LOCATIONS</v>
      </c>
    </row>
    <row r="82" spans="1:66" x14ac:dyDescent="0.25">
      <c r="A82" s="30">
        <v>67</v>
      </c>
      <c r="B82" s="31"/>
      <c r="C82" s="31"/>
      <c r="D82" s="32"/>
      <c r="E82" s="118"/>
      <c r="F82" s="33"/>
      <c r="G82" s="126"/>
      <c r="H82" s="126"/>
      <c r="I82" s="126"/>
      <c r="J82" s="126"/>
      <c r="K82" s="126"/>
      <c r="L82" s="35"/>
      <c r="M82" s="35"/>
      <c r="N82" s="35"/>
      <c r="O82" s="35"/>
      <c r="P82" s="120">
        <f t="shared" si="64"/>
        <v>0</v>
      </c>
      <c r="Q82" s="137">
        <f t="shared" si="65"/>
        <v>0</v>
      </c>
      <c r="R82" s="128">
        <f t="shared" si="66"/>
        <v>0</v>
      </c>
      <c r="S82" s="128">
        <f t="shared" si="67"/>
        <v>0</v>
      </c>
      <c r="T82" s="128">
        <f t="shared" si="68"/>
        <v>0</v>
      </c>
      <c r="U82" s="128">
        <f t="shared" si="69"/>
        <v>0</v>
      </c>
      <c r="V82" s="128">
        <f t="shared" si="70"/>
        <v>0</v>
      </c>
      <c r="W82" s="128">
        <f t="shared" si="71"/>
        <v>0</v>
      </c>
      <c r="X82" s="128">
        <f t="shared" si="72"/>
        <v>0</v>
      </c>
      <c r="Y82" s="128">
        <f t="shared" si="73"/>
        <v>0</v>
      </c>
      <c r="Z82" s="128">
        <f t="shared" si="74"/>
        <v>0</v>
      </c>
      <c r="AA82" s="128">
        <f t="shared" si="75"/>
        <v>0</v>
      </c>
      <c r="AB82" s="128">
        <f t="shared" si="76"/>
        <v>0</v>
      </c>
      <c r="AC82" s="128">
        <f t="shared" si="77"/>
        <v>0</v>
      </c>
      <c r="AD82" s="128">
        <f t="shared" si="78"/>
        <v>0</v>
      </c>
      <c r="AE82" s="128">
        <f t="shared" si="79"/>
        <v>0</v>
      </c>
      <c r="AF82" s="128">
        <f t="shared" si="80"/>
        <v>0</v>
      </c>
      <c r="AG82" s="128">
        <f t="shared" si="81"/>
        <v>0</v>
      </c>
      <c r="AH82" s="128">
        <f t="shared" si="82"/>
        <v>0</v>
      </c>
      <c r="AI82" s="128">
        <f t="shared" si="83"/>
        <v>0</v>
      </c>
      <c r="AJ82" s="137">
        <f t="shared" si="84"/>
        <v>0</v>
      </c>
      <c r="AK82" s="137">
        <f t="shared" si="85"/>
        <v>0</v>
      </c>
      <c r="AL82" s="137">
        <f t="shared" si="86"/>
        <v>0</v>
      </c>
      <c r="AM82" s="137">
        <f t="shared" si="87"/>
        <v>0</v>
      </c>
      <c r="AN82" s="137">
        <f t="shared" si="88"/>
        <v>0</v>
      </c>
      <c r="AO82" s="137">
        <f t="shared" si="89"/>
        <v>0</v>
      </c>
      <c r="AP82" s="137">
        <f t="shared" si="90"/>
        <v>0</v>
      </c>
      <c r="AQ82" s="137">
        <f t="shared" si="91"/>
        <v>0</v>
      </c>
      <c r="AR82" s="137">
        <f t="shared" si="92"/>
        <v>0</v>
      </c>
      <c r="AS82" s="137">
        <f t="shared" si="93"/>
        <v>0</v>
      </c>
      <c r="AT82" s="137">
        <f t="shared" si="94"/>
        <v>0</v>
      </c>
      <c r="AU82" s="137">
        <f t="shared" si="95"/>
        <v>0</v>
      </c>
      <c r="AV82" s="137">
        <f t="shared" si="96"/>
        <v>0</v>
      </c>
      <c r="AW82" s="137">
        <f t="shared" si="97"/>
        <v>0</v>
      </c>
      <c r="AX82" s="137">
        <f t="shared" si="98"/>
        <v>0</v>
      </c>
      <c r="AY82" s="137">
        <f t="shared" si="99"/>
        <v>0</v>
      </c>
      <c r="AZ82" s="137">
        <f t="shared" si="100"/>
        <v>0</v>
      </c>
      <c r="BA82" s="137">
        <f t="shared" si="101"/>
        <v>0</v>
      </c>
      <c r="BB82" s="137">
        <f t="shared" si="102"/>
        <v>0</v>
      </c>
      <c r="BC82" s="137">
        <f t="shared" si="103"/>
        <v>0</v>
      </c>
      <c r="BD82" s="137">
        <f t="shared" si="104"/>
        <v>0</v>
      </c>
      <c r="BE82" s="137">
        <f t="shared" si="105"/>
        <v>0</v>
      </c>
      <c r="BF82" s="137">
        <f t="shared" si="106"/>
        <v>0</v>
      </c>
      <c r="BG82" s="137">
        <f t="shared" si="107"/>
        <v>0</v>
      </c>
      <c r="BH82" s="137">
        <f t="shared" si="108"/>
        <v>0</v>
      </c>
      <c r="BI82" s="144">
        <f t="shared" si="59"/>
        <v>67</v>
      </c>
      <c r="BJ82" s="137" t="str">
        <f t="shared" si="60"/>
        <v xml:space="preserve"> </v>
      </c>
      <c r="BK82" s="137" t="str">
        <f t="shared" si="61"/>
        <v xml:space="preserve"> </v>
      </c>
      <c r="BL82" s="137" t="str">
        <f t="shared" si="62"/>
        <v xml:space="preserve"> </v>
      </c>
      <c r="BM82" s="137"/>
      <c r="BN82" s="137" t="str">
        <f t="shared" si="63"/>
        <v>LOCATIONS</v>
      </c>
    </row>
    <row r="83" spans="1:66" x14ac:dyDescent="0.25">
      <c r="A83" s="30">
        <v>68</v>
      </c>
      <c r="B83" s="31"/>
      <c r="C83" s="31"/>
      <c r="D83" s="32"/>
      <c r="E83" s="118"/>
      <c r="F83" s="33"/>
      <c r="G83" s="126"/>
      <c r="H83" s="126"/>
      <c r="I83" s="126"/>
      <c r="J83" s="126"/>
      <c r="K83" s="126"/>
      <c r="L83" s="35"/>
      <c r="M83" s="35"/>
      <c r="N83" s="35"/>
      <c r="O83" s="35"/>
      <c r="P83" s="120">
        <f t="shared" si="64"/>
        <v>0</v>
      </c>
      <c r="Q83" s="137">
        <f t="shared" si="65"/>
        <v>0</v>
      </c>
      <c r="R83" s="128">
        <f t="shared" si="66"/>
        <v>0</v>
      </c>
      <c r="S83" s="128">
        <f t="shared" si="67"/>
        <v>0</v>
      </c>
      <c r="T83" s="128">
        <f t="shared" si="68"/>
        <v>0</v>
      </c>
      <c r="U83" s="128">
        <f t="shared" si="69"/>
        <v>0</v>
      </c>
      <c r="V83" s="128">
        <f t="shared" si="70"/>
        <v>0</v>
      </c>
      <c r="W83" s="128">
        <f t="shared" si="71"/>
        <v>0</v>
      </c>
      <c r="X83" s="128">
        <f t="shared" si="72"/>
        <v>0</v>
      </c>
      <c r="Y83" s="128">
        <f t="shared" si="73"/>
        <v>0</v>
      </c>
      <c r="Z83" s="128">
        <f t="shared" si="74"/>
        <v>0</v>
      </c>
      <c r="AA83" s="128">
        <f t="shared" si="75"/>
        <v>0</v>
      </c>
      <c r="AB83" s="128">
        <f t="shared" si="76"/>
        <v>0</v>
      </c>
      <c r="AC83" s="128">
        <f t="shared" si="77"/>
        <v>0</v>
      </c>
      <c r="AD83" s="128">
        <f t="shared" si="78"/>
        <v>0</v>
      </c>
      <c r="AE83" s="128">
        <f t="shared" si="79"/>
        <v>0</v>
      </c>
      <c r="AF83" s="128">
        <f t="shared" si="80"/>
        <v>0</v>
      </c>
      <c r="AG83" s="128">
        <f t="shared" si="81"/>
        <v>0</v>
      </c>
      <c r="AH83" s="128">
        <f t="shared" si="82"/>
        <v>0</v>
      </c>
      <c r="AI83" s="128">
        <f t="shared" si="83"/>
        <v>0</v>
      </c>
      <c r="AJ83" s="137">
        <f t="shared" si="84"/>
        <v>0</v>
      </c>
      <c r="AK83" s="137">
        <f t="shared" si="85"/>
        <v>0</v>
      </c>
      <c r="AL83" s="137">
        <f t="shared" si="86"/>
        <v>0</v>
      </c>
      <c r="AM83" s="137">
        <f t="shared" si="87"/>
        <v>0</v>
      </c>
      <c r="AN83" s="137">
        <f t="shared" si="88"/>
        <v>0</v>
      </c>
      <c r="AO83" s="137">
        <f t="shared" si="89"/>
        <v>0</v>
      </c>
      <c r="AP83" s="137">
        <f t="shared" si="90"/>
        <v>0</v>
      </c>
      <c r="AQ83" s="137">
        <f t="shared" si="91"/>
        <v>0</v>
      </c>
      <c r="AR83" s="137">
        <f t="shared" si="92"/>
        <v>0</v>
      </c>
      <c r="AS83" s="137">
        <f t="shared" si="93"/>
        <v>0</v>
      </c>
      <c r="AT83" s="137">
        <f t="shared" si="94"/>
        <v>0</v>
      </c>
      <c r="AU83" s="137">
        <f t="shared" si="95"/>
        <v>0</v>
      </c>
      <c r="AV83" s="137">
        <f t="shared" si="96"/>
        <v>0</v>
      </c>
      <c r="AW83" s="137">
        <f t="shared" si="97"/>
        <v>0</v>
      </c>
      <c r="AX83" s="137">
        <f t="shared" si="98"/>
        <v>0</v>
      </c>
      <c r="AY83" s="137">
        <f t="shared" si="99"/>
        <v>0</v>
      </c>
      <c r="AZ83" s="137">
        <f t="shared" si="100"/>
        <v>0</v>
      </c>
      <c r="BA83" s="137">
        <f t="shared" si="101"/>
        <v>0</v>
      </c>
      <c r="BB83" s="137">
        <f t="shared" si="102"/>
        <v>0</v>
      </c>
      <c r="BC83" s="137">
        <f t="shared" si="103"/>
        <v>0</v>
      </c>
      <c r="BD83" s="137">
        <f t="shared" si="104"/>
        <v>0</v>
      </c>
      <c r="BE83" s="137">
        <f t="shared" si="105"/>
        <v>0</v>
      </c>
      <c r="BF83" s="137">
        <f t="shared" si="106"/>
        <v>0</v>
      </c>
      <c r="BG83" s="137">
        <f t="shared" si="107"/>
        <v>0</v>
      </c>
      <c r="BH83" s="137">
        <f t="shared" si="108"/>
        <v>0</v>
      </c>
      <c r="BI83" s="144">
        <f t="shared" si="59"/>
        <v>68</v>
      </c>
      <c r="BJ83" s="137" t="str">
        <f t="shared" si="60"/>
        <v xml:space="preserve"> </v>
      </c>
      <c r="BK83" s="137" t="str">
        <f t="shared" si="61"/>
        <v xml:space="preserve"> </v>
      </c>
      <c r="BL83" s="137" t="str">
        <f t="shared" si="62"/>
        <v xml:space="preserve"> </v>
      </c>
      <c r="BM83" s="137"/>
      <c r="BN83" s="137" t="str">
        <f t="shared" si="63"/>
        <v>LOCATIONS</v>
      </c>
    </row>
    <row r="84" spans="1:66" x14ac:dyDescent="0.25">
      <c r="A84" s="30">
        <v>69</v>
      </c>
      <c r="B84" s="31"/>
      <c r="C84" s="31"/>
      <c r="D84" s="32"/>
      <c r="E84" s="118"/>
      <c r="F84" s="33"/>
      <c r="G84" s="126"/>
      <c r="H84" s="126"/>
      <c r="I84" s="126"/>
      <c r="J84" s="126"/>
      <c r="K84" s="126"/>
      <c r="L84" s="35"/>
      <c r="M84" s="35"/>
      <c r="N84" s="35"/>
      <c r="O84" s="35"/>
      <c r="P84" s="120">
        <f t="shared" si="64"/>
        <v>0</v>
      </c>
      <c r="Q84" s="137">
        <f t="shared" si="65"/>
        <v>0</v>
      </c>
      <c r="R84" s="128">
        <f t="shared" si="66"/>
        <v>0</v>
      </c>
      <c r="S84" s="128">
        <f t="shared" si="67"/>
        <v>0</v>
      </c>
      <c r="T84" s="128">
        <f t="shared" si="68"/>
        <v>0</v>
      </c>
      <c r="U84" s="128">
        <f t="shared" si="69"/>
        <v>0</v>
      </c>
      <c r="V84" s="128">
        <f t="shared" si="70"/>
        <v>0</v>
      </c>
      <c r="W84" s="128">
        <f t="shared" si="71"/>
        <v>0</v>
      </c>
      <c r="X84" s="128">
        <f t="shared" si="72"/>
        <v>0</v>
      </c>
      <c r="Y84" s="128">
        <f t="shared" si="73"/>
        <v>0</v>
      </c>
      <c r="Z84" s="128">
        <f t="shared" si="74"/>
        <v>0</v>
      </c>
      <c r="AA84" s="128">
        <f t="shared" si="75"/>
        <v>0</v>
      </c>
      <c r="AB84" s="128">
        <f t="shared" si="76"/>
        <v>0</v>
      </c>
      <c r="AC84" s="128">
        <f t="shared" si="77"/>
        <v>0</v>
      </c>
      <c r="AD84" s="128">
        <f t="shared" si="78"/>
        <v>0</v>
      </c>
      <c r="AE84" s="128">
        <f t="shared" si="79"/>
        <v>0</v>
      </c>
      <c r="AF84" s="128">
        <f t="shared" si="80"/>
        <v>0</v>
      </c>
      <c r="AG84" s="128">
        <f t="shared" si="81"/>
        <v>0</v>
      </c>
      <c r="AH84" s="128">
        <f t="shared" si="82"/>
        <v>0</v>
      </c>
      <c r="AI84" s="128">
        <f t="shared" si="83"/>
        <v>0</v>
      </c>
      <c r="AJ84" s="137">
        <f t="shared" si="84"/>
        <v>0</v>
      </c>
      <c r="AK84" s="137">
        <f t="shared" si="85"/>
        <v>0</v>
      </c>
      <c r="AL84" s="137">
        <f t="shared" si="86"/>
        <v>0</v>
      </c>
      <c r="AM84" s="137">
        <f t="shared" si="87"/>
        <v>0</v>
      </c>
      <c r="AN84" s="137">
        <f t="shared" si="88"/>
        <v>0</v>
      </c>
      <c r="AO84" s="137">
        <f t="shared" si="89"/>
        <v>0</v>
      </c>
      <c r="AP84" s="137">
        <f t="shared" si="90"/>
        <v>0</v>
      </c>
      <c r="AQ84" s="137">
        <f t="shared" si="91"/>
        <v>0</v>
      </c>
      <c r="AR84" s="137">
        <f t="shared" si="92"/>
        <v>0</v>
      </c>
      <c r="AS84" s="137">
        <f t="shared" si="93"/>
        <v>0</v>
      </c>
      <c r="AT84" s="137">
        <f t="shared" si="94"/>
        <v>0</v>
      </c>
      <c r="AU84" s="137">
        <f t="shared" si="95"/>
        <v>0</v>
      </c>
      <c r="AV84" s="137">
        <f t="shared" si="96"/>
        <v>0</v>
      </c>
      <c r="AW84" s="137">
        <f t="shared" si="97"/>
        <v>0</v>
      </c>
      <c r="AX84" s="137">
        <f t="shared" si="98"/>
        <v>0</v>
      </c>
      <c r="AY84" s="137">
        <f t="shared" si="99"/>
        <v>0</v>
      </c>
      <c r="AZ84" s="137">
        <f t="shared" si="100"/>
        <v>0</v>
      </c>
      <c r="BA84" s="137">
        <f t="shared" si="101"/>
        <v>0</v>
      </c>
      <c r="BB84" s="137">
        <f t="shared" si="102"/>
        <v>0</v>
      </c>
      <c r="BC84" s="137">
        <f t="shared" si="103"/>
        <v>0</v>
      </c>
      <c r="BD84" s="137">
        <f t="shared" si="104"/>
        <v>0</v>
      </c>
      <c r="BE84" s="137">
        <f t="shared" si="105"/>
        <v>0</v>
      </c>
      <c r="BF84" s="137">
        <f t="shared" si="106"/>
        <v>0</v>
      </c>
      <c r="BG84" s="137">
        <f t="shared" si="107"/>
        <v>0</v>
      </c>
      <c r="BH84" s="137">
        <f t="shared" si="108"/>
        <v>0</v>
      </c>
      <c r="BI84" s="144">
        <f t="shared" si="59"/>
        <v>69</v>
      </c>
      <c r="BJ84" s="137" t="str">
        <f t="shared" si="60"/>
        <v xml:space="preserve"> </v>
      </c>
      <c r="BK84" s="137" t="str">
        <f t="shared" si="61"/>
        <v xml:space="preserve"> </v>
      </c>
      <c r="BL84" s="137" t="str">
        <f t="shared" si="62"/>
        <v xml:space="preserve"> </v>
      </c>
      <c r="BM84" s="137"/>
      <c r="BN84" s="137" t="str">
        <f t="shared" si="63"/>
        <v>LOCATIONS</v>
      </c>
    </row>
    <row r="85" spans="1:66" x14ac:dyDescent="0.25">
      <c r="A85" s="30">
        <v>70</v>
      </c>
      <c r="B85" s="31"/>
      <c r="C85" s="31"/>
      <c r="D85" s="32"/>
      <c r="E85" s="118"/>
      <c r="F85" s="33"/>
      <c r="G85" s="126"/>
      <c r="H85" s="126"/>
      <c r="I85" s="126"/>
      <c r="J85" s="126"/>
      <c r="K85" s="126"/>
      <c r="L85" s="35"/>
      <c r="M85" s="35"/>
      <c r="N85" s="35"/>
      <c r="O85" s="35"/>
      <c r="P85" s="120">
        <f t="shared" si="64"/>
        <v>0</v>
      </c>
      <c r="Q85" s="137">
        <f t="shared" si="65"/>
        <v>0</v>
      </c>
      <c r="R85" s="128">
        <f t="shared" si="66"/>
        <v>0</v>
      </c>
      <c r="S85" s="128">
        <f t="shared" si="67"/>
        <v>0</v>
      </c>
      <c r="T85" s="128">
        <f t="shared" si="68"/>
        <v>0</v>
      </c>
      <c r="U85" s="128">
        <f t="shared" si="69"/>
        <v>0</v>
      </c>
      <c r="V85" s="128">
        <f t="shared" si="70"/>
        <v>0</v>
      </c>
      <c r="W85" s="128">
        <f t="shared" si="71"/>
        <v>0</v>
      </c>
      <c r="X85" s="128">
        <f t="shared" si="72"/>
        <v>0</v>
      </c>
      <c r="Y85" s="128">
        <f t="shared" si="73"/>
        <v>0</v>
      </c>
      <c r="Z85" s="128">
        <f t="shared" si="74"/>
        <v>0</v>
      </c>
      <c r="AA85" s="128">
        <f t="shared" si="75"/>
        <v>0</v>
      </c>
      <c r="AB85" s="128">
        <f t="shared" si="76"/>
        <v>0</v>
      </c>
      <c r="AC85" s="128">
        <f t="shared" si="77"/>
        <v>0</v>
      </c>
      <c r="AD85" s="128">
        <f t="shared" si="78"/>
        <v>0</v>
      </c>
      <c r="AE85" s="128">
        <f t="shared" si="79"/>
        <v>0</v>
      </c>
      <c r="AF85" s="128">
        <f t="shared" si="80"/>
        <v>0</v>
      </c>
      <c r="AG85" s="128">
        <f t="shared" si="81"/>
        <v>0</v>
      </c>
      <c r="AH85" s="128">
        <f t="shared" si="82"/>
        <v>0</v>
      </c>
      <c r="AI85" s="128">
        <f t="shared" si="83"/>
        <v>0</v>
      </c>
      <c r="AJ85" s="137">
        <f t="shared" si="84"/>
        <v>0</v>
      </c>
      <c r="AK85" s="137">
        <f t="shared" si="85"/>
        <v>0</v>
      </c>
      <c r="AL85" s="137">
        <f t="shared" si="86"/>
        <v>0</v>
      </c>
      <c r="AM85" s="137">
        <f t="shared" si="87"/>
        <v>0</v>
      </c>
      <c r="AN85" s="137">
        <f t="shared" si="88"/>
        <v>0</v>
      </c>
      <c r="AO85" s="137">
        <f t="shared" si="89"/>
        <v>0</v>
      </c>
      <c r="AP85" s="137">
        <f t="shared" si="90"/>
        <v>0</v>
      </c>
      <c r="AQ85" s="137">
        <f t="shared" si="91"/>
        <v>0</v>
      </c>
      <c r="AR85" s="137">
        <f t="shared" si="92"/>
        <v>0</v>
      </c>
      <c r="AS85" s="137">
        <f t="shared" si="93"/>
        <v>0</v>
      </c>
      <c r="AT85" s="137">
        <f t="shared" si="94"/>
        <v>0</v>
      </c>
      <c r="AU85" s="137">
        <f t="shared" si="95"/>
        <v>0</v>
      </c>
      <c r="AV85" s="137">
        <f t="shared" si="96"/>
        <v>0</v>
      </c>
      <c r="AW85" s="137">
        <f t="shared" si="97"/>
        <v>0</v>
      </c>
      <c r="AX85" s="137">
        <f t="shared" si="98"/>
        <v>0</v>
      </c>
      <c r="AY85" s="137">
        <f t="shared" si="99"/>
        <v>0</v>
      </c>
      <c r="AZ85" s="137">
        <f t="shared" si="100"/>
        <v>0</v>
      </c>
      <c r="BA85" s="137">
        <f t="shared" si="101"/>
        <v>0</v>
      </c>
      <c r="BB85" s="137">
        <f t="shared" si="102"/>
        <v>0</v>
      </c>
      <c r="BC85" s="137">
        <f t="shared" si="103"/>
        <v>0</v>
      </c>
      <c r="BD85" s="137">
        <f t="shared" si="104"/>
        <v>0</v>
      </c>
      <c r="BE85" s="137">
        <f t="shared" si="105"/>
        <v>0</v>
      </c>
      <c r="BF85" s="137">
        <f t="shared" si="106"/>
        <v>0</v>
      </c>
      <c r="BG85" s="137">
        <f t="shared" si="107"/>
        <v>0</v>
      </c>
      <c r="BH85" s="137">
        <f t="shared" si="108"/>
        <v>0</v>
      </c>
      <c r="BI85" s="144">
        <f t="shared" si="59"/>
        <v>70</v>
      </c>
      <c r="BJ85" s="137" t="str">
        <f t="shared" si="60"/>
        <v xml:space="preserve"> </v>
      </c>
      <c r="BK85" s="137" t="str">
        <f t="shared" si="61"/>
        <v xml:space="preserve"> </v>
      </c>
      <c r="BL85" s="137" t="str">
        <f t="shared" si="62"/>
        <v xml:space="preserve"> </v>
      </c>
      <c r="BM85" s="137"/>
      <c r="BN85" s="137" t="str">
        <f t="shared" si="63"/>
        <v>LOCATIONS</v>
      </c>
    </row>
    <row r="86" spans="1:66" x14ac:dyDescent="0.25">
      <c r="A86" s="30">
        <v>71</v>
      </c>
      <c r="B86" s="31"/>
      <c r="C86" s="31"/>
      <c r="D86" s="32"/>
      <c r="E86" s="118"/>
      <c r="F86" s="33"/>
      <c r="G86" s="126"/>
      <c r="H86" s="126"/>
      <c r="I86" s="126"/>
      <c r="J86" s="126"/>
      <c r="K86" s="126"/>
      <c r="L86" s="35"/>
      <c r="M86" s="35"/>
      <c r="N86" s="35"/>
      <c r="O86" s="35"/>
      <c r="P86" s="120">
        <f t="shared" si="64"/>
        <v>0</v>
      </c>
      <c r="Q86" s="137">
        <f t="shared" si="65"/>
        <v>0</v>
      </c>
      <c r="R86" s="128">
        <f t="shared" si="66"/>
        <v>0</v>
      </c>
      <c r="S86" s="128">
        <f t="shared" si="67"/>
        <v>0</v>
      </c>
      <c r="T86" s="128">
        <f t="shared" si="68"/>
        <v>0</v>
      </c>
      <c r="U86" s="128">
        <f t="shared" si="69"/>
        <v>0</v>
      </c>
      <c r="V86" s="128">
        <f t="shared" si="70"/>
        <v>0</v>
      </c>
      <c r="W86" s="128">
        <f t="shared" si="71"/>
        <v>0</v>
      </c>
      <c r="X86" s="128">
        <f t="shared" si="72"/>
        <v>0</v>
      </c>
      <c r="Y86" s="128">
        <f t="shared" si="73"/>
        <v>0</v>
      </c>
      <c r="Z86" s="128">
        <f t="shared" si="74"/>
        <v>0</v>
      </c>
      <c r="AA86" s="128">
        <f t="shared" si="75"/>
        <v>0</v>
      </c>
      <c r="AB86" s="128">
        <f t="shared" si="76"/>
        <v>0</v>
      </c>
      <c r="AC86" s="128">
        <f t="shared" si="77"/>
        <v>0</v>
      </c>
      <c r="AD86" s="128">
        <f t="shared" si="78"/>
        <v>0</v>
      </c>
      <c r="AE86" s="128">
        <f t="shared" si="79"/>
        <v>0</v>
      </c>
      <c r="AF86" s="128">
        <f t="shared" si="80"/>
        <v>0</v>
      </c>
      <c r="AG86" s="128">
        <f t="shared" si="81"/>
        <v>0</v>
      </c>
      <c r="AH86" s="128">
        <f t="shared" si="82"/>
        <v>0</v>
      </c>
      <c r="AI86" s="128">
        <f t="shared" si="83"/>
        <v>0</v>
      </c>
      <c r="AJ86" s="137">
        <f t="shared" si="84"/>
        <v>0</v>
      </c>
      <c r="AK86" s="137">
        <f t="shared" si="85"/>
        <v>0</v>
      </c>
      <c r="AL86" s="137">
        <f t="shared" si="86"/>
        <v>0</v>
      </c>
      <c r="AM86" s="137">
        <f t="shared" si="87"/>
        <v>0</v>
      </c>
      <c r="AN86" s="137">
        <f t="shared" si="88"/>
        <v>0</v>
      </c>
      <c r="AO86" s="137">
        <f t="shared" si="89"/>
        <v>0</v>
      </c>
      <c r="AP86" s="137">
        <f t="shared" si="90"/>
        <v>0</v>
      </c>
      <c r="AQ86" s="137">
        <f t="shared" si="91"/>
        <v>0</v>
      </c>
      <c r="AR86" s="137">
        <f t="shared" si="92"/>
        <v>0</v>
      </c>
      <c r="AS86" s="137">
        <f t="shared" si="93"/>
        <v>0</v>
      </c>
      <c r="AT86" s="137">
        <f t="shared" si="94"/>
        <v>0</v>
      </c>
      <c r="AU86" s="137">
        <f t="shared" si="95"/>
        <v>0</v>
      </c>
      <c r="AV86" s="137">
        <f t="shared" si="96"/>
        <v>0</v>
      </c>
      <c r="AW86" s="137">
        <f t="shared" si="97"/>
        <v>0</v>
      </c>
      <c r="AX86" s="137">
        <f t="shared" si="98"/>
        <v>0</v>
      </c>
      <c r="AY86" s="137">
        <f t="shared" si="99"/>
        <v>0</v>
      </c>
      <c r="AZ86" s="137">
        <f t="shared" si="100"/>
        <v>0</v>
      </c>
      <c r="BA86" s="137">
        <f t="shared" si="101"/>
        <v>0</v>
      </c>
      <c r="BB86" s="137">
        <f t="shared" si="102"/>
        <v>0</v>
      </c>
      <c r="BC86" s="137">
        <f t="shared" si="103"/>
        <v>0</v>
      </c>
      <c r="BD86" s="137">
        <f t="shared" si="104"/>
        <v>0</v>
      </c>
      <c r="BE86" s="137">
        <f t="shared" si="105"/>
        <v>0</v>
      </c>
      <c r="BF86" s="137">
        <f t="shared" si="106"/>
        <v>0</v>
      </c>
      <c r="BG86" s="137">
        <f t="shared" si="107"/>
        <v>0</v>
      </c>
      <c r="BH86" s="137">
        <f t="shared" si="108"/>
        <v>0</v>
      </c>
      <c r="BI86" s="144">
        <f t="shared" si="59"/>
        <v>71</v>
      </c>
      <c r="BJ86" s="137" t="str">
        <f t="shared" si="60"/>
        <v xml:space="preserve"> </v>
      </c>
      <c r="BK86" s="137" t="str">
        <f t="shared" si="61"/>
        <v xml:space="preserve"> </v>
      </c>
      <c r="BL86" s="137" t="str">
        <f t="shared" si="62"/>
        <v xml:space="preserve"> </v>
      </c>
      <c r="BM86" s="137"/>
      <c r="BN86" s="137" t="str">
        <f t="shared" si="63"/>
        <v>LOCATIONS</v>
      </c>
    </row>
    <row r="87" spans="1:66" x14ac:dyDescent="0.25">
      <c r="A87" s="30">
        <v>72</v>
      </c>
      <c r="B87" s="31"/>
      <c r="C87" s="31"/>
      <c r="D87" s="32"/>
      <c r="E87" s="118"/>
      <c r="F87" s="33"/>
      <c r="G87" s="126"/>
      <c r="H87" s="126"/>
      <c r="I87" s="126"/>
      <c r="J87" s="126"/>
      <c r="K87" s="126"/>
      <c r="L87" s="35"/>
      <c r="M87" s="35"/>
      <c r="N87" s="35"/>
      <c r="O87" s="35"/>
      <c r="P87" s="120">
        <f t="shared" si="64"/>
        <v>0</v>
      </c>
      <c r="Q87" s="137">
        <f t="shared" si="65"/>
        <v>0</v>
      </c>
      <c r="R87" s="128">
        <f t="shared" si="66"/>
        <v>0</v>
      </c>
      <c r="S87" s="128">
        <f t="shared" si="67"/>
        <v>0</v>
      </c>
      <c r="T87" s="128">
        <f t="shared" si="68"/>
        <v>0</v>
      </c>
      <c r="U87" s="128">
        <f t="shared" si="69"/>
        <v>0</v>
      </c>
      <c r="V87" s="128">
        <f t="shared" si="70"/>
        <v>0</v>
      </c>
      <c r="W87" s="128">
        <f t="shared" si="71"/>
        <v>0</v>
      </c>
      <c r="X87" s="128">
        <f t="shared" si="72"/>
        <v>0</v>
      </c>
      <c r="Y87" s="128">
        <f t="shared" si="73"/>
        <v>0</v>
      </c>
      <c r="Z87" s="128">
        <f t="shared" si="74"/>
        <v>0</v>
      </c>
      <c r="AA87" s="128">
        <f t="shared" si="75"/>
        <v>0</v>
      </c>
      <c r="AB87" s="128">
        <f t="shared" si="76"/>
        <v>0</v>
      </c>
      <c r="AC87" s="128">
        <f t="shared" si="77"/>
        <v>0</v>
      </c>
      <c r="AD87" s="128">
        <f t="shared" si="78"/>
        <v>0</v>
      </c>
      <c r="AE87" s="128">
        <f t="shared" si="79"/>
        <v>0</v>
      </c>
      <c r="AF87" s="128">
        <f t="shared" si="80"/>
        <v>0</v>
      </c>
      <c r="AG87" s="128">
        <f t="shared" si="81"/>
        <v>0</v>
      </c>
      <c r="AH87" s="128">
        <f t="shared" si="82"/>
        <v>0</v>
      </c>
      <c r="AI87" s="128">
        <f t="shared" si="83"/>
        <v>0</v>
      </c>
      <c r="AJ87" s="137">
        <f t="shared" si="84"/>
        <v>0</v>
      </c>
      <c r="AK87" s="137">
        <f t="shared" si="85"/>
        <v>0</v>
      </c>
      <c r="AL87" s="137">
        <f t="shared" si="86"/>
        <v>0</v>
      </c>
      <c r="AM87" s="137">
        <f t="shared" si="87"/>
        <v>0</v>
      </c>
      <c r="AN87" s="137">
        <f t="shared" si="88"/>
        <v>0</v>
      </c>
      <c r="AO87" s="137">
        <f t="shared" si="89"/>
        <v>0</v>
      </c>
      <c r="AP87" s="137">
        <f t="shared" si="90"/>
        <v>0</v>
      </c>
      <c r="AQ87" s="137">
        <f t="shared" si="91"/>
        <v>0</v>
      </c>
      <c r="AR87" s="137">
        <f t="shared" si="92"/>
        <v>0</v>
      </c>
      <c r="AS87" s="137">
        <f t="shared" si="93"/>
        <v>0</v>
      </c>
      <c r="AT87" s="137">
        <f t="shared" si="94"/>
        <v>0</v>
      </c>
      <c r="AU87" s="137">
        <f t="shared" si="95"/>
        <v>0</v>
      </c>
      <c r="AV87" s="137">
        <f t="shared" si="96"/>
        <v>0</v>
      </c>
      <c r="AW87" s="137">
        <f t="shared" si="97"/>
        <v>0</v>
      </c>
      <c r="AX87" s="137">
        <f t="shared" si="98"/>
        <v>0</v>
      </c>
      <c r="AY87" s="137">
        <f t="shared" si="99"/>
        <v>0</v>
      </c>
      <c r="AZ87" s="137">
        <f t="shared" si="100"/>
        <v>0</v>
      </c>
      <c r="BA87" s="137">
        <f t="shared" si="101"/>
        <v>0</v>
      </c>
      <c r="BB87" s="137">
        <f t="shared" si="102"/>
        <v>0</v>
      </c>
      <c r="BC87" s="137">
        <f t="shared" si="103"/>
        <v>0</v>
      </c>
      <c r="BD87" s="137">
        <f t="shared" si="104"/>
        <v>0</v>
      </c>
      <c r="BE87" s="137">
        <f t="shared" si="105"/>
        <v>0</v>
      </c>
      <c r="BF87" s="137">
        <f t="shared" si="106"/>
        <v>0</v>
      </c>
      <c r="BG87" s="137">
        <f t="shared" si="107"/>
        <v>0</v>
      </c>
      <c r="BH87" s="137">
        <f t="shared" si="108"/>
        <v>0</v>
      </c>
      <c r="BI87" s="144">
        <f t="shared" si="59"/>
        <v>72</v>
      </c>
      <c r="BJ87" s="137" t="str">
        <f t="shared" si="60"/>
        <v xml:space="preserve"> </v>
      </c>
      <c r="BK87" s="137" t="str">
        <f t="shared" si="61"/>
        <v xml:space="preserve"> </v>
      </c>
      <c r="BL87" s="137" t="str">
        <f t="shared" si="62"/>
        <v xml:space="preserve"> </v>
      </c>
      <c r="BM87" s="137"/>
      <c r="BN87" s="137" t="str">
        <f t="shared" si="63"/>
        <v>LOCATIONS</v>
      </c>
    </row>
    <row r="88" spans="1:66" x14ac:dyDescent="0.25">
      <c r="A88" s="30">
        <v>73</v>
      </c>
      <c r="B88" s="31"/>
      <c r="C88" s="31"/>
      <c r="D88" s="32"/>
      <c r="E88" s="118"/>
      <c r="F88" s="33"/>
      <c r="G88" s="126"/>
      <c r="H88" s="126"/>
      <c r="I88" s="126"/>
      <c r="J88" s="126"/>
      <c r="K88" s="126"/>
      <c r="L88" s="35"/>
      <c r="M88" s="35"/>
      <c r="N88" s="35"/>
      <c r="O88" s="35"/>
      <c r="P88" s="120">
        <f t="shared" si="64"/>
        <v>0</v>
      </c>
      <c r="Q88" s="137">
        <f t="shared" si="65"/>
        <v>0</v>
      </c>
      <c r="R88" s="128">
        <f t="shared" si="66"/>
        <v>0</v>
      </c>
      <c r="S88" s="128">
        <f t="shared" si="67"/>
        <v>0</v>
      </c>
      <c r="T88" s="128">
        <f t="shared" si="68"/>
        <v>0</v>
      </c>
      <c r="U88" s="128">
        <f t="shared" si="69"/>
        <v>0</v>
      </c>
      <c r="V88" s="128">
        <f t="shared" si="70"/>
        <v>0</v>
      </c>
      <c r="W88" s="128">
        <f t="shared" si="71"/>
        <v>0</v>
      </c>
      <c r="X88" s="128">
        <f t="shared" si="72"/>
        <v>0</v>
      </c>
      <c r="Y88" s="128">
        <f t="shared" si="73"/>
        <v>0</v>
      </c>
      <c r="Z88" s="128">
        <f t="shared" si="74"/>
        <v>0</v>
      </c>
      <c r="AA88" s="128">
        <f t="shared" si="75"/>
        <v>0</v>
      </c>
      <c r="AB88" s="128">
        <f t="shared" si="76"/>
        <v>0</v>
      </c>
      <c r="AC88" s="128">
        <f t="shared" si="77"/>
        <v>0</v>
      </c>
      <c r="AD88" s="128">
        <f t="shared" si="78"/>
        <v>0</v>
      </c>
      <c r="AE88" s="128">
        <f t="shared" si="79"/>
        <v>0</v>
      </c>
      <c r="AF88" s="128">
        <f t="shared" si="80"/>
        <v>0</v>
      </c>
      <c r="AG88" s="128">
        <f t="shared" si="81"/>
        <v>0</v>
      </c>
      <c r="AH88" s="128">
        <f t="shared" si="82"/>
        <v>0</v>
      </c>
      <c r="AI88" s="128">
        <f t="shared" si="83"/>
        <v>0</v>
      </c>
      <c r="AJ88" s="137">
        <f t="shared" si="84"/>
        <v>0</v>
      </c>
      <c r="AK88" s="137">
        <f t="shared" si="85"/>
        <v>0</v>
      </c>
      <c r="AL88" s="137">
        <f t="shared" si="86"/>
        <v>0</v>
      </c>
      <c r="AM88" s="137">
        <f t="shared" si="87"/>
        <v>0</v>
      </c>
      <c r="AN88" s="137">
        <f t="shared" si="88"/>
        <v>0</v>
      </c>
      <c r="AO88" s="137">
        <f t="shared" si="89"/>
        <v>0</v>
      </c>
      <c r="AP88" s="137">
        <f t="shared" si="90"/>
        <v>0</v>
      </c>
      <c r="AQ88" s="137">
        <f t="shared" si="91"/>
        <v>0</v>
      </c>
      <c r="AR88" s="137">
        <f t="shared" si="92"/>
        <v>0</v>
      </c>
      <c r="AS88" s="137">
        <f t="shared" si="93"/>
        <v>0</v>
      </c>
      <c r="AT88" s="137">
        <f t="shared" si="94"/>
        <v>0</v>
      </c>
      <c r="AU88" s="137">
        <f t="shared" si="95"/>
        <v>0</v>
      </c>
      <c r="AV88" s="137">
        <f t="shared" si="96"/>
        <v>0</v>
      </c>
      <c r="AW88" s="137">
        <f t="shared" si="97"/>
        <v>0</v>
      </c>
      <c r="AX88" s="137">
        <f t="shared" si="98"/>
        <v>0</v>
      </c>
      <c r="AY88" s="137">
        <f t="shared" si="99"/>
        <v>0</v>
      </c>
      <c r="AZ88" s="137">
        <f t="shared" si="100"/>
        <v>0</v>
      </c>
      <c r="BA88" s="137">
        <f t="shared" si="101"/>
        <v>0</v>
      </c>
      <c r="BB88" s="137">
        <f t="shared" si="102"/>
        <v>0</v>
      </c>
      <c r="BC88" s="137">
        <f t="shared" si="103"/>
        <v>0</v>
      </c>
      <c r="BD88" s="137">
        <f t="shared" si="104"/>
        <v>0</v>
      </c>
      <c r="BE88" s="137">
        <f t="shared" si="105"/>
        <v>0</v>
      </c>
      <c r="BF88" s="137">
        <f t="shared" si="106"/>
        <v>0</v>
      </c>
      <c r="BG88" s="137">
        <f t="shared" si="107"/>
        <v>0</v>
      </c>
      <c r="BH88" s="137">
        <f t="shared" si="108"/>
        <v>0</v>
      </c>
      <c r="BI88" s="144">
        <f t="shared" si="59"/>
        <v>73</v>
      </c>
      <c r="BJ88" s="137" t="str">
        <f t="shared" si="60"/>
        <v xml:space="preserve"> </v>
      </c>
      <c r="BK88" s="137" t="str">
        <f t="shared" si="61"/>
        <v xml:space="preserve"> </v>
      </c>
      <c r="BL88" s="137" t="str">
        <f t="shared" si="62"/>
        <v xml:space="preserve"> </v>
      </c>
      <c r="BM88" s="137"/>
      <c r="BN88" s="137" t="str">
        <f t="shared" si="63"/>
        <v>LOCATIONS</v>
      </c>
    </row>
    <row r="89" spans="1:66" x14ac:dyDescent="0.25">
      <c r="A89" s="30">
        <v>74</v>
      </c>
      <c r="B89" s="31"/>
      <c r="C89" s="31"/>
      <c r="D89" s="32"/>
      <c r="E89" s="118"/>
      <c r="F89" s="33"/>
      <c r="G89" s="126"/>
      <c r="H89" s="126"/>
      <c r="I89" s="126"/>
      <c r="J89" s="126"/>
      <c r="K89" s="126"/>
      <c r="L89" s="35"/>
      <c r="M89" s="35"/>
      <c r="N89" s="35"/>
      <c r="O89" s="35"/>
      <c r="P89" s="120">
        <f t="shared" si="64"/>
        <v>0</v>
      </c>
      <c r="Q89" s="137">
        <f t="shared" si="65"/>
        <v>0</v>
      </c>
      <c r="R89" s="128">
        <f t="shared" si="66"/>
        <v>0</v>
      </c>
      <c r="S89" s="128">
        <f t="shared" si="67"/>
        <v>0</v>
      </c>
      <c r="T89" s="128">
        <f t="shared" si="68"/>
        <v>0</v>
      </c>
      <c r="U89" s="128">
        <f t="shared" si="69"/>
        <v>0</v>
      </c>
      <c r="V89" s="128">
        <f t="shared" si="70"/>
        <v>0</v>
      </c>
      <c r="W89" s="128">
        <f t="shared" si="71"/>
        <v>0</v>
      </c>
      <c r="X89" s="128">
        <f t="shared" si="72"/>
        <v>0</v>
      </c>
      <c r="Y89" s="128">
        <f t="shared" si="73"/>
        <v>0</v>
      </c>
      <c r="Z89" s="128">
        <f t="shared" si="74"/>
        <v>0</v>
      </c>
      <c r="AA89" s="128">
        <f t="shared" si="75"/>
        <v>0</v>
      </c>
      <c r="AB89" s="128">
        <f t="shared" si="76"/>
        <v>0</v>
      </c>
      <c r="AC89" s="128">
        <f t="shared" si="77"/>
        <v>0</v>
      </c>
      <c r="AD89" s="128">
        <f t="shared" si="78"/>
        <v>0</v>
      </c>
      <c r="AE89" s="128">
        <f t="shared" si="79"/>
        <v>0</v>
      </c>
      <c r="AF89" s="128">
        <f t="shared" si="80"/>
        <v>0</v>
      </c>
      <c r="AG89" s="128">
        <f t="shared" si="81"/>
        <v>0</v>
      </c>
      <c r="AH89" s="128">
        <f t="shared" si="82"/>
        <v>0</v>
      </c>
      <c r="AI89" s="128">
        <f t="shared" si="83"/>
        <v>0</v>
      </c>
      <c r="AJ89" s="137">
        <f t="shared" si="84"/>
        <v>0</v>
      </c>
      <c r="AK89" s="137">
        <f t="shared" si="85"/>
        <v>0</v>
      </c>
      <c r="AL89" s="137">
        <f t="shared" si="86"/>
        <v>0</v>
      </c>
      <c r="AM89" s="137">
        <f t="shared" si="87"/>
        <v>0</v>
      </c>
      <c r="AN89" s="137">
        <f t="shared" si="88"/>
        <v>0</v>
      </c>
      <c r="AO89" s="137">
        <f t="shared" si="89"/>
        <v>0</v>
      </c>
      <c r="AP89" s="137">
        <f t="shared" si="90"/>
        <v>0</v>
      </c>
      <c r="AQ89" s="137">
        <f t="shared" si="91"/>
        <v>0</v>
      </c>
      <c r="AR89" s="137">
        <f t="shared" si="92"/>
        <v>0</v>
      </c>
      <c r="AS89" s="137">
        <f t="shared" si="93"/>
        <v>0</v>
      </c>
      <c r="AT89" s="137">
        <f t="shared" si="94"/>
        <v>0</v>
      </c>
      <c r="AU89" s="137">
        <f t="shared" si="95"/>
        <v>0</v>
      </c>
      <c r="AV89" s="137">
        <f t="shared" si="96"/>
        <v>0</v>
      </c>
      <c r="AW89" s="137">
        <f t="shared" si="97"/>
        <v>0</v>
      </c>
      <c r="AX89" s="137">
        <f t="shared" si="98"/>
        <v>0</v>
      </c>
      <c r="AY89" s="137">
        <f t="shared" si="99"/>
        <v>0</v>
      </c>
      <c r="AZ89" s="137">
        <f t="shared" si="100"/>
        <v>0</v>
      </c>
      <c r="BA89" s="137">
        <f t="shared" si="101"/>
        <v>0</v>
      </c>
      <c r="BB89" s="137">
        <f t="shared" si="102"/>
        <v>0</v>
      </c>
      <c r="BC89" s="137">
        <f t="shared" si="103"/>
        <v>0</v>
      </c>
      <c r="BD89" s="137">
        <f t="shared" si="104"/>
        <v>0</v>
      </c>
      <c r="BE89" s="137">
        <f t="shared" si="105"/>
        <v>0</v>
      </c>
      <c r="BF89" s="137">
        <f t="shared" si="106"/>
        <v>0</v>
      </c>
      <c r="BG89" s="137">
        <f t="shared" si="107"/>
        <v>0</v>
      </c>
      <c r="BH89" s="137">
        <f t="shared" si="108"/>
        <v>0</v>
      </c>
      <c r="BI89" s="144">
        <f t="shared" si="59"/>
        <v>74</v>
      </c>
      <c r="BJ89" s="137" t="str">
        <f t="shared" si="60"/>
        <v xml:space="preserve"> </v>
      </c>
      <c r="BK89" s="137" t="str">
        <f t="shared" si="61"/>
        <v xml:space="preserve"> </v>
      </c>
      <c r="BL89" s="137" t="str">
        <f t="shared" si="62"/>
        <v xml:space="preserve"> </v>
      </c>
      <c r="BM89" s="137"/>
      <c r="BN89" s="137" t="str">
        <f t="shared" si="63"/>
        <v>LOCATIONS</v>
      </c>
    </row>
    <row r="90" spans="1:66" x14ac:dyDescent="0.25">
      <c r="A90" s="30">
        <v>75</v>
      </c>
      <c r="B90" s="31"/>
      <c r="C90" s="31"/>
      <c r="D90" s="32"/>
      <c r="E90" s="118"/>
      <c r="F90" s="33"/>
      <c r="G90" s="126"/>
      <c r="H90" s="126"/>
      <c r="I90" s="126"/>
      <c r="J90" s="126"/>
      <c r="K90" s="126"/>
      <c r="L90" s="35"/>
      <c r="M90" s="35"/>
      <c r="N90" s="35"/>
      <c r="O90" s="35"/>
      <c r="P90" s="120">
        <f t="shared" si="64"/>
        <v>0</v>
      </c>
      <c r="Q90" s="137">
        <f t="shared" si="65"/>
        <v>0</v>
      </c>
      <c r="R90" s="128">
        <f t="shared" si="66"/>
        <v>0</v>
      </c>
      <c r="S90" s="128">
        <f t="shared" si="67"/>
        <v>0</v>
      </c>
      <c r="T90" s="128">
        <f t="shared" si="68"/>
        <v>0</v>
      </c>
      <c r="U90" s="128">
        <f t="shared" si="69"/>
        <v>0</v>
      </c>
      <c r="V90" s="128">
        <f t="shared" si="70"/>
        <v>0</v>
      </c>
      <c r="W90" s="128">
        <f t="shared" si="71"/>
        <v>0</v>
      </c>
      <c r="X90" s="128">
        <f t="shared" si="72"/>
        <v>0</v>
      </c>
      <c r="Y90" s="128">
        <f t="shared" si="73"/>
        <v>0</v>
      </c>
      <c r="Z90" s="128">
        <f t="shared" si="74"/>
        <v>0</v>
      </c>
      <c r="AA90" s="128">
        <f t="shared" si="75"/>
        <v>0</v>
      </c>
      <c r="AB90" s="128">
        <f t="shared" si="76"/>
        <v>0</v>
      </c>
      <c r="AC90" s="128">
        <f t="shared" si="77"/>
        <v>0</v>
      </c>
      <c r="AD90" s="128">
        <f t="shared" si="78"/>
        <v>0</v>
      </c>
      <c r="AE90" s="128">
        <f t="shared" si="79"/>
        <v>0</v>
      </c>
      <c r="AF90" s="128">
        <f t="shared" si="80"/>
        <v>0</v>
      </c>
      <c r="AG90" s="128">
        <f t="shared" si="81"/>
        <v>0</v>
      </c>
      <c r="AH90" s="128">
        <f t="shared" si="82"/>
        <v>0</v>
      </c>
      <c r="AI90" s="128">
        <f t="shared" si="83"/>
        <v>0</v>
      </c>
      <c r="AJ90" s="137">
        <f t="shared" si="84"/>
        <v>0</v>
      </c>
      <c r="AK90" s="137">
        <f t="shared" si="85"/>
        <v>0</v>
      </c>
      <c r="AL90" s="137">
        <f t="shared" si="86"/>
        <v>0</v>
      </c>
      <c r="AM90" s="137">
        <f t="shared" si="87"/>
        <v>0</v>
      </c>
      <c r="AN90" s="137">
        <f t="shared" si="88"/>
        <v>0</v>
      </c>
      <c r="AO90" s="137">
        <f t="shared" si="89"/>
        <v>0</v>
      </c>
      <c r="AP90" s="137">
        <f t="shared" si="90"/>
        <v>0</v>
      </c>
      <c r="AQ90" s="137">
        <f t="shared" si="91"/>
        <v>0</v>
      </c>
      <c r="AR90" s="137">
        <f t="shared" si="92"/>
        <v>0</v>
      </c>
      <c r="AS90" s="137">
        <f t="shared" si="93"/>
        <v>0</v>
      </c>
      <c r="AT90" s="137">
        <f t="shared" si="94"/>
        <v>0</v>
      </c>
      <c r="AU90" s="137">
        <f t="shared" si="95"/>
        <v>0</v>
      </c>
      <c r="AV90" s="137">
        <f t="shared" si="96"/>
        <v>0</v>
      </c>
      <c r="AW90" s="137">
        <f t="shared" si="97"/>
        <v>0</v>
      </c>
      <c r="AX90" s="137">
        <f t="shared" si="98"/>
        <v>0</v>
      </c>
      <c r="AY90" s="137">
        <f t="shared" si="99"/>
        <v>0</v>
      </c>
      <c r="AZ90" s="137">
        <f t="shared" si="100"/>
        <v>0</v>
      </c>
      <c r="BA90" s="137">
        <f t="shared" si="101"/>
        <v>0</v>
      </c>
      <c r="BB90" s="137">
        <f t="shared" si="102"/>
        <v>0</v>
      </c>
      <c r="BC90" s="137">
        <f t="shared" si="103"/>
        <v>0</v>
      </c>
      <c r="BD90" s="137">
        <f t="shared" si="104"/>
        <v>0</v>
      </c>
      <c r="BE90" s="137">
        <f t="shared" si="105"/>
        <v>0</v>
      </c>
      <c r="BF90" s="137">
        <f t="shared" si="106"/>
        <v>0</v>
      </c>
      <c r="BG90" s="137">
        <f t="shared" si="107"/>
        <v>0</v>
      </c>
      <c r="BH90" s="137">
        <f t="shared" si="108"/>
        <v>0</v>
      </c>
      <c r="BI90" s="144">
        <f t="shared" si="59"/>
        <v>75</v>
      </c>
      <c r="BJ90" s="137" t="str">
        <f t="shared" si="60"/>
        <v xml:space="preserve"> </v>
      </c>
      <c r="BK90" s="137" t="str">
        <f t="shared" si="61"/>
        <v xml:space="preserve"> </v>
      </c>
      <c r="BL90" s="137" t="str">
        <f t="shared" si="62"/>
        <v xml:space="preserve"> </v>
      </c>
      <c r="BM90" s="137"/>
      <c r="BN90" s="137" t="str">
        <f t="shared" si="63"/>
        <v>LOCATIONS</v>
      </c>
    </row>
    <row r="91" spans="1:66" x14ac:dyDescent="0.25">
      <c r="A91" s="30">
        <v>76</v>
      </c>
      <c r="B91" s="31"/>
      <c r="C91" s="31"/>
      <c r="D91" s="32"/>
      <c r="E91" s="118"/>
      <c r="F91" s="33"/>
      <c r="G91" s="126"/>
      <c r="H91" s="126"/>
      <c r="I91" s="126"/>
      <c r="J91" s="126"/>
      <c r="K91" s="126"/>
      <c r="L91" s="35"/>
      <c r="M91" s="35"/>
      <c r="N91" s="35"/>
      <c r="O91" s="35"/>
      <c r="P91" s="120">
        <f t="shared" si="64"/>
        <v>0</v>
      </c>
      <c r="Q91" s="137">
        <f t="shared" si="65"/>
        <v>0</v>
      </c>
      <c r="R91" s="128">
        <f t="shared" si="66"/>
        <v>0</v>
      </c>
      <c r="S91" s="128">
        <f t="shared" si="67"/>
        <v>0</v>
      </c>
      <c r="T91" s="128">
        <f t="shared" si="68"/>
        <v>0</v>
      </c>
      <c r="U91" s="128">
        <f t="shared" si="69"/>
        <v>0</v>
      </c>
      <c r="V91" s="128">
        <f t="shared" si="70"/>
        <v>0</v>
      </c>
      <c r="W91" s="128">
        <f t="shared" si="71"/>
        <v>0</v>
      </c>
      <c r="X91" s="128">
        <f t="shared" si="72"/>
        <v>0</v>
      </c>
      <c r="Y91" s="128">
        <f t="shared" si="73"/>
        <v>0</v>
      </c>
      <c r="Z91" s="128">
        <f t="shared" si="74"/>
        <v>0</v>
      </c>
      <c r="AA91" s="128">
        <f t="shared" si="75"/>
        <v>0</v>
      </c>
      <c r="AB91" s="128">
        <f t="shared" si="76"/>
        <v>0</v>
      </c>
      <c r="AC91" s="128">
        <f t="shared" si="77"/>
        <v>0</v>
      </c>
      <c r="AD91" s="128">
        <f t="shared" si="78"/>
        <v>0</v>
      </c>
      <c r="AE91" s="128">
        <f t="shared" si="79"/>
        <v>0</v>
      </c>
      <c r="AF91" s="128">
        <f t="shared" si="80"/>
        <v>0</v>
      </c>
      <c r="AG91" s="128">
        <f t="shared" si="81"/>
        <v>0</v>
      </c>
      <c r="AH91" s="128">
        <f t="shared" si="82"/>
        <v>0</v>
      </c>
      <c r="AI91" s="128">
        <f t="shared" si="83"/>
        <v>0</v>
      </c>
      <c r="AJ91" s="137">
        <f t="shared" si="84"/>
        <v>0</v>
      </c>
      <c r="AK91" s="137">
        <f t="shared" si="85"/>
        <v>0</v>
      </c>
      <c r="AL91" s="137">
        <f t="shared" si="86"/>
        <v>0</v>
      </c>
      <c r="AM91" s="137">
        <f t="shared" si="87"/>
        <v>0</v>
      </c>
      <c r="AN91" s="137">
        <f t="shared" si="88"/>
        <v>0</v>
      </c>
      <c r="AO91" s="137">
        <f t="shared" si="89"/>
        <v>0</v>
      </c>
      <c r="AP91" s="137">
        <f t="shared" si="90"/>
        <v>0</v>
      </c>
      <c r="AQ91" s="137">
        <f t="shared" si="91"/>
        <v>0</v>
      </c>
      <c r="AR91" s="137">
        <f t="shared" si="92"/>
        <v>0</v>
      </c>
      <c r="AS91" s="137">
        <f t="shared" si="93"/>
        <v>0</v>
      </c>
      <c r="AT91" s="137">
        <f t="shared" si="94"/>
        <v>0</v>
      </c>
      <c r="AU91" s="137">
        <f t="shared" si="95"/>
        <v>0</v>
      </c>
      <c r="AV91" s="137">
        <f t="shared" si="96"/>
        <v>0</v>
      </c>
      <c r="AW91" s="137">
        <f t="shared" si="97"/>
        <v>0</v>
      </c>
      <c r="AX91" s="137">
        <f t="shared" si="98"/>
        <v>0</v>
      </c>
      <c r="AY91" s="137">
        <f t="shared" si="99"/>
        <v>0</v>
      </c>
      <c r="AZ91" s="137">
        <f t="shared" si="100"/>
        <v>0</v>
      </c>
      <c r="BA91" s="137">
        <f t="shared" si="101"/>
        <v>0</v>
      </c>
      <c r="BB91" s="137">
        <f t="shared" si="102"/>
        <v>0</v>
      </c>
      <c r="BC91" s="137">
        <f t="shared" si="103"/>
        <v>0</v>
      </c>
      <c r="BD91" s="137">
        <f t="shared" si="104"/>
        <v>0</v>
      </c>
      <c r="BE91" s="137">
        <f t="shared" si="105"/>
        <v>0</v>
      </c>
      <c r="BF91" s="137">
        <f t="shared" si="106"/>
        <v>0</v>
      </c>
      <c r="BG91" s="137">
        <f t="shared" si="107"/>
        <v>0</v>
      </c>
      <c r="BH91" s="137">
        <f t="shared" si="108"/>
        <v>0</v>
      </c>
      <c r="BI91" s="144">
        <f t="shared" si="59"/>
        <v>76</v>
      </c>
      <c r="BJ91" s="137" t="str">
        <f t="shared" si="60"/>
        <v xml:space="preserve"> </v>
      </c>
      <c r="BK91" s="137" t="str">
        <f t="shared" si="61"/>
        <v xml:space="preserve"> </v>
      </c>
      <c r="BL91" s="137" t="str">
        <f t="shared" si="62"/>
        <v xml:space="preserve"> </v>
      </c>
      <c r="BM91" s="137"/>
      <c r="BN91" s="137" t="str">
        <f t="shared" si="63"/>
        <v>LOCATIONS</v>
      </c>
    </row>
    <row r="92" spans="1:66" x14ac:dyDescent="0.25">
      <c r="A92" s="30">
        <v>77</v>
      </c>
      <c r="B92" s="31"/>
      <c r="C92" s="31"/>
      <c r="D92" s="32"/>
      <c r="E92" s="118"/>
      <c r="F92" s="33"/>
      <c r="G92" s="126"/>
      <c r="H92" s="126"/>
      <c r="I92" s="126"/>
      <c r="J92" s="126"/>
      <c r="K92" s="126"/>
      <c r="L92" s="35"/>
      <c r="M92" s="35"/>
      <c r="N92" s="35"/>
      <c r="O92" s="35"/>
      <c r="P92" s="120">
        <f t="shared" si="64"/>
        <v>0</v>
      </c>
      <c r="Q92" s="137">
        <f t="shared" si="65"/>
        <v>0</v>
      </c>
      <c r="R92" s="128">
        <f t="shared" si="66"/>
        <v>0</v>
      </c>
      <c r="S92" s="128">
        <f t="shared" si="67"/>
        <v>0</v>
      </c>
      <c r="T92" s="128">
        <f t="shared" si="68"/>
        <v>0</v>
      </c>
      <c r="U92" s="128">
        <f t="shared" si="69"/>
        <v>0</v>
      </c>
      <c r="V92" s="128">
        <f t="shared" si="70"/>
        <v>0</v>
      </c>
      <c r="W92" s="128">
        <f t="shared" si="71"/>
        <v>0</v>
      </c>
      <c r="X92" s="128">
        <f t="shared" si="72"/>
        <v>0</v>
      </c>
      <c r="Y92" s="128">
        <f t="shared" si="73"/>
        <v>0</v>
      </c>
      <c r="Z92" s="128">
        <f t="shared" si="74"/>
        <v>0</v>
      </c>
      <c r="AA92" s="128">
        <f t="shared" si="75"/>
        <v>0</v>
      </c>
      <c r="AB92" s="128">
        <f t="shared" si="76"/>
        <v>0</v>
      </c>
      <c r="AC92" s="128">
        <f t="shared" si="77"/>
        <v>0</v>
      </c>
      <c r="AD92" s="128">
        <f t="shared" si="78"/>
        <v>0</v>
      </c>
      <c r="AE92" s="128">
        <f t="shared" si="79"/>
        <v>0</v>
      </c>
      <c r="AF92" s="128">
        <f t="shared" si="80"/>
        <v>0</v>
      </c>
      <c r="AG92" s="128">
        <f t="shared" si="81"/>
        <v>0</v>
      </c>
      <c r="AH92" s="128">
        <f t="shared" si="82"/>
        <v>0</v>
      </c>
      <c r="AI92" s="128">
        <f t="shared" si="83"/>
        <v>0</v>
      </c>
      <c r="AJ92" s="137">
        <f t="shared" si="84"/>
        <v>0</v>
      </c>
      <c r="AK92" s="137">
        <f t="shared" si="85"/>
        <v>0</v>
      </c>
      <c r="AL92" s="137">
        <f t="shared" si="86"/>
        <v>0</v>
      </c>
      <c r="AM92" s="137">
        <f t="shared" si="87"/>
        <v>0</v>
      </c>
      <c r="AN92" s="137">
        <f t="shared" si="88"/>
        <v>0</v>
      </c>
      <c r="AO92" s="137">
        <f t="shared" si="89"/>
        <v>0</v>
      </c>
      <c r="AP92" s="137">
        <f t="shared" si="90"/>
        <v>0</v>
      </c>
      <c r="AQ92" s="137">
        <f t="shared" si="91"/>
        <v>0</v>
      </c>
      <c r="AR92" s="137">
        <f t="shared" si="92"/>
        <v>0</v>
      </c>
      <c r="AS92" s="137">
        <f t="shared" si="93"/>
        <v>0</v>
      </c>
      <c r="AT92" s="137">
        <f t="shared" si="94"/>
        <v>0</v>
      </c>
      <c r="AU92" s="137">
        <f t="shared" si="95"/>
        <v>0</v>
      </c>
      <c r="AV92" s="137">
        <f t="shared" si="96"/>
        <v>0</v>
      </c>
      <c r="AW92" s="137">
        <f t="shared" si="97"/>
        <v>0</v>
      </c>
      <c r="AX92" s="137">
        <f t="shared" si="98"/>
        <v>0</v>
      </c>
      <c r="AY92" s="137">
        <f t="shared" si="99"/>
        <v>0</v>
      </c>
      <c r="AZ92" s="137">
        <f t="shared" si="100"/>
        <v>0</v>
      </c>
      <c r="BA92" s="137">
        <f t="shared" si="101"/>
        <v>0</v>
      </c>
      <c r="BB92" s="137">
        <f t="shared" si="102"/>
        <v>0</v>
      </c>
      <c r="BC92" s="137">
        <f t="shared" si="103"/>
        <v>0</v>
      </c>
      <c r="BD92" s="137">
        <f t="shared" si="104"/>
        <v>0</v>
      </c>
      <c r="BE92" s="137">
        <f t="shared" si="105"/>
        <v>0</v>
      </c>
      <c r="BF92" s="137">
        <f t="shared" si="106"/>
        <v>0</v>
      </c>
      <c r="BG92" s="137">
        <f t="shared" si="107"/>
        <v>0</v>
      </c>
      <c r="BH92" s="137">
        <f t="shared" si="108"/>
        <v>0</v>
      </c>
      <c r="BI92" s="144">
        <f t="shared" si="59"/>
        <v>77</v>
      </c>
      <c r="BJ92" s="137" t="str">
        <f t="shared" si="60"/>
        <v xml:space="preserve"> </v>
      </c>
      <c r="BK92" s="137" t="str">
        <f t="shared" si="61"/>
        <v xml:space="preserve"> </v>
      </c>
      <c r="BL92" s="137" t="str">
        <f t="shared" si="62"/>
        <v xml:space="preserve"> </v>
      </c>
      <c r="BM92" s="137"/>
      <c r="BN92" s="137" t="str">
        <f t="shared" si="63"/>
        <v>LOCATIONS</v>
      </c>
    </row>
    <row r="93" spans="1:66" x14ac:dyDescent="0.25">
      <c r="A93" s="30">
        <v>78</v>
      </c>
      <c r="B93" s="31"/>
      <c r="C93" s="31"/>
      <c r="D93" s="32"/>
      <c r="E93" s="118"/>
      <c r="F93" s="33"/>
      <c r="G93" s="126"/>
      <c r="H93" s="126"/>
      <c r="I93" s="126"/>
      <c r="J93" s="126"/>
      <c r="K93" s="126"/>
      <c r="L93" s="35"/>
      <c r="M93" s="35"/>
      <c r="N93" s="35"/>
      <c r="O93" s="35"/>
      <c r="P93" s="120">
        <f t="shared" si="64"/>
        <v>0</v>
      </c>
      <c r="Q93" s="137">
        <f t="shared" si="65"/>
        <v>0</v>
      </c>
      <c r="R93" s="128">
        <f t="shared" si="66"/>
        <v>0</v>
      </c>
      <c r="S93" s="128">
        <f t="shared" si="67"/>
        <v>0</v>
      </c>
      <c r="T93" s="128">
        <f t="shared" si="68"/>
        <v>0</v>
      </c>
      <c r="U93" s="128">
        <f t="shared" si="69"/>
        <v>0</v>
      </c>
      <c r="V93" s="128">
        <f t="shared" si="70"/>
        <v>0</v>
      </c>
      <c r="W93" s="128">
        <f t="shared" si="71"/>
        <v>0</v>
      </c>
      <c r="X93" s="128">
        <f t="shared" si="72"/>
        <v>0</v>
      </c>
      <c r="Y93" s="128">
        <f t="shared" si="73"/>
        <v>0</v>
      </c>
      <c r="Z93" s="128">
        <f t="shared" si="74"/>
        <v>0</v>
      </c>
      <c r="AA93" s="128">
        <f t="shared" si="75"/>
        <v>0</v>
      </c>
      <c r="AB93" s="128">
        <f t="shared" si="76"/>
        <v>0</v>
      </c>
      <c r="AC93" s="128">
        <f t="shared" si="77"/>
        <v>0</v>
      </c>
      <c r="AD93" s="128">
        <f t="shared" si="78"/>
        <v>0</v>
      </c>
      <c r="AE93" s="128">
        <f t="shared" si="79"/>
        <v>0</v>
      </c>
      <c r="AF93" s="128">
        <f t="shared" si="80"/>
        <v>0</v>
      </c>
      <c r="AG93" s="128">
        <f t="shared" si="81"/>
        <v>0</v>
      </c>
      <c r="AH93" s="128">
        <f t="shared" si="82"/>
        <v>0</v>
      </c>
      <c r="AI93" s="128">
        <f t="shared" si="83"/>
        <v>0</v>
      </c>
      <c r="AJ93" s="137">
        <f t="shared" si="84"/>
        <v>0</v>
      </c>
      <c r="AK93" s="137">
        <f t="shared" si="85"/>
        <v>0</v>
      </c>
      <c r="AL93" s="137">
        <f t="shared" si="86"/>
        <v>0</v>
      </c>
      <c r="AM93" s="137">
        <f t="shared" si="87"/>
        <v>0</v>
      </c>
      <c r="AN93" s="137">
        <f t="shared" si="88"/>
        <v>0</v>
      </c>
      <c r="AO93" s="137">
        <f t="shared" si="89"/>
        <v>0</v>
      </c>
      <c r="AP93" s="137">
        <f t="shared" si="90"/>
        <v>0</v>
      </c>
      <c r="AQ93" s="137">
        <f t="shared" si="91"/>
        <v>0</v>
      </c>
      <c r="AR93" s="137">
        <f t="shared" si="92"/>
        <v>0</v>
      </c>
      <c r="AS93" s="137">
        <f t="shared" si="93"/>
        <v>0</v>
      </c>
      <c r="AT93" s="137">
        <f t="shared" si="94"/>
        <v>0</v>
      </c>
      <c r="AU93" s="137">
        <f t="shared" si="95"/>
        <v>0</v>
      </c>
      <c r="AV93" s="137">
        <f t="shared" si="96"/>
        <v>0</v>
      </c>
      <c r="AW93" s="137">
        <f t="shared" si="97"/>
        <v>0</v>
      </c>
      <c r="AX93" s="137">
        <f t="shared" si="98"/>
        <v>0</v>
      </c>
      <c r="AY93" s="137">
        <f t="shared" si="99"/>
        <v>0</v>
      </c>
      <c r="AZ93" s="137">
        <f t="shared" si="100"/>
        <v>0</v>
      </c>
      <c r="BA93" s="137">
        <f t="shared" si="101"/>
        <v>0</v>
      </c>
      <c r="BB93" s="137">
        <f t="shared" si="102"/>
        <v>0</v>
      </c>
      <c r="BC93" s="137">
        <f t="shared" si="103"/>
        <v>0</v>
      </c>
      <c r="BD93" s="137">
        <f t="shared" si="104"/>
        <v>0</v>
      </c>
      <c r="BE93" s="137">
        <f t="shared" si="105"/>
        <v>0</v>
      </c>
      <c r="BF93" s="137">
        <f t="shared" si="106"/>
        <v>0</v>
      </c>
      <c r="BG93" s="137">
        <f t="shared" si="107"/>
        <v>0</v>
      </c>
      <c r="BH93" s="137">
        <f t="shared" si="108"/>
        <v>0</v>
      </c>
      <c r="BI93" s="144">
        <f t="shared" si="59"/>
        <v>78</v>
      </c>
      <c r="BJ93" s="137" t="str">
        <f t="shared" si="60"/>
        <v xml:space="preserve"> </v>
      </c>
      <c r="BK93" s="137" t="str">
        <f t="shared" si="61"/>
        <v xml:space="preserve"> </v>
      </c>
      <c r="BL93" s="137" t="str">
        <f t="shared" si="62"/>
        <v xml:space="preserve"> </v>
      </c>
      <c r="BM93" s="137"/>
      <c r="BN93" s="137" t="str">
        <f t="shared" si="63"/>
        <v>LOCATIONS</v>
      </c>
    </row>
    <row r="94" spans="1:66" x14ac:dyDescent="0.25">
      <c r="A94" s="30">
        <v>79</v>
      </c>
      <c r="B94" s="31"/>
      <c r="C94" s="31"/>
      <c r="D94" s="32"/>
      <c r="E94" s="118"/>
      <c r="F94" s="33"/>
      <c r="G94" s="126"/>
      <c r="H94" s="126"/>
      <c r="I94" s="126"/>
      <c r="J94" s="126"/>
      <c r="K94" s="126"/>
      <c r="L94" s="35"/>
      <c r="M94" s="35"/>
      <c r="N94" s="35"/>
      <c r="O94" s="35"/>
      <c r="P94" s="120">
        <f t="shared" si="64"/>
        <v>0</v>
      </c>
      <c r="Q94" s="137">
        <f t="shared" si="65"/>
        <v>0</v>
      </c>
      <c r="R94" s="128">
        <f t="shared" si="66"/>
        <v>0</v>
      </c>
      <c r="S94" s="128">
        <f t="shared" si="67"/>
        <v>0</v>
      </c>
      <c r="T94" s="128">
        <f t="shared" si="68"/>
        <v>0</v>
      </c>
      <c r="U94" s="128">
        <f t="shared" si="69"/>
        <v>0</v>
      </c>
      <c r="V94" s="128">
        <f t="shared" si="70"/>
        <v>0</v>
      </c>
      <c r="W94" s="128">
        <f t="shared" si="71"/>
        <v>0</v>
      </c>
      <c r="X94" s="128">
        <f t="shared" si="72"/>
        <v>0</v>
      </c>
      <c r="Y94" s="128">
        <f t="shared" si="73"/>
        <v>0</v>
      </c>
      <c r="Z94" s="128">
        <f t="shared" si="74"/>
        <v>0</v>
      </c>
      <c r="AA94" s="128">
        <f t="shared" si="75"/>
        <v>0</v>
      </c>
      <c r="AB94" s="128">
        <f t="shared" si="76"/>
        <v>0</v>
      </c>
      <c r="AC94" s="128">
        <f t="shared" si="77"/>
        <v>0</v>
      </c>
      <c r="AD94" s="128">
        <f t="shared" si="78"/>
        <v>0</v>
      </c>
      <c r="AE94" s="128">
        <f t="shared" si="79"/>
        <v>0</v>
      </c>
      <c r="AF94" s="128">
        <f t="shared" si="80"/>
        <v>0</v>
      </c>
      <c r="AG94" s="128">
        <f t="shared" si="81"/>
        <v>0</v>
      </c>
      <c r="AH94" s="128">
        <f t="shared" si="82"/>
        <v>0</v>
      </c>
      <c r="AI94" s="128">
        <f t="shared" si="83"/>
        <v>0</v>
      </c>
      <c r="AJ94" s="137">
        <f t="shared" si="84"/>
        <v>0</v>
      </c>
      <c r="AK94" s="137">
        <f t="shared" si="85"/>
        <v>0</v>
      </c>
      <c r="AL94" s="137">
        <f t="shared" si="86"/>
        <v>0</v>
      </c>
      <c r="AM94" s="137">
        <f t="shared" si="87"/>
        <v>0</v>
      </c>
      <c r="AN94" s="137">
        <f t="shared" si="88"/>
        <v>0</v>
      </c>
      <c r="AO94" s="137">
        <f t="shared" si="89"/>
        <v>0</v>
      </c>
      <c r="AP94" s="137">
        <f t="shared" si="90"/>
        <v>0</v>
      </c>
      <c r="AQ94" s="137">
        <f t="shared" si="91"/>
        <v>0</v>
      </c>
      <c r="AR94" s="137">
        <f t="shared" si="92"/>
        <v>0</v>
      </c>
      <c r="AS94" s="137">
        <f t="shared" si="93"/>
        <v>0</v>
      </c>
      <c r="AT94" s="137">
        <f t="shared" si="94"/>
        <v>0</v>
      </c>
      <c r="AU94" s="137">
        <f t="shared" si="95"/>
        <v>0</v>
      </c>
      <c r="AV94" s="137">
        <f t="shared" si="96"/>
        <v>0</v>
      </c>
      <c r="AW94" s="137">
        <f t="shared" si="97"/>
        <v>0</v>
      </c>
      <c r="AX94" s="137">
        <f t="shared" si="98"/>
        <v>0</v>
      </c>
      <c r="AY94" s="137">
        <f t="shared" si="99"/>
        <v>0</v>
      </c>
      <c r="AZ94" s="137">
        <f t="shared" si="100"/>
        <v>0</v>
      </c>
      <c r="BA94" s="137">
        <f t="shared" si="101"/>
        <v>0</v>
      </c>
      <c r="BB94" s="137">
        <f t="shared" si="102"/>
        <v>0</v>
      </c>
      <c r="BC94" s="137">
        <f t="shared" si="103"/>
        <v>0</v>
      </c>
      <c r="BD94" s="137">
        <f t="shared" si="104"/>
        <v>0</v>
      </c>
      <c r="BE94" s="137">
        <f t="shared" si="105"/>
        <v>0</v>
      </c>
      <c r="BF94" s="137">
        <f t="shared" si="106"/>
        <v>0</v>
      </c>
      <c r="BG94" s="137">
        <f t="shared" si="107"/>
        <v>0</v>
      </c>
      <c r="BH94" s="137">
        <f t="shared" si="108"/>
        <v>0</v>
      </c>
      <c r="BI94" s="144">
        <f t="shared" si="59"/>
        <v>79</v>
      </c>
      <c r="BJ94" s="137" t="str">
        <f t="shared" si="60"/>
        <v xml:space="preserve"> </v>
      </c>
      <c r="BK94" s="137" t="str">
        <f t="shared" si="61"/>
        <v xml:space="preserve"> </v>
      </c>
      <c r="BL94" s="137" t="str">
        <f t="shared" si="62"/>
        <v xml:space="preserve"> </v>
      </c>
      <c r="BM94" s="137"/>
      <c r="BN94" s="137" t="str">
        <f t="shared" si="63"/>
        <v>LOCATIONS</v>
      </c>
    </row>
    <row r="95" spans="1:66" x14ac:dyDescent="0.25">
      <c r="A95" s="30">
        <v>80</v>
      </c>
      <c r="B95" s="31"/>
      <c r="C95" s="31"/>
      <c r="D95" s="32"/>
      <c r="E95" s="118"/>
      <c r="F95" s="33"/>
      <c r="G95" s="126"/>
      <c r="H95" s="126"/>
      <c r="I95" s="126"/>
      <c r="J95" s="126"/>
      <c r="K95" s="126"/>
      <c r="L95" s="35"/>
      <c r="M95" s="35"/>
      <c r="N95" s="35"/>
      <c r="O95" s="35"/>
      <c r="P95" s="120">
        <f t="shared" si="64"/>
        <v>0</v>
      </c>
      <c r="Q95" s="137">
        <f t="shared" si="65"/>
        <v>0</v>
      </c>
      <c r="R95" s="128">
        <f t="shared" si="66"/>
        <v>0</v>
      </c>
      <c r="S95" s="128">
        <f t="shared" si="67"/>
        <v>0</v>
      </c>
      <c r="T95" s="128">
        <f t="shared" si="68"/>
        <v>0</v>
      </c>
      <c r="U95" s="128">
        <f t="shared" si="69"/>
        <v>0</v>
      </c>
      <c r="V95" s="128">
        <f t="shared" si="70"/>
        <v>0</v>
      </c>
      <c r="W95" s="128">
        <f t="shared" si="71"/>
        <v>0</v>
      </c>
      <c r="X95" s="128">
        <f t="shared" si="72"/>
        <v>0</v>
      </c>
      <c r="Y95" s="128">
        <f t="shared" si="73"/>
        <v>0</v>
      </c>
      <c r="Z95" s="128">
        <f t="shared" si="74"/>
        <v>0</v>
      </c>
      <c r="AA95" s="128">
        <f t="shared" si="75"/>
        <v>0</v>
      </c>
      <c r="AB95" s="128">
        <f t="shared" si="76"/>
        <v>0</v>
      </c>
      <c r="AC95" s="128">
        <f t="shared" si="77"/>
        <v>0</v>
      </c>
      <c r="AD95" s="128">
        <f t="shared" si="78"/>
        <v>0</v>
      </c>
      <c r="AE95" s="128">
        <f t="shared" si="79"/>
        <v>0</v>
      </c>
      <c r="AF95" s="128">
        <f t="shared" si="80"/>
        <v>0</v>
      </c>
      <c r="AG95" s="128">
        <f t="shared" si="81"/>
        <v>0</v>
      </c>
      <c r="AH95" s="128">
        <f t="shared" si="82"/>
        <v>0</v>
      </c>
      <c r="AI95" s="128">
        <f t="shared" si="83"/>
        <v>0</v>
      </c>
      <c r="AJ95" s="137">
        <f t="shared" si="84"/>
        <v>0</v>
      </c>
      <c r="AK95" s="137">
        <f t="shared" si="85"/>
        <v>0</v>
      </c>
      <c r="AL95" s="137">
        <f t="shared" si="86"/>
        <v>0</v>
      </c>
      <c r="AM95" s="137">
        <f t="shared" si="87"/>
        <v>0</v>
      </c>
      <c r="AN95" s="137">
        <f t="shared" si="88"/>
        <v>0</v>
      </c>
      <c r="AO95" s="137">
        <f t="shared" si="89"/>
        <v>0</v>
      </c>
      <c r="AP95" s="137">
        <f t="shared" si="90"/>
        <v>0</v>
      </c>
      <c r="AQ95" s="137">
        <f t="shared" si="91"/>
        <v>0</v>
      </c>
      <c r="AR95" s="137">
        <f t="shared" si="92"/>
        <v>0</v>
      </c>
      <c r="AS95" s="137">
        <f t="shared" si="93"/>
        <v>0</v>
      </c>
      <c r="AT95" s="137">
        <f t="shared" si="94"/>
        <v>0</v>
      </c>
      <c r="AU95" s="137">
        <f t="shared" si="95"/>
        <v>0</v>
      </c>
      <c r="AV95" s="137">
        <f t="shared" si="96"/>
        <v>0</v>
      </c>
      <c r="AW95" s="137">
        <f t="shared" si="97"/>
        <v>0</v>
      </c>
      <c r="AX95" s="137">
        <f t="shared" si="98"/>
        <v>0</v>
      </c>
      <c r="AY95" s="137">
        <f t="shared" si="99"/>
        <v>0</v>
      </c>
      <c r="AZ95" s="137">
        <f t="shared" si="100"/>
        <v>0</v>
      </c>
      <c r="BA95" s="137">
        <f t="shared" si="101"/>
        <v>0</v>
      </c>
      <c r="BB95" s="137">
        <f t="shared" si="102"/>
        <v>0</v>
      </c>
      <c r="BC95" s="137">
        <f t="shared" si="103"/>
        <v>0</v>
      </c>
      <c r="BD95" s="137">
        <f t="shared" si="104"/>
        <v>0</v>
      </c>
      <c r="BE95" s="137">
        <f t="shared" si="105"/>
        <v>0</v>
      </c>
      <c r="BF95" s="137">
        <f t="shared" si="106"/>
        <v>0</v>
      </c>
      <c r="BG95" s="137">
        <f t="shared" si="107"/>
        <v>0</v>
      </c>
      <c r="BH95" s="137">
        <f t="shared" si="108"/>
        <v>0</v>
      </c>
      <c r="BI95" s="144">
        <f t="shared" si="59"/>
        <v>80</v>
      </c>
      <c r="BJ95" s="137" t="str">
        <f t="shared" si="60"/>
        <v xml:space="preserve"> </v>
      </c>
      <c r="BK95" s="137" t="str">
        <f t="shared" si="61"/>
        <v xml:space="preserve"> </v>
      </c>
      <c r="BL95" s="137" t="str">
        <f t="shared" si="62"/>
        <v xml:space="preserve"> </v>
      </c>
      <c r="BM95" s="137"/>
      <c r="BN95" s="137" t="str">
        <f t="shared" si="63"/>
        <v>LOCATIONS</v>
      </c>
    </row>
    <row r="96" spans="1:66" x14ac:dyDescent="0.25">
      <c r="A96" s="30">
        <v>81</v>
      </c>
      <c r="B96" s="31"/>
      <c r="C96" s="31"/>
      <c r="D96" s="32"/>
      <c r="E96" s="118"/>
      <c r="F96" s="33"/>
      <c r="G96" s="126"/>
      <c r="H96" s="126"/>
      <c r="I96" s="126"/>
      <c r="J96" s="126"/>
      <c r="K96" s="126"/>
      <c r="L96" s="35"/>
      <c r="M96" s="35"/>
      <c r="N96" s="35"/>
      <c r="O96" s="35"/>
      <c r="P96" s="120">
        <f t="shared" si="64"/>
        <v>0</v>
      </c>
      <c r="Q96" s="137">
        <f t="shared" si="65"/>
        <v>0</v>
      </c>
      <c r="R96" s="128">
        <f t="shared" si="66"/>
        <v>0</v>
      </c>
      <c r="S96" s="128">
        <f t="shared" si="67"/>
        <v>0</v>
      </c>
      <c r="T96" s="128">
        <f t="shared" si="68"/>
        <v>0</v>
      </c>
      <c r="U96" s="128">
        <f t="shared" si="69"/>
        <v>0</v>
      </c>
      <c r="V96" s="128">
        <f t="shared" si="70"/>
        <v>0</v>
      </c>
      <c r="W96" s="128">
        <f t="shared" si="71"/>
        <v>0</v>
      </c>
      <c r="X96" s="128">
        <f t="shared" si="72"/>
        <v>0</v>
      </c>
      <c r="Y96" s="128">
        <f t="shared" si="73"/>
        <v>0</v>
      </c>
      <c r="Z96" s="128">
        <f t="shared" si="74"/>
        <v>0</v>
      </c>
      <c r="AA96" s="128">
        <f t="shared" si="75"/>
        <v>0</v>
      </c>
      <c r="AB96" s="128">
        <f t="shared" si="76"/>
        <v>0</v>
      </c>
      <c r="AC96" s="128">
        <f t="shared" si="77"/>
        <v>0</v>
      </c>
      <c r="AD96" s="128">
        <f t="shared" si="78"/>
        <v>0</v>
      </c>
      <c r="AE96" s="128">
        <f t="shared" si="79"/>
        <v>0</v>
      </c>
      <c r="AF96" s="128">
        <f t="shared" si="80"/>
        <v>0</v>
      </c>
      <c r="AG96" s="128">
        <f t="shared" si="81"/>
        <v>0</v>
      </c>
      <c r="AH96" s="128">
        <f t="shared" si="82"/>
        <v>0</v>
      </c>
      <c r="AI96" s="128">
        <f t="shared" si="83"/>
        <v>0</v>
      </c>
      <c r="AJ96" s="137">
        <f t="shared" si="84"/>
        <v>0</v>
      </c>
      <c r="AK96" s="137">
        <f t="shared" si="85"/>
        <v>0</v>
      </c>
      <c r="AL96" s="137">
        <f t="shared" si="86"/>
        <v>0</v>
      </c>
      <c r="AM96" s="137">
        <f t="shared" si="87"/>
        <v>0</v>
      </c>
      <c r="AN96" s="137">
        <f t="shared" si="88"/>
        <v>0</v>
      </c>
      <c r="AO96" s="137">
        <f t="shared" si="89"/>
        <v>0</v>
      </c>
      <c r="AP96" s="137">
        <f t="shared" si="90"/>
        <v>0</v>
      </c>
      <c r="AQ96" s="137">
        <f t="shared" si="91"/>
        <v>0</v>
      </c>
      <c r="AR96" s="137">
        <f t="shared" si="92"/>
        <v>0</v>
      </c>
      <c r="AS96" s="137">
        <f t="shared" si="93"/>
        <v>0</v>
      </c>
      <c r="AT96" s="137">
        <f t="shared" si="94"/>
        <v>0</v>
      </c>
      <c r="AU96" s="137">
        <f t="shared" si="95"/>
        <v>0</v>
      </c>
      <c r="AV96" s="137">
        <f t="shared" si="96"/>
        <v>0</v>
      </c>
      <c r="AW96" s="137">
        <f t="shared" si="97"/>
        <v>0</v>
      </c>
      <c r="AX96" s="137">
        <f t="shared" si="98"/>
        <v>0</v>
      </c>
      <c r="AY96" s="137">
        <f t="shared" si="99"/>
        <v>0</v>
      </c>
      <c r="AZ96" s="137">
        <f t="shared" si="100"/>
        <v>0</v>
      </c>
      <c r="BA96" s="137">
        <f t="shared" si="101"/>
        <v>0</v>
      </c>
      <c r="BB96" s="137">
        <f t="shared" si="102"/>
        <v>0</v>
      </c>
      <c r="BC96" s="137">
        <f t="shared" si="103"/>
        <v>0</v>
      </c>
      <c r="BD96" s="137">
        <f t="shared" si="104"/>
        <v>0</v>
      </c>
      <c r="BE96" s="137">
        <f t="shared" si="105"/>
        <v>0</v>
      </c>
      <c r="BF96" s="137">
        <f t="shared" si="106"/>
        <v>0</v>
      </c>
      <c r="BG96" s="137">
        <f t="shared" si="107"/>
        <v>0</v>
      </c>
      <c r="BH96" s="137">
        <f t="shared" si="108"/>
        <v>0</v>
      </c>
      <c r="BI96" s="144">
        <f t="shared" si="59"/>
        <v>81</v>
      </c>
      <c r="BJ96" s="137" t="str">
        <f t="shared" si="60"/>
        <v xml:space="preserve"> </v>
      </c>
      <c r="BK96" s="137" t="str">
        <f t="shared" si="61"/>
        <v xml:space="preserve"> </v>
      </c>
      <c r="BL96" s="137" t="str">
        <f t="shared" si="62"/>
        <v xml:space="preserve"> </v>
      </c>
      <c r="BM96" s="137"/>
      <c r="BN96" s="137" t="str">
        <f t="shared" si="63"/>
        <v>LOCATIONS</v>
      </c>
    </row>
    <row r="97" spans="1:66" x14ac:dyDescent="0.25">
      <c r="A97" s="30">
        <v>82</v>
      </c>
      <c r="B97" s="31"/>
      <c r="C97" s="31"/>
      <c r="D97" s="32"/>
      <c r="E97" s="118"/>
      <c r="F97" s="33"/>
      <c r="G97" s="126"/>
      <c r="H97" s="126"/>
      <c r="I97" s="126"/>
      <c r="J97" s="126"/>
      <c r="K97" s="126"/>
      <c r="L97" s="35"/>
      <c r="M97" s="35"/>
      <c r="N97" s="35"/>
      <c r="O97" s="35"/>
      <c r="P97" s="120">
        <f t="shared" si="64"/>
        <v>0</v>
      </c>
      <c r="Q97" s="137">
        <f t="shared" si="65"/>
        <v>0</v>
      </c>
      <c r="R97" s="128">
        <f t="shared" si="66"/>
        <v>0</v>
      </c>
      <c r="S97" s="128">
        <f t="shared" si="67"/>
        <v>0</v>
      </c>
      <c r="T97" s="128">
        <f t="shared" si="68"/>
        <v>0</v>
      </c>
      <c r="U97" s="128">
        <f t="shared" si="69"/>
        <v>0</v>
      </c>
      <c r="V97" s="128">
        <f t="shared" si="70"/>
        <v>0</v>
      </c>
      <c r="W97" s="128">
        <f t="shared" si="71"/>
        <v>0</v>
      </c>
      <c r="X97" s="128">
        <f t="shared" si="72"/>
        <v>0</v>
      </c>
      <c r="Y97" s="128">
        <f t="shared" si="73"/>
        <v>0</v>
      </c>
      <c r="Z97" s="128">
        <f t="shared" si="74"/>
        <v>0</v>
      </c>
      <c r="AA97" s="128">
        <f t="shared" si="75"/>
        <v>0</v>
      </c>
      <c r="AB97" s="128">
        <f t="shared" si="76"/>
        <v>0</v>
      </c>
      <c r="AC97" s="128">
        <f t="shared" si="77"/>
        <v>0</v>
      </c>
      <c r="AD97" s="128">
        <f t="shared" si="78"/>
        <v>0</v>
      </c>
      <c r="AE97" s="128">
        <f t="shared" si="79"/>
        <v>0</v>
      </c>
      <c r="AF97" s="128">
        <f t="shared" si="80"/>
        <v>0</v>
      </c>
      <c r="AG97" s="128">
        <f t="shared" si="81"/>
        <v>0</v>
      </c>
      <c r="AH97" s="128">
        <f t="shared" si="82"/>
        <v>0</v>
      </c>
      <c r="AI97" s="128">
        <f t="shared" si="83"/>
        <v>0</v>
      </c>
      <c r="AJ97" s="137">
        <f t="shared" si="84"/>
        <v>0</v>
      </c>
      <c r="AK97" s="137">
        <f t="shared" si="85"/>
        <v>0</v>
      </c>
      <c r="AL97" s="137">
        <f t="shared" si="86"/>
        <v>0</v>
      </c>
      <c r="AM97" s="137">
        <f t="shared" si="87"/>
        <v>0</v>
      </c>
      <c r="AN97" s="137">
        <f t="shared" si="88"/>
        <v>0</v>
      </c>
      <c r="AO97" s="137">
        <f t="shared" si="89"/>
        <v>0</v>
      </c>
      <c r="AP97" s="137">
        <f t="shared" si="90"/>
        <v>0</v>
      </c>
      <c r="AQ97" s="137">
        <f t="shared" si="91"/>
        <v>0</v>
      </c>
      <c r="AR97" s="137">
        <f t="shared" si="92"/>
        <v>0</v>
      </c>
      <c r="AS97" s="137">
        <f t="shared" si="93"/>
        <v>0</v>
      </c>
      <c r="AT97" s="137">
        <f t="shared" si="94"/>
        <v>0</v>
      </c>
      <c r="AU97" s="137">
        <f t="shared" si="95"/>
        <v>0</v>
      </c>
      <c r="AV97" s="137">
        <f t="shared" si="96"/>
        <v>0</v>
      </c>
      <c r="AW97" s="137">
        <f t="shared" si="97"/>
        <v>0</v>
      </c>
      <c r="AX97" s="137">
        <f t="shared" si="98"/>
        <v>0</v>
      </c>
      <c r="AY97" s="137">
        <f t="shared" si="99"/>
        <v>0</v>
      </c>
      <c r="AZ97" s="137">
        <f t="shared" si="100"/>
        <v>0</v>
      </c>
      <c r="BA97" s="137">
        <f t="shared" si="101"/>
        <v>0</v>
      </c>
      <c r="BB97" s="137">
        <f t="shared" si="102"/>
        <v>0</v>
      </c>
      <c r="BC97" s="137">
        <f t="shared" si="103"/>
        <v>0</v>
      </c>
      <c r="BD97" s="137">
        <f t="shared" si="104"/>
        <v>0</v>
      </c>
      <c r="BE97" s="137">
        <f t="shared" si="105"/>
        <v>0</v>
      </c>
      <c r="BF97" s="137">
        <f t="shared" si="106"/>
        <v>0</v>
      </c>
      <c r="BG97" s="137">
        <f t="shared" si="107"/>
        <v>0</v>
      </c>
      <c r="BH97" s="137">
        <f t="shared" si="108"/>
        <v>0</v>
      </c>
      <c r="BI97" s="144">
        <f t="shared" si="59"/>
        <v>82</v>
      </c>
      <c r="BJ97" s="137" t="str">
        <f t="shared" si="60"/>
        <v xml:space="preserve"> </v>
      </c>
      <c r="BK97" s="137" t="str">
        <f t="shared" si="61"/>
        <v xml:space="preserve"> </v>
      </c>
      <c r="BL97" s="137" t="str">
        <f t="shared" si="62"/>
        <v xml:space="preserve"> </v>
      </c>
      <c r="BM97" s="137"/>
      <c r="BN97" s="137" t="str">
        <f t="shared" si="63"/>
        <v>LOCATIONS</v>
      </c>
    </row>
    <row r="98" spans="1:66" x14ac:dyDescent="0.25">
      <c r="A98" s="30">
        <v>83</v>
      </c>
      <c r="B98" s="31"/>
      <c r="C98" s="31"/>
      <c r="D98" s="32"/>
      <c r="E98" s="118"/>
      <c r="F98" s="33"/>
      <c r="G98" s="126"/>
      <c r="H98" s="126"/>
      <c r="I98" s="126"/>
      <c r="J98" s="126"/>
      <c r="K98" s="126"/>
      <c r="L98" s="35"/>
      <c r="M98" s="35"/>
      <c r="N98" s="35"/>
      <c r="O98" s="35"/>
      <c r="P98" s="120">
        <f t="shared" si="64"/>
        <v>0</v>
      </c>
      <c r="Q98" s="137">
        <f t="shared" si="65"/>
        <v>0</v>
      </c>
      <c r="R98" s="128">
        <f t="shared" si="66"/>
        <v>0</v>
      </c>
      <c r="S98" s="128">
        <f t="shared" si="67"/>
        <v>0</v>
      </c>
      <c r="T98" s="128">
        <f t="shared" si="68"/>
        <v>0</v>
      </c>
      <c r="U98" s="128">
        <f t="shared" si="69"/>
        <v>0</v>
      </c>
      <c r="V98" s="128">
        <f t="shared" si="70"/>
        <v>0</v>
      </c>
      <c r="W98" s="128">
        <f t="shared" si="71"/>
        <v>0</v>
      </c>
      <c r="X98" s="128">
        <f t="shared" si="72"/>
        <v>0</v>
      </c>
      <c r="Y98" s="128">
        <f t="shared" si="73"/>
        <v>0</v>
      </c>
      <c r="Z98" s="128">
        <f t="shared" si="74"/>
        <v>0</v>
      </c>
      <c r="AA98" s="128">
        <f t="shared" si="75"/>
        <v>0</v>
      </c>
      <c r="AB98" s="128">
        <f t="shared" si="76"/>
        <v>0</v>
      </c>
      <c r="AC98" s="128">
        <f t="shared" si="77"/>
        <v>0</v>
      </c>
      <c r="AD98" s="128">
        <f t="shared" si="78"/>
        <v>0</v>
      </c>
      <c r="AE98" s="128">
        <f t="shared" si="79"/>
        <v>0</v>
      </c>
      <c r="AF98" s="128">
        <f t="shared" si="80"/>
        <v>0</v>
      </c>
      <c r="AG98" s="128">
        <f t="shared" si="81"/>
        <v>0</v>
      </c>
      <c r="AH98" s="128">
        <f t="shared" si="82"/>
        <v>0</v>
      </c>
      <c r="AI98" s="128">
        <f t="shared" si="83"/>
        <v>0</v>
      </c>
      <c r="AJ98" s="137">
        <f t="shared" si="84"/>
        <v>0</v>
      </c>
      <c r="AK98" s="137">
        <f t="shared" si="85"/>
        <v>0</v>
      </c>
      <c r="AL98" s="137">
        <f t="shared" si="86"/>
        <v>0</v>
      </c>
      <c r="AM98" s="137">
        <f t="shared" si="87"/>
        <v>0</v>
      </c>
      <c r="AN98" s="137">
        <f t="shared" si="88"/>
        <v>0</v>
      </c>
      <c r="AO98" s="137">
        <f t="shared" si="89"/>
        <v>0</v>
      </c>
      <c r="AP98" s="137">
        <f t="shared" si="90"/>
        <v>0</v>
      </c>
      <c r="AQ98" s="137">
        <f t="shared" si="91"/>
        <v>0</v>
      </c>
      <c r="AR98" s="137">
        <f t="shared" si="92"/>
        <v>0</v>
      </c>
      <c r="AS98" s="137">
        <f t="shared" si="93"/>
        <v>0</v>
      </c>
      <c r="AT98" s="137">
        <f t="shared" si="94"/>
        <v>0</v>
      </c>
      <c r="AU98" s="137">
        <f t="shared" si="95"/>
        <v>0</v>
      </c>
      <c r="AV98" s="137">
        <f t="shared" si="96"/>
        <v>0</v>
      </c>
      <c r="AW98" s="137">
        <f t="shared" si="97"/>
        <v>0</v>
      </c>
      <c r="AX98" s="137">
        <f t="shared" si="98"/>
        <v>0</v>
      </c>
      <c r="AY98" s="137">
        <f t="shared" si="99"/>
        <v>0</v>
      </c>
      <c r="AZ98" s="137">
        <f t="shared" si="100"/>
        <v>0</v>
      </c>
      <c r="BA98" s="137">
        <f t="shared" si="101"/>
        <v>0</v>
      </c>
      <c r="BB98" s="137">
        <f t="shared" si="102"/>
        <v>0</v>
      </c>
      <c r="BC98" s="137">
        <f t="shared" si="103"/>
        <v>0</v>
      </c>
      <c r="BD98" s="137">
        <f t="shared" si="104"/>
        <v>0</v>
      </c>
      <c r="BE98" s="137">
        <f t="shared" si="105"/>
        <v>0</v>
      </c>
      <c r="BF98" s="137">
        <f t="shared" si="106"/>
        <v>0</v>
      </c>
      <c r="BG98" s="137">
        <f t="shared" si="107"/>
        <v>0</v>
      </c>
      <c r="BH98" s="137">
        <f t="shared" si="108"/>
        <v>0</v>
      </c>
      <c r="BI98" s="144">
        <f t="shared" si="59"/>
        <v>83</v>
      </c>
      <c r="BJ98" s="137" t="str">
        <f t="shared" si="60"/>
        <v xml:space="preserve"> </v>
      </c>
      <c r="BK98" s="137" t="str">
        <f t="shared" si="61"/>
        <v xml:space="preserve"> </v>
      </c>
      <c r="BL98" s="137" t="str">
        <f t="shared" si="62"/>
        <v xml:space="preserve"> </v>
      </c>
      <c r="BM98" s="137"/>
      <c r="BN98" s="137" t="str">
        <f t="shared" si="63"/>
        <v>LOCATIONS</v>
      </c>
    </row>
    <row r="99" spans="1:66" x14ac:dyDescent="0.25">
      <c r="A99" s="30">
        <v>84</v>
      </c>
      <c r="B99" s="31"/>
      <c r="C99" s="31"/>
      <c r="D99" s="32"/>
      <c r="E99" s="118"/>
      <c r="F99" s="33"/>
      <c r="G99" s="126"/>
      <c r="H99" s="126"/>
      <c r="I99" s="126"/>
      <c r="J99" s="126"/>
      <c r="K99" s="126"/>
      <c r="L99" s="35"/>
      <c r="M99" s="35"/>
      <c r="N99" s="35"/>
      <c r="O99" s="35"/>
      <c r="P99" s="120">
        <f t="shared" si="64"/>
        <v>0</v>
      </c>
      <c r="Q99" s="137">
        <f t="shared" si="65"/>
        <v>0</v>
      </c>
      <c r="R99" s="128">
        <f t="shared" si="66"/>
        <v>0</v>
      </c>
      <c r="S99" s="128">
        <f t="shared" si="67"/>
        <v>0</v>
      </c>
      <c r="T99" s="128">
        <f t="shared" si="68"/>
        <v>0</v>
      </c>
      <c r="U99" s="128">
        <f t="shared" si="69"/>
        <v>0</v>
      </c>
      <c r="V99" s="128">
        <f t="shared" si="70"/>
        <v>0</v>
      </c>
      <c r="W99" s="128">
        <f t="shared" si="71"/>
        <v>0</v>
      </c>
      <c r="X99" s="128">
        <f t="shared" si="72"/>
        <v>0</v>
      </c>
      <c r="Y99" s="128">
        <f t="shared" si="73"/>
        <v>0</v>
      </c>
      <c r="Z99" s="128">
        <f t="shared" si="74"/>
        <v>0</v>
      </c>
      <c r="AA99" s="128">
        <f t="shared" si="75"/>
        <v>0</v>
      </c>
      <c r="AB99" s="128">
        <f t="shared" si="76"/>
        <v>0</v>
      </c>
      <c r="AC99" s="128">
        <f t="shared" si="77"/>
        <v>0</v>
      </c>
      <c r="AD99" s="128">
        <f t="shared" si="78"/>
        <v>0</v>
      </c>
      <c r="AE99" s="128">
        <f t="shared" si="79"/>
        <v>0</v>
      </c>
      <c r="AF99" s="128">
        <f t="shared" si="80"/>
        <v>0</v>
      </c>
      <c r="AG99" s="128">
        <f t="shared" si="81"/>
        <v>0</v>
      </c>
      <c r="AH99" s="128">
        <f t="shared" si="82"/>
        <v>0</v>
      </c>
      <c r="AI99" s="128">
        <f t="shared" si="83"/>
        <v>0</v>
      </c>
      <c r="AJ99" s="137">
        <f t="shared" si="84"/>
        <v>0</v>
      </c>
      <c r="AK99" s="137">
        <f t="shared" si="85"/>
        <v>0</v>
      </c>
      <c r="AL99" s="137">
        <f t="shared" si="86"/>
        <v>0</v>
      </c>
      <c r="AM99" s="137">
        <f t="shared" si="87"/>
        <v>0</v>
      </c>
      <c r="AN99" s="137">
        <f t="shared" si="88"/>
        <v>0</v>
      </c>
      <c r="AO99" s="137">
        <f t="shared" si="89"/>
        <v>0</v>
      </c>
      <c r="AP99" s="137">
        <f t="shared" si="90"/>
        <v>0</v>
      </c>
      <c r="AQ99" s="137">
        <f t="shared" si="91"/>
        <v>0</v>
      </c>
      <c r="AR99" s="137">
        <f t="shared" si="92"/>
        <v>0</v>
      </c>
      <c r="AS99" s="137">
        <f t="shared" si="93"/>
        <v>0</v>
      </c>
      <c r="AT99" s="137">
        <f t="shared" si="94"/>
        <v>0</v>
      </c>
      <c r="AU99" s="137">
        <f t="shared" si="95"/>
        <v>0</v>
      </c>
      <c r="AV99" s="137">
        <f t="shared" si="96"/>
        <v>0</v>
      </c>
      <c r="AW99" s="137">
        <f t="shared" si="97"/>
        <v>0</v>
      </c>
      <c r="AX99" s="137">
        <f t="shared" si="98"/>
        <v>0</v>
      </c>
      <c r="AY99" s="137">
        <f t="shared" si="99"/>
        <v>0</v>
      </c>
      <c r="AZ99" s="137">
        <f t="shared" si="100"/>
        <v>0</v>
      </c>
      <c r="BA99" s="137">
        <f t="shared" si="101"/>
        <v>0</v>
      </c>
      <c r="BB99" s="137">
        <f t="shared" si="102"/>
        <v>0</v>
      </c>
      <c r="BC99" s="137">
        <f t="shared" si="103"/>
        <v>0</v>
      </c>
      <c r="BD99" s="137">
        <f t="shared" si="104"/>
        <v>0</v>
      </c>
      <c r="BE99" s="137">
        <f t="shared" si="105"/>
        <v>0</v>
      </c>
      <c r="BF99" s="137">
        <f t="shared" si="106"/>
        <v>0</v>
      </c>
      <c r="BG99" s="137">
        <f t="shared" si="107"/>
        <v>0</v>
      </c>
      <c r="BH99" s="137">
        <f t="shared" si="108"/>
        <v>0</v>
      </c>
      <c r="BI99" s="144">
        <f t="shared" si="59"/>
        <v>84</v>
      </c>
      <c r="BJ99" s="137" t="str">
        <f t="shared" si="60"/>
        <v xml:space="preserve"> </v>
      </c>
      <c r="BK99" s="137" t="str">
        <f t="shared" si="61"/>
        <v xml:space="preserve"> </v>
      </c>
      <c r="BL99" s="137" t="str">
        <f t="shared" si="62"/>
        <v xml:space="preserve"> </v>
      </c>
      <c r="BM99" s="137"/>
      <c r="BN99" s="137" t="str">
        <f t="shared" si="63"/>
        <v>LOCATIONS</v>
      </c>
    </row>
    <row r="100" spans="1:66" x14ac:dyDescent="0.25">
      <c r="A100" s="30">
        <v>85</v>
      </c>
      <c r="B100" s="31"/>
      <c r="C100" s="31"/>
      <c r="D100" s="32"/>
      <c r="E100" s="118"/>
      <c r="F100" s="33"/>
      <c r="G100" s="126"/>
      <c r="H100" s="126"/>
      <c r="I100" s="126"/>
      <c r="J100" s="126"/>
      <c r="K100" s="126"/>
      <c r="L100" s="35"/>
      <c r="M100" s="35"/>
      <c r="N100" s="35"/>
      <c r="O100" s="35"/>
      <c r="P100" s="120">
        <f t="shared" si="64"/>
        <v>0</v>
      </c>
      <c r="Q100" s="137">
        <f t="shared" si="65"/>
        <v>0</v>
      </c>
      <c r="R100" s="128">
        <f t="shared" si="66"/>
        <v>0</v>
      </c>
      <c r="S100" s="128">
        <f t="shared" si="67"/>
        <v>0</v>
      </c>
      <c r="T100" s="128">
        <f t="shared" si="68"/>
        <v>0</v>
      </c>
      <c r="U100" s="128">
        <f t="shared" si="69"/>
        <v>0</v>
      </c>
      <c r="V100" s="128">
        <f t="shared" si="70"/>
        <v>0</v>
      </c>
      <c r="W100" s="128">
        <f t="shared" si="71"/>
        <v>0</v>
      </c>
      <c r="X100" s="128">
        <f t="shared" si="72"/>
        <v>0</v>
      </c>
      <c r="Y100" s="128">
        <f t="shared" si="73"/>
        <v>0</v>
      </c>
      <c r="Z100" s="128">
        <f t="shared" si="74"/>
        <v>0</v>
      </c>
      <c r="AA100" s="128">
        <f t="shared" si="75"/>
        <v>0</v>
      </c>
      <c r="AB100" s="128">
        <f t="shared" si="76"/>
        <v>0</v>
      </c>
      <c r="AC100" s="128">
        <f t="shared" si="77"/>
        <v>0</v>
      </c>
      <c r="AD100" s="128">
        <f t="shared" si="78"/>
        <v>0</v>
      </c>
      <c r="AE100" s="128">
        <f t="shared" si="79"/>
        <v>0</v>
      </c>
      <c r="AF100" s="128">
        <f t="shared" si="80"/>
        <v>0</v>
      </c>
      <c r="AG100" s="128">
        <f t="shared" si="81"/>
        <v>0</v>
      </c>
      <c r="AH100" s="128">
        <f t="shared" si="82"/>
        <v>0</v>
      </c>
      <c r="AI100" s="128">
        <f t="shared" si="83"/>
        <v>0</v>
      </c>
      <c r="AJ100" s="137">
        <f t="shared" si="84"/>
        <v>0</v>
      </c>
      <c r="AK100" s="137">
        <f t="shared" si="85"/>
        <v>0</v>
      </c>
      <c r="AL100" s="137">
        <f t="shared" si="86"/>
        <v>0</v>
      </c>
      <c r="AM100" s="137">
        <f t="shared" si="87"/>
        <v>0</v>
      </c>
      <c r="AN100" s="137">
        <f t="shared" si="88"/>
        <v>0</v>
      </c>
      <c r="AO100" s="137">
        <f t="shared" si="89"/>
        <v>0</v>
      </c>
      <c r="AP100" s="137">
        <f t="shared" si="90"/>
        <v>0</v>
      </c>
      <c r="AQ100" s="137">
        <f t="shared" si="91"/>
        <v>0</v>
      </c>
      <c r="AR100" s="137">
        <f t="shared" si="92"/>
        <v>0</v>
      </c>
      <c r="AS100" s="137">
        <f t="shared" si="93"/>
        <v>0</v>
      </c>
      <c r="AT100" s="137">
        <f t="shared" si="94"/>
        <v>0</v>
      </c>
      <c r="AU100" s="137">
        <f t="shared" si="95"/>
        <v>0</v>
      </c>
      <c r="AV100" s="137">
        <f t="shared" si="96"/>
        <v>0</v>
      </c>
      <c r="AW100" s="137">
        <f t="shared" si="97"/>
        <v>0</v>
      </c>
      <c r="AX100" s="137">
        <f t="shared" si="98"/>
        <v>0</v>
      </c>
      <c r="AY100" s="137">
        <f t="shared" si="99"/>
        <v>0</v>
      </c>
      <c r="AZ100" s="137">
        <f t="shared" si="100"/>
        <v>0</v>
      </c>
      <c r="BA100" s="137">
        <f t="shared" si="101"/>
        <v>0</v>
      </c>
      <c r="BB100" s="137">
        <f t="shared" si="102"/>
        <v>0</v>
      </c>
      <c r="BC100" s="137">
        <f t="shared" si="103"/>
        <v>0</v>
      </c>
      <c r="BD100" s="137">
        <f t="shared" si="104"/>
        <v>0</v>
      </c>
      <c r="BE100" s="137">
        <f t="shared" si="105"/>
        <v>0</v>
      </c>
      <c r="BF100" s="137">
        <f t="shared" si="106"/>
        <v>0</v>
      </c>
      <c r="BG100" s="137">
        <f t="shared" si="107"/>
        <v>0</v>
      </c>
      <c r="BH100" s="137">
        <f t="shared" si="108"/>
        <v>0</v>
      </c>
      <c r="BI100" s="144">
        <f t="shared" si="59"/>
        <v>85</v>
      </c>
      <c r="BJ100" s="137" t="str">
        <f t="shared" si="60"/>
        <v xml:space="preserve"> </v>
      </c>
      <c r="BK100" s="137" t="str">
        <f t="shared" si="61"/>
        <v xml:space="preserve"> </v>
      </c>
      <c r="BL100" s="137" t="str">
        <f t="shared" si="62"/>
        <v xml:space="preserve"> </v>
      </c>
      <c r="BM100" s="137"/>
      <c r="BN100" s="137" t="str">
        <f t="shared" si="63"/>
        <v>LOCATIONS</v>
      </c>
    </row>
    <row r="101" spans="1:66" x14ac:dyDescent="0.25">
      <c r="A101" s="30">
        <v>86</v>
      </c>
      <c r="B101" s="31"/>
      <c r="C101" s="31"/>
      <c r="D101" s="32"/>
      <c r="E101" s="118"/>
      <c r="F101" s="33"/>
      <c r="G101" s="126"/>
      <c r="H101" s="126"/>
      <c r="I101" s="126"/>
      <c r="J101" s="126"/>
      <c r="K101" s="126"/>
      <c r="L101" s="35"/>
      <c r="M101" s="35"/>
      <c r="N101" s="35"/>
      <c r="O101" s="35"/>
      <c r="P101" s="120">
        <f t="shared" si="64"/>
        <v>0</v>
      </c>
      <c r="Q101" s="137">
        <f t="shared" si="65"/>
        <v>0</v>
      </c>
      <c r="R101" s="128">
        <f t="shared" si="66"/>
        <v>0</v>
      </c>
      <c r="S101" s="128">
        <f t="shared" si="67"/>
        <v>0</v>
      </c>
      <c r="T101" s="128">
        <f t="shared" si="68"/>
        <v>0</v>
      </c>
      <c r="U101" s="128">
        <f t="shared" si="69"/>
        <v>0</v>
      </c>
      <c r="V101" s="128">
        <f t="shared" si="70"/>
        <v>0</v>
      </c>
      <c r="W101" s="128">
        <f t="shared" si="71"/>
        <v>0</v>
      </c>
      <c r="X101" s="128">
        <f t="shared" si="72"/>
        <v>0</v>
      </c>
      <c r="Y101" s="128">
        <f t="shared" si="73"/>
        <v>0</v>
      </c>
      <c r="Z101" s="128">
        <f t="shared" si="74"/>
        <v>0</v>
      </c>
      <c r="AA101" s="128">
        <f t="shared" si="75"/>
        <v>0</v>
      </c>
      <c r="AB101" s="128">
        <f t="shared" si="76"/>
        <v>0</v>
      </c>
      <c r="AC101" s="128">
        <f t="shared" si="77"/>
        <v>0</v>
      </c>
      <c r="AD101" s="128">
        <f t="shared" si="78"/>
        <v>0</v>
      </c>
      <c r="AE101" s="128">
        <f t="shared" si="79"/>
        <v>0</v>
      </c>
      <c r="AF101" s="128">
        <f t="shared" si="80"/>
        <v>0</v>
      </c>
      <c r="AG101" s="128">
        <f t="shared" si="81"/>
        <v>0</v>
      </c>
      <c r="AH101" s="128">
        <f t="shared" si="82"/>
        <v>0</v>
      </c>
      <c r="AI101" s="128">
        <f t="shared" si="83"/>
        <v>0</v>
      </c>
      <c r="AJ101" s="137">
        <f t="shared" si="84"/>
        <v>0</v>
      </c>
      <c r="AK101" s="137">
        <f t="shared" si="85"/>
        <v>0</v>
      </c>
      <c r="AL101" s="137">
        <f t="shared" si="86"/>
        <v>0</v>
      </c>
      <c r="AM101" s="137">
        <f t="shared" si="87"/>
        <v>0</v>
      </c>
      <c r="AN101" s="137">
        <f t="shared" si="88"/>
        <v>0</v>
      </c>
      <c r="AO101" s="137">
        <f t="shared" si="89"/>
        <v>0</v>
      </c>
      <c r="AP101" s="137">
        <f t="shared" si="90"/>
        <v>0</v>
      </c>
      <c r="AQ101" s="137">
        <f t="shared" si="91"/>
        <v>0</v>
      </c>
      <c r="AR101" s="137">
        <f t="shared" si="92"/>
        <v>0</v>
      </c>
      <c r="AS101" s="137">
        <f t="shared" si="93"/>
        <v>0</v>
      </c>
      <c r="AT101" s="137">
        <f t="shared" si="94"/>
        <v>0</v>
      </c>
      <c r="AU101" s="137">
        <f t="shared" si="95"/>
        <v>0</v>
      </c>
      <c r="AV101" s="137">
        <f t="shared" si="96"/>
        <v>0</v>
      </c>
      <c r="AW101" s="137">
        <f t="shared" si="97"/>
        <v>0</v>
      </c>
      <c r="AX101" s="137">
        <f t="shared" si="98"/>
        <v>0</v>
      </c>
      <c r="AY101" s="137">
        <f t="shared" si="99"/>
        <v>0</v>
      </c>
      <c r="AZ101" s="137">
        <f t="shared" si="100"/>
        <v>0</v>
      </c>
      <c r="BA101" s="137">
        <f t="shared" si="101"/>
        <v>0</v>
      </c>
      <c r="BB101" s="137">
        <f t="shared" si="102"/>
        <v>0</v>
      </c>
      <c r="BC101" s="137">
        <f t="shared" si="103"/>
        <v>0</v>
      </c>
      <c r="BD101" s="137">
        <f t="shared" si="104"/>
        <v>0</v>
      </c>
      <c r="BE101" s="137">
        <f t="shared" si="105"/>
        <v>0</v>
      </c>
      <c r="BF101" s="137">
        <f t="shared" si="106"/>
        <v>0</v>
      </c>
      <c r="BG101" s="137">
        <f t="shared" si="107"/>
        <v>0</v>
      </c>
      <c r="BH101" s="137">
        <f t="shared" si="108"/>
        <v>0</v>
      </c>
      <c r="BI101" s="144">
        <f t="shared" si="59"/>
        <v>86</v>
      </c>
      <c r="BJ101" s="137" t="str">
        <f t="shared" si="60"/>
        <v xml:space="preserve"> </v>
      </c>
      <c r="BK101" s="137" t="str">
        <f t="shared" si="61"/>
        <v xml:space="preserve"> </v>
      </c>
      <c r="BL101" s="137" t="str">
        <f t="shared" si="62"/>
        <v xml:space="preserve"> </v>
      </c>
      <c r="BM101" s="137"/>
      <c r="BN101" s="137" t="str">
        <f t="shared" si="63"/>
        <v>LOCATIONS</v>
      </c>
    </row>
    <row r="102" spans="1:66" x14ac:dyDescent="0.25">
      <c r="A102" s="30">
        <v>87</v>
      </c>
      <c r="B102" s="31"/>
      <c r="C102" s="31"/>
      <c r="D102" s="32"/>
      <c r="E102" s="118"/>
      <c r="F102" s="33"/>
      <c r="G102" s="126"/>
      <c r="H102" s="126"/>
      <c r="I102" s="126"/>
      <c r="J102" s="126"/>
      <c r="K102" s="126"/>
      <c r="L102" s="35"/>
      <c r="M102" s="35"/>
      <c r="N102" s="35"/>
      <c r="O102" s="35"/>
      <c r="P102" s="120">
        <f t="shared" si="64"/>
        <v>0</v>
      </c>
      <c r="Q102" s="137">
        <f t="shared" si="65"/>
        <v>0</v>
      </c>
      <c r="R102" s="128">
        <f t="shared" si="66"/>
        <v>0</v>
      </c>
      <c r="S102" s="128">
        <f t="shared" si="67"/>
        <v>0</v>
      </c>
      <c r="T102" s="128">
        <f t="shared" si="68"/>
        <v>0</v>
      </c>
      <c r="U102" s="128">
        <f t="shared" si="69"/>
        <v>0</v>
      </c>
      <c r="V102" s="128">
        <f t="shared" si="70"/>
        <v>0</v>
      </c>
      <c r="W102" s="128">
        <f t="shared" si="71"/>
        <v>0</v>
      </c>
      <c r="X102" s="128">
        <f t="shared" si="72"/>
        <v>0</v>
      </c>
      <c r="Y102" s="128">
        <f t="shared" si="73"/>
        <v>0</v>
      </c>
      <c r="Z102" s="128">
        <f t="shared" si="74"/>
        <v>0</v>
      </c>
      <c r="AA102" s="128">
        <f t="shared" si="75"/>
        <v>0</v>
      </c>
      <c r="AB102" s="128">
        <f t="shared" si="76"/>
        <v>0</v>
      </c>
      <c r="AC102" s="128">
        <f t="shared" si="77"/>
        <v>0</v>
      </c>
      <c r="AD102" s="128">
        <f t="shared" si="78"/>
        <v>0</v>
      </c>
      <c r="AE102" s="128">
        <f t="shared" si="79"/>
        <v>0</v>
      </c>
      <c r="AF102" s="128">
        <f t="shared" si="80"/>
        <v>0</v>
      </c>
      <c r="AG102" s="128">
        <f t="shared" si="81"/>
        <v>0</v>
      </c>
      <c r="AH102" s="128">
        <f t="shared" si="82"/>
        <v>0</v>
      </c>
      <c r="AI102" s="128">
        <f t="shared" si="83"/>
        <v>0</v>
      </c>
      <c r="AJ102" s="137">
        <f t="shared" si="84"/>
        <v>0</v>
      </c>
      <c r="AK102" s="137">
        <f t="shared" si="85"/>
        <v>0</v>
      </c>
      <c r="AL102" s="137">
        <f t="shared" si="86"/>
        <v>0</v>
      </c>
      <c r="AM102" s="137">
        <f t="shared" si="87"/>
        <v>0</v>
      </c>
      <c r="AN102" s="137">
        <f t="shared" si="88"/>
        <v>0</v>
      </c>
      <c r="AO102" s="137">
        <f t="shared" si="89"/>
        <v>0</v>
      </c>
      <c r="AP102" s="137">
        <f t="shared" si="90"/>
        <v>0</v>
      </c>
      <c r="AQ102" s="137">
        <f t="shared" si="91"/>
        <v>0</v>
      </c>
      <c r="AR102" s="137">
        <f t="shared" si="92"/>
        <v>0</v>
      </c>
      <c r="AS102" s="137">
        <f t="shared" si="93"/>
        <v>0</v>
      </c>
      <c r="AT102" s="137">
        <f t="shared" si="94"/>
        <v>0</v>
      </c>
      <c r="AU102" s="137">
        <f t="shared" si="95"/>
        <v>0</v>
      </c>
      <c r="AV102" s="137">
        <f t="shared" si="96"/>
        <v>0</v>
      </c>
      <c r="AW102" s="137">
        <f t="shared" si="97"/>
        <v>0</v>
      </c>
      <c r="AX102" s="137">
        <f t="shared" si="98"/>
        <v>0</v>
      </c>
      <c r="AY102" s="137">
        <f t="shared" si="99"/>
        <v>0</v>
      </c>
      <c r="AZ102" s="137">
        <f t="shared" si="100"/>
        <v>0</v>
      </c>
      <c r="BA102" s="137">
        <f t="shared" si="101"/>
        <v>0</v>
      </c>
      <c r="BB102" s="137">
        <f t="shared" si="102"/>
        <v>0</v>
      </c>
      <c r="BC102" s="137">
        <f t="shared" si="103"/>
        <v>0</v>
      </c>
      <c r="BD102" s="137">
        <f t="shared" si="104"/>
        <v>0</v>
      </c>
      <c r="BE102" s="137">
        <f t="shared" si="105"/>
        <v>0</v>
      </c>
      <c r="BF102" s="137">
        <f t="shared" si="106"/>
        <v>0</v>
      </c>
      <c r="BG102" s="137">
        <f t="shared" si="107"/>
        <v>0</v>
      </c>
      <c r="BH102" s="137">
        <f t="shared" si="108"/>
        <v>0</v>
      </c>
      <c r="BI102" s="144">
        <f t="shared" si="59"/>
        <v>87</v>
      </c>
      <c r="BJ102" s="137" t="str">
        <f t="shared" si="60"/>
        <v xml:space="preserve"> </v>
      </c>
      <c r="BK102" s="137" t="str">
        <f t="shared" si="61"/>
        <v xml:space="preserve"> </v>
      </c>
      <c r="BL102" s="137" t="str">
        <f t="shared" si="62"/>
        <v xml:space="preserve"> </v>
      </c>
      <c r="BM102" s="137"/>
      <c r="BN102" s="137" t="str">
        <f t="shared" si="63"/>
        <v>LOCATIONS</v>
      </c>
    </row>
    <row r="103" spans="1:66" x14ac:dyDescent="0.25">
      <c r="A103" s="30">
        <v>88</v>
      </c>
      <c r="B103" s="31"/>
      <c r="C103" s="31"/>
      <c r="D103" s="32"/>
      <c r="E103" s="118"/>
      <c r="F103" s="33"/>
      <c r="G103" s="126"/>
      <c r="H103" s="126"/>
      <c r="I103" s="126"/>
      <c r="J103" s="126"/>
      <c r="K103" s="126"/>
      <c r="L103" s="35"/>
      <c r="M103" s="35"/>
      <c r="N103" s="35"/>
      <c r="O103" s="35"/>
      <c r="P103" s="120">
        <f t="shared" si="64"/>
        <v>0</v>
      </c>
      <c r="Q103" s="137">
        <f t="shared" si="65"/>
        <v>0</v>
      </c>
      <c r="R103" s="128">
        <f t="shared" si="66"/>
        <v>0</v>
      </c>
      <c r="S103" s="128">
        <f t="shared" si="67"/>
        <v>0</v>
      </c>
      <c r="T103" s="128">
        <f t="shared" si="68"/>
        <v>0</v>
      </c>
      <c r="U103" s="128">
        <f t="shared" si="69"/>
        <v>0</v>
      </c>
      <c r="V103" s="128">
        <f t="shared" si="70"/>
        <v>0</v>
      </c>
      <c r="W103" s="128">
        <f t="shared" si="71"/>
        <v>0</v>
      </c>
      <c r="X103" s="128">
        <f t="shared" si="72"/>
        <v>0</v>
      </c>
      <c r="Y103" s="128">
        <f t="shared" si="73"/>
        <v>0</v>
      </c>
      <c r="Z103" s="128">
        <f t="shared" si="74"/>
        <v>0</v>
      </c>
      <c r="AA103" s="128">
        <f t="shared" si="75"/>
        <v>0</v>
      </c>
      <c r="AB103" s="128">
        <f t="shared" si="76"/>
        <v>0</v>
      </c>
      <c r="AC103" s="128">
        <f t="shared" si="77"/>
        <v>0</v>
      </c>
      <c r="AD103" s="128">
        <f t="shared" si="78"/>
        <v>0</v>
      </c>
      <c r="AE103" s="128">
        <f t="shared" si="79"/>
        <v>0</v>
      </c>
      <c r="AF103" s="128">
        <f t="shared" si="80"/>
        <v>0</v>
      </c>
      <c r="AG103" s="128">
        <f t="shared" si="81"/>
        <v>0</v>
      </c>
      <c r="AH103" s="128">
        <f t="shared" si="82"/>
        <v>0</v>
      </c>
      <c r="AI103" s="128">
        <f t="shared" si="83"/>
        <v>0</v>
      </c>
      <c r="AJ103" s="137">
        <f t="shared" si="84"/>
        <v>0</v>
      </c>
      <c r="AK103" s="137">
        <f t="shared" si="85"/>
        <v>0</v>
      </c>
      <c r="AL103" s="137">
        <f t="shared" si="86"/>
        <v>0</v>
      </c>
      <c r="AM103" s="137">
        <f t="shared" si="87"/>
        <v>0</v>
      </c>
      <c r="AN103" s="137">
        <f t="shared" si="88"/>
        <v>0</v>
      </c>
      <c r="AO103" s="137">
        <f t="shared" si="89"/>
        <v>0</v>
      </c>
      <c r="AP103" s="137">
        <f t="shared" si="90"/>
        <v>0</v>
      </c>
      <c r="AQ103" s="137">
        <f t="shared" si="91"/>
        <v>0</v>
      </c>
      <c r="AR103" s="137">
        <f t="shared" si="92"/>
        <v>0</v>
      </c>
      <c r="AS103" s="137">
        <f t="shared" si="93"/>
        <v>0</v>
      </c>
      <c r="AT103" s="137">
        <f t="shared" si="94"/>
        <v>0</v>
      </c>
      <c r="AU103" s="137">
        <f t="shared" si="95"/>
        <v>0</v>
      </c>
      <c r="AV103" s="137">
        <f t="shared" si="96"/>
        <v>0</v>
      </c>
      <c r="AW103" s="137">
        <f t="shared" si="97"/>
        <v>0</v>
      </c>
      <c r="AX103" s="137">
        <f t="shared" si="98"/>
        <v>0</v>
      </c>
      <c r="AY103" s="137">
        <f t="shared" si="99"/>
        <v>0</v>
      </c>
      <c r="AZ103" s="137">
        <f t="shared" si="100"/>
        <v>0</v>
      </c>
      <c r="BA103" s="137">
        <f t="shared" si="101"/>
        <v>0</v>
      </c>
      <c r="BB103" s="137">
        <f t="shared" si="102"/>
        <v>0</v>
      </c>
      <c r="BC103" s="137">
        <f t="shared" si="103"/>
        <v>0</v>
      </c>
      <c r="BD103" s="137">
        <f t="shared" si="104"/>
        <v>0</v>
      </c>
      <c r="BE103" s="137">
        <f t="shared" si="105"/>
        <v>0</v>
      </c>
      <c r="BF103" s="137">
        <f t="shared" si="106"/>
        <v>0</v>
      </c>
      <c r="BG103" s="137">
        <f t="shared" si="107"/>
        <v>0</v>
      </c>
      <c r="BH103" s="137">
        <f t="shared" si="108"/>
        <v>0</v>
      </c>
      <c r="BI103" s="144">
        <f t="shared" si="59"/>
        <v>88</v>
      </c>
      <c r="BJ103" s="137" t="str">
        <f t="shared" si="60"/>
        <v xml:space="preserve"> </v>
      </c>
      <c r="BK103" s="137" t="str">
        <f t="shared" si="61"/>
        <v xml:space="preserve"> </v>
      </c>
      <c r="BL103" s="137" t="str">
        <f t="shared" si="62"/>
        <v xml:space="preserve"> </v>
      </c>
      <c r="BM103" s="137"/>
      <c r="BN103" s="137" t="str">
        <f t="shared" si="63"/>
        <v>LOCATIONS</v>
      </c>
    </row>
    <row r="104" spans="1:66" x14ac:dyDescent="0.25">
      <c r="A104" s="30">
        <v>89</v>
      </c>
      <c r="B104" s="31"/>
      <c r="C104" s="31"/>
      <c r="D104" s="32"/>
      <c r="E104" s="118"/>
      <c r="F104" s="33"/>
      <c r="G104" s="126"/>
      <c r="H104" s="126"/>
      <c r="I104" s="126"/>
      <c r="J104" s="126"/>
      <c r="K104" s="126"/>
      <c r="L104" s="35"/>
      <c r="M104" s="35"/>
      <c r="N104" s="35"/>
      <c r="O104" s="35"/>
      <c r="P104" s="120">
        <f t="shared" si="64"/>
        <v>0</v>
      </c>
      <c r="Q104" s="137">
        <f t="shared" si="65"/>
        <v>0</v>
      </c>
      <c r="R104" s="128">
        <f t="shared" si="66"/>
        <v>0</v>
      </c>
      <c r="S104" s="128">
        <f t="shared" si="67"/>
        <v>0</v>
      </c>
      <c r="T104" s="128">
        <f t="shared" si="68"/>
        <v>0</v>
      </c>
      <c r="U104" s="128">
        <f t="shared" si="69"/>
        <v>0</v>
      </c>
      <c r="V104" s="128">
        <f t="shared" si="70"/>
        <v>0</v>
      </c>
      <c r="W104" s="128">
        <f t="shared" si="71"/>
        <v>0</v>
      </c>
      <c r="X104" s="128">
        <f t="shared" si="72"/>
        <v>0</v>
      </c>
      <c r="Y104" s="128">
        <f t="shared" si="73"/>
        <v>0</v>
      </c>
      <c r="Z104" s="128">
        <f t="shared" si="74"/>
        <v>0</v>
      </c>
      <c r="AA104" s="128">
        <f t="shared" si="75"/>
        <v>0</v>
      </c>
      <c r="AB104" s="128">
        <f t="shared" si="76"/>
        <v>0</v>
      </c>
      <c r="AC104" s="128">
        <f t="shared" si="77"/>
        <v>0</v>
      </c>
      <c r="AD104" s="128">
        <f t="shared" si="78"/>
        <v>0</v>
      </c>
      <c r="AE104" s="128">
        <f t="shared" si="79"/>
        <v>0</v>
      </c>
      <c r="AF104" s="128">
        <f t="shared" si="80"/>
        <v>0</v>
      </c>
      <c r="AG104" s="128">
        <f t="shared" si="81"/>
        <v>0</v>
      </c>
      <c r="AH104" s="128">
        <f t="shared" si="82"/>
        <v>0</v>
      </c>
      <c r="AI104" s="128">
        <f t="shared" si="83"/>
        <v>0</v>
      </c>
      <c r="AJ104" s="137">
        <f t="shared" si="84"/>
        <v>0</v>
      </c>
      <c r="AK104" s="137">
        <f t="shared" si="85"/>
        <v>0</v>
      </c>
      <c r="AL104" s="137">
        <f t="shared" si="86"/>
        <v>0</v>
      </c>
      <c r="AM104" s="137">
        <f t="shared" si="87"/>
        <v>0</v>
      </c>
      <c r="AN104" s="137">
        <f t="shared" si="88"/>
        <v>0</v>
      </c>
      <c r="AO104" s="137">
        <f t="shared" si="89"/>
        <v>0</v>
      </c>
      <c r="AP104" s="137">
        <f t="shared" si="90"/>
        <v>0</v>
      </c>
      <c r="AQ104" s="137">
        <f t="shared" si="91"/>
        <v>0</v>
      </c>
      <c r="AR104" s="137">
        <f t="shared" si="92"/>
        <v>0</v>
      </c>
      <c r="AS104" s="137">
        <f t="shared" si="93"/>
        <v>0</v>
      </c>
      <c r="AT104" s="137">
        <f t="shared" si="94"/>
        <v>0</v>
      </c>
      <c r="AU104" s="137">
        <f t="shared" si="95"/>
        <v>0</v>
      </c>
      <c r="AV104" s="137">
        <f t="shared" si="96"/>
        <v>0</v>
      </c>
      <c r="AW104" s="137">
        <f t="shared" si="97"/>
        <v>0</v>
      </c>
      <c r="AX104" s="137">
        <f t="shared" si="98"/>
        <v>0</v>
      </c>
      <c r="AY104" s="137">
        <f t="shared" si="99"/>
        <v>0</v>
      </c>
      <c r="AZ104" s="137">
        <f t="shared" si="100"/>
        <v>0</v>
      </c>
      <c r="BA104" s="137">
        <f t="shared" si="101"/>
        <v>0</v>
      </c>
      <c r="BB104" s="137">
        <f t="shared" si="102"/>
        <v>0</v>
      </c>
      <c r="BC104" s="137">
        <f t="shared" si="103"/>
        <v>0</v>
      </c>
      <c r="BD104" s="137">
        <f t="shared" si="104"/>
        <v>0</v>
      </c>
      <c r="BE104" s="137">
        <f t="shared" si="105"/>
        <v>0</v>
      </c>
      <c r="BF104" s="137">
        <f t="shared" si="106"/>
        <v>0</v>
      </c>
      <c r="BG104" s="137">
        <f t="shared" si="107"/>
        <v>0</v>
      </c>
      <c r="BH104" s="137">
        <f t="shared" si="108"/>
        <v>0</v>
      </c>
      <c r="BI104" s="144">
        <f t="shared" si="59"/>
        <v>89</v>
      </c>
      <c r="BJ104" s="137" t="str">
        <f t="shared" si="60"/>
        <v xml:space="preserve"> </v>
      </c>
      <c r="BK104" s="137" t="str">
        <f t="shared" si="61"/>
        <v xml:space="preserve"> </v>
      </c>
      <c r="BL104" s="137" t="str">
        <f t="shared" si="62"/>
        <v xml:space="preserve"> </v>
      </c>
      <c r="BM104" s="137"/>
      <c r="BN104" s="137" t="str">
        <f t="shared" si="63"/>
        <v>LOCATIONS</v>
      </c>
    </row>
    <row r="105" spans="1:66" x14ac:dyDescent="0.25">
      <c r="A105" s="30">
        <v>90</v>
      </c>
      <c r="B105" s="31"/>
      <c r="C105" s="31"/>
      <c r="D105" s="32"/>
      <c r="E105" s="118"/>
      <c r="F105" s="33"/>
      <c r="G105" s="126"/>
      <c r="H105" s="126"/>
      <c r="I105" s="126"/>
      <c r="J105" s="126"/>
      <c r="K105" s="126"/>
      <c r="L105" s="35"/>
      <c r="M105" s="35"/>
      <c r="N105" s="35"/>
      <c r="O105" s="35"/>
      <c r="P105" s="120">
        <f t="shared" si="64"/>
        <v>0</v>
      </c>
      <c r="Q105" s="137">
        <f t="shared" si="65"/>
        <v>0</v>
      </c>
      <c r="R105" s="128">
        <f t="shared" si="66"/>
        <v>0</v>
      </c>
      <c r="S105" s="128">
        <f t="shared" si="67"/>
        <v>0</v>
      </c>
      <c r="T105" s="128">
        <f t="shared" si="68"/>
        <v>0</v>
      </c>
      <c r="U105" s="128">
        <f t="shared" si="69"/>
        <v>0</v>
      </c>
      <c r="V105" s="128">
        <f t="shared" si="70"/>
        <v>0</v>
      </c>
      <c r="W105" s="128">
        <f t="shared" si="71"/>
        <v>0</v>
      </c>
      <c r="X105" s="128">
        <f t="shared" si="72"/>
        <v>0</v>
      </c>
      <c r="Y105" s="128">
        <f t="shared" si="73"/>
        <v>0</v>
      </c>
      <c r="Z105" s="128">
        <f t="shared" si="74"/>
        <v>0</v>
      </c>
      <c r="AA105" s="128">
        <f t="shared" si="75"/>
        <v>0</v>
      </c>
      <c r="AB105" s="128">
        <f t="shared" si="76"/>
        <v>0</v>
      </c>
      <c r="AC105" s="128">
        <f t="shared" si="77"/>
        <v>0</v>
      </c>
      <c r="AD105" s="128">
        <f t="shared" si="78"/>
        <v>0</v>
      </c>
      <c r="AE105" s="128">
        <f t="shared" si="79"/>
        <v>0</v>
      </c>
      <c r="AF105" s="128">
        <f t="shared" si="80"/>
        <v>0</v>
      </c>
      <c r="AG105" s="128">
        <f t="shared" si="81"/>
        <v>0</v>
      </c>
      <c r="AH105" s="128">
        <f t="shared" si="82"/>
        <v>0</v>
      </c>
      <c r="AI105" s="128">
        <f t="shared" si="83"/>
        <v>0</v>
      </c>
      <c r="AJ105" s="137">
        <f t="shared" si="84"/>
        <v>0</v>
      </c>
      <c r="AK105" s="137">
        <f t="shared" si="85"/>
        <v>0</v>
      </c>
      <c r="AL105" s="137">
        <f t="shared" si="86"/>
        <v>0</v>
      </c>
      <c r="AM105" s="137">
        <f t="shared" si="87"/>
        <v>0</v>
      </c>
      <c r="AN105" s="137">
        <f t="shared" si="88"/>
        <v>0</v>
      </c>
      <c r="AO105" s="137">
        <f t="shared" si="89"/>
        <v>0</v>
      </c>
      <c r="AP105" s="137">
        <f t="shared" si="90"/>
        <v>0</v>
      </c>
      <c r="AQ105" s="137">
        <f t="shared" si="91"/>
        <v>0</v>
      </c>
      <c r="AR105" s="137">
        <f t="shared" si="92"/>
        <v>0</v>
      </c>
      <c r="AS105" s="137">
        <f t="shared" si="93"/>
        <v>0</v>
      </c>
      <c r="AT105" s="137">
        <f t="shared" si="94"/>
        <v>0</v>
      </c>
      <c r="AU105" s="137">
        <f t="shared" si="95"/>
        <v>0</v>
      </c>
      <c r="AV105" s="137">
        <f t="shared" si="96"/>
        <v>0</v>
      </c>
      <c r="AW105" s="137">
        <f t="shared" si="97"/>
        <v>0</v>
      </c>
      <c r="AX105" s="137">
        <f t="shared" si="98"/>
        <v>0</v>
      </c>
      <c r="AY105" s="137">
        <f t="shared" si="99"/>
        <v>0</v>
      </c>
      <c r="AZ105" s="137">
        <f t="shared" si="100"/>
        <v>0</v>
      </c>
      <c r="BA105" s="137">
        <f t="shared" si="101"/>
        <v>0</v>
      </c>
      <c r="BB105" s="137">
        <f t="shared" si="102"/>
        <v>0</v>
      </c>
      <c r="BC105" s="137">
        <f t="shared" si="103"/>
        <v>0</v>
      </c>
      <c r="BD105" s="137">
        <f t="shared" si="104"/>
        <v>0</v>
      </c>
      <c r="BE105" s="137">
        <f t="shared" si="105"/>
        <v>0</v>
      </c>
      <c r="BF105" s="137">
        <f t="shared" si="106"/>
        <v>0</v>
      </c>
      <c r="BG105" s="137">
        <f t="shared" si="107"/>
        <v>0</v>
      </c>
      <c r="BH105" s="137">
        <f t="shared" si="108"/>
        <v>0</v>
      </c>
      <c r="BI105" s="144">
        <f t="shared" si="59"/>
        <v>90</v>
      </c>
      <c r="BJ105" s="137" t="str">
        <f t="shared" si="60"/>
        <v xml:space="preserve"> </v>
      </c>
      <c r="BK105" s="137" t="str">
        <f t="shared" si="61"/>
        <v xml:space="preserve"> </v>
      </c>
      <c r="BL105" s="137" t="str">
        <f t="shared" si="62"/>
        <v xml:space="preserve"> </v>
      </c>
      <c r="BM105" s="137"/>
      <c r="BN105" s="137" t="str">
        <f t="shared" si="63"/>
        <v>LOCATIONS</v>
      </c>
    </row>
    <row r="106" spans="1:66" x14ac:dyDescent="0.25">
      <c r="A106" s="30">
        <v>91</v>
      </c>
      <c r="B106" s="31"/>
      <c r="C106" s="31"/>
      <c r="D106" s="32"/>
      <c r="E106" s="118"/>
      <c r="F106" s="33"/>
      <c r="G106" s="126"/>
      <c r="H106" s="126"/>
      <c r="I106" s="126"/>
      <c r="J106" s="126"/>
      <c r="K106" s="126"/>
      <c r="L106" s="35"/>
      <c r="M106" s="35"/>
      <c r="N106" s="35"/>
      <c r="O106" s="35"/>
      <c r="P106" s="120">
        <f t="shared" si="64"/>
        <v>0</v>
      </c>
      <c r="Q106" s="137">
        <f t="shared" si="65"/>
        <v>0</v>
      </c>
      <c r="R106" s="128">
        <f t="shared" si="66"/>
        <v>0</v>
      </c>
      <c r="S106" s="128">
        <f t="shared" si="67"/>
        <v>0</v>
      </c>
      <c r="T106" s="128">
        <f t="shared" si="68"/>
        <v>0</v>
      </c>
      <c r="U106" s="128">
        <f t="shared" si="69"/>
        <v>0</v>
      </c>
      <c r="V106" s="128">
        <f t="shared" si="70"/>
        <v>0</v>
      </c>
      <c r="W106" s="128">
        <f t="shared" si="71"/>
        <v>0</v>
      </c>
      <c r="X106" s="128">
        <f t="shared" si="72"/>
        <v>0</v>
      </c>
      <c r="Y106" s="128">
        <f t="shared" si="73"/>
        <v>0</v>
      </c>
      <c r="Z106" s="128">
        <f t="shared" si="74"/>
        <v>0</v>
      </c>
      <c r="AA106" s="128">
        <f t="shared" si="75"/>
        <v>0</v>
      </c>
      <c r="AB106" s="128">
        <f t="shared" si="76"/>
        <v>0</v>
      </c>
      <c r="AC106" s="128">
        <f t="shared" si="77"/>
        <v>0</v>
      </c>
      <c r="AD106" s="128">
        <f t="shared" si="78"/>
        <v>0</v>
      </c>
      <c r="AE106" s="128">
        <f t="shared" si="79"/>
        <v>0</v>
      </c>
      <c r="AF106" s="128">
        <f t="shared" si="80"/>
        <v>0</v>
      </c>
      <c r="AG106" s="128">
        <f t="shared" si="81"/>
        <v>0</v>
      </c>
      <c r="AH106" s="128">
        <f t="shared" si="82"/>
        <v>0</v>
      </c>
      <c r="AI106" s="128">
        <f t="shared" si="83"/>
        <v>0</v>
      </c>
      <c r="AJ106" s="137">
        <f t="shared" si="84"/>
        <v>0</v>
      </c>
      <c r="AK106" s="137">
        <f t="shared" si="85"/>
        <v>0</v>
      </c>
      <c r="AL106" s="137">
        <f t="shared" si="86"/>
        <v>0</v>
      </c>
      <c r="AM106" s="137">
        <f t="shared" si="87"/>
        <v>0</v>
      </c>
      <c r="AN106" s="137">
        <f t="shared" si="88"/>
        <v>0</v>
      </c>
      <c r="AO106" s="137">
        <f t="shared" si="89"/>
        <v>0</v>
      </c>
      <c r="AP106" s="137">
        <f t="shared" si="90"/>
        <v>0</v>
      </c>
      <c r="AQ106" s="137">
        <f t="shared" si="91"/>
        <v>0</v>
      </c>
      <c r="AR106" s="137">
        <f t="shared" si="92"/>
        <v>0</v>
      </c>
      <c r="AS106" s="137">
        <f t="shared" si="93"/>
        <v>0</v>
      </c>
      <c r="AT106" s="137">
        <f t="shared" si="94"/>
        <v>0</v>
      </c>
      <c r="AU106" s="137">
        <f t="shared" si="95"/>
        <v>0</v>
      </c>
      <c r="AV106" s="137">
        <f t="shared" si="96"/>
        <v>0</v>
      </c>
      <c r="AW106" s="137">
        <f t="shared" si="97"/>
        <v>0</v>
      </c>
      <c r="AX106" s="137">
        <f t="shared" si="98"/>
        <v>0</v>
      </c>
      <c r="AY106" s="137">
        <f t="shared" si="99"/>
        <v>0</v>
      </c>
      <c r="AZ106" s="137">
        <f t="shared" si="100"/>
        <v>0</v>
      </c>
      <c r="BA106" s="137">
        <f t="shared" si="101"/>
        <v>0</v>
      </c>
      <c r="BB106" s="137">
        <f t="shared" si="102"/>
        <v>0</v>
      </c>
      <c r="BC106" s="137">
        <f t="shared" si="103"/>
        <v>0</v>
      </c>
      <c r="BD106" s="137">
        <f t="shared" si="104"/>
        <v>0</v>
      </c>
      <c r="BE106" s="137">
        <f t="shared" si="105"/>
        <v>0</v>
      </c>
      <c r="BF106" s="137">
        <f t="shared" si="106"/>
        <v>0</v>
      </c>
      <c r="BG106" s="137">
        <f t="shared" si="107"/>
        <v>0</v>
      </c>
      <c r="BH106" s="137">
        <f t="shared" si="108"/>
        <v>0</v>
      </c>
      <c r="BI106" s="144">
        <f t="shared" si="59"/>
        <v>91</v>
      </c>
      <c r="BJ106" s="137" t="str">
        <f t="shared" si="60"/>
        <v xml:space="preserve"> </v>
      </c>
      <c r="BK106" s="137" t="str">
        <f t="shared" si="61"/>
        <v xml:space="preserve"> </v>
      </c>
      <c r="BL106" s="137" t="str">
        <f t="shared" si="62"/>
        <v xml:space="preserve"> </v>
      </c>
      <c r="BM106" s="137"/>
      <c r="BN106" s="137" t="str">
        <f t="shared" si="63"/>
        <v>LOCATIONS</v>
      </c>
    </row>
    <row r="107" spans="1:66" x14ac:dyDescent="0.25">
      <c r="A107" s="30">
        <v>92</v>
      </c>
      <c r="B107" s="31"/>
      <c r="C107" s="31"/>
      <c r="D107" s="32"/>
      <c r="E107" s="118"/>
      <c r="F107" s="33"/>
      <c r="G107" s="126"/>
      <c r="H107" s="126"/>
      <c r="I107" s="126"/>
      <c r="J107" s="126"/>
      <c r="K107" s="126"/>
      <c r="L107" s="35"/>
      <c r="M107" s="35"/>
      <c r="N107" s="35"/>
      <c r="O107" s="35"/>
      <c r="P107" s="120">
        <f t="shared" si="64"/>
        <v>0</v>
      </c>
      <c r="Q107" s="137">
        <f t="shared" si="65"/>
        <v>0</v>
      </c>
      <c r="R107" s="128">
        <f t="shared" si="66"/>
        <v>0</v>
      </c>
      <c r="S107" s="128">
        <f t="shared" si="67"/>
        <v>0</v>
      </c>
      <c r="T107" s="128">
        <f t="shared" si="68"/>
        <v>0</v>
      </c>
      <c r="U107" s="128">
        <f t="shared" si="69"/>
        <v>0</v>
      </c>
      <c r="V107" s="128">
        <f t="shared" si="70"/>
        <v>0</v>
      </c>
      <c r="W107" s="128">
        <f t="shared" si="71"/>
        <v>0</v>
      </c>
      <c r="X107" s="128">
        <f t="shared" si="72"/>
        <v>0</v>
      </c>
      <c r="Y107" s="128">
        <f t="shared" si="73"/>
        <v>0</v>
      </c>
      <c r="Z107" s="128">
        <f t="shared" si="74"/>
        <v>0</v>
      </c>
      <c r="AA107" s="128">
        <f t="shared" si="75"/>
        <v>0</v>
      </c>
      <c r="AB107" s="128">
        <f t="shared" si="76"/>
        <v>0</v>
      </c>
      <c r="AC107" s="128">
        <f t="shared" si="77"/>
        <v>0</v>
      </c>
      <c r="AD107" s="128">
        <f t="shared" si="78"/>
        <v>0</v>
      </c>
      <c r="AE107" s="128">
        <f t="shared" si="79"/>
        <v>0</v>
      </c>
      <c r="AF107" s="128">
        <f t="shared" si="80"/>
        <v>0</v>
      </c>
      <c r="AG107" s="128">
        <f t="shared" si="81"/>
        <v>0</v>
      </c>
      <c r="AH107" s="128">
        <f t="shared" si="82"/>
        <v>0</v>
      </c>
      <c r="AI107" s="128">
        <f t="shared" si="83"/>
        <v>0</v>
      </c>
      <c r="AJ107" s="137">
        <f t="shared" si="84"/>
        <v>0</v>
      </c>
      <c r="AK107" s="137">
        <f t="shared" si="85"/>
        <v>0</v>
      </c>
      <c r="AL107" s="137">
        <f t="shared" si="86"/>
        <v>0</v>
      </c>
      <c r="AM107" s="137">
        <f t="shared" si="87"/>
        <v>0</v>
      </c>
      <c r="AN107" s="137">
        <f t="shared" si="88"/>
        <v>0</v>
      </c>
      <c r="AO107" s="137">
        <f t="shared" si="89"/>
        <v>0</v>
      </c>
      <c r="AP107" s="137">
        <f t="shared" si="90"/>
        <v>0</v>
      </c>
      <c r="AQ107" s="137">
        <f t="shared" si="91"/>
        <v>0</v>
      </c>
      <c r="AR107" s="137">
        <f t="shared" si="92"/>
        <v>0</v>
      </c>
      <c r="AS107" s="137">
        <f t="shared" si="93"/>
        <v>0</v>
      </c>
      <c r="AT107" s="137">
        <f t="shared" si="94"/>
        <v>0</v>
      </c>
      <c r="AU107" s="137">
        <f t="shared" si="95"/>
        <v>0</v>
      </c>
      <c r="AV107" s="137">
        <f t="shared" si="96"/>
        <v>0</v>
      </c>
      <c r="AW107" s="137">
        <f t="shared" si="97"/>
        <v>0</v>
      </c>
      <c r="AX107" s="137">
        <f t="shared" si="98"/>
        <v>0</v>
      </c>
      <c r="AY107" s="137">
        <f t="shared" si="99"/>
        <v>0</v>
      </c>
      <c r="AZ107" s="137">
        <f t="shared" si="100"/>
        <v>0</v>
      </c>
      <c r="BA107" s="137">
        <f t="shared" si="101"/>
        <v>0</v>
      </c>
      <c r="BB107" s="137">
        <f t="shared" si="102"/>
        <v>0</v>
      </c>
      <c r="BC107" s="137">
        <f t="shared" si="103"/>
        <v>0</v>
      </c>
      <c r="BD107" s="137">
        <f t="shared" si="104"/>
        <v>0</v>
      </c>
      <c r="BE107" s="137">
        <f t="shared" si="105"/>
        <v>0</v>
      </c>
      <c r="BF107" s="137">
        <f t="shared" si="106"/>
        <v>0</v>
      </c>
      <c r="BG107" s="137">
        <f t="shared" si="107"/>
        <v>0</v>
      </c>
      <c r="BH107" s="137">
        <f t="shared" si="108"/>
        <v>0</v>
      </c>
      <c r="BI107" s="144">
        <f t="shared" si="59"/>
        <v>92</v>
      </c>
      <c r="BJ107" s="137" t="str">
        <f t="shared" si="60"/>
        <v xml:space="preserve"> </v>
      </c>
      <c r="BK107" s="137" t="str">
        <f t="shared" si="61"/>
        <v xml:space="preserve"> </v>
      </c>
      <c r="BL107" s="137" t="str">
        <f t="shared" si="62"/>
        <v xml:space="preserve"> </v>
      </c>
      <c r="BM107" s="137"/>
      <c r="BN107" s="137" t="str">
        <f t="shared" si="63"/>
        <v>LOCATIONS</v>
      </c>
    </row>
    <row r="108" spans="1:66" x14ac:dyDescent="0.25">
      <c r="A108" s="30">
        <v>93</v>
      </c>
      <c r="B108" s="31"/>
      <c r="C108" s="31"/>
      <c r="D108" s="32"/>
      <c r="E108" s="118"/>
      <c r="F108" s="33"/>
      <c r="G108" s="126"/>
      <c r="H108" s="126"/>
      <c r="I108" s="126"/>
      <c r="J108" s="126"/>
      <c r="K108" s="126"/>
      <c r="L108" s="35"/>
      <c r="M108" s="35"/>
      <c r="N108" s="35"/>
      <c r="O108" s="35"/>
      <c r="P108" s="120">
        <f t="shared" si="64"/>
        <v>0</v>
      </c>
      <c r="Q108" s="137">
        <f t="shared" si="65"/>
        <v>0</v>
      </c>
      <c r="R108" s="128">
        <f t="shared" si="66"/>
        <v>0</v>
      </c>
      <c r="S108" s="128">
        <f t="shared" si="67"/>
        <v>0</v>
      </c>
      <c r="T108" s="128">
        <f t="shared" si="68"/>
        <v>0</v>
      </c>
      <c r="U108" s="128">
        <f t="shared" si="69"/>
        <v>0</v>
      </c>
      <c r="V108" s="128">
        <f t="shared" si="70"/>
        <v>0</v>
      </c>
      <c r="W108" s="128">
        <f t="shared" si="71"/>
        <v>0</v>
      </c>
      <c r="X108" s="128">
        <f t="shared" si="72"/>
        <v>0</v>
      </c>
      <c r="Y108" s="128">
        <f t="shared" si="73"/>
        <v>0</v>
      </c>
      <c r="Z108" s="128">
        <f t="shared" si="74"/>
        <v>0</v>
      </c>
      <c r="AA108" s="128">
        <f t="shared" si="75"/>
        <v>0</v>
      </c>
      <c r="AB108" s="128">
        <f t="shared" si="76"/>
        <v>0</v>
      </c>
      <c r="AC108" s="128">
        <f t="shared" si="77"/>
        <v>0</v>
      </c>
      <c r="AD108" s="128">
        <f t="shared" si="78"/>
        <v>0</v>
      </c>
      <c r="AE108" s="128">
        <f t="shared" si="79"/>
        <v>0</v>
      </c>
      <c r="AF108" s="128">
        <f t="shared" si="80"/>
        <v>0</v>
      </c>
      <c r="AG108" s="128">
        <f t="shared" si="81"/>
        <v>0</v>
      </c>
      <c r="AH108" s="128">
        <f t="shared" si="82"/>
        <v>0</v>
      </c>
      <c r="AI108" s="128">
        <f t="shared" si="83"/>
        <v>0</v>
      </c>
      <c r="AJ108" s="137">
        <f t="shared" si="84"/>
        <v>0</v>
      </c>
      <c r="AK108" s="137">
        <f t="shared" si="85"/>
        <v>0</v>
      </c>
      <c r="AL108" s="137">
        <f t="shared" si="86"/>
        <v>0</v>
      </c>
      <c r="AM108" s="137">
        <f t="shared" si="87"/>
        <v>0</v>
      </c>
      <c r="AN108" s="137">
        <f t="shared" si="88"/>
        <v>0</v>
      </c>
      <c r="AO108" s="137">
        <f t="shared" si="89"/>
        <v>0</v>
      </c>
      <c r="AP108" s="137">
        <f t="shared" si="90"/>
        <v>0</v>
      </c>
      <c r="AQ108" s="137">
        <f t="shared" si="91"/>
        <v>0</v>
      </c>
      <c r="AR108" s="137">
        <f t="shared" si="92"/>
        <v>0</v>
      </c>
      <c r="AS108" s="137">
        <f t="shared" si="93"/>
        <v>0</v>
      </c>
      <c r="AT108" s="137">
        <f t="shared" si="94"/>
        <v>0</v>
      </c>
      <c r="AU108" s="137">
        <f t="shared" si="95"/>
        <v>0</v>
      </c>
      <c r="AV108" s="137">
        <f t="shared" si="96"/>
        <v>0</v>
      </c>
      <c r="AW108" s="137">
        <f t="shared" si="97"/>
        <v>0</v>
      </c>
      <c r="AX108" s="137">
        <f t="shared" si="98"/>
        <v>0</v>
      </c>
      <c r="AY108" s="137">
        <f t="shared" si="99"/>
        <v>0</v>
      </c>
      <c r="AZ108" s="137">
        <f t="shared" si="100"/>
        <v>0</v>
      </c>
      <c r="BA108" s="137">
        <f t="shared" si="101"/>
        <v>0</v>
      </c>
      <c r="BB108" s="137">
        <f t="shared" si="102"/>
        <v>0</v>
      </c>
      <c r="BC108" s="137">
        <f t="shared" si="103"/>
        <v>0</v>
      </c>
      <c r="BD108" s="137">
        <f t="shared" si="104"/>
        <v>0</v>
      </c>
      <c r="BE108" s="137">
        <f t="shared" si="105"/>
        <v>0</v>
      </c>
      <c r="BF108" s="137">
        <f t="shared" si="106"/>
        <v>0</v>
      </c>
      <c r="BG108" s="137">
        <f t="shared" si="107"/>
        <v>0</v>
      </c>
      <c r="BH108" s="137">
        <f t="shared" si="108"/>
        <v>0</v>
      </c>
      <c r="BI108" s="144">
        <f t="shared" si="59"/>
        <v>93</v>
      </c>
      <c r="BJ108" s="137" t="str">
        <f t="shared" si="60"/>
        <v xml:space="preserve"> </v>
      </c>
      <c r="BK108" s="137" t="str">
        <f t="shared" si="61"/>
        <v xml:space="preserve"> </v>
      </c>
      <c r="BL108" s="137" t="str">
        <f t="shared" si="62"/>
        <v xml:space="preserve"> </v>
      </c>
      <c r="BM108" s="137"/>
      <c r="BN108" s="137" t="str">
        <f t="shared" si="63"/>
        <v>LOCATIONS</v>
      </c>
    </row>
    <row r="109" spans="1:66" x14ac:dyDescent="0.25">
      <c r="A109" s="30">
        <v>94</v>
      </c>
      <c r="B109" s="31"/>
      <c r="C109" s="31"/>
      <c r="D109" s="32"/>
      <c r="E109" s="118"/>
      <c r="F109" s="33"/>
      <c r="G109" s="126"/>
      <c r="H109" s="126"/>
      <c r="I109" s="126"/>
      <c r="J109" s="126"/>
      <c r="K109" s="126"/>
      <c r="L109" s="35"/>
      <c r="M109" s="35"/>
      <c r="N109" s="35"/>
      <c r="O109" s="35"/>
      <c r="P109" s="120">
        <f t="shared" si="64"/>
        <v>0</v>
      </c>
      <c r="Q109" s="137">
        <f t="shared" si="65"/>
        <v>0</v>
      </c>
      <c r="R109" s="128">
        <f t="shared" si="66"/>
        <v>0</v>
      </c>
      <c r="S109" s="128">
        <f t="shared" si="67"/>
        <v>0</v>
      </c>
      <c r="T109" s="128">
        <f t="shared" si="68"/>
        <v>0</v>
      </c>
      <c r="U109" s="128">
        <f t="shared" si="69"/>
        <v>0</v>
      </c>
      <c r="V109" s="128">
        <f t="shared" si="70"/>
        <v>0</v>
      </c>
      <c r="W109" s="128">
        <f t="shared" si="71"/>
        <v>0</v>
      </c>
      <c r="X109" s="128">
        <f t="shared" si="72"/>
        <v>0</v>
      </c>
      <c r="Y109" s="128">
        <f t="shared" si="73"/>
        <v>0</v>
      </c>
      <c r="Z109" s="128">
        <f t="shared" si="74"/>
        <v>0</v>
      </c>
      <c r="AA109" s="128">
        <f t="shared" si="75"/>
        <v>0</v>
      </c>
      <c r="AB109" s="128">
        <f t="shared" si="76"/>
        <v>0</v>
      </c>
      <c r="AC109" s="128">
        <f t="shared" si="77"/>
        <v>0</v>
      </c>
      <c r="AD109" s="128">
        <f t="shared" si="78"/>
        <v>0</v>
      </c>
      <c r="AE109" s="128">
        <f t="shared" si="79"/>
        <v>0</v>
      </c>
      <c r="AF109" s="128">
        <f t="shared" si="80"/>
        <v>0</v>
      </c>
      <c r="AG109" s="128">
        <f t="shared" si="81"/>
        <v>0</v>
      </c>
      <c r="AH109" s="128">
        <f t="shared" si="82"/>
        <v>0</v>
      </c>
      <c r="AI109" s="128">
        <f t="shared" si="83"/>
        <v>0</v>
      </c>
      <c r="AJ109" s="137">
        <f t="shared" si="84"/>
        <v>0</v>
      </c>
      <c r="AK109" s="137">
        <f t="shared" si="85"/>
        <v>0</v>
      </c>
      <c r="AL109" s="137">
        <f t="shared" si="86"/>
        <v>0</v>
      </c>
      <c r="AM109" s="137">
        <f t="shared" si="87"/>
        <v>0</v>
      </c>
      <c r="AN109" s="137">
        <f t="shared" si="88"/>
        <v>0</v>
      </c>
      <c r="AO109" s="137">
        <f t="shared" si="89"/>
        <v>0</v>
      </c>
      <c r="AP109" s="137">
        <f t="shared" si="90"/>
        <v>0</v>
      </c>
      <c r="AQ109" s="137">
        <f t="shared" si="91"/>
        <v>0</v>
      </c>
      <c r="AR109" s="137">
        <f t="shared" si="92"/>
        <v>0</v>
      </c>
      <c r="AS109" s="137">
        <f t="shared" si="93"/>
        <v>0</v>
      </c>
      <c r="AT109" s="137">
        <f t="shared" si="94"/>
        <v>0</v>
      </c>
      <c r="AU109" s="137">
        <f t="shared" si="95"/>
        <v>0</v>
      </c>
      <c r="AV109" s="137">
        <f t="shared" si="96"/>
        <v>0</v>
      </c>
      <c r="AW109" s="137">
        <f t="shared" si="97"/>
        <v>0</v>
      </c>
      <c r="AX109" s="137">
        <f t="shared" si="98"/>
        <v>0</v>
      </c>
      <c r="AY109" s="137">
        <f t="shared" si="99"/>
        <v>0</v>
      </c>
      <c r="AZ109" s="137">
        <f t="shared" si="100"/>
        <v>0</v>
      </c>
      <c r="BA109" s="137">
        <f t="shared" si="101"/>
        <v>0</v>
      </c>
      <c r="BB109" s="137">
        <f t="shared" si="102"/>
        <v>0</v>
      </c>
      <c r="BC109" s="137">
        <f t="shared" si="103"/>
        <v>0</v>
      </c>
      <c r="BD109" s="137">
        <f t="shared" si="104"/>
        <v>0</v>
      </c>
      <c r="BE109" s="137">
        <f t="shared" si="105"/>
        <v>0</v>
      </c>
      <c r="BF109" s="137">
        <f t="shared" si="106"/>
        <v>0</v>
      </c>
      <c r="BG109" s="137">
        <f t="shared" si="107"/>
        <v>0</v>
      </c>
      <c r="BH109" s="137">
        <f t="shared" si="108"/>
        <v>0</v>
      </c>
      <c r="BI109" s="144">
        <f t="shared" si="59"/>
        <v>94</v>
      </c>
      <c r="BJ109" s="137" t="str">
        <f t="shared" si="60"/>
        <v xml:space="preserve"> </v>
      </c>
      <c r="BK109" s="137" t="str">
        <f t="shared" si="61"/>
        <v xml:space="preserve"> </v>
      </c>
      <c r="BL109" s="137" t="str">
        <f t="shared" si="62"/>
        <v xml:space="preserve"> </v>
      </c>
      <c r="BM109" s="137"/>
      <c r="BN109" s="137" t="str">
        <f t="shared" si="63"/>
        <v>LOCATIONS</v>
      </c>
    </row>
    <row r="110" spans="1:66" x14ac:dyDescent="0.25">
      <c r="A110" s="30">
        <v>95</v>
      </c>
      <c r="B110" s="31"/>
      <c r="C110" s="31"/>
      <c r="D110" s="32"/>
      <c r="E110" s="118"/>
      <c r="F110" s="33"/>
      <c r="G110" s="126"/>
      <c r="H110" s="126"/>
      <c r="I110" s="126"/>
      <c r="J110" s="126"/>
      <c r="K110" s="126"/>
      <c r="L110" s="35"/>
      <c r="M110" s="35"/>
      <c r="N110" s="35"/>
      <c r="O110" s="35"/>
      <c r="P110" s="120">
        <f t="shared" si="64"/>
        <v>0</v>
      </c>
      <c r="Q110" s="137">
        <f t="shared" si="65"/>
        <v>0</v>
      </c>
      <c r="R110" s="128">
        <f t="shared" si="66"/>
        <v>0</v>
      </c>
      <c r="S110" s="128">
        <f t="shared" si="67"/>
        <v>0</v>
      </c>
      <c r="T110" s="128">
        <f t="shared" si="68"/>
        <v>0</v>
      </c>
      <c r="U110" s="128">
        <f t="shared" si="69"/>
        <v>0</v>
      </c>
      <c r="V110" s="128">
        <f t="shared" si="70"/>
        <v>0</v>
      </c>
      <c r="W110" s="128">
        <f t="shared" si="71"/>
        <v>0</v>
      </c>
      <c r="X110" s="128">
        <f t="shared" si="72"/>
        <v>0</v>
      </c>
      <c r="Y110" s="128">
        <f t="shared" si="73"/>
        <v>0</v>
      </c>
      <c r="Z110" s="128">
        <f t="shared" si="74"/>
        <v>0</v>
      </c>
      <c r="AA110" s="128">
        <f t="shared" si="75"/>
        <v>0</v>
      </c>
      <c r="AB110" s="128">
        <f t="shared" si="76"/>
        <v>0</v>
      </c>
      <c r="AC110" s="128">
        <f t="shared" si="77"/>
        <v>0</v>
      </c>
      <c r="AD110" s="128">
        <f t="shared" si="78"/>
        <v>0</v>
      </c>
      <c r="AE110" s="128">
        <f t="shared" si="79"/>
        <v>0</v>
      </c>
      <c r="AF110" s="128">
        <f t="shared" si="80"/>
        <v>0</v>
      </c>
      <c r="AG110" s="128">
        <f t="shared" si="81"/>
        <v>0</v>
      </c>
      <c r="AH110" s="128">
        <f t="shared" si="82"/>
        <v>0</v>
      </c>
      <c r="AI110" s="128">
        <f t="shared" si="83"/>
        <v>0</v>
      </c>
      <c r="AJ110" s="137">
        <f t="shared" si="84"/>
        <v>0</v>
      </c>
      <c r="AK110" s="137">
        <f t="shared" si="85"/>
        <v>0</v>
      </c>
      <c r="AL110" s="137">
        <f t="shared" si="86"/>
        <v>0</v>
      </c>
      <c r="AM110" s="137">
        <f t="shared" si="87"/>
        <v>0</v>
      </c>
      <c r="AN110" s="137">
        <f t="shared" si="88"/>
        <v>0</v>
      </c>
      <c r="AO110" s="137">
        <f t="shared" si="89"/>
        <v>0</v>
      </c>
      <c r="AP110" s="137">
        <f t="shared" si="90"/>
        <v>0</v>
      </c>
      <c r="AQ110" s="137">
        <f t="shared" si="91"/>
        <v>0</v>
      </c>
      <c r="AR110" s="137">
        <f t="shared" si="92"/>
        <v>0</v>
      </c>
      <c r="AS110" s="137">
        <f t="shared" si="93"/>
        <v>0</v>
      </c>
      <c r="AT110" s="137">
        <f t="shared" si="94"/>
        <v>0</v>
      </c>
      <c r="AU110" s="137">
        <f t="shared" si="95"/>
        <v>0</v>
      </c>
      <c r="AV110" s="137">
        <f t="shared" si="96"/>
        <v>0</v>
      </c>
      <c r="AW110" s="137">
        <f t="shared" si="97"/>
        <v>0</v>
      </c>
      <c r="AX110" s="137">
        <f t="shared" si="98"/>
        <v>0</v>
      </c>
      <c r="AY110" s="137">
        <f t="shared" si="99"/>
        <v>0</v>
      </c>
      <c r="AZ110" s="137">
        <f t="shared" si="100"/>
        <v>0</v>
      </c>
      <c r="BA110" s="137">
        <f t="shared" si="101"/>
        <v>0</v>
      </c>
      <c r="BB110" s="137">
        <f t="shared" si="102"/>
        <v>0</v>
      </c>
      <c r="BC110" s="137">
        <f t="shared" si="103"/>
        <v>0</v>
      </c>
      <c r="BD110" s="137">
        <f t="shared" si="104"/>
        <v>0</v>
      </c>
      <c r="BE110" s="137">
        <f t="shared" si="105"/>
        <v>0</v>
      </c>
      <c r="BF110" s="137">
        <f t="shared" si="106"/>
        <v>0</v>
      </c>
      <c r="BG110" s="137">
        <f t="shared" si="107"/>
        <v>0</v>
      </c>
      <c r="BH110" s="137">
        <f t="shared" si="108"/>
        <v>0</v>
      </c>
      <c r="BI110" s="144">
        <f t="shared" si="59"/>
        <v>95</v>
      </c>
      <c r="BJ110" s="137" t="str">
        <f t="shared" si="60"/>
        <v xml:space="preserve"> </v>
      </c>
      <c r="BK110" s="137" t="str">
        <f t="shared" si="61"/>
        <v xml:space="preserve"> </v>
      </c>
      <c r="BL110" s="137" t="str">
        <f t="shared" si="62"/>
        <v xml:space="preserve"> </v>
      </c>
      <c r="BM110" s="137"/>
      <c r="BN110" s="137" t="str">
        <f t="shared" si="63"/>
        <v>LOCATIONS</v>
      </c>
    </row>
    <row r="111" spans="1:66" x14ac:dyDescent="0.25">
      <c r="A111" s="30">
        <v>96</v>
      </c>
      <c r="B111" s="31"/>
      <c r="C111" s="31"/>
      <c r="D111" s="32"/>
      <c r="E111" s="118"/>
      <c r="F111" s="33"/>
      <c r="G111" s="126"/>
      <c r="H111" s="126"/>
      <c r="I111" s="126"/>
      <c r="J111" s="126"/>
      <c r="K111" s="126"/>
      <c r="L111" s="35"/>
      <c r="M111" s="35"/>
      <c r="N111" s="35"/>
      <c r="O111" s="35"/>
      <c r="P111" s="120">
        <f t="shared" si="64"/>
        <v>0</v>
      </c>
      <c r="Q111" s="137">
        <f t="shared" si="65"/>
        <v>0</v>
      </c>
      <c r="R111" s="128">
        <f t="shared" si="66"/>
        <v>0</v>
      </c>
      <c r="S111" s="128">
        <f t="shared" si="67"/>
        <v>0</v>
      </c>
      <c r="T111" s="128">
        <f t="shared" si="68"/>
        <v>0</v>
      </c>
      <c r="U111" s="128">
        <f t="shared" si="69"/>
        <v>0</v>
      </c>
      <c r="V111" s="128">
        <f t="shared" si="70"/>
        <v>0</v>
      </c>
      <c r="W111" s="128">
        <f t="shared" si="71"/>
        <v>0</v>
      </c>
      <c r="X111" s="128">
        <f t="shared" si="72"/>
        <v>0</v>
      </c>
      <c r="Y111" s="128">
        <f t="shared" si="73"/>
        <v>0</v>
      </c>
      <c r="Z111" s="128">
        <f t="shared" si="74"/>
        <v>0</v>
      </c>
      <c r="AA111" s="128">
        <f t="shared" si="75"/>
        <v>0</v>
      </c>
      <c r="AB111" s="128">
        <f t="shared" si="76"/>
        <v>0</v>
      </c>
      <c r="AC111" s="128">
        <f t="shared" si="77"/>
        <v>0</v>
      </c>
      <c r="AD111" s="128">
        <f t="shared" si="78"/>
        <v>0</v>
      </c>
      <c r="AE111" s="128">
        <f t="shared" si="79"/>
        <v>0</v>
      </c>
      <c r="AF111" s="128">
        <f t="shared" si="80"/>
        <v>0</v>
      </c>
      <c r="AG111" s="128">
        <f t="shared" si="81"/>
        <v>0</v>
      </c>
      <c r="AH111" s="128">
        <f t="shared" si="82"/>
        <v>0</v>
      </c>
      <c r="AI111" s="128">
        <f t="shared" si="83"/>
        <v>0</v>
      </c>
      <c r="AJ111" s="137">
        <f t="shared" si="84"/>
        <v>0</v>
      </c>
      <c r="AK111" s="137">
        <f t="shared" si="85"/>
        <v>0</v>
      </c>
      <c r="AL111" s="137">
        <f t="shared" si="86"/>
        <v>0</v>
      </c>
      <c r="AM111" s="137">
        <f t="shared" si="87"/>
        <v>0</v>
      </c>
      <c r="AN111" s="137">
        <f t="shared" si="88"/>
        <v>0</v>
      </c>
      <c r="AO111" s="137">
        <f t="shared" si="89"/>
        <v>0</v>
      </c>
      <c r="AP111" s="137">
        <f t="shared" si="90"/>
        <v>0</v>
      </c>
      <c r="AQ111" s="137">
        <f t="shared" si="91"/>
        <v>0</v>
      </c>
      <c r="AR111" s="137">
        <f t="shared" si="92"/>
        <v>0</v>
      </c>
      <c r="AS111" s="137">
        <f t="shared" si="93"/>
        <v>0</v>
      </c>
      <c r="AT111" s="137">
        <f t="shared" si="94"/>
        <v>0</v>
      </c>
      <c r="AU111" s="137">
        <f t="shared" si="95"/>
        <v>0</v>
      </c>
      <c r="AV111" s="137">
        <f t="shared" si="96"/>
        <v>0</v>
      </c>
      <c r="AW111" s="137">
        <f t="shared" si="97"/>
        <v>0</v>
      </c>
      <c r="AX111" s="137">
        <f t="shared" si="98"/>
        <v>0</v>
      </c>
      <c r="AY111" s="137">
        <f t="shared" si="99"/>
        <v>0</v>
      </c>
      <c r="AZ111" s="137">
        <f t="shared" si="100"/>
        <v>0</v>
      </c>
      <c r="BA111" s="137">
        <f t="shared" si="101"/>
        <v>0</v>
      </c>
      <c r="BB111" s="137">
        <f t="shared" si="102"/>
        <v>0</v>
      </c>
      <c r="BC111" s="137">
        <f t="shared" si="103"/>
        <v>0</v>
      </c>
      <c r="BD111" s="137">
        <f t="shared" si="104"/>
        <v>0</v>
      </c>
      <c r="BE111" s="137">
        <f t="shared" si="105"/>
        <v>0</v>
      </c>
      <c r="BF111" s="137">
        <f t="shared" si="106"/>
        <v>0</v>
      </c>
      <c r="BG111" s="137">
        <f t="shared" si="107"/>
        <v>0</v>
      </c>
      <c r="BH111" s="137">
        <f t="shared" si="108"/>
        <v>0</v>
      </c>
      <c r="BI111" s="144">
        <f t="shared" si="59"/>
        <v>96</v>
      </c>
      <c r="BJ111" s="137" t="str">
        <f t="shared" si="60"/>
        <v xml:space="preserve"> </v>
      </c>
      <c r="BK111" s="137" t="str">
        <f t="shared" si="61"/>
        <v xml:space="preserve"> </v>
      </c>
      <c r="BL111" s="137" t="str">
        <f t="shared" si="62"/>
        <v xml:space="preserve"> </v>
      </c>
      <c r="BM111" s="137"/>
      <c r="BN111" s="137" t="str">
        <f t="shared" si="63"/>
        <v>LOCATIONS</v>
      </c>
    </row>
    <row r="112" spans="1:66" x14ac:dyDescent="0.25">
      <c r="A112" s="30">
        <v>97</v>
      </c>
      <c r="B112" s="31"/>
      <c r="C112" s="31"/>
      <c r="D112" s="32"/>
      <c r="E112" s="118"/>
      <c r="F112" s="33"/>
      <c r="G112" s="126"/>
      <c r="H112" s="126"/>
      <c r="I112" s="126"/>
      <c r="J112" s="126"/>
      <c r="K112" s="126"/>
      <c r="L112" s="35"/>
      <c r="M112" s="35"/>
      <c r="N112" s="35"/>
      <c r="O112" s="35"/>
      <c r="P112" s="120">
        <f t="shared" si="64"/>
        <v>0</v>
      </c>
      <c r="Q112" s="137">
        <f t="shared" si="65"/>
        <v>0</v>
      </c>
      <c r="R112" s="128">
        <f t="shared" si="66"/>
        <v>0</v>
      </c>
      <c r="S112" s="128">
        <f t="shared" si="67"/>
        <v>0</v>
      </c>
      <c r="T112" s="128">
        <f t="shared" si="68"/>
        <v>0</v>
      </c>
      <c r="U112" s="128">
        <f t="shared" si="69"/>
        <v>0</v>
      </c>
      <c r="V112" s="128">
        <f t="shared" si="70"/>
        <v>0</v>
      </c>
      <c r="W112" s="128">
        <f t="shared" si="71"/>
        <v>0</v>
      </c>
      <c r="X112" s="128">
        <f t="shared" si="72"/>
        <v>0</v>
      </c>
      <c r="Y112" s="128">
        <f t="shared" si="73"/>
        <v>0</v>
      </c>
      <c r="Z112" s="128">
        <f t="shared" si="74"/>
        <v>0</v>
      </c>
      <c r="AA112" s="128">
        <f t="shared" si="75"/>
        <v>0</v>
      </c>
      <c r="AB112" s="128">
        <f t="shared" si="76"/>
        <v>0</v>
      </c>
      <c r="AC112" s="128">
        <f t="shared" si="77"/>
        <v>0</v>
      </c>
      <c r="AD112" s="128">
        <f t="shared" si="78"/>
        <v>0</v>
      </c>
      <c r="AE112" s="128">
        <f t="shared" si="79"/>
        <v>0</v>
      </c>
      <c r="AF112" s="128">
        <f t="shared" si="80"/>
        <v>0</v>
      </c>
      <c r="AG112" s="128">
        <f t="shared" si="81"/>
        <v>0</v>
      </c>
      <c r="AH112" s="128">
        <f t="shared" si="82"/>
        <v>0</v>
      </c>
      <c r="AI112" s="128">
        <f t="shared" si="83"/>
        <v>0</v>
      </c>
      <c r="AJ112" s="137">
        <f t="shared" si="84"/>
        <v>0</v>
      </c>
      <c r="AK112" s="137">
        <f t="shared" si="85"/>
        <v>0</v>
      </c>
      <c r="AL112" s="137">
        <f t="shared" si="86"/>
        <v>0</v>
      </c>
      <c r="AM112" s="137">
        <f t="shared" si="87"/>
        <v>0</v>
      </c>
      <c r="AN112" s="137">
        <f t="shared" si="88"/>
        <v>0</v>
      </c>
      <c r="AO112" s="137">
        <f t="shared" si="89"/>
        <v>0</v>
      </c>
      <c r="AP112" s="137">
        <f t="shared" si="90"/>
        <v>0</v>
      </c>
      <c r="AQ112" s="137">
        <f t="shared" si="91"/>
        <v>0</v>
      </c>
      <c r="AR112" s="137">
        <f t="shared" si="92"/>
        <v>0</v>
      </c>
      <c r="AS112" s="137">
        <f t="shared" si="93"/>
        <v>0</v>
      </c>
      <c r="AT112" s="137">
        <f t="shared" si="94"/>
        <v>0</v>
      </c>
      <c r="AU112" s="137">
        <f t="shared" si="95"/>
        <v>0</v>
      </c>
      <c r="AV112" s="137">
        <f t="shared" si="96"/>
        <v>0</v>
      </c>
      <c r="AW112" s="137">
        <f t="shared" si="97"/>
        <v>0</v>
      </c>
      <c r="AX112" s="137">
        <f t="shared" si="98"/>
        <v>0</v>
      </c>
      <c r="AY112" s="137">
        <f t="shared" si="99"/>
        <v>0</v>
      </c>
      <c r="AZ112" s="137">
        <f t="shared" si="100"/>
        <v>0</v>
      </c>
      <c r="BA112" s="137">
        <f t="shared" si="101"/>
        <v>0</v>
      </c>
      <c r="BB112" s="137">
        <f t="shared" si="102"/>
        <v>0</v>
      </c>
      <c r="BC112" s="137">
        <f t="shared" si="103"/>
        <v>0</v>
      </c>
      <c r="BD112" s="137">
        <f t="shared" si="104"/>
        <v>0</v>
      </c>
      <c r="BE112" s="137">
        <f t="shared" si="105"/>
        <v>0</v>
      </c>
      <c r="BF112" s="137">
        <f t="shared" si="106"/>
        <v>0</v>
      </c>
      <c r="BG112" s="137">
        <f t="shared" si="107"/>
        <v>0</v>
      </c>
      <c r="BH112" s="137">
        <f t="shared" si="108"/>
        <v>0</v>
      </c>
      <c r="BI112" s="144">
        <f t="shared" si="59"/>
        <v>97</v>
      </c>
      <c r="BJ112" s="137" t="str">
        <f t="shared" si="60"/>
        <v xml:space="preserve"> </v>
      </c>
      <c r="BK112" s="137" t="str">
        <f t="shared" si="61"/>
        <v xml:space="preserve"> </v>
      </c>
      <c r="BL112" s="137" t="str">
        <f t="shared" si="62"/>
        <v xml:space="preserve"> </v>
      </c>
      <c r="BM112" s="137"/>
      <c r="BN112" s="137" t="str">
        <f t="shared" si="63"/>
        <v>LOCATIONS</v>
      </c>
    </row>
    <row r="113" spans="1:66" x14ac:dyDescent="0.25">
      <c r="A113" s="30">
        <v>98</v>
      </c>
      <c r="B113" s="31"/>
      <c r="C113" s="31"/>
      <c r="D113" s="32"/>
      <c r="E113" s="118"/>
      <c r="F113" s="33"/>
      <c r="G113" s="126"/>
      <c r="H113" s="126"/>
      <c r="I113" s="126"/>
      <c r="J113" s="126"/>
      <c r="K113" s="126"/>
      <c r="L113" s="35"/>
      <c r="M113" s="35"/>
      <c r="N113" s="35"/>
      <c r="O113" s="35"/>
      <c r="P113" s="120">
        <f t="shared" si="64"/>
        <v>0</v>
      </c>
      <c r="Q113" s="137">
        <f t="shared" si="65"/>
        <v>0</v>
      </c>
      <c r="R113" s="128">
        <f t="shared" si="66"/>
        <v>0</v>
      </c>
      <c r="S113" s="128">
        <f t="shared" si="67"/>
        <v>0</v>
      </c>
      <c r="T113" s="128">
        <f t="shared" si="68"/>
        <v>0</v>
      </c>
      <c r="U113" s="128">
        <f t="shared" si="69"/>
        <v>0</v>
      </c>
      <c r="V113" s="128">
        <f t="shared" si="70"/>
        <v>0</v>
      </c>
      <c r="W113" s="128">
        <f t="shared" si="71"/>
        <v>0</v>
      </c>
      <c r="X113" s="128">
        <f t="shared" si="72"/>
        <v>0</v>
      </c>
      <c r="Y113" s="128">
        <f t="shared" si="73"/>
        <v>0</v>
      </c>
      <c r="Z113" s="128">
        <f t="shared" si="74"/>
        <v>0</v>
      </c>
      <c r="AA113" s="128">
        <f t="shared" si="75"/>
        <v>0</v>
      </c>
      <c r="AB113" s="128">
        <f t="shared" si="76"/>
        <v>0</v>
      </c>
      <c r="AC113" s="128">
        <f t="shared" si="77"/>
        <v>0</v>
      </c>
      <c r="AD113" s="128">
        <f t="shared" si="78"/>
        <v>0</v>
      </c>
      <c r="AE113" s="128">
        <f t="shared" si="79"/>
        <v>0</v>
      </c>
      <c r="AF113" s="128">
        <f t="shared" si="80"/>
        <v>0</v>
      </c>
      <c r="AG113" s="128">
        <f t="shared" si="81"/>
        <v>0</v>
      </c>
      <c r="AH113" s="128">
        <f t="shared" si="82"/>
        <v>0</v>
      </c>
      <c r="AI113" s="128">
        <f t="shared" si="83"/>
        <v>0</v>
      </c>
      <c r="AJ113" s="137">
        <f t="shared" si="84"/>
        <v>0</v>
      </c>
      <c r="AK113" s="137">
        <f t="shared" si="85"/>
        <v>0</v>
      </c>
      <c r="AL113" s="137">
        <f t="shared" si="86"/>
        <v>0</v>
      </c>
      <c r="AM113" s="137">
        <f t="shared" si="87"/>
        <v>0</v>
      </c>
      <c r="AN113" s="137">
        <f t="shared" si="88"/>
        <v>0</v>
      </c>
      <c r="AO113" s="137">
        <f t="shared" si="89"/>
        <v>0</v>
      </c>
      <c r="AP113" s="137">
        <f t="shared" si="90"/>
        <v>0</v>
      </c>
      <c r="AQ113" s="137">
        <f t="shared" si="91"/>
        <v>0</v>
      </c>
      <c r="AR113" s="137">
        <f t="shared" si="92"/>
        <v>0</v>
      </c>
      <c r="AS113" s="137">
        <f t="shared" si="93"/>
        <v>0</v>
      </c>
      <c r="AT113" s="137">
        <f t="shared" si="94"/>
        <v>0</v>
      </c>
      <c r="AU113" s="137">
        <f t="shared" si="95"/>
        <v>0</v>
      </c>
      <c r="AV113" s="137">
        <f t="shared" si="96"/>
        <v>0</v>
      </c>
      <c r="AW113" s="137">
        <f t="shared" si="97"/>
        <v>0</v>
      </c>
      <c r="AX113" s="137">
        <f t="shared" si="98"/>
        <v>0</v>
      </c>
      <c r="AY113" s="137">
        <f t="shared" si="99"/>
        <v>0</v>
      </c>
      <c r="AZ113" s="137">
        <f t="shared" si="100"/>
        <v>0</v>
      </c>
      <c r="BA113" s="137">
        <f t="shared" si="101"/>
        <v>0</v>
      </c>
      <c r="BB113" s="137">
        <f t="shared" si="102"/>
        <v>0</v>
      </c>
      <c r="BC113" s="137">
        <f t="shared" si="103"/>
        <v>0</v>
      </c>
      <c r="BD113" s="137">
        <f t="shared" si="104"/>
        <v>0</v>
      </c>
      <c r="BE113" s="137">
        <f t="shared" si="105"/>
        <v>0</v>
      </c>
      <c r="BF113" s="137">
        <f t="shared" si="106"/>
        <v>0</v>
      </c>
      <c r="BG113" s="137">
        <f t="shared" si="107"/>
        <v>0</v>
      </c>
      <c r="BH113" s="137">
        <f t="shared" si="108"/>
        <v>0</v>
      </c>
      <c r="BI113" s="144">
        <f t="shared" si="59"/>
        <v>98</v>
      </c>
      <c r="BJ113" s="137" t="str">
        <f t="shared" si="60"/>
        <v xml:space="preserve"> </v>
      </c>
      <c r="BK113" s="137" t="str">
        <f t="shared" si="61"/>
        <v xml:space="preserve"> </v>
      </c>
      <c r="BL113" s="137" t="str">
        <f t="shared" si="62"/>
        <v xml:space="preserve"> </v>
      </c>
      <c r="BM113" s="137"/>
      <c r="BN113" s="137" t="str">
        <f t="shared" si="63"/>
        <v>LOCATIONS</v>
      </c>
    </row>
    <row r="114" spans="1:66" x14ac:dyDescent="0.25">
      <c r="A114" s="30">
        <v>99</v>
      </c>
      <c r="B114" s="31"/>
      <c r="C114" s="31"/>
      <c r="D114" s="32"/>
      <c r="E114" s="118"/>
      <c r="F114" s="33"/>
      <c r="G114" s="126"/>
      <c r="H114" s="126"/>
      <c r="I114" s="126"/>
      <c r="J114" s="126"/>
      <c r="K114" s="126"/>
      <c r="L114" s="35"/>
      <c r="M114" s="35"/>
      <c r="N114" s="35"/>
      <c r="O114" s="35"/>
      <c r="P114" s="120">
        <f t="shared" si="64"/>
        <v>0</v>
      </c>
      <c r="Q114" s="137">
        <f t="shared" si="65"/>
        <v>0</v>
      </c>
      <c r="R114" s="128">
        <f t="shared" si="66"/>
        <v>0</v>
      </c>
      <c r="S114" s="128">
        <f t="shared" si="67"/>
        <v>0</v>
      </c>
      <c r="T114" s="128">
        <f t="shared" si="68"/>
        <v>0</v>
      </c>
      <c r="U114" s="128">
        <f t="shared" si="69"/>
        <v>0</v>
      </c>
      <c r="V114" s="128">
        <f t="shared" si="70"/>
        <v>0</v>
      </c>
      <c r="W114" s="128">
        <f t="shared" si="71"/>
        <v>0</v>
      </c>
      <c r="X114" s="128">
        <f t="shared" si="72"/>
        <v>0</v>
      </c>
      <c r="Y114" s="128">
        <f t="shared" si="73"/>
        <v>0</v>
      </c>
      <c r="Z114" s="128">
        <f t="shared" si="74"/>
        <v>0</v>
      </c>
      <c r="AA114" s="128">
        <f t="shared" si="75"/>
        <v>0</v>
      </c>
      <c r="AB114" s="128">
        <f t="shared" si="76"/>
        <v>0</v>
      </c>
      <c r="AC114" s="128">
        <f t="shared" si="77"/>
        <v>0</v>
      </c>
      <c r="AD114" s="128">
        <f t="shared" si="78"/>
        <v>0</v>
      </c>
      <c r="AE114" s="128">
        <f t="shared" si="79"/>
        <v>0</v>
      </c>
      <c r="AF114" s="128">
        <f t="shared" si="80"/>
        <v>0</v>
      </c>
      <c r="AG114" s="128">
        <f t="shared" si="81"/>
        <v>0</v>
      </c>
      <c r="AH114" s="128">
        <f t="shared" si="82"/>
        <v>0</v>
      </c>
      <c r="AI114" s="128">
        <f t="shared" si="83"/>
        <v>0</v>
      </c>
      <c r="AJ114" s="137">
        <f t="shared" si="84"/>
        <v>0</v>
      </c>
      <c r="AK114" s="137">
        <f t="shared" si="85"/>
        <v>0</v>
      </c>
      <c r="AL114" s="137">
        <f t="shared" si="86"/>
        <v>0</v>
      </c>
      <c r="AM114" s="137">
        <f t="shared" si="87"/>
        <v>0</v>
      </c>
      <c r="AN114" s="137">
        <f t="shared" si="88"/>
        <v>0</v>
      </c>
      <c r="AO114" s="137">
        <f t="shared" si="89"/>
        <v>0</v>
      </c>
      <c r="AP114" s="137">
        <f t="shared" si="90"/>
        <v>0</v>
      </c>
      <c r="AQ114" s="137">
        <f t="shared" si="91"/>
        <v>0</v>
      </c>
      <c r="AR114" s="137">
        <f t="shared" si="92"/>
        <v>0</v>
      </c>
      <c r="AS114" s="137">
        <f t="shared" si="93"/>
        <v>0</v>
      </c>
      <c r="AT114" s="137">
        <f t="shared" si="94"/>
        <v>0</v>
      </c>
      <c r="AU114" s="137">
        <f t="shared" si="95"/>
        <v>0</v>
      </c>
      <c r="AV114" s="137">
        <f t="shared" si="96"/>
        <v>0</v>
      </c>
      <c r="AW114" s="137">
        <f t="shared" si="97"/>
        <v>0</v>
      </c>
      <c r="AX114" s="137">
        <f t="shared" si="98"/>
        <v>0</v>
      </c>
      <c r="AY114" s="137">
        <f t="shared" si="99"/>
        <v>0</v>
      </c>
      <c r="AZ114" s="137">
        <f t="shared" si="100"/>
        <v>0</v>
      </c>
      <c r="BA114" s="137">
        <f t="shared" si="101"/>
        <v>0</v>
      </c>
      <c r="BB114" s="137">
        <f t="shared" si="102"/>
        <v>0</v>
      </c>
      <c r="BC114" s="137">
        <f t="shared" si="103"/>
        <v>0</v>
      </c>
      <c r="BD114" s="137">
        <f t="shared" si="104"/>
        <v>0</v>
      </c>
      <c r="BE114" s="137">
        <f t="shared" si="105"/>
        <v>0</v>
      </c>
      <c r="BF114" s="137">
        <f t="shared" si="106"/>
        <v>0</v>
      </c>
      <c r="BG114" s="137">
        <f t="shared" si="107"/>
        <v>0</v>
      </c>
      <c r="BH114" s="137">
        <f t="shared" si="108"/>
        <v>0</v>
      </c>
      <c r="BI114" s="144">
        <f t="shared" si="59"/>
        <v>99</v>
      </c>
      <c r="BJ114" s="137" t="str">
        <f t="shared" si="60"/>
        <v xml:space="preserve"> </v>
      </c>
      <c r="BK114" s="137" t="str">
        <f t="shared" si="61"/>
        <v xml:space="preserve"> </v>
      </c>
      <c r="BL114" s="137" t="str">
        <f t="shared" si="62"/>
        <v xml:space="preserve"> </v>
      </c>
      <c r="BM114" s="137"/>
      <c r="BN114" s="137" t="str">
        <f t="shared" si="63"/>
        <v>LOCATIONS</v>
      </c>
    </row>
    <row r="115" spans="1:66" x14ac:dyDescent="0.25">
      <c r="A115" s="30">
        <v>100</v>
      </c>
      <c r="B115" s="31"/>
      <c r="C115" s="31"/>
      <c r="D115" s="32"/>
      <c r="E115" s="118"/>
      <c r="F115" s="33"/>
      <c r="G115" s="126"/>
      <c r="H115" s="126"/>
      <c r="I115" s="126"/>
      <c r="J115" s="126"/>
      <c r="K115" s="126"/>
      <c r="L115" s="35"/>
      <c r="M115" s="35"/>
      <c r="N115" s="35"/>
      <c r="O115" s="35"/>
      <c r="P115" s="120">
        <f t="shared" si="64"/>
        <v>0</v>
      </c>
      <c r="Q115" s="137">
        <f t="shared" si="65"/>
        <v>0</v>
      </c>
      <c r="R115" s="128">
        <f t="shared" si="66"/>
        <v>0</v>
      </c>
      <c r="S115" s="128">
        <f t="shared" si="67"/>
        <v>0</v>
      </c>
      <c r="T115" s="128">
        <f t="shared" si="68"/>
        <v>0</v>
      </c>
      <c r="U115" s="128">
        <f t="shared" si="69"/>
        <v>0</v>
      </c>
      <c r="V115" s="128">
        <f t="shared" si="70"/>
        <v>0</v>
      </c>
      <c r="W115" s="128">
        <f t="shared" si="71"/>
        <v>0</v>
      </c>
      <c r="X115" s="128">
        <f t="shared" si="72"/>
        <v>0</v>
      </c>
      <c r="Y115" s="128">
        <f t="shared" si="73"/>
        <v>0</v>
      </c>
      <c r="Z115" s="128">
        <f t="shared" si="74"/>
        <v>0</v>
      </c>
      <c r="AA115" s="128">
        <f t="shared" si="75"/>
        <v>0</v>
      </c>
      <c r="AB115" s="128">
        <f t="shared" si="76"/>
        <v>0</v>
      </c>
      <c r="AC115" s="128">
        <f t="shared" si="77"/>
        <v>0</v>
      </c>
      <c r="AD115" s="128">
        <f t="shared" si="78"/>
        <v>0</v>
      </c>
      <c r="AE115" s="128">
        <f t="shared" si="79"/>
        <v>0</v>
      </c>
      <c r="AF115" s="128">
        <f t="shared" si="80"/>
        <v>0</v>
      </c>
      <c r="AG115" s="128">
        <f t="shared" si="81"/>
        <v>0</v>
      </c>
      <c r="AH115" s="128">
        <f t="shared" si="82"/>
        <v>0</v>
      </c>
      <c r="AI115" s="128">
        <f t="shared" si="83"/>
        <v>0</v>
      </c>
      <c r="AJ115" s="137">
        <f t="shared" si="84"/>
        <v>0</v>
      </c>
      <c r="AK115" s="137">
        <f t="shared" si="85"/>
        <v>0</v>
      </c>
      <c r="AL115" s="137">
        <f t="shared" si="86"/>
        <v>0</v>
      </c>
      <c r="AM115" s="137">
        <f t="shared" si="87"/>
        <v>0</v>
      </c>
      <c r="AN115" s="137">
        <f t="shared" si="88"/>
        <v>0</v>
      </c>
      <c r="AO115" s="137">
        <f t="shared" si="89"/>
        <v>0</v>
      </c>
      <c r="AP115" s="137">
        <f t="shared" si="90"/>
        <v>0</v>
      </c>
      <c r="AQ115" s="137">
        <f t="shared" si="91"/>
        <v>0</v>
      </c>
      <c r="AR115" s="137">
        <f t="shared" si="92"/>
        <v>0</v>
      </c>
      <c r="AS115" s="137">
        <f t="shared" si="93"/>
        <v>0</v>
      </c>
      <c r="AT115" s="137">
        <f t="shared" si="94"/>
        <v>0</v>
      </c>
      <c r="AU115" s="137">
        <f t="shared" si="95"/>
        <v>0</v>
      </c>
      <c r="AV115" s="137">
        <f t="shared" si="96"/>
        <v>0</v>
      </c>
      <c r="AW115" s="137">
        <f t="shared" si="97"/>
        <v>0</v>
      </c>
      <c r="AX115" s="137">
        <f t="shared" si="98"/>
        <v>0</v>
      </c>
      <c r="AY115" s="137">
        <f t="shared" si="99"/>
        <v>0</v>
      </c>
      <c r="AZ115" s="137">
        <f t="shared" si="100"/>
        <v>0</v>
      </c>
      <c r="BA115" s="137">
        <f t="shared" si="101"/>
        <v>0</v>
      </c>
      <c r="BB115" s="137">
        <f t="shared" si="102"/>
        <v>0</v>
      </c>
      <c r="BC115" s="137">
        <f t="shared" si="103"/>
        <v>0</v>
      </c>
      <c r="BD115" s="137">
        <f t="shared" si="104"/>
        <v>0</v>
      </c>
      <c r="BE115" s="137">
        <f t="shared" si="105"/>
        <v>0</v>
      </c>
      <c r="BF115" s="137">
        <f t="shared" si="106"/>
        <v>0</v>
      </c>
      <c r="BG115" s="137">
        <f t="shared" si="107"/>
        <v>0</v>
      </c>
      <c r="BH115" s="137">
        <f t="shared" si="108"/>
        <v>0</v>
      </c>
      <c r="BI115" s="144">
        <f t="shared" si="59"/>
        <v>100</v>
      </c>
      <c r="BJ115" s="137" t="str">
        <f t="shared" si="60"/>
        <v xml:space="preserve"> </v>
      </c>
      <c r="BK115" s="137" t="str">
        <f t="shared" si="61"/>
        <v xml:space="preserve"> </v>
      </c>
      <c r="BL115" s="137" t="str">
        <f t="shared" si="62"/>
        <v xml:space="preserve"> </v>
      </c>
      <c r="BM115" s="137"/>
      <c r="BN115" s="137" t="str">
        <f t="shared" si="63"/>
        <v>LOCATIONS</v>
      </c>
    </row>
    <row r="116" spans="1:66" x14ac:dyDescent="0.25">
      <c r="A116" s="30">
        <v>101</v>
      </c>
      <c r="B116" s="31"/>
      <c r="C116" s="31"/>
      <c r="D116" s="32"/>
      <c r="E116" s="118"/>
      <c r="F116" s="33"/>
      <c r="G116" s="126"/>
      <c r="H116" s="126"/>
      <c r="I116" s="126"/>
      <c r="J116" s="126"/>
      <c r="K116" s="126"/>
      <c r="L116" s="35"/>
      <c r="M116" s="35"/>
      <c r="N116" s="35"/>
      <c r="O116" s="35"/>
      <c r="P116" s="120">
        <f t="shared" si="64"/>
        <v>0</v>
      </c>
      <c r="Q116" s="137">
        <f t="shared" si="65"/>
        <v>0</v>
      </c>
      <c r="R116" s="128">
        <f t="shared" si="66"/>
        <v>0</v>
      </c>
      <c r="S116" s="128">
        <f t="shared" si="67"/>
        <v>0</v>
      </c>
      <c r="T116" s="128">
        <f t="shared" si="68"/>
        <v>0</v>
      </c>
      <c r="U116" s="128">
        <f t="shared" si="69"/>
        <v>0</v>
      </c>
      <c r="V116" s="128">
        <f t="shared" si="70"/>
        <v>0</v>
      </c>
      <c r="W116" s="128">
        <f t="shared" si="71"/>
        <v>0</v>
      </c>
      <c r="X116" s="128">
        <f t="shared" si="72"/>
        <v>0</v>
      </c>
      <c r="Y116" s="128">
        <f t="shared" si="73"/>
        <v>0</v>
      </c>
      <c r="Z116" s="128">
        <f t="shared" si="74"/>
        <v>0</v>
      </c>
      <c r="AA116" s="128">
        <f t="shared" si="75"/>
        <v>0</v>
      </c>
      <c r="AB116" s="128">
        <f t="shared" si="76"/>
        <v>0</v>
      </c>
      <c r="AC116" s="128">
        <f t="shared" si="77"/>
        <v>0</v>
      </c>
      <c r="AD116" s="128">
        <f t="shared" si="78"/>
        <v>0</v>
      </c>
      <c r="AE116" s="128">
        <f t="shared" si="79"/>
        <v>0</v>
      </c>
      <c r="AF116" s="128">
        <f t="shared" si="80"/>
        <v>0</v>
      </c>
      <c r="AG116" s="128">
        <f t="shared" si="81"/>
        <v>0</v>
      </c>
      <c r="AH116" s="128">
        <f t="shared" si="82"/>
        <v>0</v>
      </c>
      <c r="AI116" s="128">
        <f t="shared" si="83"/>
        <v>0</v>
      </c>
      <c r="AJ116" s="137">
        <f t="shared" si="84"/>
        <v>0</v>
      </c>
      <c r="AK116" s="137">
        <f t="shared" si="85"/>
        <v>0</v>
      </c>
      <c r="AL116" s="137">
        <f t="shared" si="86"/>
        <v>0</v>
      </c>
      <c r="AM116" s="137">
        <f t="shared" si="87"/>
        <v>0</v>
      </c>
      <c r="AN116" s="137">
        <f t="shared" si="88"/>
        <v>0</v>
      </c>
      <c r="AO116" s="137">
        <f t="shared" si="89"/>
        <v>0</v>
      </c>
      <c r="AP116" s="137">
        <f t="shared" si="90"/>
        <v>0</v>
      </c>
      <c r="AQ116" s="137">
        <f t="shared" si="91"/>
        <v>0</v>
      </c>
      <c r="AR116" s="137">
        <f t="shared" si="92"/>
        <v>0</v>
      </c>
      <c r="AS116" s="137">
        <f t="shared" si="93"/>
        <v>0</v>
      </c>
      <c r="AT116" s="137">
        <f t="shared" si="94"/>
        <v>0</v>
      </c>
      <c r="AU116" s="137">
        <f t="shared" si="95"/>
        <v>0</v>
      </c>
      <c r="AV116" s="137">
        <f t="shared" si="96"/>
        <v>0</v>
      </c>
      <c r="AW116" s="137">
        <f t="shared" si="97"/>
        <v>0</v>
      </c>
      <c r="AX116" s="137">
        <f t="shared" si="98"/>
        <v>0</v>
      </c>
      <c r="AY116" s="137">
        <f t="shared" si="99"/>
        <v>0</v>
      </c>
      <c r="AZ116" s="137">
        <f t="shared" si="100"/>
        <v>0</v>
      </c>
      <c r="BA116" s="137">
        <f t="shared" si="101"/>
        <v>0</v>
      </c>
      <c r="BB116" s="137">
        <f t="shared" si="102"/>
        <v>0</v>
      </c>
      <c r="BC116" s="137">
        <f t="shared" si="103"/>
        <v>0</v>
      </c>
      <c r="BD116" s="137">
        <f t="shared" si="104"/>
        <v>0</v>
      </c>
      <c r="BE116" s="137">
        <f t="shared" si="105"/>
        <v>0</v>
      </c>
      <c r="BF116" s="137">
        <f t="shared" si="106"/>
        <v>0</v>
      </c>
      <c r="BG116" s="137">
        <f t="shared" si="107"/>
        <v>0</v>
      </c>
      <c r="BH116" s="137">
        <f t="shared" si="108"/>
        <v>0</v>
      </c>
      <c r="BI116" s="144">
        <f t="shared" si="59"/>
        <v>101</v>
      </c>
      <c r="BJ116" s="137" t="str">
        <f t="shared" si="60"/>
        <v xml:space="preserve"> </v>
      </c>
      <c r="BK116" s="137" t="str">
        <f t="shared" si="61"/>
        <v xml:space="preserve"> </v>
      </c>
      <c r="BL116" s="137" t="str">
        <f t="shared" si="62"/>
        <v xml:space="preserve"> </v>
      </c>
      <c r="BM116" s="137"/>
      <c r="BN116" s="137" t="str">
        <f t="shared" si="63"/>
        <v>LOCATIONS</v>
      </c>
    </row>
    <row r="117" spans="1:66" x14ac:dyDescent="0.25">
      <c r="A117" s="30">
        <v>102</v>
      </c>
      <c r="B117" s="31"/>
      <c r="C117" s="31"/>
      <c r="D117" s="32"/>
      <c r="E117" s="118"/>
      <c r="F117" s="33"/>
      <c r="G117" s="126"/>
      <c r="H117" s="126"/>
      <c r="I117" s="126"/>
      <c r="J117" s="126"/>
      <c r="K117" s="126"/>
      <c r="L117" s="35"/>
      <c r="M117" s="35"/>
      <c r="N117" s="35"/>
      <c r="O117" s="35"/>
      <c r="P117" s="120">
        <f t="shared" si="64"/>
        <v>0</v>
      </c>
      <c r="Q117" s="137">
        <f t="shared" si="65"/>
        <v>0</v>
      </c>
      <c r="R117" s="128">
        <f t="shared" si="66"/>
        <v>0</v>
      </c>
      <c r="S117" s="128">
        <f t="shared" si="67"/>
        <v>0</v>
      </c>
      <c r="T117" s="128">
        <f t="shared" si="68"/>
        <v>0</v>
      </c>
      <c r="U117" s="128">
        <f t="shared" si="69"/>
        <v>0</v>
      </c>
      <c r="V117" s="128">
        <f t="shared" si="70"/>
        <v>0</v>
      </c>
      <c r="W117" s="128">
        <f t="shared" si="71"/>
        <v>0</v>
      </c>
      <c r="X117" s="128">
        <f t="shared" si="72"/>
        <v>0</v>
      </c>
      <c r="Y117" s="128">
        <f t="shared" si="73"/>
        <v>0</v>
      </c>
      <c r="Z117" s="128">
        <f t="shared" si="74"/>
        <v>0</v>
      </c>
      <c r="AA117" s="128">
        <f t="shared" si="75"/>
        <v>0</v>
      </c>
      <c r="AB117" s="128">
        <f t="shared" si="76"/>
        <v>0</v>
      </c>
      <c r="AC117" s="128">
        <f t="shared" si="77"/>
        <v>0</v>
      </c>
      <c r="AD117" s="128">
        <f t="shared" si="78"/>
        <v>0</v>
      </c>
      <c r="AE117" s="128">
        <f t="shared" si="79"/>
        <v>0</v>
      </c>
      <c r="AF117" s="128">
        <f t="shared" si="80"/>
        <v>0</v>
      </c>
      <c r="AG117" s="128">
        <f t="shared" si="81"/>
        <v>0</v>
      </c>
      <c r="AH117" s="128">
        <f t="shared" si="82"/>
        <v>0</v>
      </c>
      <c r="AI117" s="128">
        <f t="shared" si="83"/>
        <v>0</v>
      </c>
      <c r="AJ117" s="137">
        <f t="shared" si="84"/>
        <v>0</v>
      </c>
      <c r="AK117" s="137">
        <f t="shared" si="85"/>
        <v>0</v>
      </c>
      <c r="AL117" s="137">
        <f t="shared" si="86"/>
        <v>0</v>
      </c>
      <c r="AM117" s="137">
        <f t="shared" si="87"/>
        <v>0</v>
      </c>
      <c r="AN117" s="137">
        <f t="shared" si="88"/>
        <v>0</v>
      </c>
      <c r="AO117" s="137">
        <f t="shared" si="89"/>
        <v>0</v>
      </c>
      <c r="AP117" s="137">
        <f t="shared" si="90"/>
        <v>0</v>
      </c>
      <c r="AQ117" s="137">
        <f t="shared" si="91"/>
        <v>0</v>
      </c>
      <c r="AR117" s="137">
        <f t="shared" si="92"/>
        <v>0</v>
      </c>
      <c r="AS117" s="137">
        <f t="shared" si="93"/>
        <v>0</v>
      </c>
      <c r="AT117" s="137">
        <f t="shared" si="94"/>
        <v>0</v>
      </c>
      <c r="AU117" s="137">
        <f t="shared" si="95"/>
        <v>0</v>
      </c>
      <c r="AV117" s="137">
        <f t="shared" si="96"/>
        <v>0</v>
      </c>
      <c r="AW117" s="137">
        <f t="shared" si="97"/>
        <v>0</v>
      </c>
      <c r="AX117" s="137">
        <f t="shared" si="98"/>
        <v>0</v>
      </c>
      <c r="AY117" s="137">
        <f t="shared" si="99"/>
        <v>0</v>
      </c>
      <c r="AZ117" s="137">
        <f t="shared" si="100"/>
        <v>0</v>
      </c>
      <c r="BA117" s="137">
        <f t="shared" si="101"/>
        <v>0</v>
      </c>
      <c r="BB117" s="137">
        <f t="shared" si="102"/>
        <v>0</v>
      </c>
      <c r="BC117" s="137">
        <f t="shared" si="103"/>
        <v>0</v>
      </c>
      <c r="BD117" s="137">
        <f t="shared" si="104"/>
        <v>0</v>
      </c>
      <c r="BE117" s="137">
        <f t="shared" si="105"/>
        <v>0</v>
      </c>
      <c r="BF117" s="137">
        <f t="shared" si="106"/>
        <v>0</v>
      </c>
      <c r="BG117" s="137">
        <f t="shared" si="107"/>
        <v>0</v>
      </c>
      <c r="BH117" s="137">
        <f t="shared" si="108"/>
        <v>0</v>
      </c>
      <c r="BI117" s="144">
        <f t="shared" si="59"/>
        <v>102</v>
      </c>
      <c r="BJ117" s="137" t="str">
        <f t="shared" si="60"/>
        <v xml:space="preserve"> </v>
      </c>
      <c r="BK117" s="137" t="str">
        <f t="shared" si="61"/>
        <v xml:space="preserve"> </v>
      </c>
      <c r="BL117" s="137" t="str">
        <f t="shared" si="62"/>
        <v xml:space="preserve"> </v>
      </c>
      <c r="BM117" s="137"/>
      <c r="BN117" s="137" t="str">
        <f t="shared" si="63"/>
        <v>LOCATIONS</v>
      </c>
    </row>
    <row r="118" spans="1:66" x14ac:dyDescent="0.25">
      <c r="A118" s="30">
        <v>103</v>
      </c>
      <c r="B118" s="31"/>
      <c r="C118" s="31"/>
      <c r="D118" s="32"/>
      <c r="E118" s="118"/>
      <c r="F118" s="33"/>
      <c r="G118" s="126"/>
      <c r="H118" s="126"/>
      <c r="I118" s="126"/>
      <c r="J118" s="126"/>
      <c r="K118" s="126"/>
      <c r="L118" s="35"/>
      <c r="M118" s="35"/>
      <c r="N118" s="35"/>
      <c r="O118" s="35"/>
      <c r="P118" s="120">
        <f t="shared" si="64"/>
        <v>0</v>
      </c>
      <c r="Q118" s="137">
        <f t="shared" si="65"/>
        <v>0</v>
      </c>
      <c r="R118" s="128">
        <f t="shared" si="66"/>
        <v>0</v>
      </c>
      <c r="S118" s="128">
        <f t="shared" si="67"/>
        <v>0</v>
      </c>
      <c r="T118" s="128">
        <f t="shared" si="68"/>
        <v>0</v>
      </c>
      <c r="U118" s="128">
        <f t="shared" si="69"/>
        <v>0</v>
      </c>
      <c r="V118" s="128">
        <f t="shared" si="70"/>
        <v>0</v>
      </c>
      <c r="W118" s="128">
        <f t="shared" si="71"/>
        <v>0</v>
      </c>
      <c r="X118" s="128">
        <f t="shared" si="72"/>
        <v>0</v>
      </c>
      <c r="Y118" s="128">
        <f t="shared" si="73"/>
        <v>0</v>
      </c>
      <c r="Z118" s="128">
        <f t="shared" si="74"/>
        <v>0</v>
      </c>
      <c r="AA118" s="128">
        <f t="shared" si="75"/>
        <v>0</v>
      </c>
      <c r="AB118" s="128">
        <f t="shared" si="76"/>
        <v>0</v>
      </c>
      <c r="AC118" s="128">
        <f t="shared" si="77"/>
        <v>0</v>
      </c>
      <c r="AD118" s="128">
        <f t="shared" si="78"/>
        <v>0</v>
      </c>
      <c r="AE118" s="128">
        <f t="shared" si="79"/>
        <v>0</v>
      </c>
      <c r="AF118" s="128">
        <f t="shared" si="80"/>
        <v>0</v>
      </c>
      <c r="AG118" s="128">
        <f t="shared" si="81"/>
        <v>0</v>
      </c>
      <c r="AH118" s="128">
        <f t="shared" si="82"/>
        <v>0</v>
      </c>
      <c r="AI118" s="128">
        <f t="shared" si="83"/>
        <v>0</v>
      </c>
      <c r="AJ118" s="137">
        <f t="shared" si="84"/>
        <v>0</v>
      </c>
      <c r="AK118" s="137">
        <f t="shared" si="85"/>
        <v>0</v>
      </c>
      <c r="AL118" s="137">
        <f t="shared" si="86"/>
        <v>0</v>
      </c>
      <c r="AM118" s="137">
        <f t="shared" si="87"/>
        <v>0</v>
      </c>
      <c r="AN118" s="137">
        <f t="shared" si="88"/>
        <v>0</v>
      </c>
      <c r="AO118" s="137">
        <f t="shared" si="89"/>
        <v>0</v>
      </c>
      <c r="AP118" s="137">
        <f t="shared" si="90"/>
        <v>0</v>
      </c>
      <c r="AQ118" s="137">
        <f t="shared" si="91"/>
        <v>0</v>
      </c>
      <c r="AR118" s="137">
        <f t="shared" si="92"/>
        <v>0</v>
      </c>
      <c r="AS118" s="137">
        <f t="shared" si="93"/>
        <v>0</v>
      </c>
      <c r="AT118" s="137">
        <f t="shared" si="94"/>
        <v>0</v>
      </c>
      <c r="AU118" s="137">
        <f t="shared" si="95"/>
        <v>0</v>
      </c>
      <c r="AV118" s="137">
        <f t="shared" si="96"/>
        <v>0</v>
      </c>
      <c r="AW118" s="137">
        <f t="shared" si="97"/>
        <v>0</v>
      </c>
      <c r="AX118" s="137">
        <f t="shared" si="98"/>
        <v>0</v>
      </c>
      <c r="AY118" s="137">
        <f t="shared" si="99"/>
        <v>0</v>
      </c>
      <c r="AZ118" s="137">
        <f t="shared" si="100"/>
        <v>0</v>
      </c>
      <c r="BA118" s="137">
        <f t="shared" si="101"/>
        <v>0</v>
      </c>
      <c r="BB118" s="137">
        <f t="shared" si="102"/>
        <v>0</v>
      </c>
      <c r="BC118" s="137">
        <f t="shared" si="103"/>
        <v>0</v>
      </c>
      <c r="BD118" s="137">
        <f t="shared" si="104"/>
        <v>0</v>
      </c>
      <c r="BE118" s="137">
        <f t="shared" si="105"/>
        <v>0</v>
      </c>
      <c r="BF118" s="137">
        <f t="shared" si="106"/>
        <v>0</v>
      </c>
      <c r="BG118" s="137">
        <f t="shared" si="107"/>
        <v>0</v>
      </c>
      <c r="BH118" s="137">
        <f t="shared" si="108"/>
        <v>0</v>
      </c>
      <c r="BI118" s="144">
        <f t="shared" si="59"/>
        <v>103</v>
      </c>
      <c r="BJ118" s="137" t="str">
        <f t="shared" si="60"/>
        <v xml:space="preserve"> </v>
      </c>
      <c r="BK118" s="137" t="str">
        <f t="shared" si="61"/>
        <v xml:space="preserve"> </v>
      </c>
      <c r="BL118" s="137" t="str">
        <f t="shared" si="62"/>
        <v xml:space="preserve"> </v>
      </c>
      <c r="BM118" s="137"/>
      <c r="BN118" s="137" t="str">
        <f t="shared" si="63"/>
        <v>LOCATIONS</v>
      </c>
    </row>
    <row r="119" spans="1:66" x14ac:dyDescent="0.25">
      <c r="A119" s="30">
        <v>104</v>
      </c>
      <c r="B119" s="31"/>
      <c r="C119" s="31"/>
      <c r="D119" s="32"/>
      <c r="E119" s="118"/>
      <c r="F119" s="33"/>
      <c r="G119" s="126"/>
      <c r="H119" s="126"/>
      <c r="I119" s="126"/>
      <c r="J119" s="126"/>
      <c r="K119" s="126"/>
      <c r="L119" s="35"/>
      <c r="M119" s="35"/>
      <c r="N119" s="35"/>
      <c r="O119" s="35"/>
      <c r="P119" s="120">
        <f t="shared" si="64"/>
        <v>0</v>
      </c>
      <c r="Q119" s="137">
        <f t="shared" si="65"/>
        <v>0</v>
      </c>
      <c r="R119" s="128">
        <f t="shared" si="66"/>
        <v>0</v>
      </c>
      <c r="S119" s="128">
        <f t="shared" si="67"/>
        <v>0</v>
      </c>
      <c r="T119" s="128">
        <f t="shared" si="68"/>
        <v>0</v>
      </c>
      <c r="U119" s="128">
        <f t="shared" si="69"/>
        <v>0</v>
      </c>
      <c r="V119" s="128">
        <f t="shared" si="70"/>
        <v>0</v>
      </c>
      <c r="W119" s="128">
        <f t="shared" si="71"/>
        <v>0</v>
      </c>
      <c r="X119" s="128">
        <f t="shared" si="72"/>
        <v>0</v>
      </c>
      <c r="Y119" s="128">
        <f t="shared" si="73"/>
        <v>0</v>
      </c>
      <c r="Z119" s="128">
        <f t="shared" si="74"/>
        <v>0</v>
      </c>
      <c r="AA119" s="128">
        <f t="shared" si="75"/>
        <v>0</v>
      </c>
      <c r="AB119" s="128">
        <f t="shared" si="76"/>
        <v>0</v>
      </c>
      <c r="AC119" s="128">
        <f t="shared" si="77"/>
        <v>0</v>
      </c>
      <c r="AD119" s="128">
        <f t="shared" si="78"/>
        <v>0</v>
      </c>
      <c r="AE119" s="128">
        <f t="shared" si="79"/>
        <v>0</v>
      </c>
      <c r="AF119" s="128">
        <f t="shared" si="80"/>
        <v>0</v>
      </c>
      <c r="AG119" s="128">
        <f t="shared" si="81"/>
        <v>0</v>
      </c>
      <c r="AH119" s="128">
        <f t="shared" si="82"/>
        <v>0</v>
      </c>
      <c r="AI119" s="128">
        <f t="shared" si="83"/>
        <v>0</v>
      </c>
      <c r="AJ119" s="137">
        <f t="shared" si="84"/>
        <v>0</v>
      </c>
      <c r="AK119" s="137">
        <f t="shared" si="85"/>
        <v>0</v>
      </c>
      <c r="AL119" s="137">
        <f t="shared" si="86"/>
        <v>0</v>
      </c>
      <c r="AM119" s="137">
        <f t="shared" si="87"/>
        <v>0</v>
      </c>
      <c r="AN119" s="137">
        <f t="shared" si="88"/>
        <v>0</v>
      </c>
      <c r="AO119" s="137">
        <f t="shared" si="89"/>
        <v>0</v>
      </c>
      <c r="AP119" s="137">
        <f t="shared" si="90"/>
        <v>0</v>
      </c>
      <c r="AQ119" s="137">
        <f t="shared" si="91"/>
        <v>0</v>
      </c>
      <c r="AR119" s="137">
        <f t="shared" si="92"/>
        <v>0</v>
      </c>
      <c r="AS119" s="137">
        <f t="shared" si="93"/>
        <v>0</v>
      </c>
      <c r="AT119" s="137">
        <f t="shared" si="94"/>
        <v>0</v>
      </c>
      <c r="AU119" s="137">
        <f t="shared" si="95"/>
        <v>0</v>
      </c>
      <c r="AV119" s="137">
        <f t="shared" si="96"/>
        <v>0</v>
      </c>
      <c r="AW119" s="137">
        <f t="shared" si="97"/>
        <v>0</v>
      </c>
      <c r="AX119" s="137">
        <f t="shared" si="98"/>
        <v>0</v>
      </c>
      <c r="AY119" s="137">
        <f t="shared" si="99"/>
        <v>0</v>
      </c>
      <c r="AZ119" s="137">
        <f t="shared" si="100"/>
        <v>0</v>
      </c>
      <c r="BA119" s="137">
        <f t="shared" si="101"/>
        <v>0</v>
      </c>
      <c r="BB119" s="137">
        <f t="shared" si="102"/>
        <v>0</v>
      </c>
      <c r="BC119" s="137">
        <f t="shared" si="103"/>
        <v>0</v>
      </c>
      <c r="BD119" s="137">
        <f t="shared" si="104"/>
        <v>0</v>
      </c>
      <c r="BE119" s="137">
        <f t="shared" si="105"/>
        <v>0</v>
      </c>
      <c r="BF119" s="137">
        <f t="shared" si="106"/>
        <v>0</v>
      </c>
      <c r="BG119" s="137">
        <f t="shared" si="107"/>
        <v>0</v>
      </c>
      <c r="BH119" s="137">
        <f t="shared" si="108"/>
        <v>0</v>
      </c>
      <c r="BI119" s="144">
        <f t="shared" si="59"/>
        <v>104</v>
      </c>
      <c r="BJ119" s="137" t="str">
        <f t="shared" si="60"/>
        <v xml:space="preserve"> </v>
      </c>
      <c r="BK119" s="137" t="str">
        <f t="shared" si="61"/>
        <v xml:space="preserve"> </v>
      </c>
      <c r="BL119" s="137" t="str">
        <f t="shared" si="62"/>
        <v xml:space="preserve"> </v>
      </c>
      <c r="BM119" s="137"/>
      <c r="BN119" s="137" t="str">
        <f t="shared" si="63"/>
        <v>LOCATIONS</v>
      </c>
    </row>
    <row r="120" spans="1:66" x14ac:dyDescent="0.25">
      <c r="A120" s="30">
        <v>105</v>
      </c>
      <c r="B120" s="31"/>
      <c r="C120" s="31"/>
      <c r="D120" s="32"/>
      <c r="E120" s="118"/>
      <c r="F120" s="33"/>
      <c r="G120" s="126"/>
      <c r="H120" s="126"/>
      <c r="I120" s="126"/>
      <c r="J120" s="126"/>
      <c r="K120" s="126"/>
      <c r="L120" s="35"/>
      <c r="M120" s="35"/>
      <c r="N120" s="35"/>
      <c r="O120" s="35"/>
      <c r="P120" s="120">
        <f t="shared" si="64"/>
        <v>0</v>
      </c>
      <c r="Q120" s="137">
        <f t="shared" si="65"/>
        <v>0</v>
      </c>
      <c r="R120" s="128">
        <f t="shared" si="66"/>
        <v>0</v>
      </c>
      <c r="S120" s="128">
        <f t="shared" si="67"/>
        <v>0</v>
      </c>
      <c r="T120" s="128">
        <f t="shared" si="68"/>
        <v>0</v>
      </c>
      <c r="U120" s="128">
        <f t="shared" si="69"/>
        <v>0</v>
      </c>
      <c r="V120" s="128">
        <f t="shared" si="70"/>
        <v>0</v>
      </c>
      <c r="W120" s="128">
        <f t="shared" si="71"/>
        <v>0</v>
      </c>
      <c r="X120" s="128">
        <f t="shared" si="72"/>
        <v>0</v>
      </c>
      <c r="Y120" s="128">
        <f t="shared" si="73"/>
        <v>0</v>
      </c>
      <c r="Z120" s="128">
        <f t="shared" si="74"/>
        <v>0</v>
      </c>
      <c r="AA120" s="128">
        <f t="shared" si="75"/>
        <v>0</v>
      </c>
      <c r="AB120" s="128">
        <f t="shared" si="76"/>
        <v>0</v>
      </c>
      <c r="AC120" s="128">
        <f t="shared" si="77"/>
        <v>0</v>
      </c>
      <c r="AD120" s="128">
        <f t="shared" si="78"/>
        <v>0</v>
      </c>
      <c r="AE120" s="128">
        <f t="shared" si="79"/>
        <v>0</v>
      </c>
      <c r="AF120" s="128">
        <f t="shared" si="80"/>
        <v>0</v>
      </c>
      <c r="AG120" s="128">
        <f t="shared" si="81"/>
        <v>0</v>
      </c>
      <c r="AH120" s="128">
        <f t="shared" si="82"/>
        <v>0</v>
      </c>
      <c r="AI120" s="128">
        <f t="shared" si="83"/>
        <v>0</v>
      </c>
      <c r="AJ120" s="137">
        <f t="shared" si="84"/>
        <v>0</v>
      </c>
      <c r="AK120" s="137">
        <f t="shared" si="85"/>
        <v>0</v>
      </c>
      <c r="AL120" s="137">
        <f t="shared" si="86"/>
        <v>0</v>
      </c>
      <c r="AM120" s="137">
        <f t="shared" si="87"/>
        <v>0</v>
      </c>
      <c r="AN120" s="137">
        <f t="shared" si="88"/>
        <v>0</v>
      </c>
      <c r="AO120" s="137">
        <f t="shared" si="89"/>
        <v>0</v>
      </c>
      <c r="AP120" s="137">
        <f t="shared" si="90"/>
        <v>0</v>
      </c>
      <c r="AQ120" s="137">
        <f t="shared" si="91"/>
        <v>0</v>
      </c>
      <c r="AR120" s="137">
        <f t="shared" si="92"/>
        <v>0</v>
      </c>
      <c r="AS120" s="137">
        <f t="shared" si="93"/>
        <v>0</v>
      </c>
      <c r="AT120" s="137">
        <f t="shared" si="94"/>
        <v>0</v>
      </c>
      <c r="AU120" s="137">
        <f t="shared" si="95"/>
        <v>0</v>
      </c>
      <c r="AV120" s="137">
        <f t="shared" si="96"/>
        <v>0</v>
      </c>
      <c r="AW120" s="137">
        <f t="shared" si="97"/>
        <v>0</v>
      </c>
      <c r="AX120" s="137">
        <f t="shared" si="98"/>
        <v>0</v>
      </c>
      <c r="AY120" s="137">
        <f t="shared" si="99"/>
        <v>0</v>
      </c>
      <c r="AZ120" s="137">
        <f t="shared" si="100"/>
        <v>0</v>
      </c>
      <c r="BA120" s="137">
        <f t="shared" si="101"/>
        <v>0</v>
      </c>
      <c r="BB120" s="137">
        <f t="shared" si="102"/>
        <v>0</v>
      </c>
      <c r="BC120" s="137">
        <f t="shared" si="103"/>
        <v>0</v>
      </c>
      <c r="BD120" s="137">
        <f t="shared" si="104"/>
        <v>0</v>
      </c>
      <c r="BE120" s="137">
        <f t="shared" si="105"/>
        <v>0</v>
      </c>
      <c r="BF120" s="137">
        <f t="shared" si="106"/>
        <v>0</v>
      </c>
      <c r="BG120" s="137">
        <f t="shared" si="107"/>
        <v>0</v>
      </c>
      <c r="BH120" s="137">
        <f t="shared" si="108"/>
        <v>0</v>
      </c>
      <c r="BI120" s="144">
        <f t="shared" si="59"/>
        <v>105</v>
      </c>
      <c r="BJ120" s="137" t="str">
        <f t="shared" si="60"/>
        <v xml:space="preserve"> </v>
      </c>
      <c r="BK120" s="137" t="str">
        <f t="shared" si="61"/>
        <v xml:space="preserve"> </v>
      </c>
      <c r="BL120" s="137" t="str">
        <f t="shared" si="62"/>
        <v xml:space="preserve"> </v>
      </c>
      <c r="BM120" s="137"/>
      <c r="BN120" s="137" t="str">
        <f t="shared" si="63"/>
        <v>LOCATIONS</v>
      </c>
    </row>
    <row r="121" spans="1:66" x14ac:dyDescent="0.25">
      <c r="A121" s="30">
        <v>106</v>
      </c>
      <c r="B121" s="31"/>
      <c r="C121" s="31"/>
      <c r="D121" s="32"/>
      <c r="E121" s="118"/>
      <c r="F121" s="33"/>
      <c r="G121" s="126"/>
      <c r="H121" s="126"/>
      <c r="I121" s="126"/>
      <c r="J121" s="126"/>
      <c r="K121" s="126"/>
      <c r="L121" s="35"/>
      <c r="M121" s="35"/>
      <c r="N121" s="35"/>
      <c r="O121" s="35"/>
      <c r="P121" s="120">
        <f t="shared" si="64"/>
        <v>0</v>
      </c>
      <c r="Q121" s="137">
        <f t="shared" si="65"/>
        <v>0</v>
      </c>
      <c r="R121" s="128">
        <f t="shared" si="66"/>
        <v>0</v>
      </c>
      <c r="S121" s="128">
        <f t="shared" si="67"/>
        <v>0</v>
      </c>
      <c r="T121" s="128">
        <f t="shared" si="68"/>
        <v>0</v>
      </c>
      <c r="U121" s="128">
        <f t="shared" si="69"/>
        <v>0</v>
      </c>
      <c r="V121" s="128">
        <f t="shared" si="70"/>
        <v>0</v>
      </c>
      <c r="W121" s="128">
        <f t="shared" si="71"/>
        <v>0</v>
      </c>
      <c r="X121" s="128">
        <f t="shared" si="72"/>
        <v>0</v>
      </c>
      <c r="Y121" s="128">
        <f t="shared" si="73"/>
        <v>0</v>
      </c>
      <c r="Z121" s="128">
        <f t="shared" si="74"/>
        <v>0</v>
      </c>
      <c r="AA121" s="128">
        <f t="shared" si="75"/>
        <v>0</v>
      </c>
      <c r="AB121" s="128">
        <f t="shared" si="76"/>
        <v>0</v>
      </c>
      <c r="AC121" s="128">
        <f t="shared" si="77"/>
        <v>0</v>
      </c>
      <c r="AD121" s="128">
        <f t="shared" si="78"/>
        <v>0</v>
      </c>
      <c r="AE121" s="128">
        <f t="shared" si="79"/>
        <v>0</v>
      </c>
      <c r="AF121" s="128">
        <f t="shared" si="80"/>
        <v>0</v>
      </c>
      <c r="AG121" s="128">
        <f t="shared" si="81"/>
        <v>0</v>
      </c>
      <c r="AH121" s="128">
        <f t="shared" si="82"/>
        <v>0</v>
      </c>
      <c r="AI121" s="128">
        <f t="shared" si="83"/>
        <v>0</v>
      </c>
      <c r="AJ121" s="137">
        <f t="shared" si="84"/>
        <v>0</v>
      </c>
      <c r="AK121" s="137">
        <f t="shared" si="85"/>
        <v>0</v>
      </c>
      <c r="AL121" s="137">
        <f t="shared" si="86"/>
        <v>0</v>
      </c>
      <c r="AM121" s="137">
        <f t="shared" si="87"/>
        <v>0</v>
      </c>
      <c r="AN121" s="137">
        <f t="shared" si="88"/>
        <v>0</v>
      </c>
      <c r="AO121" s="137">
        <f t="shared" si="89"/>
        <v>0</v>
      </c>
      <c r="AP121" s="137">
        <f t="shared" si="90"/>
        <v>0</v>
      </c>
      <c r="AQ121" s="137">
        <f t="shared" si="91"/>
        <v>0</v>
      </c>
      <c r="AR121" s="137">
        <f t="shared" si="92"/>
        <v>0</v>
      </c>
      <c r="AS121" s="137">
        <f t="shared" si="93"/>
        <v>0</v>
      </c>
      <c r="AT121" s="137">
        <f t="shared" si="94"/>
        <v>0</v>
      </c>
      <c r="AU121" s="137">
        <f t="shared" si="95"/>
        <v>0</v>
      </c>
      <c r="AV121" s="137">
        <f t="shared" si="96"/>
        <v>0</v>
      </c>
      <c r="AW121" s="137">
        <f t="shared" si="97"/>
        <v>0</v>
      </c>
      <c r="AX121" s="137">
        <f t="shared" si="98"/>
        <v>0</v>
      </c>
      <c r="AY121" s="137">
        <f t="shared" si="99"/>
        <v>0</v>
      </c>
      <c r="AZ121" s="137">
        <f t="shared" si="100"/>
        <v>0</v>
      </c>
      <c r="BA121" s="137">
        <f t="shared" si="101"/>
        <v>0</v>
      </c>
      <c r="BB121" s="137">
        <f t="shared" si="102"/>
        <v>0</v>
      </c>
      <c r="BC121" s="137">
        <f t="shared" si="103"/>
        <v>0</v>
      </c>
      <c r="BD121" s="137">
        <f t="shared" si="104"/>
        <v>0</v>
      </c>
      <c r="BE121" s="137">
        <f t="shared" si="105"/>
        <v>0</v>
      </c>
      <c r="BF121" s="137">
        <f t="shared" si="106"/>
        <v>0</v>
      </c>
      <c r="BG121" s="137">
        <f t="shared" si="107"/>
        <v>0</v>
      </c>
      <c r="BH121" s="137">
        <f t="shared" si="108"/>
        <v>0</v>
      </c>
      <c r="BI121" s="144">
        <f t="shared" si="59"/>
        <v>106</v>
      </c>
      <c r="BJ121" s="137" t="str">
        <f t="shared" si="60"/>
        <v xml:space="preserve"> </v>
      </c>
      <c r="BK121" s="137" t="str">
        <f t="shared" si="61"/>
        <v xml:space="preserve"> </v>
      </c>
      <c r="BL121" s="137" t="str">
        <f t="shared" si="62"/>
        <v xml:space="preserve"> </v>
      </c>
      <c r="BM121" s="137"/>
      <c r="BN121" s="137" t="str">
        <f t="shared" si="63"/>
        <v>LOCATIONS</v>
      </c>
    </row>
    <row r="122" spans="1:66" x14ac:dyDescent="0.25">
      <c r="A122" s="30">
        <v>107</v>
      </c>
      <c r="B122" s="31"/>
      <c r="C122" s="31"/>
      <c r="D122" s="32"/>
      <c r="E122" s="118"/>
      <c r="F122" s="33"/>
      <c r="G122" s="126"/>
      <c r="H122" s="126"/>
      <c r="I122" s="126"/>
      <c r="J122" s="126"/>
      <c r="K122" s="126"/>
      <c r="L122" s="35"/>
      <c r="M122" s="35"/>
      <c r="N122" s="35"/>
      <c r="O122" s="35"/>
      <c r="P122" s="120">
        <f t="shared" si="64"/>
        <v>0</v>
      </c>
      <c r="Q122" s="137">
        <f t="shared" si="65"/>
        <v>0</v>
      </c>
      <c r="R122" s="128">
        <f t="shared" si="66"/>
        <v>0</v>
      </c>
      <c r="S122" s="128">
        <f t="shared" si="67"/>
        <v>0</v>
      </c>
      <c r="T122" s="128">
        <f t="shared" si="68"/>
        <v>0</v>
      </c>
      <c r="U122" s="128">
        <f t="shared" si="69"/>
        <v>0</v>
      </c>
      <c r="V122" s="128">
        <f t="shared" si="70"/>
        <v>0</v>
      </c>
      <c r="W122" s="128">
        <f t="shared" si="71"/>
        <v>0</v>
      </c>
      <c r="X122" s="128">
        <f t="shared" si="72"/>
        <v>0</v>
      </c>
      <c r="Y122" s="128">
        <f t="shared" si="73"/>
        <v>0</v>
      </c>
      <c r="Z122" s="128">
        <f t="shared" si="74"/>
        <v>0</v>
      </c>
      <c r="AA122" s="128">
        <f t="shared" si="75"/>
        <v>0</v>
      </c>
      <c r="AB122" s="128">
        <f t="shared" si="76"/>
        <v>0</v>
      </c>
      <c r="AC122" s="128">
        <f t="shared" si="77"/>
        <v>0</v>
      </c>
      <c r="AD122" s="128">
        <f t="shared" si="78"/>
        <v>0</v>
      </c>
      <c r="AE122" s="128">
        <f t="shared" si="79"/>
        <v>0</v>
      </c>
      <c r="AF122" s="128">
        <f t="shared" si="80"/>
        <v>0</v>
      </c>
      <c r="AG122" s="128">
        <f t="shared" si="81"/>
        <v>0</v>
      </c>
      <c r="AH122" s="128">
        <f t="shared" si="82"/>
        <v>0</v>
      </c>
      <c r="AI122" s="128">
        <f t="shared" si="83"/>
        <v>0</v>
      </c>
      <c r="AJ122" s="137">
        <f t="shared" si="84"/>
        <v>0</v>
      </c>
      <c r="AK122" s="137">
        <f t="shared" si="85"/>
        <v>0</v>
      </c>
      <c r="AL122" s="137">
        <f t="shared" si="86"/>
        <v>0</v>
      </c>
      <c r="AM122" s="137">
        <f t="shared" si="87"/>
        <v>0</v>
      </c>
      <c r="AN122" s="137">
        <f t="shared" si="88"/>
        <v>0</v>
      </c>
      <c r="AO122" s="137">
        <f t="shared" si="89"/>
        <v>0</v>
      </c>
      <c r="AP122" s="137">
        <f t="shared" si="90"/>
        <v>0</v>
      </c>
      <c r="AQ122" s="137">
        <f t="shared" si="91"/>
        <v>0</v>
      </c>
      <c r="AR122" s="137">
        <f t="shared" si="92"/>
        <v>0</v>
      </c>
      <c r="AS122" s="137">
        <f t="shared" si="93"/>
        <v>0</v>
      </c>
      <c r="AT122" s="137">
        <f t="shared" si="94"/>
        <v>0</v>
      </c>
      <c r="AU122" s="137">
        <f t="shared" si="95"/>
        <v>0</v>
      </c>
      <c r="AV122" s="137">
        <f t="shared" si="96"/>
        <v>0</v>
      </c>
      <c r="AW122" s="137">
        <f t="shared" si="97"/>
        <v>0</v>
      </c>
      <c r="AX122" s="137">
        <f t="shared" si="98"/>
        <v>0</v>
      </c>
      <c r="AY122" s="137">
        <f t="shared" si="99"/>
        <v>0</v>
      </c>
      <c r="AZ122" s="137">
        <f t="shared" si="100"/>
        <v>0</v>
      </c>
      <c r="BA122" s="137">
        <f t="shared" si="101"/>
        <v>0</v>
      </c>
      <c r="BB122" s="137">
        <f t="shared" si="102"/>
        <v>0</v>
      </c>
      <c r="BC122" s="137">
        <f t="shared" si="103"/>
        <v>0</v>
      </c>
      <c r="BD122" s="137">
        <f t="shared" si="104"/>
        <v>0</v>
      </c>
      <c r="BE122" s="137">
        <f t="shared" si="105"/>
        <v>0</v>
      </c>
      <c r="BF122" s="137">
        <f t="shared" si="106"/>
        <v>0</v>
      </c>
      <c r="BG122" s="137">
        <f t="shared" si="107"/>
        <v>0</v>
      </c>
      <c r="BH122" s="137">
        <f t="shared" si="108"/>
        <v>0</v>
      </c>
      <c r="BI122" s="144">
        <f t="shared" si="59"/>
        <v>107</v>
      </c>
      <c r="BJ122" s="137" t="str">
        <f t="shared" si="60"/>
        <v xml:space="preserve"> </v>
      </c>
      <c r="BK122" s="137" t="str">
        <f t="shared" si="61"/>
        <v xml:space="preserve"> </v>
      </c>
      <c r="BL122" s="137" t="str">
        <f t="shared" si="62"/>
        <v xml:space="preserve"> </v>
      </c>
      <c r="BM122" s="137"/>
      <c r="BN122" s="137" t="str">
        <f t="shared" si="63"/>
        <v>LOCATIONS</v>
      </c>
    </row>
    <row r="123" spans="1:66" x14ac:dyDescent="0.25">
      <c r="A123" s="30">
        <v>108</v>
      </c>
      <c r="B123" s="31"/>
      <c r="C123" s="31"/>
      <c r="D123" s="32"/>
      <c r="E123" s="118"/>
      <c r="F123" s="33"/>
      <c r="G123" s="126"/>
      <c r="H123" s="126"/>
      <c r="I123" s="126"/>
      <c r="J123" s="126"/>
      <c r="K123" s="126"/>
      <c r="L123" s="35"/>
      <c r="M123" s="35"/>
      <c r="N123" s="35"/>
      <c r="O123" s="35"/>
      <c r="P123" s="120">
        <f t="shared" si="64"/>
        <v>0</v>
      </c>
      <c r="Q123" s="137">
        <f t="shared" si="65"/>
        <v>0</v>
      </c>
      <c r="R123" s="128">
        <f t="shared" si="66"/>
        <v>0</v>
      </c>
      <c r="S123" s="128">
        <f t="shared" si="67"/>
        <v>0</v>
      </c>
      <c r="T123" s="128">
        <f t="shared" si="68"/>
        <v>0</v>
      </c>
      <c r="U123" s="128">
        <f t="shared" si="69"/>
        <v>0</v>
      </c>
      <c r="V123" s="128">
        <f t="shared" si="70"/>
        <v>0</v>
      </c>
      <c r="W123" s="128">
        <f t="shared" si="71"/>
        <v>0</v>
      </c>
      <c r="X123" s="128">
        <f t="shared" si="72"/>
        <v>0</v>
      </c>
      <c r="Y123" s="128">
        <f t="shared" si="73"/>
        <v>0</v>
      </c>
      <c r="Z123" s="128">
        <f t="shared" si="74"/>
        <v>0</v>
      </c>
      <c r="AA123" s="128">
        <f t="shared" si="75"/>
        <v>0</v>
      </c>
      <c r="AB123" s="128">
        <f t="shared" si="76"/>
        <v>0</v>
      </c>
      <c r="AC123" s="128">
        <f t="shared" si="77"/>
        <v>0</v>
      </c>
      <c r="AD123" s="128">
        <f t="shared" si="78"/>
        <v>0</v>
      </c>
      <c r="AE123" s="128">
        <f t="shared" si="79"/>
        <v>0</v>
      </c>
      <c r="AF123" s="128">
        <f t="shared" si="80"/>
        <v>0</v>
      </c>
      <c r="AG123" s="128">
        <f t="shared" si="81"/>
        <v>0</v>
      </c>
      <c r="AH123" s="128">
        <f t="shared" si="82"/>
        <v>0</v>
      </c>
      <c r="AI123" s="128">
        <f t="shared" si="83"/>
        <v>0</v>
      </c>
      <c r="AJ123" s="137">
        <f t="shared" si="84"/>
        <v>0</v>
      </c>
      <c r="AK123" s="137">
        <f t="shared" si="85"/>
        <v>0</v>
      </c>
      <c r="AL123" s="137">
        <f t="shared" si="86"/>
        <v>0</v>
      </c>
      <c r="AM123" s="137">
        <f t="shared" si="87"/>
        <v>0</v>
      </c>
      <c r="AN123" s="137">
        <f t="shared" si="88"/>
        <v>0</v>
      </c>
      <c r="AO123" s="137">
        <f t="shared" si="89"/>
        <v>0</v>
      </c>
      <c r="AP123" s="137">
        <f t="shared" si="90"/>
        <v>0</v>
      </c>
      <c r="AQ123" s="137">
        <f t="shared" si="91"/>
        <v>0</v>
      </c>
      <c r="AR123" s="137">
        <f t="shared" si="92"/>
        <v>0</v>
      </c>
      <c r="AS123" s="137">
        <f t="shared" si="93"/>
        <v>0</v>
      </c>
      <c r="AT123" s="137">
        <f t="shared" si="94"/>
        <v>0</v>
      </c>
      <c r="AU123" s="137">
        <f t="shared" si="95"/>
        <v>0</v>
      </c>
      <c r="AV123" s="137">
        <f t="shared" si="96"/>
        <v>0</v>
      </c>
      <c r="AW123" s="137">
        <f t="shared" si="97"/>
        <v>0</v>
      </c>
      <c r="AX123" s="137">
        <f t="shared" si="98"/>
        <v>0</v>
      </c>
      <c r="AY123" s="137">
        <f t="shared" si="99"/>
        <v>0</v>
      </c>
      <c r="AZ123" s="137">
        <f t="shared" si="100"/>
        <v>0</v>
      </c>
      <c r="BA123" s="137">
        <f t="shared" si="101"/>
        <v>0</v>
      </c>
      <c r="BB123" s="137">
        <f t="shared" si="102"/>
        <v>0</v>
      </c>
      <c r="BC123" s="137">
        <f t="shared" si="103"/>
        <v>0</v>
      </c>
      <c r="BD123" s="137">
        <f t="shared" si="104"/>
        <v>0</v>
      </c>
      <c r="BE123" s="137">
        <f t="shared" si="105"/>
        <v>0</v>
      </c>
      <c r="BF123" s="137">
        <f t="shared" si="106"/>
        <v>0</v>
      </c>
      <c r="BG123" s="137">
        <f t="shared" si="107"/>
        <v>0</v>
      </c>
      <c r="BH123" s="137">
        <f t="shared" si="108"/>
        <v>0</v>
      </c>
      <c r="BI123" s="144">
        <f t="shared" si="59"/>
        <v>108</v>
      </c>
      <c r="BJ123" s="137" t="str">
        <f t="shared" si="60"/>
        <v xml:space="preserve"> </v>
      </c>
      <c r="BK123" s="137" t="str">
        <f t="shared" si="61"/>
        <v xml:space="preserve"> </v>
      </c>
      <c r="BL123" s="137" t="str">
        <f t="shared" si="62"/>
        <v xml:space="preserve"> </v>
      </c>
      <c r="BM123" s="137"/>
      <c r="BN123" s="137" t="str">
        <f t="shared" si="63"/>
        <v>LOCATIONS</v>
      </c>
    </row>
    <row r="124" spans="1:66" x14ac:dyDescent="0.25">
      <c r="A124" s="30">
        <v>109</v>
      </c>
      <c r="B124" s="31"/>
      <c r="C124" s="31"/>
      <c r="D124" s="32"/>
      <c r="E124" s="118"/>
      <c r="F124" s="33"/>
      <c r="G124" s="126"/>
      <c r="H124" s="126"/>
      <c r="I124" s="126"/>
      <c r="J124" s="126"/>
      <c r="K124" s="126"/>
      <c r="L124" s="35"/>
      <c r="M124" s="35"/>
      <c r="N124" s="35"/>
      <c r="O124" s="35"/>
      <c r="P124" s="120">
        <f t="shared" si="64"/>
        <v>0</v>
      </c>
      <c r="Q124" s="137">
        <f t="shared" si="65"/>
        <v>0</v>
      </c>
      <c r="R124" s="128">
        <f t="shared" si="66"/>
        <v>0</v>
      </c>
      <c r="S124" s="128">
        <f t="shared" si="67"/>
        <v>0</v>
      </c>
      <c r="T124" s="128">
        <f t="shared" si="68"/>
        <v>0</v>
      </c>
      <c r="U124" s="128">
        <f t="shared" si="69"/>
        <v>0</v>
      </c>
      <c r="V124" s="128">
        <f t="shared" si="70"/>
        <v>0</v>
      </c>
      <c r="W124" s="128">
        <f t="shared" si="71"/>
        <v>0</v>
      </c>
      <c r="X124" s="128">
        <f t="shared" si="72"/>
        <v>0</v>
      </c>
      <c r="Y124" s="128">
        <f t="shared" si="73"/>
        <v>0</v>
      </c>
      <c r="Z124" s="128">
        <f t="shared" si="74"/>
        <v>0</v>
      </c>
      <c r="AA124" s="128">
        <f t="shared" si="75"/>
        <v>0</v>
      </c>
      <c r="AB124" s="128">
        <f t="shared" si="76"/>
        <v>0</v>
      </c>
      <c r="AC124" s="128">
        <f t="shared" si="77"/>
        <v>0</v>
      </c>
      <c r="AD124" s="128">
        <f t="shared" si="78"/>
        <v>0</v>
      </c>
      <c r="AE124" s="128">
        <f t="shared" si="79"/>
        <v>0</v>
      </c>
      <c r="AF124" s="128">
        <f t="shared" si="80"/>
        <v>0</v>
      </c>
      <c r="AG124" s="128">
        <f t="shared" si="81"/>
        <v>0</v>
      </c>
      <c r="AH124" s="128">
        <f t="shared" si="82"/>
        <v>0</v>
      </c>
      <c r="AI124" s="128">
        <f t="shared" si="83"/>
        <v>0</v>
      </c>
      <c r="AJ124" s="137">
        <f t="shared" si="84"/>
        <v>0</v>
      </c>
      <c r="AK124" s="137">
        <f t="shared" si="85"/>
        <v>0</v>
      </c>
      <c r="AL124" s="137">
        <f t="shared" si="86"/>
        <v>0</v>
      </c>
      <c r="AM124" s="137">
        <f t="shared" si="87"/>
        <v>0</v>
      </c>
      <c r="AN124" s="137">
        <f t="shared" si="88"/>
        <v>0</v>
      </c>
      <c r="AO124" s="137">
        <f t="shared" si="89"/>
        <v>0</v>
      </c>
      <c r="AP124" s="137">
        <f t="shared" si="90"/>
        <v>0</v>
      </c>
      <c r="AQ124" s="137">
        <f t="shared" si="91"/>
        <v>0</v>
      </c>
      <c r="AR124" s="137">
        <f t="shared" si="92"/>
        <v>0</v>
      </c>
      <c r="AS124" s="137">
        <f t="shared" si="93"/>
        <v>0</v>
      </c>
      <c r="AT124" s="137">
        <f t="shared" si="94"/>
        <v>0</v>
      </c>
      <c r="AU124" s="137">
        <f t="shared" si="95"/>
        <v>0</v>
      </c>
      <c r="AV124" s="137">
        <f t="shared" si="96"/>
        <v>0</v>
      </c>
      <c r="AW124" s="137">
        <f t="shared" si="97"/>
        <v>0</v>
      </c>
      <c r="AX124" s="137">
        <f t="shared" si="98"/>
        <v>0</v>
      </c>
      <c r="AY124" s="137">
        <f t="shared" si="99"/>
        <v>0</v>
      </c>
      <c r="AZ124" s="137">
        <f t="shared" si="100"/>
        <v>0</v>
      </c>
      <c r="BA124" s="137">
        <f t="shared" si="101"/>
        <v>0</v>
      </c>
      <c r="BB124" s="137">
        <f t="shared" si="102"/>
        <v>0</v>
      </c>
      <c r="BC124" s="137">
        <f t="shared" si="103"/>
        <v>0</v>
      </c>
      <c r="BD124" s="137">
        <f t="shared" si="104"/>
        <v>0</v>
      </c>
      <c r="BE124" s="137">
        <f t="shared" si="105"/>
        <v>0</v>
      </c>
      <c r="BF124" s="137">
        <f t="shared" si="106"/>
        <v>0</v>
      </c>
      <c r="BG124" s="137">
        <f t="shared" si="107"/>
        <v>0</v>
      </c>
      <c r="BH124" s="137">
        <f t="shared" si="108"/>
        <v>0</v>
      </c>
      <c r="BI124" s="144">
        <f t="shared" si="59"/>
        <v>109</v>
      </c>
      <c r="BJ124" s="137" t="str">
        <f t="shared" si="60"/>
        <v xml:space="preserve"> </v>
      </c>
      <c r="BK124" s="137" t="str">
        <f t="shared" si="61"/>
        <v xml:space="preserve"> </v>
      </c>
      <c r="BL124" s="137" t="str">
        <f t="shared" si="62"/>
        <v xml:space="preserve"> </v>
      </c>
      <c r="BM124" s="137"/>
      <c r="BN124" s="137" t="str">
        <f t="shared" si="63"/>
        <v>LOCATIONS</v>
      </c>
    </row>
    <row r="125" spans="1:66" x14ac:dyDescent="0.25">
      <c r="A125" s="30">
        <v>110</v>
      </c>
      <c r="B125" s="31"/>
      <c r="C125" s="31"/>
      <c r="D125" s="32"/>
      <c r="E125" s="118"/>
      <c r="F125" s="33"/>
      <c r="G125" s="126"/>
      <c r="H125" s="126"/>
      <c r="I125" s="126"/>
      <c r="J125" s="126"/>
      <c r="K125" s="126"/>
      <c r="L125" s="35"/>
      <c r="M125" s="35"/>
      <c r="N125" s="35"/>
      <c r="O125" s="35"/>
      <c r="P125" s="120">
        <f t="shared" si="64"/>
        <v>0</v>
      </c>
      <c r="Q125" s="137">
        <f t="shared" si="65"/>
        <v>0</v>
      </c>
      <c r="R125" s="128">
        <f t="shared" si="66"/>
        <v>0</v>
      </c>
      <c r="S125" s="128">
        <f t="shared" si="67"/>
        <v>0</v>
      </c>
      <c r="T125" s="128">
        <f t="shared" si="68"/>
        <v>0</v>
      </c>
      <c r="U125" s="128">
        <f t="shared" si="69"/>
        <v>0</v>
      </c>
      <c r="V125" s="128">
        <f t="shared" si="70"/>
        <v>0</v>
      </c>
      <c r="W125" s="128">
        <f t="shared" si="71"/>
        <v>0</v>
      </c>
      <c r="X125" s="128">
        <f t="shared" si="72"/>
        <v>0</v>
      </c>
      <c r="Y125" s="128">
        <f t="shared" si="73"/>
        <v>0</v>
      </c>
      <c r="Z125" s="128">
        <f t="shared" si="74"/>
        <v>0</v>
      </c>
      <c r="AA125" s="128">
        <f t="shared" si="75"/>
        <v>0</v>
      </c>
      <c r="AB125" s="128">
        <f t="shared" si="76"/>
        <v>0</v>
      </c>
      <c r="AC125" s="128">
        <f t="shared" si="77"/>
        <v>0</v>
      </c>
      <c r="AD125" s="128">
        <f t="shared" si="78"/>
        <v>0</v>
      </c>
      <c r="AE125" s="128">
        <f t="shared" si="79"/>
        <v>0</v>
      </c>
      <c r="AF125" s="128">
        <f t="shared" si="80"/>
        <v>0</v>
      </c>
      <c r="AG125" s="128">
        <f t="shared" si="81"/>
        <v>0</v>
      </c>
      <c r="AH125" s="128">
        <f t="shared" si="82"/>
        <v>0</v>
      </c>
      <c r="AI125" s="128">
        <f t="shared" si="83"/>
        <v>0</v>
      </c>
      <c r="AJ125" s="137">
        <f t="shared" si="84"/>
        <v>0</v>
      </c>
      <c r="AK125" s="137">
        <f t="shared" si="85"/>
        <v>0</v>
      </c>
      <c r="AL125" s="137">
        <f t="shared" si="86"/>
        <v>0</v>
      </c>
      <c r="AM125" s="137">
        <f t="shared" si="87"/>
        <v>0</v>
      </c>
      <c r="AN125" s="137">
        <f t="shared" si="88"/>
        <v>0</v>
      </c>
      <c r="AO125" s="137">
        <f t="shared" si="89"/>
        <v>0</v>
      </c>
      <c r="AP125" s="137">
        <f t="shared" si="90"/>
        <v>0</v>
      </c>
      <c r="AQ125" s="137">
        <f t="shared" si="91"/>
        <v>0</v>
      </c>
      <c r="AR125" s="137">
        <f t="shared" si="92"/>
        <v>0</v>
      </c>
      <c r="AS125" s="137">
        <f t="shared" si="93"/>
        <v>0</v>
      </c>
      <c r="AT125" s="137">
        <f t="shared" si="94"/>
        <v>0</v>
      </c>
      <c r="AU125" s="137">
        <f t="shared" si="95"/>
        <v>0</v>
      </c>
      <c r="AV125" s="137">
        <f t="shared" si="96"/>
        <v>0</v>
      </c>
      <c r="AW125" s="137">
        <f t="shared" si="97"/>
        <v>0</v>
      </c>
      <c r="AX125" s="137">
        <f t="shared" si="98"/>
        <v>0</v>
      </c>
      <c r="AY125" s="137">
        <f t="shared" si="99"/>
        <v>0</v>
      </c>
      <c r="AZ125" s="137">
        <f t="shared" si="100"/>
        <v>0</v>
      </c>
      <c r="BA125" s="137">
        <f t="shared" si="101"/>
        <v>0</v>
      </c>
      <c r="BB125" s="137">
        <f t="shared" si="102"/>
        <v>0</v>
      </c>
      <c r="BC125" s="137">
        <f t="shared" si="103"/>
        <v>0</v>
      </c>
      <c r="BD125" s="137">
        <f t="shared" si="104"/>
        <v>0</v>
      </c>
      <c r="BE125" s="137">
        <f t="shared" si="105"/>
        <v>0</v>
      </c>
      <c r="BF125" s="137">
        <f t="shared" si="106"/>
        <v>0</v>
      </c>
      <c r="BG125" s="137">
        <f t="shared" si="107"/>
        <v>0</v>
      </c>
      <c r="BH125" s="137">
        <f t="shared" si="108"/>
        <v>0</v>
      </c>
      <c r="BI125" s="144">
        <f t="shared" si="59"/>
        <v>110</v>
      </c>
      <c r="BJ125" s="137" t="str">
        <f t="shared" si="60"/>
        <v xml:space="preserve"> </v>
      </c>
      <c r="BK125" s="137" t="str">
        <f t="shared" si="61"/>
        <v xml:space="preserve"> </v>
      </c>
      <c r="BL125" s="137" t="str">
        <f t="shared" si="62"/>
        <v xml:space="preserve"> </v>
      </c>
      <c r="BM125" s="137"/>
      <c r="BN125" s="137" t="str">
        <f t="shared" si="63"/>
        <v>LOCATIONS</v>
      </c>
    </row>
    <row r="126" spans="1:66" x14ac:dyDescent="0.25">
      <c r="A126" s="30">
        <v>111</v>
      </c>
      <c r="B126" s="31"/>
      <c r="C126" s="31"/>
      <c r="D126" s="32"/>
      <c r="E126" s="118"/>
      <c r="F126" s="33"/>
      <c r="G126" s="126"/>
      <c r="H126" s="126"/>
      <c r="I126" s="126"/>
      <c r="J126" s="126"/>
      <c r="K126" s="126"/>
      <c r="L126" s="35"/>
      <c r="M126" s="35"/>
      <c r="N126" s="35"/>
      <c r="O126" s="35"/>
      <c r="P126" s="120">
        <f t="shared" si="64"/>
        <v>0</v>
      </c>
      <c r="Q126" s="137">
        <f t="shared" si="65"/>
        <v>0</v>
      </c>
      <c r="R126" s="128">
        <f t="shared" si="66"/>
        <v>0</v>
      </c>
      <c r="S126" s="128">
        <f t="shared" si="67"/>
        <v>0</v>
      </c>
      <c r="T126" s="128">
        <f t="shared" si="68"/>
        <v>0</v>
      </c>
      <c r="U126" s="128">
        <f t="shared" si="69"/>
        <v>0</v>
      </c>
      <c r="V126" s="128">
        <f t="shared" si="70"/>
        <v>0</v>
      </c>
      <c r="W126" s="128">
        <f t="shared" si="71"/>
        <v>0</v>
      </c>
      <c r="X126" s="128">
        <f t="shared" si="72"/>
        <v>0</v>
      </c>
      <c r="Y126" s="128">
        <f t="shared" si="73"/>
        <v>0</v>
      </c>
      <c r="Z126" s="128">
        <f t="shared" si="74"/>
        <v>0</v>
      </c>
      <c r="AA126" s="128">
        <f t="shared" si="75"/>
        <v>0</v>
      </c>
      <c r="AB126" s="128">
        <f t="shared" si="76"/>
        <v>0</v>
      </c>
      <c r="AC126" s="128">
        <f t="shared" si="77"/>
        <v>0</v>
      </c>
      <c r="AD126" s="128">
        <f t="shared" si="78"/>
        <v>0</v>
      </c>
      <c r="AE126" s="128">
        <f t="shared" si="79"/>
        <v>0</v>
      </c>
      <c r="AF126" s="128">
        <f t="shared" si="80"/>
        <v>0</v>
      </c>
      <c r="AG126" s="128">
        <f t="shared" si="81"/>
        <v>0</v>
      </c>
      <c r="AH126" s="128">
        <f t="shared" si="82"/>
        <v>0</v>
      </c>
      <c r="AI126" s="128">
        <f t="shared" si="83"/>
        <v>0</v>
      </c>
      <c r="AJ126" s="137">
        <f t="shared" si="84"/>
        <v>0</v>
      </c>
      <c r="AK126" s="137">
        <f t="shared" si="85"/>
        <v>0</v>
      </c>
      <c r="AL126" s="137">
        <f t="shared" si="86"/>
        <v>0</v>
      </c>
      <c r="AM126" s="137">
        <f t="shared" si="87"/>
        <v>0</v>
      </c>
      <c r="AN126" s="137">
        <f t="shared" si="88"/>
        <v>0</v>
      </c>
      <c r="AO126" s="137">
        <f t="shared" si="89"/>
        <v>0</v>
      </c>
      <c r="AP126" s="137">
        <f t="shared" si="90"/>
        <v>0</v>
      </c>
      <c r="AQ126" s="137">
        <f t="shared" si="91"/>
        <v>0</v>
      </c>
      <c r="AR126" s="137">
        <f t="shared" si="92"/>
        <v>0</v>
      </c>
      <c r="AS126" s="137">
        <f t="shared" si="93"/>
        <v>0</v>
      </c>
      <c r="AT126" s="137">
        <f t="shared" si="94"/>
        <v>0</v>
      </c>
      <c r="AU126" s="137">
        <f t="shared" si="95"/>
        <v>0</v>
      </c>
      <c r="AV126" s="137">
        <f t="shared" si="96"/>
        <v>0</v>
      </c>
      <c r="AW126" s="137">
        <f t="shared" si="97"/>
        <v>0</v>
      </c>
      <c r="AX126" s="137">
        <f t="shared" si="98"/>
        <v>0</v>
      </c>
      <c r="AY126" s="137">
        <f t="shared" si="99"/>
        <v>0</v>
      </c>
      <c r="AZ126" s="137">
        <f t="shared" si="100"/>
        <v>0</v>
      </c>
      <c r="BA126" s="137">
        <f t="shared" si="101"/>
        <v>0</v>
      </c>
      <c r="BB126" s="137">
        <f t="shared" si="102"/>
        <v>0</v>
      </c>
      <c r="BC126" s="137">
        <f t="shared" si="103"/>
        <v>0</v>
      </c>
      <c r="BD126" s="137">
        <f t="shared" si="104"/>
        <v>0</v>
      </c>
      <c r="BE126" s="137">
        <f t="shared" si="105"/>
        <v>0</v>
      </c>
      <c r="BF126" s="137">
        <f t="shared" si="106"/>
        <v>0</v>
      </c>
      <c r="BG126" s="137">
        <f t="shared" si="107"/>
        <v>0</v>
      </c>
      <c r="BH126" s="137">
        <f t="shared" si="108"/>
        <v>0</v>
      </c>
      <c r="BI126" s="144">
        <f t="shared" si="59"/>
        <v>111</v>
      </c>
      <c r="BJ126" s="137" t="str">
        <f t="shared" si="60"/>
        <v xml:space="preserve"> </v>
      </c>
      <c r="BK126" s="137" t="str">
        <f t="shared" si="61"/>
        <v xml:space="preserve"> </v>
      </c>
      <c r="BL126" s="137" t="str">
        <f t="shared" si="62"/>
        <v xml:space="preserve"> </v>
      </c>
      <c r="BM126" s="137"/>
      <c r="BN126" s="137" t="str">
        <f t="shared" si="63"/>
        <v>LOCATIONS</v>
      </c>
    </row>
    <row r="127" spans="1:66" x14ac:dyDescent="0.25">
      <c r="A127" s="30">
        <v>112</v>
      </c>
      <c r="B127" s="31"/>
      <c r="C127" s="31"/>
      <c r="D127" s="32"/>
      <c r="E127" s="118"/>
      <c r="F127" s="33"/>
      <c r="G127" s="126"/>
      <c r="H127" s="126"/>
      <c r="I127" s="126"/>
      <c r="J127" s="126"/>
      <c r="K127" s="126"/>
      <c r="L127" s="35"/>
      <c r="M127" s="35"/>
      <c r="N127" s="35"/>
      <c r="O127" s="35"/>
      <c r="P127" s="120">
        <f t="shared" si="64"/>
        <v>0</v>
      </c>
      <c r="Q127" s="137">
        <f t="shared" si="65"/>
        <v>0</v>
      </c>
      <c r="R127" s="128">
        <f t="shared" si="66"/>
        <v>0</v>
      </c>
      <c r="S127" s="128">
        <f t="shared" si="67"/>
        <v>0</v>
      </c>
      <c r="T127" s="128">
        <f t="shared" si="68"/>
        <v>0</v>
      </c>
      <c r="U127" s="128">
        <f t="shared" si="69"/>
        <v>0</v>
      </c>
      <c r="V127" s="128">
        <f t="shared" si="70"/>
        <v>0</v>
      </c>
      <c r="W127" s="128">
        <f t="shared" si="71"/>
        <v>0</v>
      </c>
      <c r="X127" s="128">
        <f t="shared" si="72"/>
        <v>0</v>
      </c>
      <c r="Y127" s="128">
        <f t="shared" si="73"/>
        <v>0</v>
      </c>
      <c r="Z127" s="128">
        <f t="shared" si="74"/>
        <v>0</v>
      </c>
      <c r="AA127" s="128">
        <f t="shared" si="75"/>
        <v>0</v>
      </c>
      <c r="AB127" s="128">
        <f t="shared" si="76"/>
        <v>0</v>
      </c>
      <c r="AC127" s="128">
        <f t="shared" si="77"/>
        <v>0</v>
      </c>
      <c r="AD127" s="128">
        <f t="shared" si="78"/>
        <v>0</v>
      </c>
      <c r="AE127" s="128">
        <f t="shared" si="79"/>
        <v>0</v>
      </c>
      <c r="AF127" s="128">
        <f t="shared" si="80"/>
        <v>0</v>
      </c>
      <c r="AG127" s="128">
        <f t="shared" si="81"/>
        <v>0</v>
      </c>
      <c r="AH127" s="128">
        <f t="shared" si="82"/>
        <v>0</v>
      </c>
      <c r="AI127" s="128">
        <f t="shared" si="83"/>
        <v>0</v>
      </c>
      <c r="AJ127" s="137">
        <f t="shared" si="84"/>
        <v>0</v>
      </c>
      <c r="AK127" s="137">
        <f t="shared" si="85"/>
        <v>0</v>
      </c>
      <c r="AL127" s="137">
        <f t="shared" si="86"/>
        <v>0</v>
      </c>
      <c r="AM127" s="137">
        <f t="shared" si="87"/>
        <v>0</v>
      </c>
      <c r="AN127" s="137">
        <f t="shared" si="88"/>
        <v>0</v>
      </c>
      <c r="AO127" s="137">
        <f t="shared" si="89"/>
        <v>0</v>
      </c>
      <c r="AP127" s="137">
        <f t="shared" si="90"/>
        <v>0</v>
      </c>
      <c r="AQ127" s="137">
        <f t="shared" si="91"/>
        <v>0</v>
      </c>
      <c r="AR127" s="137">
        <f t="shared" si="92"/>
        <v>0</v>
      </c>
      <c r="AS127" s="137">
        <f t="shared" si="93"/>
        <v>0</v>
      </c>
      <c r="AT127" s="137">
        <f t="shared" si="94"/>
        <v>0</v>
      </c>
      <c r="AU127" s="137">
        <f t="shared" si="95"/>
        <v>0</v>
      </c>
      <c r="AV127" s="137">
        <f t="shared" si="96"/>
        <v>0</v>
      </c>
      <c r="AW127" s="137">
        <f t="shared" si="97"/>
        <v>0</v>
      </c>
      <c r="AX127" s="137">
        <f t="shared" si="98"/>
        <v>0</v>
      </c>
      <c r="AY127" s="137">
        <f t="shared" si="99"/>
        <v>0</v>
      </c>
      <c r="AZ127" s="137">
        <f t="shared" si="100"/>
        <v>0</v>
      </c>
      <c r="BA127" s="137">
        <f t="shared" si="101"/>
        <v>0</v>
      </c>
      <c r="BB127" s="137">
        <f t="shared" si="102"/>
        <v>0</v>
      </c>
      <c r="BC127" s="137">
        <f t="shared" si="103"/>
        <v>0</v>
      </c>
      <c r="BD127" s="137">
        <f t="shared" si="104"/>
        <v>0</v>
      </c>
      <c r="BE127" s="137">
        <f t="shared" si="105"/>
        <v>0</v>
      </c>
      <c r="BF127" s="137">
        <f t="shared" si="106"/>
        <v>0</v>
      </c>
      <c r="BG127" s="137">
        <f t="shared" si="107"/>
        <v>0</v>
      </c>
      <c r="BH127" s="137">
        <f t="shared" si="108"/>
        <v>0</v>
      </c>
      <c r="BI127" s="144">
        <f t="shared" si="59"/>
        <v>112</v>
      </c>
      <c r="BJ127" s="137" t="str">
        <f t="shared" si="60"/>
        <v xml:space="preserve"> </v>
      </c>
      <c r="BK127" s="137" t="str">
        <f t="shared" si="61"/>
        <v xml:space="preserve"> </v>
      </c>
      <c r="BL127" s="137" t="str">
        <f t="shared" si="62"/>
        <v xml:space="preserve"> </v>
      </c>
      <c r="BM127" s="137"/>
      <c r="BN127" s="137" t="str">
        <f t="shared" si="63"/>
        <v>LOCATIONS</v>
      </c>
    </row>
    <row r="128" spans="1:66" x14ac:dyDescent="0.25">
      <c r="A128" s="30">
        <v>113</v>
      </c>
      <c r="B128" s="31"/>
      <c r="C128" s="31"/>
      <c r="D128" s="32"/>
      <c r="E128" s="118"/>
      <c r="F128" s="33"/>
      <c r="G128" s="126"/>
      <c r="H128" s="126"/>
      <c r="I128" s="126"/>
      <c r="J128" s="126"/>
      <c r="K128" s="126"/>
      <c r="L128" s="35"/>
      <c r="M128" s="35"/>
      <c r="N128" s="35"/>
      <c r="O128" s="35"/>
      <c r="P128" s="120">
        <f t="shared" si="64"/>
        <v>0</v>
      </c>
      <c r="Q128" s="137">
        <f t="shared" si="65"/>
        <v>0</v>
      </c>
      <c r="R128" s="128">
        <f t="shared" si="66"/>
        <v>0</v>
      </c>
      <c r="S128" s="128">
        <f t="shared" si="67"/>
        <v>0</v>
      </c>
      <c r="T128" s="128">
        <f t="shared" si="68"/>
        <v>0</v>
      </c>
      <c r="U128" s="128">
        <f t="shared" si="69"/>
        <v>0</v>
      </c>
      <c r="V128" s="128">
        <f t="shared" si="70"/>
        <v>0</v>
      </c>
      <c r="W128" s="128">
        <f t="shared" si="71"/>
        <v>0</v>
      </c>
      <c r="X128" s="128">
        <f t="shared" si="72"/>
        <v>0</v>
      </c>
      <c r="Y128" s="128">
        <f t="shared" si="73"/>
        <v>0</v>
      </c>
      <c r="Z128" s="128">
        <f t="shared" si="74"/>
        <v>0</v>
      </c>
      <c r="AA128" s="128">
        <f t="shared" si="75"/>
        <v>0</v>
      </c>
      <c r="AB128" s="128">
        <f t="shared" si="76"/>
        <v>0</v>
      </c>
      <c r="AC128" s="128">
        <f t="shared" si="77"/>
        <v>0</v>
      </c>
      <c r="AD128" s="128">
        <f t="shared" si="78"/>
        <v>0</v>
      </c>
      <c r="AE128" s="128">
        <f t="shared" si="79"/>
        <v>0</v>
      </c>
      <c r="AF128" s="128">
        <f t="shared" si="80"/>
        <v>0</v>
      </c>
      <c r="AG128" s="128">
        <f t="shared" si="81"/>
        <v>0</v>
      </c>
      <c r="AH128" s="128">
        <f t="shared" si="82"/>
        <v>0</v>
      </c>
      <c r="AI128" s="128">
        <f t="shared" si="83"/>
        <v>0</v>
      </c>
      <c r="AJ128" s="137">
        <f t="shared" si="84"/>
        <v>0</v>
      </c>
      <c r="AK128" s="137">
        <f t="shared" si="85"/>
        <v>0</v>
      </c>
      <c r="AL128" s="137">
        <f t="shared" si="86"/>
        <v>0</v>
      </c>
      <c r="AM128" s="137">
        <f t="shared" si="87"/>
        <v>0</v>
      </c>
      <c r="AN128" s="137">
        <f t="shared" si="88"/>
        <v>0</v>
      </c>
      <c r="AO128" s="137">
        <f t="shared" si="89"/>
        <v>0</v>
      </c>
      <c r="AP128" s="137">
        <f t="shared" si="90"/>
        <v>0</v>
      </c>
      <c r="AQ128" s="137">
        <f t="shared" si="91"/>
        <v>0</v>
      </c>
      <c r="AR128" s="137">
        <f t="shared" si="92"/>
        <v>0</v>
      </c>
      <c r="AS128" s="137">
        <f t="shared" si="93"/>
        <v>0</v>
      </c>
      <c r="AT128" s="137">
        <f t="shared" si="94"/>
        <v>0</v>
      </c>
      <c r="AU128" s="137">
        <f t="shared" si="95"/>
        <v>0</v>
      </c>
      <c r="AV128" s="137">
        <f t="shared" si="96"/>
        <v>0</v>
      </c>
      <c r="AW128" s="137">
        <f t="shared" si="97"/>
        <v>0</v>
      </c>
      <c r="AX128" s="137">
        <f t="shared" si="98"/>
        <v>0</v>
      </c>
      <c r="AY128" s="137">
        <f t="shared" si="99"/>
        <v>0</v>
      </c>
      <c r="AZ128" s="137">
        <f t="shared" si="100"/>
        <v>0</v>
      </c>
      <c r="BA128" s="137">
        <f t="shared" si="101"/>
        <v>0</v>
      </c>
      <c r="BB128" s="137">
        <f t="shared" si="102"/>
        <v>0</v>
      </c>
      <c r="BC128" s="137">
        <f t="shared" si="103"/>
        <v>0</v>
      </c>
      <c r="BD128" s="137">
        <f t="shared" si="104"/>
        <v>0</v>
      </c>
      <c r="BE128" s="137">
        <f t="shared" si="105"/>
        <v>0</v>
      </c>
      <c r="BF128" s="137">
        <f t="shared" si="106"/>
        <v>0</v>
      </c>
      <c r="BG128" s="137">
        <f t="shared" si="107"/>
        <v>0</v>
      </c>
      <c r="BH128" s="137">
        <f t="shared" si="108"/>
        <v>0</v>
      </c>
      <c r="BI128" s="144">
        <f t="shared" si="59"/>
        <v>113</v>
      </c>
      <c r="BJ128" s="137" t="str">
        <f t="shared" si="60"/>
        <v xml:space="preserve"> </v>
      </c>
      <c r="BK128" s="137" t="str">
        <f t="shared" si="61"/>
        <v xml:space="preserve"> </v>
      </c>
      <c r="BL128" s="137" t="str">
        <f t="shared" si="62"/>
        <v xml:space="preserve"> </v>
      </c>
      <c r="BM128" s="137"/>
      <c r="BN128" s="137" t="str">
        <f t="shared" si="63"/>
        <v>LOCATIONS</v>
      </c>
    </row>
    <row r="129" spans="1:66" x14ac:dyDescent="0.25">
      <c r="A129" s="30">
        <v>114</v>
      </c>
      <c r="B129" s="31"/>
      <c r="C129" s="31"/>
      <c r="D129" s="32"/>
      <c r="E129" s="118"/>
      <c r="F129" s="33"/>
      <c r="G129" s="126"/>
      <c r="H129" s="126"/>
      <c r="I129" s="126"/>
      <c r="J129" s="126"/>
      <c r="K129" s="126"/>
      <c r="L129" s="35"/>
      <c r="M129" s="35"/>
      <c r="N129" s="35"/>
      <c r="O129" s="35"/>
      <c r="P129" s="120">
        <f t="shared" si="64"/>
        <v>0</v>
      </c>
      <c r="Q129" s="137">
        <f t="shared" si="65"/>
        <v>0</v>
      </c>
      <c r="R129" s="128">
        <f t="shared" si="66"/>
        <v>0</v>
      </c>
      <c r="S129" s="128">
        <f t="shared" si="67"/>
        <v>0</v>
      </c>
      <c r="T129" s="128">
        <f t="shared" si="68"/>
        <v>0</v>
      </c>
      <c r="U129" s="128">
        <f t="shared" si="69"/>
        <v>0</v>
      </c>
      <c r="V129" s="128">
        <f t="shared" si="70"/>
        <v>0</v>
      </c>
      <c r="W129" s="128">
        <f t="shared" si="71"/>
        <v>0</v>
      </c>
      <c r="X129" s="128">
        <f t="shared" si="72"/>
        <v>0</v>
      </c>
      <c r="Y129" s="128">
        <f t="shared" si="73"/>
        <v>0</v>
      </c>
      <c r="Z129" s="128">
        <f t="shared" si="74"/>
        <v>0</v>
      </c>
      <c r="AA129" s="128">
        <f t="shared" si="75"/>
        <v>0</v>
      </c>
      <c r="AB129" s="128">
        <f t="shared" si="76"/>
        <v>0</v>
      </c>
      <c r="AC129" s="128">
        <f t="shared" si="77"/>
        <v>0</v>
      </c>
      <c r="AD129" s="128">
        <f t="shared" si="78"/>
        <v>0</v>
      </c>
      <c r="AE129" s="128">
        <f t="shared" si="79"/>
        <v>0</v>
      </c>
      <c r="AF129" s="128">
        <f t="shared" si="80"/>
        <v>0</v>
      </c>
      <c r="AG129" s="128">
        <f t="shared" si="81"/>
        <v>0</v>
      </c>
      <c r="AH129" s="128">
        <f t="shared" si="82"/>
        <v>0</v>
      </c>
      <c r="AI129" s="128">
        <f t="shared" si="83"/>
        <v>0</v>
      </c>
      <c r="AJ129" s="137">
        <f t="shared" si="84"/>
        <v>0</v>
      </c>
      <c r="AK129" s="137">
        <f t="shared" si="85"/>
        <v>0</v>
      </c>
      <c r="AL129" s="137">
        <f t="shared" si="86"/>
        <v>0</v>
      </c>
      <c r="AM129" s="137">
        <f t="shared" si="87"/>
        <v>0</v>
      </c>
      <c r="AN129" s="137">
        <f t="shared" si="88"/>
        <v>0</v>
      </c>
      <c r="AO129" s="137">
        <f t="shared" si="89"/>
        <v>0</v>
      </c>
      <c r="AP129" s="137">
        <f t="shared" si="90"/>
        <v>0</v>
      </c>
      <c r="AQ129" s="137">
        <f t="shared" si="91"/>
        <v>0</v>
      </c>
      <c r="AR129" s="137">
        <f t="shared" si="92"/>
        <v>0</v>
      </c>
      <c r="AS129" s="137">
        <f t="shared" si="93"/>
        <v>0</v>
      </c>
      <c r="AT129" s="137">
        <f t="shared" si="94"/>
        <v>0</v>
      </c>
      <c r="AU129" s="137">
        <f t="shared" si="95"/>
        <v>0</v>
      </c>
      <c r="AV129" s="137">
        <f t="shared" si="96"/>
        <v>0</v>
      </c>
      <c r="AW129" s="137">
        <f t="shared" si="97"/>
        <v>0</v>
      </c>
      <c r="AX129" s="137">
        <f t="shared" si="98"/>
        <v>0</v>
      </c>
      <c r="AY129" s="137">
        <f t="shared" si="99"/>
        <v>0</v>
      </c>
      <c r="AZ129" s="137">
        <f t="shared" si="100"/>
        <v>0</v>
      </c>
      <c r="BA129" s="137">
        <f t="shared" si="101"/>
        <v>0</v>
      </c>
      <c r="BB129" s="137">
        <f t="shared" si="102"/>
        <v>0</v>
      </c>
      <c r="BC129" s="137">
        <f t="shared" si="103"/>
        <v>0</v>
      </c>
      <c r="BD129" s="137">
        <f t="shared" si="104"/>
        <v>0</v>
      </c>
      <c r="BE129" s="137">
        <f t="shared" si="105"/>
        <v>0</v>
      </c>
      <c r="BF129" s="137">
        <f t="shared" si="106"/>
        <v>0</v>
      </c>
      <c r="BG129" s="137">
        <f t="shared" si="107"/>
        <v>0</v>
      </c>
      <c r="BH129" s="137">
        <f t="shared" si="108"/>
        <v>0</v>
      </c>
      <c r="BI129" s="144">
        <f t="shared" si="59"/>
        <v>114</v>
      </c>
      <c r="BJ129" s="137" t="str">
        <f t="shared" si="60"/>
        <v xml:space="preserve"> </v>
      </c>
      <c r="BK129" s="137" t="str">
        <f t="shared" si="61"/>
        <v xml:space="preserve"> </v>
      </c>
      <c r="BL129" s="137" t="str">
        <f t="shared" si="62"/>
        <v xml:space="preserve"> </v>
      </c>
      <c r="BM129" s="137"/>
      <c r="BN129" s="137" t="str">
        <f t="shared" si="63"/>
        <v>LOCATIONS</v>
      </c>
    </row>
    <row r="130" spans="1:66" x14ac:dyDescent="0.25">
      <c r="A130" s="30">
        <v>115</v>
      </c>
      <c r="B130" s="31"/>
      <c r="C130" s="31"/>
      <c r="D130" s="32"/>
      <c r="E130" s="118"/>
      <c r="F130" s="33"/>
      <c r="G130" s="126"/>
      <c r="H130" s="126"/>
      <c r="I130" s="126"/>
      <c r="J130" s="126"/>
      <c r="K130" s="126"/>
      <c r="L130" s="35"/>
      <c r="M130" s="35"/>
      <c r="N130" s="35"/>
      <c r="O130" s="35"/>
      <c r="P130" s="120">
        <f t="shared" si="64"/>
        <v>0</v>
      </c>
      <c r="Q130" s="137">
        <f t="shared" si="65"/>
        <v>0</v>
      </c>
      <c r="R130" s="128">
        <f t="shared" si="66"/>
        <v>0</v>
      </c>
      <c r="S130" s="128">
        <f t="shared" si="67"/>
        <v>0</v>
      </c>
      <c r="T130" s="128">
        <f t="shared" si="68"/>
        <v>0</v>
      </c>
      <c r="U130" s="128">
        <f t="shared" si="69"/>
        <v>0</v>
      </c>
      <c r="V130" s="128">
        <f t="shared" si="70"/>
        <v>0</v>
      </c>
      <c r="W130" s="128">
        <f t="shared" si="71"/>
        <v>0</v>
      </c>
      <c r="X130" s="128">
        <f t="shared" si="72"/>
        <v>0</v>
      </c>
      <c r="Y130" s="128">
        <f t="shared" si="73"/>
        <v>0</v>
      </c>
      <c r="Z130" s="128">
        <f t="shared" si="74"/>
        <v>0</v>
      </c>
      <c r="AA130" s="128">
        <f t="shared" si="75"/>
        <v>0</v>
      </c>
      <c r="AB130" s="128">
        <f t="shared" si="76"/>
        <v>0</v>
      </c>
      <c r="AC130" s="128">
        <f t="shared" si="77"/>
        <v>0</v>
      </c>
      <c r="AD130" s="128">
        <f t="shared" si="78"/>
        <v>0</v>
      </c>
      <c r="AE130" s="128">
        <f t="shared" si="79"/>
        <v>0</v>
      </c>
      <c r="AF130" s="128">
        <f t="shared" si="80"/>
        <v>0</v>
      </c>
      <c r="AG130" s="128">
        <f t="shared" si="81"/>
        <v>0</v>
      </c>
      <c r="AH130" s="128">
        <f t="shared" si="82"/>
        <v>0</v>
      </c>
      <c r="AI130" s="128">
        <f t="shared" si="83"/>
        <v>0</v>
      </c>
      <c r="AJ130" s="137">
        <f t="shared" si="84"/>
        <v>0</v>
      </c>
      <c r="AK130" s="137">
        <f t="shared" si="85"/>
        <v>0</v>
      </c>
      <c r="AL130" s="137">
        <f t="shared" si="86"/>
        <v>0</v>
      </c>
      <c r="AM130" s="137">
        <f t="shared" si="87"/>
        <v>0</v>
      </c>
      <c r="AN130" s="137">
        <f t="shared" si="88"/>
        <v>0</v>
      </c>
      <c r="AO130" s="137">
        <f t="shared" si="89"/>
        <v>0</v>
      </c>
      <c r="AP130" s="137">
        <f t="shared" si="90"/>
        <v>0</v>
      </c>
      <c r="AQ130" s="137">
        <f t="shared" si="91"/>
        <v>0</v>
      </c>
      <c r="AR130" s="137">
        <f t="shared" si="92"/>
        <v>0</v>
      </c>
      <c r="AS130" s="137">
        <f t="shared" si="93"/>
        <v>0</v>
      </c>
      <c r="AT130" s="137">
        <f t="shared" si="94"/>
        <v>0</v>
      </c>
      <c r="AU130" s="137">
        <f t="shared" si="95"/>
        <v>0</v>
      </c>
      <c r="AV130" s="137">
        <f t="shared" si="96"/>
        <v>0</v>
      </c>
      <c r="AW130" s="137">
        <f t="shared" si="97"/>
        <v>0</v>
      </c>
      <c r="AX130" s="137">
        <f t="shared" si="98"/>
        <v>0</v>
      </c>
      <c r="AY130" s="137">
        <f t="shared" si="99"/>
        <v>0</v>
      </c>
      <c r="AZ130" s="137">
        <f t="shared" si="100"/>
        <v>0</v>
      </c>
      <c r="BA130" s="137">
        <f t="shared" si="101"/>
        <v>0</v>
      </c>
      <c r="BB130" s="137">
        <f t="shared" si="102"/>
        <v>0</v>
      </c>
      <c r="BC130" s="137">
        <f t="shared" si="103"/>
        <v>0</v>
      </c>
      <c r="BD130" s="137">
        <f t="shared" si="104"/>
        <v>0</v>
      </c>
      <c r="BE130" s="137">
        <f t="shared" si="105"/>
        <v>0</v>
      </c>
      <c r="BF130" s="137">
        <f t="shared" si="106"/>
        <v>0</v>
      </c>
      <c r="BG130" s="137">
        <f t="shared" si="107"/>
        <v>0</v>
      </c>
      <c r="BH130" s="137">
        <f t="shared" si="108"/>
        <v>0</v>
      </c>
      <c r="BI130" s="144">
        <f t="shared" si="59"/>
        <v>115</v>
      </c>
      <c r="BJ130" s="137" t="str">
        <f t="shared" si="60"/>
        <v xml:space="preserve"> </v>
      </c>
      <c r="BK130" s="137" t="str">
        <f t="shared" si="61"/>
        <v xml:space="preserve"> </v>
      </c>
      <c r="BL130" s="137" t="str">
        <f t="shared" si="62"/>
        <v xml:space="preserve"> </v>
      </c>
      <c r="BM130" s="137"/>
      <c r="BN130" s="137" t="str">
        <f t="shared" si="63"/>
        <v>LOCATIONS</v>
      </c>
    </row>
    <row r="131" spans="1:66" x14ac:dyDescent="0.25">
      <c r="A131" s="30">
        <v>116</v>
      </c>
      <c r="B131" s="31"/>
      <c r="C131" s="31"/>
      <c r="D131" s="32"/>
      <c r="E131" s="118"/>
      <c r="F131" s="33"/>
      <c r="G131" s="126"/>
      <c r="H131" s="126"/>
      <c r="I131" s="126"/>
      <c r="J131" s="126"/>
      <c r="K131" s="126"/>
      <c r="L131" s="35"/>
      <c r="M131" s="35"/>
      <c r="N131" s="35"/>
      <c r="O131" s="35"/>
      <c r="P131" s="120">
        <f t="shared" si="64"/>
        <v>0</v>
      </c>
      <c r="Q131" s="137">
        <f t="shared" si="65"/>
        <v>0</v>
      </c>
      <c r="R131" s="128">
        <f t="shared" si="66"/>
        <v>0</v>
      </c>
      <c r="S131" s="128">
        <f t="shared" si="67"/>
        <v>0</v>
      </c>
      <c r="T131" s="128">
        <f t="shared" si="68"/>
        <v>0</v>
      </c>
      <c r="U131" s="128">
        <f t="shared" si="69"/>
        <v>0</v>
      </c>
      <c r="V131" s="128">
        <f t="shared" si="70"/>
        <v>0</v>
      </c>
      <c r="W131" s="128">
        <f t="shared" si="71"/>
        <v>0</v>
      </c>
      <c r="X131" s="128">
        <f t="shared" si="72"/>
        <v>0</v>
      </c>
      <c r="Y131" s="128">
        <f t="shared" si="73"/>
        <v>0</v>
      </c>
      <c r="Z131" s="128">
        <f t="shared" si="74"/>
        <v>0</v>
      </c>
      <c r="AA131" s="128">
        <f t="shared" si="75"/>
        <v>0</v>
      </c>
      <c r="AB131" s="128">
        <f t="shared" si="76"/>
        <v>0</v>
      </c>
      <c r="AC131" s="128">
        <f t="shared" si="77"/>
        <v>0</v>
      </c>
      <c r="AD131" s="128">
        <f t="shared" si="78"/>
        <v>0</v>
      </c>
      <c r="AE131" s="128">
        <f t="shared" si="79"/>
        <v>0</v>
      </c>
      <c r="AF131" s="128">
        <f t="shared" si="80"/>
        <v>0</v>
      </c>
      <c r="AG131" s="128">
        <f t="shared" si="81"/>
        <v>0</v>
      </c>
      <c r="AH131" s="128">
        <f t="shared" si="82"/>
        <v>0</v>
      </c>
      <c r="AI131" s="128">
        <f t="shared" si="83"/>
        <v>0</v>
      </c>
      <c r="AJ131" s="137">
        <f t="shared" si="84"/>
        <v>0</v>
      </c>
      <c r="AK131" s="137">
        <f t="shared" si="85"/>
        <v>0</v>
      </c>
      <c r="AL131" s="137">
        <f t="shared" si="86"/>
        <v>0</v>
      </c>
      <c r="AM131" s="137">
        <f t="shared" si="87"/>
        <v>0</v>
      </c>
      <c r="AN131" s="137">
        <f t="shared" si="88"/>
        <v>0</v>
      </c>
      <c r="AO131" s="137">
        <f t="shared" si="89"/>
        <v>0</v>
      </c>
      <c r="AP131" s="137">
        <f t="shared" si="90"/>
        <v>0</v>
      </c>
      <c r="AQ131" s="137">
        <f t="shared" si="91"/>
        <v>0</v>
      </c>
      <c r="AR131" s="137">
        <f t="shared" si="92"/>
        <v>0</v>
      </c>
      <c r="AS131" s="137">
        <f t="shared" si="93"/>
        <v>0</v>
      </c>
      <c r="AT131" s="137">
        <f t="shared" si="94"/>
        <v>0</v>
      </c>
      <c r="AU131" s="137">
        <f t="shared" si="95"/>
        <v>0</v>
      </c>
      <c r="AV131" s="137">
        <f t="shared" si="96"/>
        <v>0</v>
      </c>
      <c r="AW131" s="137">
        <f t="shared" si="97"/>
        <v>0</v>
      </c>
      <c r="AX131" s="137">
        <f t="shared" si="98"/>
        <v>0</v>
      </c>
      <c r="AY131" s="137">
        <f t="shared" si="99"/>
        <v>0</v>
      </c>
      <c r="AZ131" s="137">
        <f t="shared" si="100"/>
        <v>0</v>
      </c>
      <c r="BA131" s="137">
        <f t="shared" si="101"/>
        <v>0</v>
      </c>
      <c r="BB131" s="137">
        <f t="shared" si="102"/>
        <v>0</v>
      </c>
      <c r="BC131" s="137">
        <f t="shared" si="103"/>
        <v>0</v>
      </c>
      <c r="BD131" s="137">
        <f t="shared" si="104"/>
        <v>0</v>
      </c>
      <c r="BE131" s="137">
        <f t="shared" si="105"/>
        <v>0</v>
      </c>
      <c r="BF131" s="137">
        <f t="shared" si="106"/>
        <v>0</v>
      </c>
      <c r="BG131" s="137">
        <f t="shared" si="107"/>
        <v>0</v>
      </c>
      <c r="BH131" s="137">
        <f t="shared" si="108"/>
        <v>0</v>
      </c>
      <c r="BI131" s="144">
        <f t="shared" si="59"/>
        <v>116</v>
      </c>
      <c r="BJ131" s="137" t="str">
        <f t="shared" si="60"/>
        <v xml:space="preserve"> </v>
      </c>
      <c r="BK131" s="137" t="str">
        <f t="shared" si="61"/>
        <v xml:space="preserve"> </v>
      </c>
      <c r="BL131" s="137" t="str">
        <f t="shared" si="62"/>
        <v xml:space="preserve"> </v>
      </c>
      <c r="BM131" s="137"/>
      <c r="BN131" s="137" t="str">
        <f t="shared" si="63"/>
        <v>LOCATIONS</v>
      </c>
    </row>
    <row r="132" spans="1:66" x14ac:dyDescent="0.25">
      <c r="A132" s="30">
        <v>117</v>
      </c>
      <c r="B132" s="31"/>
      <c r="C132" s="31"/>
      <c r="D132" s="32"/>
      <c r="E132" s="118"/>
      <c r="F132" s="33"/>
      <c r="G132" s="126"/>
      <c r="H132" s="126"/>
      <c r="I132" s="126"/>
      <c r="J132" s="126"/>
      <c r="K132" s="126"/>
      <c r="L132" s="35"/>
      <c r="M132" s="35"/>
      <c r="N132" s="35"/>
      <c r="O132" s="35"/>
      <c r="P132" s="120">
        <f t="shared" si="64"/>
        <v>0</v>
      </c>
      <c r="Q132" s="137">
        <f t="shared" si="65"/>
        <v>0</v>
      </c>
      <c r="R132" s="128">
        <f t="shared" si="66"/>
        <v>0</v>
      </c>
      <c r="S132" s="128">
        <f t="shared" si="67"/>
        <v>0</v>
      </c>
      <c r="T132" s="128">
        <f t="shared" si="68"/>
        <v>0</v>
      </c>
      <c r="U132" s="128">
        <f t="shared" si="69"/>
        <v>0</v>
      </c>
      <c r="V132" s="128">
        <f t="shared" si="70"/>
        <v>0</v>
      </c>
      <c r="W132" s="128">
        <f t="shared" si="71"/>
        <v>0</v>
      </c>
      <c r="X132" s="128">
        <f t="shared" si="72"/>
        <v>0</v>
      </c>
      <c r="Y132" s="128">
        <f t="shared" si="73"/>
        <v>0</v>
      </c>
      <c r="Z132" s="128">
        <f t="shared" si="74"/>
        <v>0</v>
      </c>
      <c r="AA132" s="128">
        <f t="shared" si="75"/>
        <v>0</v>
      </c>
      <c r="AB132" s="128">
        <f t="shared" si="76"/>
        <v>0</v>
      </c>
      <c r="AC132" s="128">
        <f t="shared" si="77"/>
        <v>0</v>
      </c>
      <c r="AD132" s="128">
        <f t="shared" si="78"/>
        <v>0</v>
      </c>
      <c r="AE132" s="128">
        <f t="shared" si="79"/>
        <v>0</v>
      </c>
      <c r="AF132" s="128">
        <f t="shared" si="80"/>
        <v>0</v>
      </c>
      <c r="AG132" s="128">
        <f t="shared" si="81"/>
        <v>0</v>
      </c>
      <c r="AH132" s="128">
        <f t="shared" si="82"/>
        <v>0</v>
      </c>
      <c r="AI132" s="128">
        <f t="shared" si="83"/>
        <v>0</v>
      </c>
      <c r="AJ132" s="137">
        <f t="shared" si="84"/>
        <v>0</v>
      </c>
      <c r="AK132" s="137">
        <f t="shared" si="85"/>
        <v>0</v>
      </c>
      <c r="AL132" s="137">
        <f t="shared" si="86"/>
        <v>0</v>
      </c>
      <c r="AM132" s="137">
        <f t="shared" si="87"/>
        <v>0</v>
      </c>
      <c r="AN132" s="137">
        <f t="shared" si="88"/>
        <v>0</v>
      </c>
      <c r="AO132" s="137">
        <f t="shared" si="89"/>
        <v>0</v>
      </c>
      <c r="AP132" s="137">
        <f t="shared" si="90"/>
        <v>0</v>
      </c>
      <c r="AQ132" s="137">
        <f t="shared" si="91"/>
        <v>0</v>
      </c>
      <c r="AR132" s="137">
        <f t="shared" si="92"/>
        <v>0</v>
      </c>
      <c r="AS132" s="137">
        <f t="shared" si="93"/>
        <v>0</v>
      </c>
      <c r="AT132" s="137">
        <f t="shared" si="94"/>
        <v>0</v>
      </c>
      <c r="AU132" s="137">
        <f t="shared" si="95"/>
        <v>0</v>
      </c>
      <c r="AV132" s="137">
        <f t="shared" si="96"/>
        <v>0</v>
      </c>
      <c r="AW132" s="137">
        <f t="shared" si="97"/>
        <v>0</v>
      </c>
      <c r="AX132" s="137">
        <f t="shared" si="98"/>
        <v>0</v>
      </c>
      <c r="AY132" s="137">
        <f t="shared" si="99"/>
        <v>0</v>
      </c>
      <c r="AZ132" s="137">
        <f t="shared" si="100"/>
        <v>0</v>
      </c>
      <c r="BA132" s="137">
        <f t="shared" si="101"/>
        <v>0</v>
      </c>
      <c r="BB132" s="137">
        <f t="shared" si="102"/>
        <v>0</v>
      </c>
      <c r="BC132" s="137">
        <f t="shared" si="103"/>
        <v>0</v>
      </c>
      <c r="BD132" s="137">
        <f t="shared" si="104"/>
        <v>0</v>
      </c>
      <c r="BE132" s="137">
        <f t="shared" si="105"/>
        <v>0</v>
      </c>
      <c r="BF132" s="137">
        <f t="shared" si="106"/>
        <v>0</v>
      </c>
      <c r="BG132" s="137">
        <f t="shared" si="107"/>
        <v>0</v>
      </c>
      <c r="BH132" s="137">
        <f t="shared" si="108"/>
        <v>0</v>
      </c>
      <c r="BI132" s="144">
        <f t="shared" si="59"/>
        <v>117</v>
      </c>
      <c r="BJ132" s="137" t="str">
        <f t="shared" si="60"/>
        <v xml:space="preserve"> </v>
      </c>
      <c r="BK132" s="137" t="str">
        <f t="shared" si="61"/>
        <v xml:space="preserve"> </v>
      </c>
      <c r="BL132" s="137" t="str">
        <f t="shared" si="62"/>
        <v xml:space="preserve"> </v>
      </c>
      <c r="BM132" s="137"/>
      <c r="BN132" s="137" t="str">
        <f t="shared" si="63"/>
        <v>LOCATIONS</v>
      </c>
    </row>
    <row r="133" spans="1:66" x14ac:dyDescent="0.25">
      <c r="A133" s="30">
        <v>118</v>
      </c>
      <c r="B133" s="31"/>
      <c r="C133" s="31"/>
      <c r="D133" s="32"/>
      <c r="E133" s="118"/>
      <c r="F133" s="33"/>
      <c r="G133" s="126"/>
      <c r="H133" s="126"/>
      <c r="I133" s="126"/>
      <c r="J133" s="126"/>
      <c r="K133" s="126"/>
      <c r="L133" s="35"/>
      <c r="M133" s="35"/>
      <c r="N133" s="35"/>
      <c r="O133" s="35"/>
      <c r="P133" s="120">
        <f t="shared" si="64"/>
        <v>0</v>
      </c>
      <c r="Q133" s="137">
        <f t="shared" si="65"/>
        <v>0</v>
      </c>
      <c r="R133" s="128">
        <f t="shared" si="66"/>
        <v>0</v>
      </c>
      <c r="S133" s="128">
        <f t="shared" si="67"/>
        <v>0</v>
      </c>
      <c r="T133" s="128">
        <f t="shared" si="68"/>
        <v>0</v>
      </c>
      <c r="U133" s="128">
        <f t="shared" si="69"/>
        <v>0</v>
      </c>
      <c r="V133" s="128">
        <f t="shared" si="70"/>
        <v>0</v>
      </c>
      <c r="W133" s="128">
        <f t="shared" si="71"/>
        <v>0</v>
      </c>
      <c r="X133" s="128">
        <f t="shared" si="72"/>
        <v>0</v>
      </c>
      <c r="Y133" s="128">
        <f t="shared" si="73"/>
        <v>0</v>
      </c>
      <c r="Z133" s="128">
        <f t="shared" si="74"/>
        <v>0</v>
      </c>
      <c r="AA133" s="128">
        <f t="shared" si="75"/>
        <v>0</v>
      </c>
      <c r="AB133" s="128">
        <f t="shared" si="76"/>
        <v>0</v>
      </c>
      <c r="AC133" s="128">
        <f t="shared" si="77"/>
        <v>0</v>
      </c>
      <c r="AD133" s="128">
        <f t="shared" si="78"/>
        <v>0</v>
      </c>
      <c r="AE133" s="128">
        <f t="shared" si="79"/>
        <v>0</v>
      </c>
      <c r="AF133" s="128">
        <f t="shared" si="80"/>
        <v>0</v>
      </c>
      <c r="AG133" s="128">
        <f t="shared" si="81"/>
        <v>0</v>
      </c>
      <c r="AH133" s="128">
        <f t="shared" si="82"/>
        <v>0</v>
      </c>
      <c r="AI133" s="128">
        <f t="shared" si="83"/>
        <v>0</v>
      </c>
      <c r="AJ133" s="137">
        <f t="shared" si="84"/>
        <v>0</v>
      </c>
      <c r="AK133" s="137">
        <f t="shared" si="85"/>
        <v>0</v>
      </c>
      <c r="AL133" s="137">
        <f t="shared" si="86"/>
        <v>0</v>
      </c>
      <c r="AM133" s="137">
        <f t="shared" si="87"/>
        <v>0</v>
      </c>
      <c r="AN133" s="137">
        <f t="shared" si="88"/>
        <v>0</v>
      </c>
      <c r="AO133" s="137">
        <f t="shared" si="89"/>
        <v>0</v>
      </c>
      <c r="AP133" s="137">
        <f t="shared" si="90"/>
        <v>0</v>
      </c>
      <c r="AQ133" s="137">
        <f t="shared" si="91"/>
        <v>0</v>
      </c>
      <c r="AR133" s="137">
        <f t="shared" si="92"/>
        <v>0</v>
      </c>
      <c r="AS133" s="137">
        <f t="shared" si="93"/>
        <v>0</v>
      </c>
      <c r="AT133" s="137">
        <f t="shared" si="94"/>
        <v>0</v>
      </c>
      <c r="AU133" s="137">
        <f t="shared" si="95"/>
        <v>0</v>
      </c>
      <c r="AV133" s="137">
        <f t="shared" si="96"/>
        <v>0</v>
      </c>
      <c r="AW133" s="137">
        <f t="shared" si="97"/>
        <v>0</v>
      </c>
      <c r="AX133" s="137">
        <f t="shared" si="98"/>
        <v>0</v>
      </c>
      <c r="AY133" s="137">
        <f t="shared" si="99"/>
        <v>0</v>
      </c>
      <c r="AZ133" s="137">
        <f t="shared" si="100"/>
        <v>0</v>
      </c>
      <c r="BA133" s="137">
        <f t="shared" si="101"/>
        <v>0</v>
      </c>
      <c r="BB133" s="137">
        <f t="shared" si="102"/>
        <v>0</v>
      </c>
      <c r="BC133" s="137">
        <f t="shared" si="103"/>
        <v>0</v>
      </c>
      <c r="BD133" s="137">
        <f t="shared" si="104"/>
        <v>0</v>
      </c>
      <c r="BE133" s="137">
        <f t="shared" si="105"/>
        <v>0</v>
      </c>
      <c r="BF133" s="137">
        <f t="shared" si="106"/>
        <v>0</v>
      </c>
      <c r="BG133" s="137">
        <f t="shared" si="107"/>
        <v>0</v>
      </c>
      <c r="BH133" s="137">
        <f t="shared" si="108"/>
        <v>0</v>
      </c>
      <c r="BI133" s="144">
        <f t="shared" si="59"/>
        <v>118</v>
      </c>
      <c r="BJ133" s="137" t="str">
        <f t="shared" si="60"/>
        <v xml:space="preserve"> </v>
      </c>
      <c r="BK133" s="137" t="str">
        <f t="shared" si="61"/>
        <v xml:space="preserve"> </v>
      </c>
      <c r="BL133" s="137" t="str">
        <f t="shared" si="62"/>
        <v xml:space="preserve"> </v>
      </c>
      <c r="BM133" s="137"/>
      <c r="BN133" s="137" t="str">
        <f t="shared" si="63"/>
        <v>LOCATIONS</v>
      </c>
    </row>
    <row r="134" spans="1:66" x14ac:dyDescent="0.25">
      <c r="A134" s="30">
        <v>119</v>
      </c>
      <c r="B134" s="31"/>
      <c r="C134" s="31"/>
      <c r="D134" s="32"/>
      <c r="E134" s="118"/>
      <c r="F134" s="33"/>
      <c r="G134" s="126"/>
      <c r="H134" s="126"/>
      <c r="I134" s="126"/>
      <c r="J134" s="126"/>
      <c r="K134" s="126"/>
      <c r="L134" s="35"/>
      <c r="M134" s="35"/>
      <c r="N134" s="35"/>
      <c r="O134" s="35"/>
      <c r="P134" s="120">
        <f t="shared" si="64"/>
        <v>0</v>
      </c>
      <c r="Q134" s="137">
        <f t="shared" si="65"/>
        <v>0</v>
      </c>
      <c r="R134" s="128">
        <f t="shared" si="66"/>
        <v>0</v>
      </c>
      <c r="S134" s="128">
        <f t="shared" si="67"/>
        <v>0</v>
      </c>
      <c r="T134" s="128">
        <f t="shared" si="68"/>
        <v>0</v>
      </c>
      <c r="U134" s="128">
        <f t="shared" si="69"/>
        <v>0</v>
      </c>
      <c r="V134" s="128">
        <f t="shared" si="70"/>
        <v>0</v>
      </c>
      <c r="W134" s="128">
        <f t="shared" si="71"/>
        <v>0</v>
      </c>
      <c r="X134" s="128">
        <f t="shared" si="72"/>
        <v>0</v>
      </c>
      <c r="Y134" s="128">
        <f t="shared" si="73"/>
        <v>0</v>
      </c>
      <c r="Z134" s="128">
        <f t="shared" si="74"/>
        <v>0</v>
      </c>
      <c r="AA134" s="128">
        <f t="shared" si="75"/>
        <v>0</v>
      </c>
      <c r="AB134" s="128">
        <f t="shared" si="76"/>
        <v>0</v>
      </c>
      <c r="AC134" s="128">
        <f t="shared" si="77"/>
        <v>0</v>
      </c>
      <c r="AD134" s="128">
        <f t="shared" si="78"/>
        <v>0</v>
      </c>
      <c r="AE134" s="128">
        <f t="shared" si="79"/>
        <v>0</v>
      </c>
      <c r="AF134" s="128">
        <f t="shared" si="80"/>
        <v>0</v>
      </c>
      <c r="AG134" s="128">
        <f t="shared" si="81"/>
        <v>0</v>
      </c>
      <c r="AH134" s="128">
        <f t="shared" si="82"/>
        <v>0</v>
      </c>
      <c r="AI134" s="128">
        <f t="shared" si="83"/>
        <v>0</v>
      </c>
      <c r="AJ134" s="137">
        <f t="shared" si="84"/>
        <v>0</v>
      </c>
      <c r="AK134" s="137">
        <f t="shared" si="85"/>
        <v>0</v>
      </c>
      <c r="AL134" s="137">
        <f t="shared" si="86"/>
        <v>0</v>
      </c>
      <c r="AM134" s="137">
        <f t="shared" si="87"/>
        <v>0</v>
      </c>
      <c r="AN134" s="137">
        <f t="shared" si="88"/>
        <v>0</v>
      </c>
      <c r="AO134" s="137">
        <f t="shared" si="89"/>
        <v>0</v>
      </c>
      <c r="AP134" s="137">
        <f t="shared" si="90"/>
        <v>0</v>
      </c>
      <c r="AQ134" s="137">
        <f t="shared" si="91"/>
        <v>0</v>
      </c>
      <c r="AR134" s="137">
        <f t="shared" si="92"/>
        <v>0</v>
      </c>
      <c r="AS134" s="137">
        <f t="shared" si="93"/>
        <v>0</v>
      </c>
      <c r="AT134" s="137">
        <f t="shared" si="94"/>
        <v>0</v>
      </c>
      <c r="AU134" s="137">
        <f t="shared" si="95"/>
        <v>0</v>
      </c>
      <c r="AV134" s="137">
        <f t="shared" si="96"/>
        <v>0</v>
      </c>
      <c r="AW134" s="137">
        <f t="shared" si="97"/>
        <v>0</v>
      </c>
      <c r="AX134" s="137">
        <f t="shared" si="98"/>
        <v>0</v>
      </c>
      <c r="AY134" s="137">
        <f t="shared" si="99"/>
        <v>0</v>
      </c>
      <c r="AZ134" s="137">
        <f t="shared" si="100"/>
        <v>0</v>
      </c>
      <c r="BA134" s="137">
        <f t="shared" si="101"/>
        <v>0</v>
      </c>
      <c r="BB134" s="137">
        <f t="shared" si="102"/>
        <v>0</v>
      </c>
      <c r="BC134" s="137">
        <f t="shared" si="103"/>
        <v>0</v>
      </c>
      <c r="BD134" s="137">
        <f t="shared" si="104"/>
        <v>0</v>
      </c>
      <c r="BE134" s="137">
        <f t="shared" si="105"/>
        <v>0</v>
      </c>
      <c r="BF134" s="137">
        <f t="shared" si="106"/>
        <v>0</v>
      </c>
      <c r="BG134" s="137">
        <f t="shared" si="107"/>
        <v>0</v>
      </c>
      <c r="BH134" s="137">
        <f t="shared" si="108"/>
        <v>0</v>
      </c>
      <c r="BI134" s="144">
        <f t="shared" si="59"/>
        <v>119</v>
      </c>
      <c r="BJ134" s="137" t="str">
        <f t="shared" si="60"/>
        <v xml:space="preserve"> </v>
      </c>
      <c r="BK134" s="137" t="str">
        <f t="shared" si="61"/>
        <v xml:space="preserve"> </v>
      </c>
      <c r="BL134" s="137" t="str">
        <f t="shared" si="62"/>
        <v xml:space="preserve"> </v>
      </c>
      <c r="BM134" s="137"/>
      <c r="BN134" s="137" t="str">
        <f t="shared" si="63"/>
        <v>LOCATIONS</v>
      </c>
    </row>
    <row r="135" spans="1:66" x14ac:dyDescent="0.25">
      <c r="A135" s="30">
        <v>120</v>
      </c>
      <c r="B135" s="31"/>
      <c r="C135" s="31"/>
      <c r="D135" s="32"/>
      <c r="E135" s="118"/>
      <c r="F135" s="33"/>
      <c r="G135" s="126"/>
      <c r="H135" s="126"/>
      <c r="I135" s="126"/>
      <c r="J135" s="126"/>
      <c r="K135" s="126"/>
      <c r="L135" s="35"/>
      <c r="M135" s="35"/>
      <c r="N135" s="35"/>
      <c r="O135" s="35"/>
      <c r="P135" s="120">
        <f t="shared" si="64"/>
        <v>0</v>
      </c>
      <c r="Q135" s="137">
        <f t="shared" si="65"/>
        <v>0</v>
      </c>
      <c r="R135" s="128">
        <f t="shared" si="66"/>
        <v>0</v>
      </c>
      <c r="S135" s="128">
        <f t="shared" si="67"/>
        <v>0</v>
      </c>
      <c r="T135" s="128">
        <f t="shared" si="68"/>
        <v>0</v>
      </c>
      <c r="U135" s="128">
        <f t="shared" si="69"/>
        <v>0</v>
      </c>
      <c r="V135" s="128">
        <f t="shared" si="70"/>
        <v>0</v>
      </c>
      <c r="W135" s="128">
        <f t="shared" si="71"/>
        <v>0</v>
      </c>
      <c r="X135" s="128">
        <f t="shared" si="72"/>
        <v>0</v>
      </c>
      <c r="Y135" s="128">
        <f t="shared" si="73"/>
        <v>0</v>
      </c>
      <c r="Z135" s="128">
        <f t="shared" si="74"/>
        <v>0</v>
      </c>
      <c r="AA135" s="128">
        <f t="shared" si="75"/>
        <v>0</v>
      </c>
      <c r="AB135" s="128">
        <f t="shared" si="76"/>
        <v>0</v>
      </c>
      <c r="AC135" s="128">
        <f t="shared" si="77"/>
        <v>0</v>
      </c>
      <c r="AD135" s="128">
        <f t="shared" si="78"/>
        <v>0</v>
      </c>
      <c r="AE135" s="128">
        <f t="shared" si="79"/>
        <v>0</v>
      </c>
      <c r="AF135" s="128">
        <f t="shared" si="80"/>
        <v>0</v>
      </c>
      <c r="AG135" s="128">
        <f t="shared" si="81"/>
        <v>0</v>
      </c>
      <c r="AH135" s="128">
        <f t="shared" si="82"/>
        <v>0</v>
      </c>
      <c r="AI135" s="128">
        <f t="shared" si="83"/>
        <v>0</v>
      </c>
      <c r="AJ135" s="137">
        <f t="shared" si="84"/>
        <v>0</v>
      </c>
      <c r="AK135" s="137">
        <f t="shared" si="85"/>
        <v>0</v>
      </c>
      <c r="AL135" s="137">
        <f t="shared" si="86"/>
        <v>0</v>
      </c>
      <c r="AM135" s="137">
        <f t="shared" si="87"/>
        <v>0</v>
      </c>
      <c r="AN135" s="137">
        <f t="shared" si="88"/>
        <v>0</v>
      </c>
      <c r="AO135" s="137">
        <f t="shared" si="89"/>
        <v>0</v>
      </c>
      <c r="AP135" s="137">
        <f t="shared" si="90"/>
        <v>0</v>
      </c>
      <c r="AQ135" s="137">
        <f t="shared" si="91"/>
        <v>0</v>
      </c>
      <c r="AR135" s="137">
        <f t="shared" si="92"/>
        <v>0</v>
      </c>
      <c r="AS135" s="137">
        <f t="shared" si="93"/>
        <v>0</v>
      </c>
      <c r="AT135" s="137">
        <f t="shared" si="94"/>
        <v>0</v>
      </c>
      <c r="AU135" s="137">
        <f t="shared" si="95"/>
        <v>0</v>
      </c>
      <c r="AV135" s="137">
        <f t="shared" si="96"/>
        <v>0</v>
      </c>
      <c r="AW135" s="137">
        <f t="shared" si="97"/>
        <v>0</v>
      </c>
      <c r="AX135" s="137">
        <f t="shared" si="98"/>
        <v>0</v>
      </c>
      <c r="AY135" s="137">
        <f t="shared" si="99"/>
        <v>0</v>
      </c>
      <c r="AZ135" s="137">
        <f t="shared" si="100"/>
        <v>0</v>
      </c>
      <c r="BA135" s="137">
        <f t="shared" si="101"/>
        <v>0</v>
      </c>
      <c r="BB135" s="137">
        <f t="shared" si="102"/>
        <v>0</v>
      </c>
      <c r="BC135" s="137">
        <f t="shared" si="103"/>
        <v>0</v>
      </c>
      <c r="BD135" s="137">
        <f t="shared" si="104"/>
        <v>0</v>
      </c>
      <c r="BE135" s="137">
        <f t="shared" si="105"/>
        <v>0</v>
      </c>
      <c r="BF135" s="137">
        <f t="shared" si="106"/>
        <v>0</v>
      </c>
      <c r="BG135" s="137">
        <f t="shared" si="107"/>
        <v>0</v>
      </c>
      <c r="BH135" s="137">
        <f t="shared" si="108"/>
        <v>0</v>
      </c>
      <c r="BI135" s="144">
        <f t="shared" si="59"/>
        <v>120</v>
      </c>
      <c r="BJ135" s="137" t="str">
        <f t="shared" si="60"/>
        <v xml:space="preserve"> </v>
      </c>
      <c r="BK135" s="137" t="str">
        <f t="shared" si="61"/>
        <v xml:space="preserve"> </v>
      </c>
      <c r="BL135" s="137" t="str">
        <f t="shared" si="62"/>
        <v xml:space="preserve"> </v>
      </c>
      <c r="BM135" s="137"/>
      <c r="BN135" s="137" t="str">
        <f t="shared" si="63"/>
        <v>LOCATIONS</v>
      </c>
    </row>
    <row r="136" spans="1:66" x14ac:dyDescent="0.25">
      <c r="A136" s="30">
        <v>121</v>
      </c>
      <c r="B136" s="31"/>
      <c r="C136" s="31"/>
      <c r="D136" s="32"/>
      <c r="E136" s="118"/>
      <c r="F136" s="33"/>
      <c r="G136" s="126"/>
      <c r="H136" s="126"/>
      <c r="I136" s="126"/>
      <c r="J136" s="126"/>
      <c r="K136" s="126"/>
      <c r="L136" s="35"/>
      <c r="M136" s="35"/>
      <c r="N136" s="35"/>
      <c r="O136" s="35"/>
      <c r="P136" s="120">
        <f t="shared" si="64"/>
        <v>0</v>
      </c>
      <c r="Q136" s="137">
        <f t="shared" si="65"/>
        <v>0</v>
      </c>
      <c r="R136" s="128">
        <f t="shared" si="66"/>
        <v>0</v>
      </c>
      <c r="S136" s="128">
        <f t="shared" si="67"/>
        <v>0</v>
      </c>
      <c r="T136" s="128">
        <f t="shared" si="68"/>
        <v>0</v>
      </c>
      <c r="U136" s="128">
        <f t="shared" si="69"/>
        <v>0</v>
      </c>
      <c r="V136" s="128">
        <f t="shared" si="70"/>
        <v>0</v>
      </c>
      <c r="W136" s="128">
        <f t="shared" si="71"/>
        <v>0</v>
      </c>
      <c r="X136" s="128">
        <f t="shared" si="72"/>
        <v>0</v>
      </c>
      <c r="Y136" s="128">
        <f t="shared" si="73"/>
        <v>0</v>
      </c>
      <c r="Z136" s="128">
        <f t="shared" si="74"/>
        <v>0</v>
      </c>
      <c r="AA136" s="128">
        <f t="shared" si="75"/>
        <v>0</v>
      </c>
      <c r="AB136" s="128">
        <f t="shared" si="76"/>
        <v>0</v>
      </c>
      <c r="AC136" s="128">
        <f t="shared" si="77"/>
        <v>0</v>
      </c>
      <c r="AD136" s="128">
        <f t="shared" si="78"/>
        <v>0</v>
      </c>
      <c r="AE136" s="128">
        <f t="shared" si="79"/>
        <v>0</v>
      </c>
      <c r="AF136" s="128">
        <f t="shared" si="80"/>
        <v>0</v>
      </c>
      <c r="AG136" s="128">
        <f t="shared" si="81"/>
        <v>0</v>
      </c>
      <c r="AH136" s="128">
        <f t="shared" si="82"/>
        <v>0</v>
      </c>
      <c r="AI136" s="128">
        <f t="shared" si="83"/>
        <v>0</v>
      </c>
      <c r="AJ136" s="137">
        <f t="shared" si="84"/>
        <v>0</v>
      </c>
      <c r="AK136" s="137">
        <f t="shared" si="85"/>
        <v>0</v>
      </c>
      <c r="AL136" s="137">
        <f t="shared" si="86"/>
        <v>0</v>
      </c>
      <c r="AM136" s="137">
        <f t="shared" si="87"/>
        <v>0</v>
      </c>
      <c r="AN136" s="137">
        <f t="shared" si="88"/>
        <v>0</v>
      </c>
      <c r="AO136" s="137">
        <f t="shared" si="89"/>
        <v>0</v>
      </c>
      <c r="AP136" s="137">
        <f t="shared" si="90"/>
        <v>0</v>
      </c>
      <c r="AQ136" s="137">
        <f t="shared" si="91"/>
        <v>0</v>
      </c>
      <c r="AR136" s="137">
        <f t="shared" si="92"/>
        <v>0</v>
      </c>
      <c r="AS136" s="137">
        <f t="shared" si="93"/>
        <v>0</v>
      </c>
      <c r="AT136" s="137">
        <f t="shared" si="94"/>
        <v>0</v>
      </c>
      <c r="AU136" s="137">
        <f t="shared" si="95"/>
        <v>0</v>
      </c>
      <c r="AV136" s="137">
        <f t="shared" si="96"/>
        <v>0</v>
      </c>
      <c r="AW136" s="137">
        <f t="shared" si="97"/>
        <v>0</v>
      </c>
      <c r="AX136" s="137">
        <f t="shared" si="98"/>
        <v>0</v>
      </c>
      <c r="AY136" s="137">
        <f t="shared" si="99"/>
        <v>0</v>
      </c>
      <c r="AZ136" s="137">
        <f t="shared" si="100"/>
        <v>0</v>
      </c>
      <c r="BA136" s="137">
        <f t="shared" si="101"/>
        <v>0</v>
      </c>
      <c r="BB136" s="137">
        <f t="shared" si="102"/>
        <v>0</v>
      </c>
      <c r="BC136" s="137">
        <f t="shared" si="103"/>
        <v>0</v>
      </c>
      <c r="BD136" s="137">
        <f t="shared" si="104"/>
        <v>0</v>
      </c>
      <c r="BE136" s="137">
        <f t="shared" si="105"/>
        <v>0</v>
      </c>
      <c r="BF136" s="137">
        <f t="shared" si="106"/>
        <v>0</v>
      </c>
      <c r="BG136" s="137">
        <f t="shared" si="107"/>
        <v>0</v>
      </c>
      <c r="BH136" s="137">
        <f t="shared" si="108"/>
        <v>0</v>
      </c>
      <c r="BI136" s="144">
        <f t="shared" si="59"/>
        <v>121</v>
      </c>
      <c r="BJ136" s="137" t="str">
        <f t="shared" si="60"/>
        <v xml:space="preserve"> </v>
      </c>
      <c r="BK136" s="137" t="str">
        <f t="shared" si="61"/>
        <v xml:space="preserve"> </v>
      </c>
      <c r="BL136" s="137" t="str">
        <f t="shared" si="62"/>
        <v xml:space="preserve"> </v>
      </c>
      <c r="BM136" s="137"/>
      <c r="BN136" s="137" t="str">
        <f t="shared" si="63"/>
        <v>LOCATIONS</v>
      </c>
    </row>
    <row r="137" spans="1:66" x14ac:dyDescent="0.25">
      <c r="A137" s="30">
        <v>122</v>
      </c>
      <c r="B137" s="31"/>
      <c r="C137" s="31"/>
      <c r="D137" s="32"/>
      <c r="E137" s="118"/>
      <c r="F137" s="33"/>
      <c r="G137" s="126"/>
      <c r="H137" s="126"/>
      <c r="I137" s="126"/>
      <c r="J137" s="126"/>
      <c r="K137" s="126"/>
      <c r="L137" s="35"/>
      <c r="M137" s="35"/>
      <c r="N137" s="35"/>
      <c r="O137" s="35"/>
      <c r="P137" s="120">
        <f t="shared" si="64"/>
        <v>0</v>
      </c>
      <c r="Q137" s="137">
        <f t="shared" si="65"/>
        <v>0</v>
      </c>
      <c r="R137" s="128">
        <f t="shared" si="66"/>
        <v>0</v>
      </c>
      <c r="S137" s="128">
        <f t="shared" si="67"/>
        <v>0</v>
      </c>
      <c r="T137" s="128">
        <f t="shared" si="68"/>
        <v>0</v>
      </c>
      <c r="U137" s="128">
        <f t="shared" si="69"/>
        <v>0</v>
      </c>
      <c r="V137" s="128">
        <f t="shared" si="70"/>
        <v>0</v>
      </c>
      <c r="W137" s="128">
        <f t="shared" si="71"/>
        <v>0</v>
      </c>
      <c r="X137" s="128">
        <f t="shared" si="72"/>
        <v>0</v>
      </c>
      <c r="Y137" s="128">
        <f t="shared" si="73"/>
        <v>0</v>
      </c>
      <c r="Z137" s="128">
        <f t="shared" si="74"/>
        <v>0</v>
      </c>
      <c r="AA137" s="128">
        <f t="shared" si="75"/>
        <v>0</v>
      </c>
      <c r="AB137" s="128">
        <f t="shared" si="76"/>
        <v>0</v>
      </c>
      <c r="AC137" s="128">
        <f t="shared" si="77"/>
        <v>0</v>
      </c>
      <c r="AD137" s="128">
        <f t="shared" si="78"/>
        <v>0</v>
      </c>
      <c r="AE137" s="128">
        <f t="shared" si="79"/>
        <v>0</v>
      </c>
      <c r="AF137" s="128">
        <f t="shared" si="80"/>
        <v>0</v>
      </c>
      <c r="AG137" s="128">
        <f t="shared" si="81"/>
        <v>0</v>
      </c>
      <c r="AH137" s="128">
        <f t="shared" si="82"/>
        <v>0</v>
      </c>
      <c r="AI137" s="128">
        <f t="shared" si="83"/>
        <v>0</v>
      </c>
      <c r="AJ137" s="137">
        <f t="shared" si="84"/>
        <v>0</v>
      </c>
      <c r="AK137" s="137">
        <f t="shared" si="85"/>
        <v>0</v>
      </c>
      <c r="AL137" s="137">
        <f t="shared" si="86"/>
        <v>0</v>
      </c>
      <c r="AM137" s="137">
        <f t="shared" si="87"/>
        <v>0</v>
      </c>
      <c r="AN137" s="137">
        <f t="shared" si="88"/>
        <v>0</v>
      </c>
      <c r="AO137" s="137">
        <f t="shared" si="89"/>
        <v>0</v>
      </c>
      <c r="AP137" s="137">
        <f t="shared" si="90"/>
        <v>0</v>
      </c>
      <c r="AQ137" s="137">
        <f t="shared" si="91"/>
        <v>0</v>
      </c>
      <c r="AR137" s="137">
        <f t="shared" si="92"/>
        <v>0</v>
      </c>
      <c r="AS137" s="137">
        <f t="shared" si="93"/>
        <v>0</v>
      </c>
      <c r="AT137" s="137">
        <f t="shared" si="94"/>
        <v>0</v>
      </c>
      <c r="AU137" s="137">
        <f t="shared" si="95"/>
        <v>0</v>
      </c>
      <c r="AV137" s="137">
        <f t="shared" si="96"/>
        <v>0</v>
      </c>
      <c r="AW137" s="137">
        <f t="shared" si="97"/>
        <v>0</v>
      </c>
      <c r="AX137" s="137">
        <f t="shared" si="98"/>
        <v>0</v>
      </c>
      <c r="AY137" s="137">
        <f t="shared" si="99"/>
        <v>0</v>
      </c>
      <c r="AZ137" s="137">
        <f t="shared" si="100"/>
        <v>0</v>
      </c>
      <c r="BA137" s="137">
        <f t="shared" si="101"/>
        <v>0</v>
      </c>
      <c r="BB137" s="137">
        <f t="shared" si="102"/>
        <v>0</v>
      </c>
      <c r="BC137" s="137">
        <f t="shared" si="103"/>
        <v>0</v>
      </c>
      <c r="BD137" s="137">
        <f t="shared" si="104"/>
        <v>0</v>
      </c>
      <c r="BE137" s="137">
        <f t="shared" si="105"/>
        <v>0</v>
      </c>
      <c r="BF137" s="137">
        <f t="shared" si="106"/>
        <v>0</v>
      </c>
      <c r="BG137" s="137">
        <f t="shared" si="107"/>
        <v>0</v>
      </c>
      <c r="BH137" s="137">
        <f t="shared" si="108"/>
        <v>0</v>
      </c>
      <c r="BI137" s="144">
        <f t="shared" si="59"/>
        <v>122</v>
      </c>
      <c r="BJ137" s="137" t="str">
        <f t="shared" si="60"/>
        <v xml:space="preserve"> </v>
      </c>
      <c r="BK137" s="137" t="str">
        <f t="shared" si="61"/>
        <v xml:space="preserve"> </v>
      </c>
      <c r="BL137" s="137" t="str">
        <f t="shared" si="62"/>
        <v xml:space="preserve"> </v>
      </c>
      <c r="BM137" s="137"/>
      <c r="BN137" s="137" t="str">
        <f t="shared" si="63"/>
        <v>LOCATIONS</v>
      </c>
    </row>
    <row r="138" spans="1:66" x14ac:dyDescent="0.25">
      <c r="A138" s="30">
        <v>123</v>
      </c>
      <c r="B138" s="31"/>
      <c r="C138" s="31"/>
      <c r="D138" s="32"/>
      <c r="E138" s="118"/>
      <c r="F138" s="33"/>
      <c r="G138" s="126"/>
      <c r="H138" s="126"/>
      <c r="I138" s="126"/>
      <c r="J138" s="126"/>
      <c r="K138" s="126"/>
      <c r="L138" s="35"/>
      <c r="M138" s="35"/>
      <c r="N138" s="35"/>
      <c r="O138" s="35"/>
      <c r="P138" s="120">
        <f t="shared" si="64"/>
        <v>0</v>
      </c>
      <c r="Q138" s="137">
        <f t="shared" si="65"/>
        <v>0</v>
      </c>
      <c r="R138" s="128">
        <f t="shared" si="66"/>
        <v>0</v>
      </c>
      <c r="S138" s="128">
        <f t="shared" si="67"/>
        <v>0</v>
      </c>
      <c r="T138" s="128">
        <f t="shared" si="68"/>
        <v>0</v>
      </c>
      <c r="U138" s="128">
        <f t="shared" si="69"/>
        <v>0</v>
      </c>
      <c r="V138" s="128">
        <f t="shared" si="70"/>
        <v>0</v>
      </c>
      <c r="W138" s="128">
        <f t="shared" si="71"/>
        <v>0</v>
      </c>
      <c r="X138" s="128">
        <f t="shared" si="72"/>
        <v>0</v>
      </c>
      <c r="Y138" s="128">
        <f t="shared" si="73"/>
        <v>0</v>
      </c>
      <c r="Z138" s="128">
        <f t="shared" si="74"/>
        <v>0</v>
      </c>
      <c r="AA138" s="128">
        <f t="shared" si="75"/>
        <v>0</v>
      </c>
      <c r="AB138" s="128">
        <f t="shared" si="76"/>
        <v>0</v>
      </c>
      <c r="AC138" s="128">
        <f t="shared" si="77"/>
        <v>0</v>
      </c>
      <c r="AD138" s="128">
        <f t="shared" si="78"/>
        <v>0</v>
      </c>
      <c r="AE138" s="128">
        <f t="shared" si="79"/>
        <v>0</v>
      </c>
      <c r="AF138" s="128">
        <f t="shared" si="80"/>
        <v>0</v>
      </c>
      <c r="AG138" s="128">
        <f t="shared" si="81"/>
        <v>0</v>
      </c>
      <c r="AH138" s="128">
        <f t="shared" si="82"/>
        <v>0</v>
      </c>
      <c r="AI138" s="128">
        <f t="shared" si="83"/>
        <v>0</v>
      </c>
      <c r="AJ138" s="137">
        <f t="shared" si="84"/>
        <v>0</v>
      </c>
      <c r="AK138" s="137">
        <f t="shared" si="85"/>
        <v>0</v>
      </c>
      <c r="AL138" s="137">
        <f t="shared" si="86"/>
        <v>0</v>
      </c>
      <c r="AM138" s="137">
        <f t="shared" si="87"/>
        <v>0</v>
      </c>
      <c r="AN138" s="137">
        <f t="shared" si="88"/>
        <v>0</v>
      </c>
      <c r="AO138" s="137">
        <f t="shared" si="89"/>
        <v>0</v>
      </c>
      <c r="AP138" s="137">
        <f t="shared" si="90"/>
        <v>0</v>
      </c>
      <c r="AQ138" s="137">
        <f t="shared" si="91"/>
        <v>0</v>
      </c>
      <c r="AR138" s="137">
        <f t="shared" si="92"/>
        <v>0</v>
      </c>
      <c r="AS138" s="137">
        <f t="shared" si="93"/>
        <v>0</v>
      </c>
      <c r="AT138" s="137">
        <f t="shared" si="94"/>
        <v>0</v>
      </c>
      <c r="AU138" s="137">
        <f t="shared" si="95"/>
        <v>0</v>
      </c>
      <c r="AV138" s="137">
        <f t="shared" si="96"/>
        <v>0</v>
      </c>
      <c r="AW138" s="137">
        <f t="shared" si="97"/>
        <v>0</v>
      </c>
      <c r="AX138" s="137">
        <f t="shared" si="98"/>
        <v>0</v>
      </c>
      <c r="AY138" s="137">
        <f t="shared" si="99"/>
        <v>0</v>
      </c>
      <c r="AZ138" s="137">
        <f t="shared" si="100"/>
        <v>0</v>
      </c>
      <c r="BA138" s="137">
        <f t="shared" si="101"/>
        <v>0</v>
      </c>
      <c r="BB138" s="137">
        <f t="shared" si="102"/>
        <v>0</v>
      </c>
      <c r="BC138" s="137">
        <f t="shared" si="103"/>
        <v>0</v>
      </c>
      <c r="BD138" s="137">
        <f t="shared" si="104"/>
        <v>0</v>
      </c>
      <c r="BE138" s="137">
        <f t="shared" si="105"/>
        <v>0</v>
      </c>
      <c r="BF138" s="137">
        <f t="shared" si="106"/>
        <v>0</v>
      </c>
      <c r="BG138" s="137">
        <f t="shared" si="107"/>
        <v>0</v>
      </c>
      <c r="BH138" s="137">
        <f t="shared" si="108"/>
        <v>0</v>
      </c>
      <c r="BI138" s="144">
        <f t="shared" si="59"/>
        <v>123</v>
      </c>
      <c r="BJ138" s="137" t="str">
        <f t="shared" si="60"/>
        <v xml:space="preserve"> </v>
      </c>
      <c r="BK138" s="137" t="str">
        <f t="shared" si="61"/>
        <v xml:space="preserve"> </v>
      </c>
      <c r="BL138" s="137" t="str">
        <f t="shared" si="62"/>
        <v xml:space="preserve"> </v>
      </c>
      <c r="BM138" s="137"/>
      <c r="BN138" s="137" t="str">
        <f t="shared" si="63"/>
        <v>LOCATIONS</v>
      </c>
    </row>
    <row r="139" spans="1:66" x14ac:dyDescent="0.25">
      <c r="A139" s="30">
        <v>124</v>
      </c>
      <c r="B139" s="31"/>
      <c r="C139" s="31"/>
      <c r="D139" s="32"/>
      <c r="E139" s="118"/>
      <c r="F139" s="33"/>
      <c r="G139" s="126"/>
      <c r="H139" s="126"/>
      <c r="I139" s="126"/>
      <c r="J139" s="126"/>
      <c r="K139" s="126"/>
      <c r="L139" s="35"/>
      <c r="M139" s="35"/>
      <c r="N139" s="35"/>
      <c r="O139" s="35"/>
      <c r="P139" s="120">
        <f t="shared" si="64"/>
        <v>0</v>
      </c>
      <c r="Q139" s="137">
        <f t="shared" si="65"/>
        <v>0</v>
      </c>
      <c r="R139" s="128">
        <f t="shared" si="66"/>
        <v>0</v>
      </c>
      <c r="S139" s="128">
        <f t="shared" si="67"/>
        <v>0</v>
      </c>
      <c r="T139" s="128">
        <f t="shared" si="68"/>
        <v>0</v>
      </c>
      <c r="U139" s="128">
        <f t="shared" si="69"/>
        <v>0</v>
      </c>
      <c r="V139" s="128">
        <f t="shared" si="70"/>
        <v>0</v>
      </c>
      <c r="W139" s="128">
        <f t="shared" si="71"/>
        <v>0</v>
      </c>
      <c r="X139" s="128">
        <f t="shared" si="72"/>
        <v>0</v>
      </c>
      <c r="Y139" s="128">
        <f t="shared" si="73"/>
        <v>0</v>
      </c>
      <c r="Z139" s="128">
        <f t="shared" si="74"/>
        <v>0</v>
      </c>
      <c r="AA139" s="128">
        <f t="shared" si="75"/>
        <v>0</v>
      </c>
      <c r="AB139" s="128">
        <f t="shared" si="76"/>
        <v>0</v>
      </c>
      <c r="AC139" s="128">
        <f t="shared" si="77"/>
        <v>0</v>
      </c>
      <c r="AD139" s="128">
        <f t="shared" si="78"/>
        <v>0</v>
      </c>
      <c r="AE139" s="128">
        <f t="shared" si="79"/>
        <v>0</v>
      </c>
      <c r="AF139" s="128">
        <f t="shared" si="80"/>
        <v>0</v>
      </c>
      <c r="AG139" s="128">
        <f t="shared" si="81"/>
        <v>0</v>
      </c>
      <c r="AH139" s="128">
        <f t="shared" si="82"/>
        <v>0</v>
      </c>
      <c r="AI139" s="128">
        <f t="shared" si="83"/>
        <v>0</v>
      </c>
      <c r="AJ139" s="137">
        <f t="shared" si="84"/>
        <v>0</v>
      </c>
      <c r="AK139" s="137">
        <f t="shared" si="85"/>
        <v>0</v>
      </c>
      <c r="AL139" s="137">
        <f t="shared" si="86"/>
        <v>0</v>
      </c>
      <c r="AM139" s="137">
        <f t="shared" si="87"/>
        <v>0</v>
      </c>
      <c r="AN139" s="137">
        <f t="shared" si="88"/>
        <v>0</v>
      </c>
      <c r="AO139" s="137">
        <f t="shared" si="89"/>
        <v>0</v>
      </c>
      <c r="AP139" s="137">
        <f t="shared" si="90"/>
        <v>0</v>
      </c>
      <c r="AQ139" s="137">
        <f t="shared" si="91"/>
        <v>0</v>
      </c>
      <c r="AR139" s="137">
        <f t="shared" si="92"/>
        <v>0</v>
      </c>
      <c r="AS139" s="137">
        <f t="shared" si="93"/>
        <v>0</v>
      </c>
      <c r="AT139" s="137">
        <f t="shared" si="94"/>
        <v>0</v>
      </c>
      <c r="AU139" s="137">
        <f t="shared" si="95"/>
        <v>0</v>
      </c>
      <c r="AV139" s="137">
        <f t="shared" si="96"/>
        <v>0</v>
      </c>
      <c r="AW139" s="137">
        <f t="shared" si="97"/>
        <v>0</v>
      </c>
      <c r="AX139" s="137">
        <f t="shared" si="98"/>
        <v>0</v>
      </c>
      <c r="AY139" s="137">
        <f t="shared" si="99"/>
        <v>0</v>
      </c>
      <c r="AZ139" s="137">
        <f t="shared" si="100"/>
        <v>0</v>
      </c>
      <c r="BA139" s="137">
        <f t="shared" si="101"/>
        <v>0</v>
      </c>
      <c r="BB139" s="137">
        <f t="shared" si="102"/>
        <v>0</v>
      </c>
      <c r="BC139" s="137">
        <f t="shared" si="103"/>
        <v>0</v>
      </c>
      <c r="BD139" s="137">
        <f t="shared" si="104"/>
        <v>0</v>
      </c>
      <c r="BE139" s="137">
        <f t="shared" si="105"/>
        <v>0</v>
      </c>
      <c r="BF139" s="137">
        <f t="shared" si="106"/>
        <v>0</v>
      </c>
      <c r="BG139" s="137">
        <f t="shared" si="107"/>
        <v>0</v>
      </c>
      <c r="BH139" s="137">
        <f t="shared" si="108"/>
        <v>0</v>
      </c>
      <c r="BI139" s="144">
        <f t="shared" si="59"/>
        <v>124</v>
      </c>
      <c r="BJ139" s="137" t="str">
        <f t="shared" si="60"/>
        <v xml:space="preserve"> </v>
      </c>
      <c r="BK139" s="137" t="str">
        <f t="shared" si="61"/>
        <v xml:space="preserve"> </v>
      </c>
      <c r="BL139" s="137" t="str">
        <f t="shared" si="62"/>
        <v xml:space="preserve"> </v>
      </c>
      <c r="BM139" s="137"/>
      <c r="BN139" s="137" t="str">
        <f t="shared" si="63"/>
        <v>LOCATIONS</v>
      </c>
    </row>
    <row r="140" spans="1:66" x14ac:dyDescent="0.25">
      <c r="A140" s="30">
        <v>125</v>
      </c>
      <c r="B140" s="31"/>
      <c r="C140" s="31"/>
      <c r="D140" s="32"/>
      <c r="E140" s="118"/>
      <c r="F140" s="33"/>
      <c r="G140" s="126"/>
      <c r="H140" s="126"/>
      <c r="I140" s="126"/>
      <c r="J140" s="126"/>
      <c r="K140" s="126"/>
      <c r="L140" s="35"/>
      <c r="M140" s="35"/>
      <c r="N140" s="35"/>
      <c r="O140" s="35"/>
      <c r="P140" s="120">
        <f t="shared" si="64"/>
        <v>0</v>
      </c>
      <c r="Q140" s="137">
        <f t="shared" si="65"/>
        <v>0</v>
      </c>
      <c r="R140" s="128">
        <f t="shared" si="66"/>
        <v>0</v>
      </c>
      <c r="S140" s="128">
        <f t="shared" si="67"/>
        <v>0</v>
      </c>
      <c r="T140" s="128">
        <f t="shared" si="68"/>
        <v>0</v>
      </c>
      <c r="U140" s="128">
        <f t="shared" si="69"/>
        <v>0</v>
      </c>
      <c r="V140" s="128">
        <f t="shared" si="70"/>
        <v>0</v>
      </c>
      <c r="W140" s="128">
        <f t="shared" si="71"/>
        <v>0</v>
      </c>
      <c r="X140" s="128">
        <f t="shared" si="72"/>
        <v>0</v>
      </c>
      <c r="Y140" s="128">
        <f t="shared" si="73"/>
        <v>0</v>
      </c>
      <c r="Z140" s="128">
        <f t="shared" si="74"/>
        <v>0</v>
      </c>
      <c r="AA140" s="128">
        <f t="shared" si="75"/>
        <v>0</v>
      </c>
      <c r="AB140" s="128">
        <f t="shared" si="76"/>
        <v>0</v>
      </c>
      <c r="AC140" s="128">
        <f t="shared" si="77"/>
        <v>0</v>
      </c>
      <c r="AD140" s="128">
        <f t="shared" si="78"/>
        <v>0</v>
      </c>
      <c r="AE140" s="128">
        <f t="shared" si="79"/>
        <v>0</v>
      </c>
      <c r="AF140" s="128">
        <f t="shared" si="80"/>
        <v>0</v>
      </c>
      <c r="AG140" s="128">
        <f t="shared" si="81"/>
        <v>0</v>
      </c>
      <c r="AH140" s="128">
        <f t="shared" si="82"/>
        <v>0</v>
      </c>
      <c r="AI140" s="128">
        <f t="shared" si="83"/>
        <v>0</v>
      </c>
      <c r="AJ140" s="137">
        <f t="shared" si="84"/>
        <v>0</v>
      </c>
      <c r="AK140" s="137">
        <f t="shared" si="85"/>
        <v>0</v>
      </c>
      <c r="AL140" s="137">
        <f t="shared" si="86"/>
        <v>0</v>
      </c>
      <c r="AM140" s="137">
        <f t="shared" si="87"/>
        <v>0</v>
      </c>
      <c r="AN140" s="137">
        <f t="shared" si="88"/>
        <v>0</v>
      </c>
      <c r="AO140" s="137">
        <f t="shared" si="89"/>
        <v>0</v>
      </c>
      <c r="AP140" s="137">
        <f t="shared" si="90"/>
        <v>0</v>
      </c>
      <c r="AQ140" s="137">
        <f t="shared" si="91"/>
        <v>0</v>
      </c>
      <c r="AR140" s="137">
        <f t="shared" si="92"/>
        <v>0</v>
      </c>
      <c r="AS140" s="137">
        <f t="shared" si="93"/>
        <v>0</v>
      </c>
      <c r="AT140" s="137">
        <f t="shared" si="94"/>
        <v>0</v>
      </c>
      <c r="AU140" s="137">
        <f t="shared" si="95"/>
        <v>0</v>
      </c>
      <c r="AV140" s="137">
        <f t="shared" si="96"/>
        <v>0</v>
      </c>
      <c r="AW140" s="137">
        <f t="shared" si="97"/>
        <v>0</v>
      </c>
      <c r="AX140" s="137">
        <f t="shared" si="98"/>
        <v>0</v>
      </c>
      <c r="AY140" s="137">
        <f t="shared" si="99"/>
        <v>0</v>
      </c>
      <c r="AZ140" s="137">
        <f t="shared" si="100"/>
        <v>0</v>
      </c>
      <c r="BA140" s="137">
        <f t="shared" si="101"/>
        <v>0</v>
      </c>
      <c r="BB140" s="137">
        <f t="shared" si="102"/>
        <v>0</v>
      </c>
      <c r="BC140" s="137">
        <f t="shared" si="103"/>
        <v>0</v>
      </c>
      <c r="BD140" s="137">
        <f t="shared" si="104"/>
        <v>0</v>
      </c>
      <c r="BE140" s="137">
        <f t="shared" si="105"/>
        <v>0</v>
      </c>
      <c r="BF140" s="137">
        <f t="shared" si="106"/>
        <v>0</v>
      </c>
      <c r="BG140" s="137">
        <f t="shared" si="107"/>
        <v>0</v>
      </c>
      <c r="BH140" s="137">
        <f t="shared" si="108"/>
        <v>0</v>
      </c>
      <c r="BI140" s="144">
        <f t="shared" si="59"/>
        <v>125</v>
      </c>
      <c r="BJ140" s="137" t="str">
        <f t="shared" si="60"/>
        <v xml:space="preserve"> </v>
      </c>
      <c r="BK140" s="137" t="str">
        <f t="shared" si="61"/>
        <v xml:space="preserve"> </v>
      </c>
      <c r="BL140" s="137" t="str">
        <f t="shared" si="62"/>
        <v xml:space="preserve"> </v>
      </c>
      <c r="BM140" s="137"/>
      <c r="BN140" s="137" t="str">
        <f t="shared" si="63"/>
        <v>LOCATIONS</v>
      </c>
    </row>
    <row r="141" spans="1:66" x14ac:dyDescent="0.25">
      <c r="A141" s="30">
        <v>126</v>
      </c>
      <c r="B141" s="31"/>
      <c r="C141" s="31"/>
      <c r="D141" s="32"/>
      <c r="E141" s="118"/>
      <c r="F141" s="33"/>
      <c r="G141" s="126"/>
      <c r="H141" s="126"/>
      <c r="I141" s="126"/>
      <c r="J141" s="126"/>
      <c r="K141" s="126"/>
      <c r="L141" s="35"/>
      <c r="M141" s="35"/>
      <c r="N141" s="35"/>
      <c r="O141" s="35"/>
      <c r="P141" s="120">
        <f t="shared" si="64"/>
        <v>0</v>
      </c>
      <c r="Q141" s="137">
        <f t="shared" si="65"/>
        <v>0</v>
      </c>
      <c r="R141" s="128">
        <f t="shared" si="66"/>
        <v>0</v>
      </c>
      <c r="S141" s="128">
        <f t="shared" si="67"/>
        <v>0</v>
      </c>
      <c r="T141" s="128">
        <f t="shared" si="68"/>
        <v>0</v>
      </c>
      <c r="U141" s="128">
        <f t="shared" si="69"/>
        <v>0</v>
      </c>
      <c r="V141" s="128">
        <f t="shared" si="70"/>
        <v>0</v>
      </c>
      <c r="W141" s="128">
        <f t="shared" si="71"/>
        <v>0</v>
      </c>
      <c r="X141" s="128">
        <f t="shared" si="72"/>
        <v>0</v>
      </c>
      <c r="Y141" s="128">
        <f t="shared" si="73"/>
        <v>0</v>
      </c>
      <c r="Z141" s="128">
        <f t="shared" si="74"/>
        <v>0</v>
      </c>
      <c r="AA141" s="128">
        <f t="shared" si="75"/>
        <v>0</v>
      </c>
      <c r="AB141" s="128">
        <f t="shared" si="76"/>
        <v>0</v>
      </c>
      <c r="AC141" s="128">
        <f t="shared" si="77"/>
        <v>0</v>
      </c>
      <c r="AD141" s="128">
        <f t="shared" si="78"/>
        <v>0</v>
      </c>
      <c r="AE141" s="128">
        <f t="shared" si="79"/>
        <v>0</v>
      </c>
      <c r="AF141" s="128">
        <f t="shared" si="80"/>
        <v>0</v>
      </c>
      <c r="AG141" s="128">
        <f t="shared" si="81"/>
        <v>0</v>
      </c>
      <c r="AH141" s="128">
        <f t="shared" si="82"/>
        <v>0</v>
      </c>
      <c r="AI141" s="128">
        <f t="shared" si="83"/>
        <v>0</v>
      </c>
      <c r="AJ141" s="137">
        <f t="shared" si="84"/>
        <v>0</v>
      </c>
      <c r="AK141" s="137">
        <f t="shared" si="85"/>
        <v>0</v>
      </c>
      <c r="AL141" s="137">
        <f t="shared" si="86"/>
        <v>0</v>
      </c>
      <c r="AM141" s="137">
        <f t="shared" si="87"/>
        <v>0</v>
      </c>
      <c r="AN141" s="137">
        <f t="shared" si="88"/>
        <v>0</v>
      </c>
      <c r="AO141" s="137">
        <f t="shared" si="89"/>
        <v>0</v>
      </c>
      <c r="AP141" s="137">
        <f t="shared" si="90"/>
        <v>0</v>
      </c>
      <c r="AQ141" s="137">
        <f t="shared" si="91"/>
        <v>0</v>
      </c>
      <c r="AR141" s="137">
        <f t="shared" si="92"/>
        <v>0</v>
      </c>
      <c r="AS141" s="137">
        <f t="shared" si="93"/>
        <v>0</v>
      </c>
      <c r="AT141" s="137">
        <f t="shared" si="94"/>
        <v>0</v>
      </c>
      <c r="AU141" s="137">
        <f t="shared" si="95"/>
        <v>0</v>
      </c>
      <c r="AV141" s="137">
        <f t="shared" si="96"/>
        <v>0</v>
      </c>
      <c r="AW141" s="137">
        <f t="shared" si="97"/>
        <v>0</v>
      </c>
      <c r="AX141" s="137">
        <f t="shared" si="98"/>
        <v>0</v>
      </c>
      <c r="AY141" s="137">
        <f t="shared" si="99"/>
        <v>0</v>
      </c>
      <c r="AZ141" s="137">
        <f t="shared" si="100"/>
        <v>0</v>
      </c>
      <c r="BA141" s="137">
        <f t="shared" si="101"/>
        <v>0</v>
      </c>
      <c r="BB141" s="137">
        <f t="shared" si="102"/>
        <v>0</v>
      </c>
      <c r="BC141" s="137">
        <f t="shared" si="103"/>
        <v>0</v>
      </c>
      <c r="BD141" s="137">
        <f t="shared" si="104"/>
        <v>0</v>
      </c>
      <c r="BE141" s="137">
        <f t="shared" si="105"/>
        <v>0</v>
      </c>
      <c r="BF141" s="137">
        <f t="shared" si="106"/>
        <v>0</v>
      </c>
      <c r="BG141" s="137">
        <f t="shared" si="107"/>
        <v>0</v>
      </c>
      <c r="BH141" s="137">
        <f t="shared" si="108"/>
        <v>0</v>
      </c>
      <c r="BI141" s="144">
        <f t="shared" si="59"/>
        <v>126</v>
      </c>
      <c r="BJ141" s="137" t="str">
        <f t="shared" si="60"/>
        <v xml:space="preserve"> </v>
      </c>
      <c r="BK141" s="137" t="str">
        <f t="shared" si="61"/>
        <v xml:space="preserve"> </v>
      </c>
      <c r="BL141" s="137" t="str">
        <f t="shared" si="62"/>
        <v xml:space="preserve"> </v>
      </c>
      <c r="BM141" s="137"/>
      <c r="BN141" s="137" t="str">
        <f t="shared" si="63"/>
        <v>LOCATIONS</v>
      </c>
    </row>
    <row r="142" spans="1:66" x14ac:dyDescent="0.25">
      <c r="A142" s="30">
        <v>127</v>
      </c>
      <c r="B142" s="31"/>
      <c r="C142" s="31"/>
      <c r="D142" s="32"/>
      <c r="E142" s="118"/>
      <c r="F142" s="33"/>
      <c r="G142" s="126"/>
      <c r="H142" s="126"/>
      <c r="I142" s="126"/>
      <c r="J142" s="126"/>
      <c r="K142" s="126"/>
      <c r="L142" s="35"/>
      <c r="M142" s="35"/>
      <c r="N142" s="35"/>
      <c r="O142" s="35"/>
      <c r="P142" s="120">
        <f t="shared" si="64"/>
        <v>0</v>
      </c>
      <c r="Q142" s="137">
        <f t="shared" si="65"/>
        <v>0</v>
      </c>
      <c r="R142" s="128">
        <f t="shared" si="66"/>
        <v>0</v>
      </c>
      <c r="S142" s="128">
        <f t="shared" si="67"/>
        <v>0</v>
      </c>
      <c r="T142" s="128">
        <f t="shared" si="68"/>
        <v>0</v>
      </c>
      <c r="U142" s="128">
        <f t="shared" si="69"/>
        <v>0</v>
      </c>
      <c r="V142" s="128">
        <f t="shared" si="70"/>
        <v>0</v>
      </c>
      <c r="W142" s="128">
        <f t="shared" si="71"/>
        <v>0</v>
      </c>
      <c r="X142" s="128">
        <f t="shared" si="72"/>
        <v>0</v>
      </c>
      <c r="Y142" s="128">
        <f t="shared" si="73"/>
        <v>0</v>
      </c>
      <c r="Z142" s="128">
        <f t="shared" si="74"/>
        <v>0</v>
      </c>
      <c r="AA142" s="128">
        <f t="shared" si="75"/>
        <v>0</v>
      </c>
      <c r="AB142" s="128">
        <f t="shared" si="76"/>
        <v>0</v>
      </c>
      <c r="AC142" s="128">
        <f t="shared" si="77"/>
        <v>0</v>
      </c>
      <c r="AD142" s="128">
        <f t="shared" si="78"/>
        <v>0</v>
      </c>
      <c r="AE142" s="128">
        <f t="shared" si="79"/>
        <v>0</v>
      </c>
      <c r="AF142" s="128">
        <f t="shared" si="80"/>
        <v>0</v>
      </c>
      <c r="AG142" s="128">
        <f t="shared" si="81"/>
        <v>0</v>
      </c>
      <c r="AH142" s="128">
        <f t="shared" si="82"/>
        <v>0</v>
      </c>
      <c r="AI142" s="128">
        <f t="shared" si="83"/>
        <v>0</v>
      </c>
      <c r="AJ142" s="137">
        <f t="shared" si="84"/>
        <v>0</v>
      </c>
      <c r="AK142" s="137">
        <f t="shared" si="85"/>
        <v>0</v>
      </c>
      <c r="AL142" s="137">
        <f t="shared" si="86"/>
        <v>0</v>
      </c>
      <c r="AM142" s="137">
        <f t="shared" si="87"/>
        <v>0</v>
      </c>
      <c r="AN142" s="137">
        <f t="shared" si="88"/>
        <v>0</v>
      </c>
      <c r="AO142" s="137">
        <f t="shared" si="89"/>
        <v>0</v>
      </c>
      <c r="AP142" s="137">
        <f t="shared" si="90"/>
        <v>0</v>
      </c>
      <c r="AQ142" s="137">
        <f t="shared" si="91"/>
        <v>0</v>
      </c>
      <c r="AR142" s="137">
        <f t="shared" si="92"/>
        <v>0</v>
      </c>
      <c r="AS142" s="137">
        <f t="shared" si="93"/>
        <v>0</v>
      </c>
      <c r="AT142" s="137">
        <f t="shared" si="94"/>
        <v>0</v>
      </c>
      <c r="AU142" s="137">
        <f t="shared" si="95"/>
        <v>0</v>
      </c>
      <c r="AV142" s="137">
        <f t="shared" si="96"/>
        <v>0</v>
      </c>
      <c r="AW142" s="137">
        <f t="shared" si="97"/>
        <v>0</v>
      </c>
      <c r="AX142" s="137">
        <f t="shared" si="98"/>
        <v>0</v>
      </c>
      <c r="AY142" s="137">
        <f t="shared" si="99"/>
        <v>0</v>
      </c>
      <c r="AZ142" s="137">
        <f t="shared" si="100"/>
        <v>0</v>
      </c>
      <c r="BA142" s="137">
        <f t="shared" si="101"/>
        <v>0</v>
      </c>
      <c r="BB142" s="137">
        <f t="shared" si="102"/>
        <v>0</v>
      </c>
      <c r="BC142" s="137">
        <f t="shared" si="103"/>
        <v>0</v>
      </c>
      <c r="BD142" s="137">
        <f t="shared" si="104"/>
        <v>0</v>
      </c>
      <c r="BE142" s="137">
        <f t="shared" si="105"/>
        <v>0</v>
      </c>
      <c r="BF142" s="137">
        <f t="shared" si="106"/>
        <v>0</v>
      </c>
      <c r="BG142" s="137">
        <f t="shared" si="107"/>
        <v>0</v>
      </c>
      <c r="BH142" s="137">
        <f t="shared" si="108"/>
        <v>0</v>
      </c>
      <c r="BI142" s="144">
        <f t="shared" si="59"/>
        <v>127</v>
      </c>
      <c r="BJ142" s="137" t="str">
        <f t="shared" si="60"/>
        <v xml:space="preserve"> </v>
      </c>
      <c r="BK142" s="137" t="str">
        <f t="shared" si="61"/>
        <v xml:space="preserve"> </v>
      </c>
      <c r="BL142" s="137" t="str">
        <f t="shared" si="62"/>
        <v xml:space="preserve"> </v>
      </c>
      <c r="BM142" s="137"/>
      <c r="BN142" s="137" t="str">
        <f t="shared" si="63"/>
        <v>LOCATIONS</v>
      </c>
    </row>
    <row r="143" spans="1:66" x14ac:dyDescent="0.25">
      <c r="A143" s="30">
        <v>128</v>
      </c>
      <c r="B143" s="31"/>
      <c r="C143" s="31"/>
      <c r="D143" s="32"/>
      <c r="E143" s="118"/>
      <c r="F143" s="33"/>
      <c r="G143" s="126"/>
      <c r="H143" s="126"/>
      <c r="I143" s="126"/>
      <c r="J143" s="126"/>
      <c r="K143" s="126"/>
      <c r="L143" s="35"/>
      <c r="M143" s="35"/>
      <c r="N143" s="35"/>
      <c r="O143" s="35"/>
      <c r="P143" s="120">
        <f t="shared" si="64"/>
        <v>0</v>
      </c>
      <c r="Q143" s="137">
        <f t="shared" si="65"/>
        <v>0</v>
      </c>
      <c r="R143" s="128">
        <f t="shared" si="66"/>
        <v>0</v>
      </c>
      <c r="S143" s="128">
        <f t="shared" si="67"/>
        <v>0</v>
      </c>
      <c r="T143" s="128">
        <f t="shared" si="68"/>
        <v>0</v>
      </c>
      <c r="U143" s="128">
        <f t="shared" si="69"/>
        <v>0</v>
      </c>
      <c r="V143" s="128">
        <f t="shared" si="70"/>
        <v>0</v>
      </c>
      <c r="W143" s="128">
        <f t="shared" si="71"/>
        <v>0</v>
      </c>
      <c r="X143" s="128">
        <f t="shared" si="72"/>
        <v>0</v>
      </c>
      <c r="Y143" s="128">
        <f t="shared" si="73"/>
        <v>0</v>
      </c>
      <c r="Z143" s="128">
        <f t="shared" si="74"/>
        <v>0</v>
      </c>
      <c r="AA143" s="128">
        <f t="shared" si="75"/>
        <v>0</v>
      </c>
      <c r="AB143" s="128">
        <f t="shared" si="76"/>
        <v>0</v>
      </c>
      <c r="AC143" s="128">
        <f t="shared" si="77"/>
        <v>0</v>
      </c>
      <c r="AD143" s="128">
        <f t="shared" si="78"/>
        <v>0</v>
      </c>
      <c r="AE143" s="128">
        <f t="shared" si="79"/>
        <v>0</v>
      </c>
      <c r="AF143" s="128">
        <f t="shared" si="80"/>
        <v>0</v>
      </c>
      <c r="AG143" s="128">
        <f t="shared" si="81"/>
        <v>0</v>
      </c>
      <c r="AH143" s="128">
        <f t="shared" si="82"/>
        <v>0</v>
      </c>
      <c r="AI143" s="128">
        <f t="shared" si="83"/>
        <v>0</v>
      </c>
      <c r="AJ143" s="137">
        <f t="shared" si="84"/>
        <v>0</v>
      </c>
      <c r="AK143" s="137">
        <f t="shared" si="85"/>
        <v>0</v>
      </c>
      <c r="AL143" s="137">
        <f t="shared" si="86"/>
        <v>0</v>
      </c>
      <c r="AM143" s="137">
        <f t="shared" si="87"/>
        <v>0</v>
      </c>
      <c r="AN143" s="137">
        <f t="shared" si="88"/>
        <v>0</v>
      </c>
      <c r="AO143" s="137">
        <f t="shared" si="89"/>
        <v>0</v>
      </c>
      <c r="AP143" s="137">
        <f t="shared" si="90"/>
        <v>0</v>
      </c>
      <c r="AQ143" s="137">
        <f t="shared" si="91"/>
        <v>0</v>
      </c>
      <c r="AR143" s="137">
        <f t="shared" si="92"/>
        <v>0</v>
      </c>
      <c r="AS143" s="137">
        <f t="shared" si="93"/>
        <v>0</v>
      </c>
      <c r="AT143" s="137">
        <f t="shared" si="94"/>
        <v>0</v>
      </c>
      <c r="AU143" s="137">
        <f t="shared" si="95"/>
        <v>0</v>
      </c>
      <c r="AV143" s="137">
        <f t="shared" si="96"/>
        <v>0</v>
      </c>
      <c r="AW143" s="137">
        <f t="shared" si="97"/>
        <v>0</v>
      </c>
      <c r="AX143" s="137">
        <f t="shared" si="98"/>
        <v>0</v>
      </c>
      <c r="AY143" s="137">
        <f t="shared" si="99"/>
        <v>0</v>
      </c>
      <c r="AZ143" s="137">
        <f t="shared" si="100"/>
        <v>0</v>
      </c>
      <c r="BA143" s="137">
        <f t="shared" si="101"/>
        <v>0</v>
      </c>
      <c r="BB143" s="137">
        <f t="shared" si="102"/>
        <v>0</v>
      </c>
      <c r="BC143" s="137">
        <f t="shared" si="103"/>
        <v>0</v>
      </c>
      <c r="BD143" s="137">
        <f t="shared" si="104"/>
        <v>0</v>
      </c>
      <c r="BE143" s="137">
        <f t="shared" si="105"/>
        <v>0</v>
      </c>
      <c r="BF143" s="137">
        <f t="shared" si="106"/>
        <v>0</v>
      </c>
      <c r="BG143" s="137">
        <f t="shared" si="107"/>
        <v>0</v>
      </c>
      <c r="BH143" s="137">
        <f t="shared" si="108"/>
        <v>0</v>
      </c>
      <c r="BI143" s="144">
        <f t="shared" si="59"/>
        <v>128</v>
      </c>
      <c r="BJ143" s="137" t="str">
        <f t="shared" si="60"/>
        <v xml:space="preserve"> </v>
      </c>
      <c r="BK143" s="137" t="str">
        <f t="shared" si="61"/>
        <v xml:space="preserve"> </v>
      </c>
      <c r="BL143" s="137" t="str">
        <f t="shared" si="62"/>
        <v xml:space="preserve"> </v>
      </c>
      <c r="BM143" s="137"/>
      <c r="BN143" s="137" t="str">
        <f t="shared" si="63"/>
        <v>LOCATIONS</v>
      </c>
    </row>
    <row r="144" spans="1:66" x14ac:dyDescent="0.25">
      <c r="A144" s="30">
        <v>129</v>
      </c>
      <c r="B144" s="31"/>
      <c r="C144" s="31"/>
      <c r="D144" s="32"/>
      <c r="E144" s="118"/>
      <c r="F144" s="33"/>
      <c r="G144" s="126"/>
      <c r="H144" s="126"/>
      <c r="I144" s="126"/>
      <c r="J144" s="126"/>
      <c r="K144" s="126"/>
      <c r="L144" s="35"/>
      <c r="M144" s="35"/>
      <c r="N144" s="35"/>
      <c r="O144" s="35"/>
      <c r="P144" s="120">
        <f t="shared" si="64"/>
        <v>0</v>
      </c>
      <c r="Q144" s="137">
        <f t="shared" si="65"/>
        <v>0</v>
      </c>
      <c r="R144" s="128">
        <f t="shared" si="66"/>
        <v>0</v>
      </c>
      <c r="S144" s="128">
        <f t="shared" si="67"/>
        <v>0</v>
      </c>
      <c r="T144" s="128">
        <f t="shared" si="68"/>
        <v>0</v>
      </c>
      <c r="U144" s="128">
        <f t="shared" si="69"/>
        <v>0</v>
      </c>
      <c r="V144" s="128">
        <f t="shared" si="70"/>
        <v>0</v>
      </c>
      <c r="W144" s="128">
        <f t="shared" si="71"/>
        <v>0</v>
      </c>
      <c r="X144" s="128">
        <f t="shared" si="72"/>
        <v>0</v>
      </c>
      <c r="Y144" s="128">
        <f t="shared" si="73"/>
        <v>0</v>
      </c>
      <c r="Z144" s="128">
        <f t="shared" si="74"/>
        <v>0</v>
      </c>
      <c r="AA144" s="128">
        <f t="shared" si="75"/>
        <v>0</v>
      </c>
      <c r="AB144" s="128">
        <f t="shared" si="76"/>
        <v>0</v>
      </c>
      <c r="AC144" s="128">
        <f t="shared" si="77"/>
        <v>0</v>
      </c>
      <c r="AD144" s="128">
        <f t="shared" si="78"/>
        <v>0</v>
      </c>
      <c r="AE144" s="128">
        <f t="shared" si="79"/>
        <v>0</v>
      </c>
      <c r="AF144" s="128">
        <f t="shared" si="80"/>
        <v>0</v>
      </c>
      <c r="AG144" s="128">
        <f t="shared" si="81"/>
        <v>0</v>
      </c>
      <c r="AH144" s="128">
        <f t="shared" si="82"/>
        <v>0</v>
      </c>
      <c r="AI144" s="128">
        <f t="shared" si="83"/>
        <v>0</v>
      </c>
      <c r="AJ144" s="137">
        <f t="shared" si="84"/>
        <v>0</v>
      </c>
      <c r="AK144" s="137">
        <f t="shared" si="85"/>
        <v>0</v>
      </c>
      <c r="AL144" s="137">
        <f t="shared" si="86"/>
        <v>0</v>
      </c>
      <c r="AM144" s="137">
        <f t="shared" si="87"/>
        <v>0</v>
      </c>
      <c r="AN144" s="137">
        <f t="shared" si="88"/>
        <v>0</v>
      </c>
      <c r="AO144" s="137">
        <f t="shared" si="89"/>
        <v>0</v>
      </c>
      <c r="AP144" s="137">
        <f t="shared" si="90"/>
        <v>0</v>
      </c>
      <c r="AQ144" s="137">
        <f t="shared" si="91"/>
        <v>0</v>
      </c>
      <c r="AR144" s="137">
        <f t="shared" si="92"/>
        <v>0</v>
      </c>
      <c r="AS144" s="137">
        <f t="shared" si="93"/>
        <v>0</v>
      </c>
      <c r="AT144" s="137">
        <f t="shared" si="94"/>
        <v>0</v>
      </c>
      <c r="AU144" s="137">
        <f t="shared" si="95"/>
        <v>0</v>
      </c>
      <c r="AV144" s="137">
        <f t="shared" si="96"/>
        <v>0</v>
      </c>
      <c r="AW144" s="137">
        <f t="shared" si="97"/>
        <v>0</v>
      </c>
      <c r="AX144" s="137">
        <f t="shared" si="98"/>
        <v>0</v>
      </c>
      <c r="AY144" s="137">
        <f t="shared" si="99"/>
        <v>0</v>
      </c>
      <c r="AZ144" s="137">
        <f t="shared" si="100"/>
        <v>0</v>
      </c>
      <c r="BA144" s="137">
        <f t="shared" si="101"/>
        <v>0</v>
      </c>
      <c r="BB144" s="137">
        <f t="shared" si="102"/>
        <v>0</v>
      </c>
      <c r="BC144" s="137">
        <f t="shared" si="103"/>
        <v>0</v>
      </c>
      <c r="BD144" s="137">
        <f t="shared" si="104"/>
        <v>0</v>
      </c>
      <c r="BE144" s="137">
        <f t="shared" si="105"/>
        <v>0</v>
      </c>
      <c r="BF144" s="137">
        <f t="shared" si="106"/>
        <v>0</v>
      </c>
      <c r="BG144" s="137">
        <f t="shared" si="107"/>
        <v>0</v>
      </c>
      <c r="BH144" s="137">
        <f t="shared" si="108"/>
        <v>0</v>
      </c>
      <c r="BI144" s="144">
        <f t="shared" ref="BI144:BI207" si="109">A144</f>
        <v>129</v>
      </c>
      <c r="BJ144" s="137" t="str">
        <f t="shared" ref="BJ144:BJ207" si="110">IF(TRIM(B144)=""," ",VLOOKUP(B144,TABLE_ACT,3,FALSE))</f>
        <v xml:space="preserve"> </v>
      </c>
      <c r="BK144" s="137" t="str">
        <f t="shared" ref="BK144:BK207" si="111">IF(TRIM(C144)=""," ",VLOOKUP(C144,TABLE_CAT,2,FALSE))</f>
        <v xml:space="preserve"> </v>
      </c>
      <c r="BL144" s="137" t="str">
        <f t="shared" ref="BL144:BL207" si="112">IF(TRIM(M144)=""," ",VLOOKUP(M144,TABLE_FUN,3,FALSE))</f>
        <v xml:space="preserve"> </v>
      </c>
      <c r="BM144" s="137"/>
      <c r="BN144" s="137" t="str">
        <f t="shared" ref="BN144:BN207" si="113">IF(C144="S&amp;T","STINNC","LOCATIONS")</f>
        <v>LOCATIONS</v>
      </c>
    </row>
    <row r="145" spans="1:66" x14ac:dyDescent="0.25">
      <c r="A145" s="30">
        <v>130</v>
      </c>
      <c r="B145" s="31"/>
      <c r="C145" s="31"/>
      <c r="D145" s="32"/>
      <c r="E145" s="118"/>
      <c r="F145" s="33"/>
      <c r="G145" s="126"/>
      <c r="H145" s="126"/>
      <c r="I145" s="126"/>
      <c r="J145" s="126"/>
      <c r="K145" s="126"/>
      <c r="L145" s="35"/>
      <c r="M145" s="35"/>
      <c r="N145" s="35"/>
      <c r="O145" s="35"/>
      <c r="P145" s="120">
        <f t="shared" ref="P145:P208" si="114">IF(C145="SAL",TRUNC(E145*(1+F145),0),0)</f>
        <v>0</v>
      </c>
      <c r="Q145" s="137">
        <f t="shared" ref="Q145:Q208" si="115">AN145+AS145+AX145+BC145+BH145</f>
        <v>0</v>
      </c>
      <c r="R145" s="128">
        <f t="shared" ref="R145:R208" si="116">G145+H145+I145+J145+K145</f>
        <v>0</v>
      </c>
      <c r="S145" s="128">
        <f t="shared" ref="S145:S208" si="117">IF(C145="SAL",G145,(G145))</f>
        <v>0</v>
      </c>
      <c r="T145" s="128">
        <f t="shared" ref="T145:T208" si="118">H145/4</f>
        <v>0</v>
      </c>
      <c r="U145" s="128">
        <f t="shared" ref="U145:U208" si="119">H145/4</f>
        <v>0</v>
      </c>
      <c r="V145" s="128">
        <f t="shared" ref="V145:V208" si="120">H145/4</f>
        <v>0</v>
      </c>
      <c r="W145" s="128">
        <f t="shared" ref="W145:W208" si="121">H145/4</f>
        <v>0</v>
      </c>
      <c r="X145" s="128">
        <f t="shared" ref="X145:X208" si="122">I145/4</f>
        <v>0</v>
      </c>
      <c r="Y145" s="128">
        <f t="shared" ref="Y145:Y208" si="123">I145/4</f>
        <v>0</v>
      </c>
      <c r="Z145" s="128">
        <f t="shared" ref="Z145:Z208" si="124">I145/4</f>
        <v>0</v>
      </c>
      <c r="AA145" s="128">
        <f t="shared" ref="AA145:AA208" si="125">I145/4</f>
        <v>0</v>
      </c>
      <c r="AB145" s="128">
        <f t="shared" ref="AB145:AB208" si="126">J145/4</f>
        <v>0</v>
      </c>
      <c r="AC145" s="128">
        <f t="shared" ref="AC145:AC208" si="127">J145/4</f>
        <v>0</v>
      </c>
      <c r="AD145" s="128">
        <f t="shared" ref="AD145:AD208" si="128">J145/4</f>
        <v>0</v>
      </c>
      <c r="AE145" s="128">
        <f t="shared" ref="AE145:AE208" si="129">J145/4</f>
        <v>0</v>
      </c>
      <c r="AF145" s="128">
        <f t="shared" ref="AF145:AF208" si="130">K145/4</f>
        <v>0</v>
      </c>
      <c r="AG145" s="128">
        <f t="shared" ref="AG145:AG208" si="131">K145/4</f>
        <v>0</v>
      </c>
      <c r="AH145" s="128">
        <f t="shared" ref="AH145:AH208" si="132">K145/4</f>
        <v>0</v>
      </c>
      <c r="AI145" s="128">
        <f t="shared" ref="AI145:AI208" si="133">K145/4</f>
        <v>0</v>
      </c>
      <c r="AJ145" s="137">
        <f t="shared" ref="AJ145:AJ208" si="134">IF($C145="SAL",$P145*G145/4,$E145*G145/4)</f>
        <v>0</v>
      </c>
      <c r="AK145" s="137">
        <f t="shared" ref="AK145:AK208" si="135">IF($C145="SAL",$P145*G145/4,$E145*G145/4)</f>
        <v>0</v>
      </c>
      <c r="AL145" s="137">
        <f t="shared" ref="AL145:AL208" si="136">IF($C145="SAL",$P145*G145/4,$E145*G145/4)</f>
        <v>0</v>
      </c>
      <c r="AM145" s="137">
        <f t="shared" ref="AM145:AM208" si="137">IF($C145="SAL",$P145*G145/4,$E145*G145/4)</f>
        <v>0</v>
      </c>
      <c r="AN145" s="137">
        <f t="shared" ref="AN145:AN208" si="138">TRUNC(AJ145+AK145+AL145+AM145,0)</f>
        <v>0</v>
      </c>
      <c r="AO145" s="137">
        <f t="shared" ref="AO145:AO208" si="139">AS145/4</f>
        <v>0</v>
      </c>
      <c r="AP145" s="137">
        <f t="shared" ref="AP145:AP208" si="140">AS145/4</f>
        <v>0</v>
      </c>
      <c r="AQ145" s="137">
        <f t="shared" ref="AQ145:AQ208" si="141">AS145/4</f>
        <v>0</v>
      </c>
      <c r="AR145" s="137">
        <f t="shared" ref="AR145:AR208" si="142">AS145/4</f>
        <v>0</v>
      </c>
      <c r="AS145" s="137">
        <f t="shared" ref="AS145:AS208" si="143">IF($C145="SAL",TRUNC($P145*H145*((1+$E$9)^1),0),TRUNC($E145*H145,0))</f>
        <v>0</v>
      </c>
      <c r="AT145" s="137">
        <f t="shared" ref="AT145:AT208" si="144">AX145/4</f>
        <v>0</v>
      </c>
      <c r="AU145" s="137">
        <f t="shared" ref="AU145:AU208" si="145">AX145/4</f>
        <v>0</v>
      </c>
      <c r="AV145" s="137">
        <f t="shared" ref="AV145:AV208" si="146">AX145/4</f>
        <v>0</v>
      </c>
      <c r="AW145" s="137">
        <f t="shared" ref="AW145:AW208" si="147">AX145/4</f>
        <v>0</v>
      </c>
      <c r="AX145" s="137">
        <f t="shared" ref="AX145:AX208" si="148">IF($C145="SAL",TRUNC($P145*I145*((1+$E$9)^2),0),TRUNC($E145*I145,0))</f>
        <v>0</v>
      </c>
      <c r="AY145" s="137">
        <f t="shared" ref="AY145:AY208" si="149">BC145/4</f>
        <v>0</v>
      </c>
      <c r="AZ145" s="137">
        <f t="shared" ref="AZ145:AZ208" si="150">BC145/4</f>
        <v>0</v>
      </c>
      <c r="BA145" s="137">
        <f t="shared" ref="BA145:BA208" si="151">BC145/4</f>
        <v>0</v>
      </c>
      <c r="BB145" s="137">
        <f t="shared" ref="BB145:BB208" si="152">BC145/4</f>
        <v>0</v>
      </c>
      <c r="BC145" s="137">
        <f t="shared" ref="BC145:BC208" si="153">IF($C145="SAL",TRUNC($P145*J145*((1+$E$9)^3),0),TRUNC($E145*J145,0))</f>
        <v>0</v>
      </c>
      <c r="BD145" s="137">
        <f t="shared" ref="BD145:BD208" si="154">BH145/4</f>
        <v>0</v>
      </c>
      <c r="BE145" s="137">
        <f t="shared" ref="BE145:BE208" si="155">BH145/4</f>
        <v>0</v>
      </c>
      <c r="BF145" s="137">
        <f t="shared" ref="BF145:BF208" si="156">BH145/4</f>
        <v>0</v>
      </c>
      <c r="BG145" s="137">
        <f t="shared" ref="BG145:BG208" si="157">BH145/4</f>
        <v>0</v>
      </c>
      <c r="BH145" s="137">
        <f t="shared" ref="BH145:BH208" si="158">IF($C145="SAL",TRUNC($P145*K145*((1+$E$9)^4),0),TRUNC($E145*K145,0))</f>
        <v>0</v>
      </c>
      <c r="BI145" s="144">
        <f t="shared" si="109"/>
        <v>130</v>
      </c>
      <c r="BJ145" s="137" t="str">
        <f t="shared" si="110"/>
        <v xml:space="preserve"> </v>
      </c>
      <c r="BK145" s="137" t="str">
        <f t="shared" si="111"/>
        <v xml:space="preserve"> </v>
      </c>
      <c r="BL145" s="137" t="str">
        <f t="shared" si="112"/>
        <v xml:space="preserve"> </v>
      </c>
      <c r="BM145" s="137"/>
      <c r="BN145" s="137" t="str">
        <f t="shared" si="113"/>
        <v>LOCATIONS</v>
      </c>
    </row>
    <row r="146" spans="1:66" x14ac:dyDescent="0.25">
      <c r="A146" s="30">
        <v>131</v>
      </c>
      <c r="B146" s="31"/>
      <c r="C146" s="31"/>
      <c r="D146" s="32"/>
      <c r="E146" s="118"/>
      <c r="F146" s="33"/>
      <c r="G146" s="126"/>
      <c r="H146" s="126"/>
      <c r="I146" s="126"/>
      <c r="J146" s="126"/>
      <c r="K146" s="126"/>
      <c r="L146" s="35"/>
      <c r="M146" s="35"/>
      <c r="N146" s="35"/>
      <c r="O146" s="35"/>
      <c r="P146" s="120">
        <f t="shared" si="114"/>
        <v>0</v>
      </c>
      <c r="Q146" s="137">
        <f t="shared" si="115"/>
        <v>0</v>
      </c>
      <c r="R146" s="128">
        <f t="shared" si="116"/>
        <v>0</v>
      </c>
      <c r="S146" s="128">
        <f t="shared" si="117"/>
        <v>0</v>
      </c>
      <c r="T146" s="128">
        <f t="shared" si="118"/>
        <v>0</v>
      </c>
      <c r="U146" s="128">
        <f t="shared" si="119"/>
        <v>0</v>
      </c>
      <c r="V146" s="128">
        <f t="shared" si="120"/>
        <v>0</v>
      </c>
      <c r="W146" s="128">
        <f t="shared" si="121"/>
        <v>0</v>
      </c>
      <c r="X146" s="128">
        <f t="shared" si="122"/>
        <v>0</v>
      </c>
      <c r="Y146" s="128">
        <f t="shared" si="123"/>
        <v>0</v>
      </c>
      <c r="Z146" s="128">
        <f t="shared" si="124"/>
        <v>0</v>
      </c>
      <c r="AA146" s="128">
        <f t="shared" si="125"/>
        <v>0</v>
      </c>
      <c r="AB146" s="128">
        <f t="shared" si="126"/>
        <v>0</v>
      </c>
      <c r="AC146" s="128">
        <f t="shared" si="127"/>
        <v>0</v>
      </c>
      <c r="AD146" s="128">
        <f t="shared" si="128"/>
        <v>0</v>
      </c>
      <c r="AE146" s="128">
        <f t="shared" si="129"/>
        <v>0</v>
      </c>
      <c r="AF146" s="128">
        <f t="shared" si="130"/>
        <v>0</v>
      </c>
      <c r="AG146" s="128">
        <f t="shared" si="131"/>
        <v>0</v>
      </c>
      <c r="AH146" s="128">
        <f t="shared" si="132"/>
        <v>0</v>
      </c>
      <c r="AI146" s="128">
        <f t="shared" si="133"/>
        <v>0</v>
      </c>
      <c r="AJ146" s="137">
        <f t="shared" si="134"/>
        <v>0</v>
      </c>
      <c r="AK146" s="137">
        <f t="shared" si="135"/>
        <v>0</v>
      </c>
      <c r="AL146" s="137">
        <f t="shared" si="136"/>
        <v>0</v>
      </c>
      <c r="AM146" s="137">
        <f t="shared" si="137"/>
        <v>0</v>
      </c>
      <c r="AN146" s="137">
        <f t="shared" si="138"/>
        <v>0</v>
      </c>
      <c r="AO146" s="137">
        <f t="shared" si="139"/>
        <v>0</v>
      </c>
      <c r="AP146" s="137">
        <f t="shared" si="140"/>
        <v>0</v>
      </c>
      <c r="AQ146" s="137">
        <f t="shared" si="141"/>
        <v>0</v>
      </c>
      <c r="AR146" s="137">
        <f t="shared" si="142"/>
        <v>0</v>
      </c>
      <c r="AS146" s="137">
        <f t="shared" si="143"/>
        <v>0</v>
      </c>
      <c r="AT146" s="137">
        <f t="shared" si="144"/>
        <v>0</v>
      </c>
      <c r="AU146" s="137">
        <f t="shared" si="145"/>
        <v>0</v>
      </c>
      <c r="AV146" s="137">
        <f t="shared" si="146"/>
        <v>0</v>
      </c>
      <c r="AW146" s="137">
        <f t="shared" si="147"/>
        <v>0</v>
      </c>
      <c r="AX146" s="137">
        <f t="shared" si="148"/>
        <v>0</v>
      </c>
      <c r="AY146" s="137">
        <f t="shared" si="149"/>
        <v>0</v>
      </c>
      <c r="AZ146" s="137">
        <f t="shared" si="150"/>
        <v>0</v>
      </c>
      <c r="BA146" s="137">
        <f t="shared" si="151"/>
        <v>0</v>
      </c>
      <c r="BB146" s="137">
        <f t="shared" si="152"/>
        <v>0</v>
      </c>
      <c r="BC146" s="137">
        <f t="shared" si="153"/>
        <v>0</v>
      </c>
      <c r="BD146" s="137">
        <f t="shared" si="154"/>
        <v>0</v>
      </c>
      <c r="BE146" s="137">
        <f t="shared" si="155"/>
        <v>0</v>
      </c>
      <c r="BF146" s="137">
        <f t="shared" si="156"/>
        <v>0</v>
      </c>
      <c r="BG146" s="137">
        <f t="shared" si="157"/>
        <v>0</v>
      </c>
      <c r="BH146" s="137">
        <f t="shared" si="158"/>
        <v>0</v>
      </c>
      <c r="BI146" s="144">
        <f t="shared" si="109"/>
        <v>131</v>
      </c>
      <c r="BJ146" s="137" t="str">
        <f t="shared" si="110"/>
        <v xml:space="preserve"> </v>
      </c>
      <c r="BK146" s="137" t="str">
        <f t="shared" si="111"/>
        <v xml:space="preserve"> </v>
      </c>
      <c r="BL146" s="137" t="str">
        <f t="shared" si="112"/>
        <v xml:space="preserve"> </v>
      </c>
      <c r="BM146" s="137"/>
      <c r="BN146" s="137" t="str">
        <f t="shared" si="113"/>
        <v>LOCATIONS</v>
      </c>
    </row>
    <row r="147" spans="1:66" x14ac:dyDescent="0.25">
      <c r="A147" s="30">
        <v>132</v>
      </c>
      <c r="B147" s="31"/>
      <c r="C147" s="31"/>
      <c r="D147" s="32"/>
      <c r="E147" s="118"/>
      <c r="F147" s="33"/>
      <c r="G147" s="126"/>
      <c r="H147" s="126"/>
      <c r="I147" s="126"/>
      <c r="J147" s="126"/>
      <c r="K147" s="126"/>
      <c r="L147" s="35"/>
      <c r="M147" s="35"/>
      <c r="N147" s="35"/>
      <c r="O147" s="35"/>
      <c r="P147" s="120">
        <f t="shared" si="114"/>
        <v>0</v>
      </c>
      <c r="Q147" s="137">
        <f t="shared" si="115"/>
        <v>0</v>
      </c>
      <c r="R147" s="128">
        <f t="shared" si="116"/>
        <v>0</v>
      </c>
      <c r="S147" s="128">
        <f t="shared" si="117"/>
        <v>0</v>
      </c>
      <c r="T147" s="128">
        <f t="shared" si="118"/>
        <v>0</v>
      </c>
      <c r="U147" s="128">
        <f t="shared" si="119"/>
        <v>0</v>
      </c>
      <c r="V147" s="128">
        <f t="shared" si="120"/>
        <v>0</v>
      </c>
      <c r="W147" s="128">
        <f t="shared" si="121"/>
        <v>0</v>
      </c>
      <c r="X147" s="128">
        <f t="shared" si="122"/>
        <v>0</v>
      </c>
      <c r="Y147" s="128">
        <f t="shared" si="123"/>
        <v>0</v>
      </c>
      <c r="Z147" s="128">
        <f t="shared" si="124"/>
        <v>0</v>
      </c>
      <c r="AA147" s="128">
        <f t="shared" si="125"/>
        <v>0</v>
      </c>
      <c r="AB147" s="128">
        <f t="shared" si="126"/>
        <v>0</v>
      </c>
      <c r="AC147" s="128">
        <f t="shared" si="127"/>
        <v>0</v>
      </c>
      <c r="AD147" s="128">
        <f t="shared" si="128"/>
        <v>0</v>
      </c>
      <c r="AE147" s="128">
        <f t="shared" si="129"/>
        <v>0</v>
      </c>
      <c r="AF147" s="128">
        <f t="shared" si="130"/>
        <v>0</v>
      </c>
      <c r="AG147" s="128">
        <f t="shared" si="131"/>
        <v>0</v>
      </c>
      <c r="AH147" s="128">
        <f t="shared" si="132"/>
        <v>0</v>
      </c>
      <c r="AI147" s="128">
        <f t="shared" si="133"/>
        <v>0</v>
      </c>
      <c r="AJ147" s="137">
        <f t="shared" si="134"/>
        <v>0</v>
      </c>
      <c r="AK147" s="137">
        <f t="shared" si="135"/>
        <v>0</v>
      </c>
      <c r="AL147" s="137">
        <f t="shared" si="136"/>
        <v>0</v>
      </c>
      <c r="AM147" s="137">
        <f t="shared" si="137"/>
        <v>0</v>
      </c>
      <c r="AN147" s="137">
        <f t="shared" si="138"/>
        <v>0</v>
      </c>
      <c r="AO147" s="137">
        <f t="shared" si="139"/>
        <v>0</v>
      </c>
      <c r="AP147" s="137">
        <f t="shared" si="140"/>
        <v>0</v>
      </c>
      <c r="AQ147" s="137">
        <f t="shared" si="141"/>
        <v>0</v>
      </c>
      <c r="AR147" s="137">
        <f t="shared" si="142"/>
        <v>0</v>
      </c>
      <c r="AS147" s="137">
        <f t="shared" si="143"/>
        <v>0</v>
      </c>
      <c r="AT147" s="137">
        <f t="shared" si="144"/>
        <v>0</v>
      </c>
      <c r="AU147" s="137">
        <f t="shared" si="145"/>
        <v>0</v>
      </c>
      <c r="AV147" s="137">
        <f t="shared" si="146"/>
        <v>0</v>
      </c>
      <c r="AW147" s="137">
        <f t="shared" si="147"/>
        <v>0</v>
      </c>
      <c r="AX147" s="137">
        <f t="shared" si="148"/>
        <v>0</v>
      </c>
      <c r="AY147" s="137">
        <f t="shared" si="149"/>
        <v>0</v>
      </c>
      <c r="AZ147" s="137">
        <f t="shared" si="150"/>
        <v>0</v>
      </c>
      <c r="BA147" s="137">
        <f t="shared" si="151"/>
        <v>0</v>
      </c>
      <c r="BB147" s="137">
        <f t="shared" si="152"/>
        <v>0</v>
      </c>
      <c r="BC147" s="137">
        <f t="shared" si="153"/>
        <v>0</v>
      </c>
      <c r="BD147" s="137">
        <f t="shared" si="154"/>
        <v>0</v>
      </c>
      <c r="BE147" s="137">
        <f t="shared" si="155"/>
        <v>0</v>
      </c>
      <c r="BF147" s="137">
        <f t="shared" si="156"/>
        <v>0</v>
      </c>
      <c r="BG147" s="137">
        <f t="shared" si="157"/>
        <v>0</v>
      </c>
      <c r="BH147" s="137">
        <f t="shared" si="158"/>
        <v>0</v>
      </c>
      <c r="BI147" s="144">
        <f t="shared" si="109"/>
        <v>132</v>
      </c>
      <c r="BJ147" s="137" t="str">
        <f t="shared" si="110"/>
        <v xml:space="preserve"> </v>
      </c>
      <c r="BK147" s="137" t="str">
        <f t="shared" si="111"/>
        <v xml:space="preserve"> </v>
      </c>
      <c r="BL147" s="137" t="str">
        <f t="shared" si="112"/>
        <v xml:space="preserve"> </v>
      </c>
      <c r="BM147" s="137"/>
      <c r="BN147" s="137" t="str">
        <f t="shared" si="113"/>
        <v>LOCATIONS</v>
      </c>
    </row>
    <row r="148" spans="1:66" x14ac:dyDescent="0.25">
      <c r="A148" s="30">
        <v>133</v>
      </c>
      <c r="B148" s="31"/>
      <c r="C148" s="31"/>
      <c r="D148" s="32"/>
      <c r="E148" s="118"/>
      <c r="F148" s="33"/>
      <c r="G148" s="126"/>
      <c r="H148" s="126"/>
      <c r="I148" s="126"/>
      <c r="J148" s="126"/>
      <c r="K148" s="126"/>
      <c r="L148" s="35"/>
      <c r="M148" s="35"/>
      <c r="N148" s="35"/>
      <c r="O148" s="35"/>
      <c r="P148" s="120">
        <f t="shared" si="114"/>
        <v>0</v>
      </c>
      <c r="Q148" s="137">
        <f t="shared" si="115"/>
        <v>0</v>
      </c>
      <c r="R148" s="128">
        <f t="shared" si="116"/>
        <v>0</v>
      </c>
      <c r="S148" s="128">
        <f t="shared" si="117"/>
        <v>0</v>
      </c>
      <c r="T148" s="128">
        <f t="shared" si="118"/>
        <v>0</v>
      </c>
      <c r="U148" s="128">
        <f t="shared" si="119"/>
        <v>0</v>
      </c>
      <c r="V148" s="128">
        <f t="shared" si="120"/>
        <v>0</v>
      </c>
      <c r="W148" s="128">
        <f t="shared" si="121"/>
        <v>0</v>
      </c>
      <c r="X148" s="128">
        <f t="shared" si="122"/>
        <v>0</v>
      </c>
      <c r="Y148" s="128">
        <f t="shared" si="123"/>
        <v>0</v>
      </c>
      <c r="Z148" s="128">
        <f t="shared" si="124"/>
        <v>0</v>
      </c>
      <c r="AA148" s="128">
        <f t="shared" si="125"/>
        <v>0</v>
      </c>
      <c r="AB148" s="128">
        <f t="shared" si="126"/>
        <v>0</v>
      </c>
      <c r="AC148" s="128">
        <f t="shared" si="127"/>
        <v>0</v>
      </c>
      <c r="AD148" s="128">
        <f t="shared" si="128"/>
        <v>0</v>
      </c>
      <c r="AE148" s="128">
        <f t="shared" si="129"/>
        <v>0</v>
      </c>
      <c r="AF148" s="128">
        <f t="shared" si="130"/>
        <v>0</v>
      </c>
      <c r="AG148" s="128">
        <f t="shared" si="131"/>
        <v>0</v>
      </c>
      <c r="AH148" s="128">
        <f t="shared" si="132"/>
        <v>0</v>
      </c>
      <c r="AI148" s="128">
        <f t="shared" si="133"/>
        <v>0</v>
      </c>
      <c r="AJ148" s="137">
        <f t="shared" si="134"/>
        <v>0</v>
      </c>
      <c r="AK148" s="137">
        <f t="shared" si="135"/>
        <v>0</v>
      </c>
      <c r="AL148" s="137">
        <f t="shared" si="136"/>
        <v>0</v>
      </c>
      <c r="AM148" s="137">
        <f t="shared" si="137"/>
        <v>0</v>
      </c>
      <c r="AN148" s="137">
        <f t="shared" si="138"/>
        <v>0</v>
      </c>
      <c r="AO148" s="137">
        <f t="shared" si="139"/>
        <v>0</v>
      </c>
      <c r="AP148" s="137">
        <f t="shared" si="140"/>
        <v>0</v>
      </c>
      <c r="AQ148" s="137">
        <f t="shared" si="141"/>
        <v>0</v>
      </c>
      <c r="AR148" s="137">
        <f t="shared" si="142"/>
        <v>0</v>
      </c>
      <c r="AS148" s="137">
        <f t="shared" si="143"/>
        <v>0</v>
      </c>
      <c r="AT148" s="137">
        <f t="shared" si="144"/>
        <v>0</v>
      </c>
      <c r="AU148" s="137">
        <f t="shared" si="145"/>
        <v>0</v>
      </c>
      <c r="AV148" s="137">
        <f t="shared" si="146"/>
        <v>0</v>
      </c>
      <c r="AW148" s="137">
        <f t="shared" si="147"/>
        <v>0</v>
      </c>
      <c r="AX148" s="137">
        <f t="shared" si="148"/>
        <v>0</v>
      </c>
      <c r="AY148" s="137">
        <f t="shared" si="149"/>
        <v>0</v>
      </c>
      <c r="AZ148" s="137">
        <f t="shared" si="150"/>
        <v>0</v>
      </c>
      <c r="BA148" s="137">
        <f t="shared" si="151"/>
        <v>0</v>
      </c>
      <c r="BB148" s="137">
        <f t="shared" si="152"/>
        <v>0</v>
      </c>
      <c r="BC148" s="137">
        <f t="shared" si="153"/>
        <v>0</v>
      </c>
      <c r="BD148" s="137">
        <f t="shared" si="154"/>
        <v>0</v>
      </c>
      <c r="BE148" s="137">
        <f t="shared" si="155"/>
        <v>0</v>
      </c>
      <c r="BF148" s="137">
        <f t="shared" si="156"/>
        <v>0</v>
      </c>
      <c r="BG148" s="137">
        <f t="shared" si="157"/>
        <v>0</v>
      </c>
      <c r="BH148" s="137">
        <f t="shared" si="158"/>
        <v>0</v>
      </c>
      <c r="BI148" s="144">
        <f t="shared" si="109"/>
        <v>133</v>
      </c>
      <c r="BJ148" s="137" t="str">
        <f t="shared" si="110"/>
        <v xml:space="preserve"> </v>
      </c>
      <c r="BK148" s="137" t="str">
        <f t="shared" si="111"/>
        <v xml:space="preserve"> </v>
      </c>
      <c r="BL148" s="137" t="str">
        <f t="shared" si="112"/>
        <v xml:space="preserve"> </v>
      </c>
      <c r="BM148" s="137"/>
      <c r="BN148" s="137" t="str">
        <f t="shared" si="113"/>
        <v>LOCATIONS</v>
      </c>
    </row>
    <row r="149" spans="1:66" x14ac:dyDescent="0.25">
      <c r="A149" s="30">
        <v>134</v>
      </c>
      <c r="B149" s="31"/>
      <c r="C149" s="31"/>
      <c r="D149" s="32"/>
      <c r="E149" s="118"/>
      <c r="F149" s="33"/>
      <c r="G149" s="126"/>
      <c r="H149" s="126"/>
      <c r="I149" s="126"/>
      <c r="J149" s="126"/>
      <c r="K149" s="126"/>
      <c r="L149" s="35"/>
      <c r="M149" s="35"/>
      <c r="N149" s="35"/>
      <c r="O149" s="35"/>
      <c r="P149" s="120">
        <f t="shared" si="114"/>
        <v>0</v>
      </c>
      <c r="Q149" s="137">
        <f t="shared" si="115"/>
        <v>0</v>
      </c>
      <c r="R149" s="128">
        <f t="shared" si="116"/>
        <v>0</v>
      </c>
      <c r="S149" s="128">
        <f t="shared" si="117"/>
        <v>0</v>
      </c>
      <c r="T149" s="128">
        <f t="shared" si="118"/>
        <v>0</v>
      </c>
      <c r="U149" s="128">
        <f t="shared" si="119"/>
        <v>0</v>
      </c>
      <c r="V149" s="128">
        <f t="shared" si="120"/>
        <v>0</v>
      </c>
      <c r="W149" s="128">
        <f t="shared" si="121"/>
        <v>0</v>
      </c>
      <c r="X149" s="128">
        <f t="shared" si="122"/>
        <v>0</v>
      </c>
      <c r="Y149" s="128">
        <f t="shared" si="123"/>
        <v>0</v>
      </c>
      <c r="Z149" s="128">
        <f t="shared" si="124"/>
        <v>0</v>
      </c>
      <c r="AA149" s="128">
        <f t="shared" si="125"/>
        <v>0</v>
      </c>
      <c r="AB149" s="128">
        <f t="shared" si="126"/>
        <v>0</v>
      </c>
      <c r="AC149" s="128">
        <f t="shared" si="127"/>
        <v>0</v>
      </c>
      <c r="AD149" s="128">
        <f t="shared" si="128"/>
        <v>0</v>
      </c>
      <c r="AE149" s="128">
        <f t="shared" si="129"/>
        <v>0</v>
      </c>
      <c r="AF149" s="128">
        <f t="shared" si="130"/>
        <v>0</v>
      </c>
      <c r="AG149" s="128">
        <f t="shared" si="131"/>
        <v>0</v>
      </c>
      <c r="AH149" s="128">
        <f t="shared" si="132"/>
        <v>0</v>
      </c>
      <c r="AI149" s="128">
        <f t="shared" si="133"/>
        <v>0</v>
      </c>
      <c r="AJ149" s="137">
        <f t="shared" si="134"/>
        <v>0</v>
      </c>
      <c r="AK149" s="137">
        <f t="shared" si="135"/>
        <v>0</v>
      </c>
      <c r="AL149" s="137">
        <f t="shared" si="136"/>
        <v>0</v>
      </c>
      <c r="AM149" s="137">
        <f t="shared" si="137"/>
        <v>0</v>
      </c>
      <c r="AN149" s="137">
        <f t="shared" si="138"/>
        <v>0</v>
      </c>
      <c r="AO149" s="137">
        <f t="shared" si="139"/>
        <v>0</v>
      </c>
      <c r="AP149" s="137">
        <f t="shared" si="140"/>
        <v>0</v>
      </c>
      <c r="AQ149" s="137">
        <f t="shared" si="141"/>
        <v>0</v>
      </c>
      <c r="AR149" s="137">
        <f t="shared" si="142"/>
        <v>0</v>
      </c>
      <c r="AS149" s="137">
        <f t="shared" si="143"/>
        <v>0</v>
      </c>
      <c r="AT149" s="137">
        <f t="shared" si="144"/>
        <v>0</v>
      </c>
      <c r="AU149" s="137">
        <f t="shared" si="145"/>
        <v>0</v>
      </c>
      <c r="AV149" s="137">
        <f t="shared" si="146"/>
        <v>0</v>
      </c>
      <c r="AW149" s="137">
        <f t="shared" si="147"/>
        <v>0</v>
      </c>
      <c r="AX149" s="137">
        <f t="shared" si="148"/>
        <v>0</v>
      </c>
      <c r="AY149" s="137">
        <f t="shared" si="149"/>
        <v>0</v>
      </c>
      <c r="AZ149" s="137">
        <f t="shared" si="150"/>
        <v>0</v>
      </c>
      <c r="BA149" s="137">
        <f t="shared" si="151"/>
        <v>0</v>
      </c>
      <c r="BB149" s="137">
        <f t="shared" si="152"/>
        <v>0</v>
      </c>
      <c r="BC149" s="137">
        <f t="shared" si="153"/>
        <v>0</v>
      </c>
      <c r="BD149" s="137">
        <f t="shared" si="154"/>
        <v>0</v>
      </c>
      <c r="BE149" s="137">
        <f t="shared" si="155"/>
        <v>0</v>
      </c>
      <c r="BF149" s="137">
        <f t="shared" si="156"/>
        <v>0</v>
      </c>
      <c r="BG149" s="137">
        <f t="shared" si="157"/>
        <v>0</v>
      </c>
      <c r="BH149" s="137">
        <f t="shared" si="158"/>
        <v>0</v>
      </c>
      <c r="BI149" s="144">
        <f t="shared" si="109"/>
        <v>134</v>
      </c>
      <c r="BJ149" s="137" t="str">
        <f t="shared" si="110"/>
        <v xml:space="preserve"> </v>
      </c>
      <c r="BK149" s="137" t="str">
        <f t="shared" si="111"/>
        <v xml:space="preserve"> </v>
      </c>
      <c r="BL149" s="137" t="str">
        <f t="shared" si="112"/>
        <v xml:space="preserve"> </v>
      </c>
      <c r="BM149" s="137"/>
      <c r="BN149" s="137" t="str">
        <f t="shared" si="113"/>
        <v>LOCATIONS</v>
      </c>
    </row>
    <row r="150" spans="1:66" x14ac:dyDescent="0.25">
      <c r="A150" s="30">
        <v>135</v>
      </c>
      <c r="B150" s="31"/>
      <c r="C150" s="31"/>
      <c r="D150" s="32"/>
      <c r="E150" s="118"/>
      <c r="F150" s="33"/>
      <c r="G150" s="126"/>
      <c r="H150" s="126"/>
      <c r="I150" s="126"/>
      <c r="J150" s="126"/>
      <c r="K150" s="126"/>
      <c r="L150" s="35"/>
      <c r="M150" s="35"/>
      <c r="N150" s="35"/>
      <c r="O150" s="35"/>
      <c r="P150" s="120">
        <f t="shared" si="114"/>
        <v>0</v>
      </c>
      <c r="Q150" s="137">
        <f t="shared" si="115"/>
        <v>0</v>
      </c>
      <c r="R150" s="128">
        <f t="shared" si="116"/>
        <v>0</v>
      </c>
      <c r="S150" s="128">
        <f t="shared" si="117"/>
        <v>0</v>
      </c>
      <c r="T150" s="128">
        <f t="shared" si="118"/>
        <v>0</v>
      </c>
      <c r="U150" s="128">
        <f t="shared" si="119"/>
        <v>0</v>
      </c>
      <c r="V150" s="128">
        <f t="shared" si="120"/>
        <v>0</v>
      </c>
      <c r="W150" s="128">
        <f t="shared" si="121"/>
        <v>0</v>
      </c>
      <c r="X150" s="128">
        <f t="shared" si="122"/>
        <v>0</v>
      </c>
      <c r="Y150" s="128">
        <f t="shared" si="123"/>
        <v>0</v>
      </c>
      <c r="Z150" s="128">
        <f t="shared" si="124"/>
        <v>0</v>
      </c>
      <c r="AA150" s="128">
        <f t="shared" si="125"/>
        <v>0</v>
      </c>
      <c r="AB150" s="128">
        <f t="shared" si="126"/>
        <v>0</v>
      </c>
      <c r="AC150" s="128">
        <f t="shared" si="127"/>
        <v>0</v>
      </c>
      <c r="AD150" s="128">
        <f t="shared" si="128"/>
        <v>0</v>
      </c>
      <c r="AE150" s="128">
        <f t="shared" si="129"/>
        <v>0</v>
      </c>
      <c r="AF150" s="128">
        <f t="shared" si="130"/>
        <v>0</v>
      </c>
      <c r="AG150" s="128">
        <f t="shared" si="131"/>
        <v>0</v>
      </c>
      <c r="AH150" s="128">
        <f t="shared" si="132"/>
        <v>0</v>
      </c>
      <c r="AI150" s="128">
        <f t="shared" si="133"/>
        <v>0</v>
      </c>
      <c r="AJ150" s="137">
        <f t="shared" si="134"/>
        <v>0</v>
      </c>
      <c r="AK150" s="137">
        <f t="shared" si="135"/>
        <v>0</v>
      </c>
      <c r="AL150" s="137">
        <f t="shared" si="136"/>
        <v>0</v>
      </c>
      <c r="AM150" s="137">
        <f t="shared" si="137"/>
        <v>0</v>
      </c>
      <c r="AN150" s="137">
        <f t="shared" si="138"/>
        <v>0</v>
      </c>
      <c r="AO150" s="137">
        <f t="shared" si="139"/>
        <v>0</v>
      </c>
      <c r="AP150" s="137">
        <f t="shared" si="140"/>
        <v>0</v>
      </c>
      <c r="AQ150" s="137">
        <f t="shared" si="141"/>
        <v>0</v>
      </c>
      <c r="AR150" s="137">
        <f t="shared" si="142"/>
        <v>0</v>
      </c>
      <c r="AS150" s="137">
        <f t="shared" si="143"/>
        <v>0</v>
      </c>
      <c r="AT150" s="137">
        <f t="shared" si="144"/>
        <v>0</v>
      </c>
      <c r="AU150" s="137">
        <f t="shared" si="145"/>
        <v>0</v>
      </c>
      <c r="AV150" s="137">
        <f t="shared" si="146"/>
        <v>0</v>
      </c>
      <c r="AW150" s="137">
        <f t="shared" si="147"/>
        <v>0</v>
      </c>
      <c r="AX150" s="137">
        <f t="shared" si="148"/>
        <v>0</v>
      </c>
      <c r="AY150" s="137">
        <f t="shared" si="149"/>
        <v>0</v>
      </c>
      <c r="AZ150" s="137">
        <f t="shared" si="150"/>
        <v>0</v>
      </c>
      <c r="BA150" s="137">
        <f t="shared" si="151"/>
        <v>0</v>
      </c>
      <c r="BB150" s="137">
        <f t="shared" si="152"/>
        <v>0</v>
      </c>
      <c r="BC150" s="137">
        <f t="shared" si="153"/>
        <v>0</v>
      </c>
      <c r="BD150" s="137">
        <f t="shared" si="154"/>
        <v>0</v>
      </c>
      <c r="BE150" s="137">
        <f t="shared" si="155"/>
        <v>0</v>
      </c>
      <c r="BF150" s="137">
        <f t="shared" si="156"/>
        <v>0</v>
      </c>
      <c r="BG150" s="137">
        <f t="shared" si="157"/>
        <v>0</v>
      </c>
      <c r="BH150" s="137">
        <f t="shared" si="158"/>
        <v>0</v>
      </c>
      <c r="BI150" s="144">
        <f t="shared" si="109"/>
        <v>135</v>
      </c>
      <c r="BJ150" s="137" t="str">
        <f t="shared" si="110"/>
        <v xml:space="preserve"> </v>
      </c>
      <c r="BK150" s="137" t="str">
        <f t="shared" si="111"/>
        <v xml:space="preserve"> </v>
      </c>
      <c r="BL150" s="137" t="str">
        <f t="shared" si="112"/>
        <v xml:space="preserve"> </v>
      </c>
      <c r="BM150" s="137"/>
      <c r="BN150" s="137" t="str">
        <f t="shared" si="113"/>
        <v>LOCATIONS</v>
      </c>
    </row>
    <row r="151" spans="1:66" x14ac:dyDescent="0.25">
      <c r="A151" s="30">
        <v>136</v>
      </c>
      <c r="B151" s="31"/>
      <c r="C151" s="31"/>
      <c r="D151" s="32"/>
      <c r="E151" s="118"/>
      <c r="F151" s="33"/>
      <c r="G151" s="126"/>
      <c r="H151" s="126"/>
      <c r="I151" s="126"/>
      <c r="J151" s="126"/>
      <c r="K151" s="126"/>
      <c r="L151" s="35"/>
      <c r="M151" s="35"/>
      <c r="N151" s="35"/>
      <c r="O151" s="35"/>
      <c r="P151" s="120">
        <f t="shared" si="114"/>
        <v>0</v>
      </c>
      <c r="Q151" s="137">
        <f t="shared" si="115"/>
        <v>0</v>
      </c>
      <c r="R151" s="128">
        <f t="shared" si="116"/>
        <v>0</v>
      </c>
      <c r="S151" s="128">
        <f t="shared" si="117"/>
        <v>0</v>
      </c>
      <c r="T151" s="128">
        <f t="shared" si="118"/>
        <v>0</v>
      </c>
      <c r="U151" s="128">
        <f t="shared" si="119"/>
        <v>0</v>
      </c>
      <c r="V151" s="128">
        <f t="shared" si="120"/>
        <v>0</v>
      </c>
      <c r="W151" s="128">
        <f t="shared" si="121"/>
        <v>0</v>
      </c>
      <c r="X151" s="128">
        <f t="shared" si="122"/>
        <v>0</v>
      </c>
      <c r="Y151" s="128">
        <f t="shared" si="123"/>
        <v>0</v>
      </c>
      <c r="Z151" s="128">
        <f t="shared" si="124"/>
        <v>0</v>
      </c>
      <c r="AA151" s="128">
        <f t="shared" si="125"/>
        <v>0</v>
      </c>
      <c r="AB151" s="128">
        <f t="shared" si="126"/>
        <v>0</v>
      </c>
      <c r="AC151" s="128">
        <f t="shared" si="127"/>
        <v>0</v>
      </c>
      <c r="AD151" s="128">
        <f t="shared" si="128"/>
        <v>0</v>
      </c>
      <c r="AE151" s="128">
        <f t="shared" si="129"/>
        <v>0</v>
      </c>
      <c r="AF151" s="128">
        <f t="shared" si="130"/>
        <v>0</v>
      </c>
      <c r="AG151" s="128">
        <f t="shared" si="131"/>
        <v>0</v>
      </c>
      <c r="AH151" s="128">
        <f t="shared" si="132"/>
        <v>0</v>
      </c>
      <c r="AI151" s="128">
        <f t="shared" si="133"/>
        <v>0</v>
      </c>
      <c r="AJ151" s="137">
        <f t="shared" si="134"/>
        <v>0</v>
      </c>
      <c r="AK151" s="137">
        <f t="shared" si="135"/>
        <v>0</v>
      </c>
      <c r="AL151" s="137">
        <f t="shared" si="136"/>
        <v>0</v>
      </c>
      <c r="AM151" s="137">
        <f t="shared" si="137"/>
        <v>0</v>
      </c>
      <c r="AN151" s="137">
        <f t="shared" si="138"/>
        <v>0</v>
      </c>
      <c r="AO151" s="137">
        <f t="shared" si="139"/>
        <v>0</v>
      </c>
      <c r="AP151" s="137">
        <f t="shared" si="140"/>
        <v>0</v>
      </c>
      <c r="AQ151" s="137">
        <f t="shared" si="141"/>
        <v>0</v>
      </c>
      <c r="AR151" s="137">
        <f t="shared" si="142"/>
        <v>0</v>
      </c>
      <c r="AS151" s="137">
        <f t="shared" si="143"/>
        <v>0</v>
      </c>
      <c r="AT151" s="137">
        <f t="shared" si="144"/>
        <v>0</v>
      </c>
      <c r="AU151" s="137">
        <f t="shared" si="145"/>
        <v>0</v>
      </c>
      <c r="AV151" s="137">
        <f t="shared" si="146"/>
        <v>0</v>
      </c>
      <c r="AW151" s="137">
        <f t="shared" si="147"/>
        <v>0</v>
      </c>
      <c r="AX151" s="137">
        <f t="shared" si="148"/>
        <v>0</v>
      </c>
      <c r="AY151" s="137">
        <f t="shared" si="149"/>
        <v>0</v>
      </c>
      <c r="AZ151" s="137">
        <f t="shared" si="150"/>
        <v>0</v>
      </c>
      <c r="BA151" s="137">
        <f t="shared" si="151"/>
        <v>0</v>
      </c>
      <c r="BB151" s="137">
        <f t="shared" si="152"/>
        <v>0</v>
      </c>
      <c r="BC151" s="137">
        <f t="shared" si="153"/>
        <v>0</v>
      </c>
      <c r="BD151" s="137">
        <f t="shared" si="154"/>
        <v>0</v>
      </c>
      <c r="BE151" s="137">
        <f t="shared" si="155"/>
        <v>0</v>
      </c>
      <c r="BF151" s="137">
        <f t="shared" si="156"/>
        <v>0</v>
      </c>
      <c r="BG151" s="137">
        <f t="shared" si="157"/>
        <v>0</v>
      </c>
      <c r="BH151" s="137">
        <f t="shared" si="158"/>
        <v>0</v>
      </c>
      <c r="BI151" s="144">
        <f t="shared" si="109"/>
        <v>136</v>
      </c>
      <c r="BJ151" s="137" t="str">
        <f t="shared" si="110"/>
        <v xml:space="preserve"> </v>
      </c>
      <c r="BK151" s="137" t="str">
        <f t="shared" si="111"/>
        <v xml:space="preserve"> </v>
      </c>
      <c r="BL151" s="137" t="str">
        <f t="shared" si="112"/>
        <v xml:space="preserve"> </v>
      </c>
      <c r="BM151" s="137"/>
      <c r="BN151" s="137" t="str">
        <f t="shared" si="113"/>
        <v>LOCATIONS</v>
      </c>
    </row>
    <row r="152" spans="1:66" x14ac:dyDescent="0.25">
      <c r="A152" s="30">
        <v>137</v>
      </c>
      <c r="B152" s="31"/>
      <c r="C152" s="31"/>
      <c r="D152" s="32"/>
      <c r="E152" s="118"/>
      <c r="F152" s="33"/>
      <c r="G152" s="126"/>
      <c r="H152" s="126"/>
      <c r="I152" s="126"/>
      <c r="J152" s="126"/>
      <c r="K152" s="126"/>
      <c r="L152" s="35"/>
      <c r="M152" s="35"/>
      <c r="N152" s="35"/>
      <c r="O152" s="35"/>
      <c r="P152" s="120">
        <f t="shared" si="114"/>
        <v>0</v>
      </c>
      <c r="Q152" s="137">
        <f t="shared" si="115"/>
        <v>0</v>
      </c>
      <c r="R152" s="128">
        <f t="shared" si="116"/>
        <v>0</v>
      </c>
      <c r="S152" s="128">
        <f t="shared" si="117"/>
        <v>0</v>
      </c>
      <c r="T152" s="128">
        <f t="shared" si="118"/>
        <v>0</v>
      </c>
      <c r="U152" s="128">
        <f t="shared" si="119"/>
        <v>0</v>
      </c>
      <c r="V152" s="128">
        <f t="shared" si="120"/>
        <v>0</v>
      </c>
      <c r="W152" s="128">
        <f t="shared" si="121"/>
        <v>0</v>
      </c>
      <c r="X152" s="128">
        <f t="shared" si="122"/>
        <v>0</v>
      </c>
      <c r="Y152" s="128">
        <f t="shared" si="123"/>
        <v>0</v>
      </c>
      <c r="Z152" s="128">
        <f t="shared" si="124"/>
        <v>0</v>
      </c>
      <c r="AA152" s="128">
        <f t="shared" si="125"/>
        <v>0</v>
      </c>
      <c r="AB152" s="128">
        <f t="shared" si="126"/>
        <v>0</v>
      </c>
      <c r="AC152" s="128">
        <f t="shared" si="127"/>
        <v>0</v>
      </c>
      <c r="AD152" s="128">
        <f t="shared" si="128"/>
        <v>0</v>
      </c>
      <c r="AE152" s="128">
        <f t="shared" si="129"/>
        <v>0</v>
      </c>
      <c r="AF152" s="128">
        <f t="shared" si="130"/>
        <v>0</v>
      </c>
      <c r="AG152" s="128">
        <f t="shared" si="131"/>
        <v>0</v>
      </c>
      <c r="AH152" s="128">
        <f t="shared" si="132"/>
        <v>0</v>
      </c>
      <c r="AI152" s="128">
        <f t="shared" si="133"/>
        <v>0</v>
      </c>
      <c r="AJ152" s="137">
        <f t="shared" si="134"/>
        <v>0</v>
      </c>
      <c r="AK152" s="137">
        <f t="shared" si="135"/>
        <v>0</v>
      </c>
      <c r="AL152" s="137">
        <f t="shared" si="136"/>
        <v>0</v>
      </c>
      <c r="AM152" s="137">
        <f t="shared" si="137"/>
        <v>0</v>
      </c>
      <c r="AN152" s="137">
        <f t="shared" si="138"/>
        <v>0</v>
      </c>
      <c r="AO152" s="137">
        <f t="shared" si="139"/>
        <v>0</v>
      </c>
      <c r="AP152" s="137">
        <f t="shared" si="140"/>
        <v>0</v>
      </c>
      <c r="AQ152" s="137">
        <f t="shared" si="141"/>
        <v>0</v>
      </c>
      <c r="AR152" s="137">
        <f t="shared" si="142"/>
        <v>0</v>
      </c>
      <c r="AS152" s="137">
        <f t="shared" si="143"/>
        <v>0</v>
      </c>
      <c r="AT152" s="137">
        <f t="shared" si="144"/>
        <v>0</v>
      </c>
      <c r="AU152" s="137">
        <f t="shared" si="145"/>
        <v>0</v>
      </c>
      <c r="AV152" s="137">
        <f t="shared" si="146"/>
        <v>0</v>
      </c>
      <c r="AW152" s="137">
        <f t="shared" si="147"/>
        <v>0</v>
      </c>
      <c r="AX152" s="137">
        <f t="shared" si="148"/>
        <v>0</v>
      </c>
      <c r="AY152" s="137">
        <f t="shared" si="149"/>
        <v>0</v>
      </c>
      <c r="AZ152" s="137">
        <f t="shared" si="150"/>
        <v>0</v>
      </c>
      <c r="BA152" s="137">
        <f t="shared" si="151"/>
        <v>0</v>
      </c>
      <c r="BB152" s="137">
        <f t="shared" si="152"/>
        <v>0</v>
      </c>
      <c r="BC152" s="137">
        <f t="shared" si="153"/>
        <v>0</v>
      </c>
      <c r="BD152" s="137">
        <f t="shared" si="154"/>
        <v>0</v>
      </c>
      <c r="BE152" s="137">
        <f t="shared" si="155"/>
        <v>0</v>
      </c>
      <c r="BF152" s="137">
        <f t="shared" si="156"/>
        <v>0</v>
      </c>
      <c r="BG152" s="137">
        <f t="shared" si="157"/>
        <v>0</v>
      </c>
      <c r="BH152" s="137">
        <f t="shared" si="158"/>
        <v>0</v>
      </c>
      <c r="BI152" s="144">
        <f t="shared" si="109"/>
        <v>137</v>
      </c>
      <c r="BJ152" s="137" t="str">
        <f t="shared" si="110"/>
        <v xml:space="preserve"> </v>
      </c>
      <c r="BK152" s="137" t="str">
        <f t="shared" si="111"/>
        <v xml:space="preserve"> </v>
      </c>
      <c r="BL152" s="137" t="str">
        <f t="shared" si="112"/>
        <v xml:space="preserve"> </v>
      </c>
      <c r="BM152" s="137"/>
      <c r="BN152" s="137" t="str">
        <f t="shared" si="113"/>
        <v>LOCATIONS</v>
      </c>
    </row>
    <row r="153" spans="1:66" x14ac:dyDescent="0.25">
      <c r="A153" s="30">
        <v>138</v>
      </c>
      <c r="B153" s="31"/>
      <c r="C153" s="31"/>
      <c r="D153" s="32"/>
      <c r="E153" s="118"/>
      <c r="F153" s="33"/>
      <c r="G153" s="126"/>
      <c r="H153" s="126"/>
      <c r="I153" s="126"/>
      <c r="J153" s="126"/>
      <c r="K153" s="126"/>
      <c r="L153" s="35"/>
      <c r="M153" s="35"/>
      <c r="N153" s="35"/>
      <c r="O153" s="35"/>
      <c r="P153" s="120">
        <f t="shared" si="114"/>
        <v>0</v>
      </c>
      <c r="Q153" s="137">
        <f t="shared" si="115"/>
        <v>0</v>
      </c>
      <c r="R153" s="128">
        <f t="shared" si="116"/>
        <v>0</v>
      </c>
      <c r="S153" s="128">
        <f t="shared" si="117"/>
        <v>0</v>
      </c>
      <c r="T153" s="128">
        <f t="shared" si="118"/>
        <v>0</v>
      </c>
      <c r="U153" s="128">
        <f t="shared" si="119"/>
        <v>0</v>
      </c>
      <c r="V153" s="128">
        <f t="shared" si="120"/>
        <v>0</v>
      </c>
      <c r="W153" s="128">
        <f t="shared" si="121"/>
        <v>0</v>
      </c>
      <c r="X153" s="128">
        <f t="shared" si="122"/>
        <v>0</v>
      </c>
      <c r="Y153" s="128">
        <f t="shared" si="123"/>
        <v>0</v>
      </c>
      <c r="Z153" s="128">
        <f t="shared" si="124"/>
        <v>0</v>
      </c>
      <c r="AA153" s="128">
        <f t="shared" si="125"/>
        <v>0</v>
      </c>
      <c r="AB153" s="128">
        <f t="shared" si="126"/>
        <v>0</v>
      </c>
      <c r="AC153" s="128">
        <f t="shared" si="127"/>
        <v>0</v>
      </c>
      <c r="AD153" s="128">
        <f t="shared" si="128"/>
        <v>0</v>
      </c>
      <c r="AE153" s="128">
        <f t="shared" si="129"/>
        <v>0</v>
      </c>
      <c r="AF153" s="128">
        <f t="shared" si="130"/>
        <v>0</v>
      </c>
      <c r="AG153" s="128">
        <f t="shared" si="131"/>
        <v>0</v>
      </c>
      <c r="AH153" s="128">
        <f t="shared" si="132"/>
        <v>0</v>
      </c>
      <c r="AI153" s="128">
        <f t="shared" si="133"/>
        <v>0</v>
      </c>
      <c r="AJ153" s="137">
        <f t="shared" si="134"/>
        <v>0</v>
      </c>
      <c r="AK153" s="137">
        <f t="shared" si="135"/>
        <v>0</v>
      </c>
      <c r="AL153" s="137">
        <f t="shared" si="136"/>
        <v>0</v>
      </c>
      <c r="AM153" s="137">
        <f t="shared" si="137"/>
        <v>0</v>
      </c>
      <c r="AN153" s="137">
        <f t="shared" si="138"/>
        <v>0</v>
      </c>
      <c r="AO153" s="137">
        <f t="shared" si="139"/>
        <v>0</v>
      </c>
      <c r="AP153" s="137">
        <f t="shared" si="140"/>
        <v>0</v>
      </c>
      <c r="AQ153" s="137">
        <f t="shared" si="141"/>
        <v>0</v>
      </c>
      <c r="AR153" s="137">
        <f t="shared" si="142"/>
        <v>0</v>
      </c>
      <c r="AS153" s="137">
        <f t="shared" si="143"/>
        <v>0</v>
      </c>
      <c r="AT153" s="137">
        <f t="shared" si="144"/>
        <v>0</v>
      </c>
      <c r="AU153" s="137">
        <f t="shared" si="145"/>
        <v>0</v>
      </c>
      <c r="AV153" s="137">
        <f t="shared" si="146"/>
        <v>0</v>
      </c>
      <c r="AW153" s="137">
        <f t="shared" si="147"/>
        <v>0</v>
      </c>
      <c r="AX153" s="137">
        <f t="shared" si="148"/>
        <v>0</v>
      </c>
      <c r="AY153" s="137">
        <f t="shared" si="149"/>
        <v>0</v>
      </c>
      <c r="AZ153" s="137">
        <f t="shared" si="150"/>
        <v>0</v>
      </c>
      <c r="BA153" s="137">
        <f t="shared" si="151"/>
        <v>0</v>
      </c>
      <c r="BB153" s="137">
        <f t="shared" si="152"/>
        <v>0</v>
      </c>
      <c r="BC153" s="137">
        <f t="shared" si="153"/>
        <v>0</v>
      </c>
      <c r="BD153" s="137">
        <f t="shared" si="154"/>
        <v>0</v>
      </c>
      <c r="BE153" s="137">
        <f t="shared" si="155"/>
        <v>0</v>
      </c>
      <c r="BF153" s="137">
        <f t="shared" si="156"/>
        <v>0</v>
      </c>
      <c r="BG153" s="137">
        <f t="shared" si="157"/>
        <v>0</v>
      </c>
      <c r="BH153" s="137">
        <f t="shared" si="158"/>
        <v>0</v>
      </c>
      <c r="BI153" s="144">
        <f t="shared" si="109"/>
        <v>138</v>
      </c>
      <c r="BJ153" s="137" t="str">
        <f t="shared" si="110"/>
        <v xml:space="preserve"> </v>
      </c>
      <c r="BK153" s="137" t="str">
        <f t="shared" si="111"/>
        <v xml:space="preserve"> </v>
      </c>
      <c r="BL153" s="137" t="str">
        <f t="shared" si="112"/>
        <v xml:space="preserve"> </v>
      </c>
      <c r="BM153" s="137"/>
      <c r="BN153" s="137" t="str">
        <f t="shared" si="113"/>
        <v>LOCATIONS</v>
      </c>
    </row>
    <row r="154" spans="1:66" x14ac:dyDescent="0.25">
      <c r="A154" s="30">
        <v>139</v>
      </c>
      <c r="B154" s="31"/>
      <c r="C154" s="31"/>
      <c r="D154" s="32"/>
      <c r="E154" s="118"/>
      <c r="F154" s="33"/>
      <c r="G154" s="126"/>
      <c r="H154" s="126"/>
      <c r="I154" s="126"/>
      <c r="J154" s="126"/>
      <c r="K154" s="126"/>
      <c r="L154" s="35"/>
      <c r="M154" s="35"/>
      <c r="N154" s="35"/>
      <c r="O154" s="35"/>
      <c r="P154" s="120">
        <f t="shared" si="114"/>
        <v>0</v>
      </c>
      <c r="Q154" s="137">
        <f t="shared" si="115"/>
        <v>0</v>
      </c>
      <c r="R154" s="128">
        <f t="shared" si="116"/>
        <v>0</v>
      </c>
      <c r="S154" s="128">
        <f t="shared" si="117"/>
        <v>0</v>
      </c>
      <c r="T154" s="128">
        <f t="shared" si="118"/>
        <v>0</v>
      </c>
      <c r="U154" s="128">
        <f t="shared" si="119"/>
        <v>0</v>
      </c>
      <c r="V154" s="128">
        <f t="shared" si="120"/>
        <v>0</v>
      </c>
      <c r="W154" s="128">
        <f t="shared" si="121"/>
        <v>0</v>
      </c>
      <c r="X154" s="128">
        <f t="shared" si="122"/>
        <v>0</v>
      </c>
      <c r="Y154" s="128">
        <f t="shared" si="123"/>
        <v>0</v>
      </c>
      <c r="Z154" s="128">
        <f t="shared" si="124"/>
        <v>0</v>
      </c>
      <c r="AA154" s="128">
        <f t="shared" si="125"/>
        <v>0</v>
      </c>
      <c r="AB154" s="128">
        <f t="shared" si="126"/>
        <v>0</v>
      </c>
      <c r="AC154" s="128">
        <f t="shared" si="127"/>
        <v>0</v>
      </c>
      <c r="AD154" s="128">
        <f t="shared" si="128"/>
        <v>0</v>
      </c>
      <c r="AE154" s="128">
        <f t="shared" si="129"/>
        <v>0</v>
      </c>
      <c r="AF154" s="128">
        <f t="shared" si="130"/>
        <v>0</v>
      </c>
      <c r="AG154" s="128">
        <f t="shared" si="131"/>
        <v>0</v>
      </c>
      <c r="AH154" s="128">
        <f t="shared" si="132"/>
        <v>0</v>
      </c>
      <c r="AI154" s="128">
        <f t="shared" si="133"/>
        <v>0</v>
      </c>
      <c r="AJ154" s="137">
        <f t="shared" si="134"/>
        <v>0</v>
      </c>
      <c r="AK154" s="137">
        <f t="shared" si="135"/>
        <v>0</v>
      </c>
      <c r="AL154" s="137">
        <f t="shared" si="136"/>
        <v>0</v>
      </c>
      <c r="AM154" s="137">
        <f t="shared" si="137"/>
        <v>0</v>
      </c>
      <c r="AN154" s="137">
        <f t="shared" si="138"/>
        <v>0</v>
      </c>
      <c r="AO154" s="137">
        <f t="shared" si="139"/>
        <v>0</v>
      </c>
      <c r="AP154" s="137">
        <f t="shared" si="140"/>
        <v>0</v>
      </c>
      <c r="AQ154" s="137">
        <f t="shared" si="141"/>
        <v>0</v>
      </c>
      <c r="AR154" s="137">
        <f t="shared" si="142"/>
        <v>0</v>
      </c>
      <c r="AS154" s="137">
        <f t="shared" si="143"/>
        <v>0</v>
      </c>
      <c r="AT154" s="137">
        <f t="shared" si="144"/>
        <v>0</v>
      </c>
      <c r="AU154" s="137">
        <f t="shared" si="145"/>
        <v>0</v>
      </c>
      <c r="AV154" s="137">
        <f t="shared" si="146"/>
        <v>0</v>
      </c>
      <c r="AW154" s="137">
        <f t="shared" si="147"/>
        <v>0</v>
      </c>
      <c r="AX154" s="137">
        <f t="shared" si="148"/>
        <v>0</v>
      </c>
      <c r="AY154" s="137">
        <f t="shared" si="149"/>
        <v>0</v>
      </c>
      <c r="AZ154" s="137">
        <f t="shared" si="150"/>
        <v>0</v>
      </c>
      <c r="BA154" s="137">
        <f t="shared" si="151"/>
        <v>0</v>
      </c>
      <c r="BB154" s="137">
        <f t="shared" si="152"/>
        <v>0</v>
      </c>
      <c r="BC154" s="137">
        <f t="shared" si="153"/>
        <v>0</v>
      </c>
      <c r="BD154" s="137">
        <f t="shared" si="154"/>
        <v>0</v>
      </c>
      <c r="BE154" s="137">
        <f t="shared" si="155"/>
        <v>0</v>
      </c>
      <c r="BF154" s="137">
        <f t="shared" si="156"/>
        <v>0</v>
      </c>
      <c r="BG154" s="137">
        <f t="shared" si="157"/>
        <v>0</v>
      </c>
      <c r="BH154" s="137">
        <f t="shared" si="158"/>
        <v>0</v>
      </c>
      <c r="BI154" s="144">
        <f t="shared" si="109"/>
        <v>139</v>
      </c>
      <c r="BJ154" s="137" t="str">
        <f t="shared" si="110"/>
        <v xml:space="preserve"> </v>
      </c>
      <c r="BK154" s="137" t="str">
        <f t="shared" si="111"/>
        <v xml:space="preserve"> </v>
      </c>
      <c r="BL154" s="137" t="str">
        <f t="shared" si="112"/>
        <v xml:space="preserve"> </v>
      </c>
      <c r="BM154" s="137"/>
      <c r="BN154" s="137" t="str">
        <f t="shared" si="113"/>
        <v>LOCATIONS</v>
      </c>
    </row>
    <row r="155" spans="1:66" x14ac:dyDescent="0.25">
      <c r="A155" s="30">
        <v>140</v>
      </c>
      <c r="B155" s="31"/>
      <c r="C155" s="31"/>
      <c r="D155" s="32"/>
      <c r="E155" s="118"/>
      <c r="F155" s="33"/>
      <c r="G155" s="126"/>
      <c r="H155" s="126"/>
      <c r="I155" s="126"/>
      <c r="J155" s="126"/>
      <c r="K155" s="126"/>
      <c r="L155" s="35"/>
      <c r="M155" s="35"/>
      <c r="N155" s="35"/>
      <c r="O155" s="35"/>
      <c r="P155" s="120">
        <f t="shared" si="114"/>
        <v>0</v>
      </c>
      <c r="Q155" s="137">
        <f t="shared" si="115"/>
        <v>0</v>
      </c>
      <c r="R155" s="128">
        <f t="shared" si="116"/>
        <v>0</v>
      </c>
      <c r="S155" s="128">
        <f t="shared" si="117"/>
        <v>0</v>
      </c>
      <c r="T155" s="128">
        <f t="shared" si="118"/>
        <v>0</v>
      </c>
      <c r="U155" s="128">
        <f t="shared" si="119"/>
        <v>0</v>
      </c>
      <c r="V155" s="128">
        <f t="shared" si="120"/>
        <v>0</v>
      </c>
      <c r="W155" s="128">
        <f t="shared" si="121"/>
        <v>0</v>
      </c>
      <c r="X155" s="128">
        <f t="shared" si="122"/>
        <v>0</v>
      </c>
      <c r="Y155" s="128">
        <f t="shared" si="123"/>
        <v>0</v>
      </c>
      <c r="Z155" s="128">
        <f t="shared" si="124"/>
        <v>0</v>
      </c>
      <c r="AA155" s="128">
        <f t="shared" si="125"/>
        <v>0</v>
      </c>
      <c r="AB155" s="128">
        <f t="shared" si="126"/>
        <v>0</v>
      </c>
      <c r="AC155" s="128">
        <f t="shared" si="127"/>
        <v>0</v>
      </c>
      <c r="AD155" s="128">
        <f t="shared" si="128"/>
        <v>0</v>
      </c>
      <c r="AE155" s="128">
        <f t="shared" si="129"/>
        <v>0</v>
      </c>
      <c r="AF155" s="128">
        <f t="shared" si="130"/>
        <v>0</v>
      </c>
      <c r="AG155" s="128">
        <f t="shared" si="131"/>
        <v>0</v>
      </c>
      <c r="AH155" s="128">
        <f t="shared" si="132"/>
        <v>0</v>
      </c>
      <c r="AI155" s="128">
        <f t="shared" si="133"/>
        <v>0</v>
      </c>
      <c r="AJ155" s="137">
        <f t="shared" si="134"/>
        <v>0</v>
      </c>
      <c r="AK155" s="137">
        <f t="shared" si="135"/>
        <v>0</v>
      </c>
      <c r="AL155" s="137">
        <f t="shared" si="136"/>
        <v>0</v>
      </c>
      <c r="AM155" s="137">
        <f t="shared" si="137"/>
        <v>0</v>
      </c>
      <c r="AN155" s="137">
        <f t="shared" si="138"/>
        <v>0</v>
      </c>
      <c r="AO155" s="137">
        <f t="shared" si="139"/>
        <v>0</v>
      </c>
      <c r="AP155" s="137">
        <f t="shared" si="140"/>
        <v>0</v>
      </c>
      <c r="AQ155" s="137">
        <f t="shared" si="141"/>
        <v>0</v>
      </c>
      <c r="AR155" s="137">
        <f t="shared" si="142"/>
        <v>0</v>
      </c>
      <c r="AS155" s="137">
        <f t="shared" si="143"/>
        <v>0</v>
      </c>
      <c r="AT155" s="137">
        <f t="shared" si="144"/>
        <v>0</v>
      </c>
      <c r="AU155" s="137">
        <f t="shared" si="145"/>
        <v>0</v>
      </c>
      <c r="AV155" s="137">
        <f t="shared" si="146"/>
        <v>0</v>
      </c>
      <c r="AW155" s="137">
        <f t="shared" si="147"/>
        <v>0</v>
      </c>
      <c r="AX155" s="137">
        <f t="shared" si="148"/>
        <v>0</v>
      </c>
      <c r="AY155" s="137">
        <f t="shared" si="149"/>
        <v>0</v>
      </c>
      <c r="AZ155" s="137">
        <f t="shared" si="150"/>
        <v>0</v>
      </c>
      <c r="BA155" s="137">
        <f t="shared" si="151"/>
        <v>0</v>
      </c>
      <c r="BB155" s="137">
        <f t="shared" si="152"/>
        <v>0</v>
      </c>
      <c r="BC155" s="137">
        <f t="shared" si="153"/>
        <v>0</v>
      </c>
      <c r="BD155" s="137">
        <f t="shared" si="154"/>
        <v>0</v>
      </c>
      <c r="BE155" s="137">
        <f t="shared" si="155"/>
        <v>0</v>
      </c>
      <c r="BF155" s="137">
        <f t="shared" si="156"/>
        <v>0</v>
      </c>
      <c r="BG155" s="137">
        <f t="shared" si="157"/>
        <v>0</v>
      </c>
      <c r="BH155" s="137">
        <f t="shared" si="158"/>
        <v>0</v>
      </c>
      <c r="BI155" s="144">
        <f t="shared" si="109"/>
        <v>140</v>
      </c>
      <c r="BJ155" s="137" t="str">
        <f t="shared" si="110"/>
        <v xml:space="preserve"> </v>
      </c>
      <c r="BK155" s="137" t="str">
        <f t="shared" si="111"/>
        <v xml:space="preserve"> </v>
      </c>
      <c r="BL155" s="137" t="str">
        <f t="shared" si="112"/>
        <v xml:space="preserve"> </v>
      </c>
      <c r="BM155" s="137"/>
      <c r="BN155" s="137" t="str">
        <f t="shared" si="113"/>
        <v>LOCATIONS</v>
      </c>
    </row>
    <row r="156" spans="1:66" x14ac:dyDescent="0.25">
      <c r="A156" s="30">
        <v>141</v>
      </c>
      <c r="B156" s="31"/>
      <c r="C156" s="31"/>
      <c r="D156" s="32"/>
      <c r="E156" s="118"/>
      <c r="F156" s="33"/>
      <c r="G156" s="126"/>
      <c r="H156" s="126"/>
      <c r="I156" s="126"/>
      <c r="J156" s="126"/>
      <c r="K156" s="126"/>
      <c r="L156" s="35"/>
      <c r="M156" s="35"/>
      <c r="N156" s="35"/>
      <c r="O156" s="35"/>
      <c r="P156" s="120">
        <f t="shared" si="114"/>
        <v>0</v>
      </c>
      <c r="Q156" s="137">
        <f t="shared" si="115"/>
        <v>0</v>
      </c>
      <c r="R156" s="128">
        <f t="shared" si="116"/>
        <v>0</v>
      </c>
      <c r="S156" s="128">
        <f t="shared" si="117"/>
        <v>0</v>
      </c>
      <c r="T156" s="128">
        <f t="shared" si="118"/>
        <v>0</v>
      </c>
      <c r="U156" s="128">
        <f t="shared" si="119"/>
        <v>0</v>
      </c>
      <c r="V156" s="128">
        <f t="shared" si="120"/>
        <v>0</v>
      </c>
      <c r="W156" s="128">
        <f t="shared" si="121"/>
        <v>0</v>
      </c>
      <c r="X156" s="128">
        <f t="shared" si="122"/>
        <v>0</v>
      </c>
      <c r="Y156" s="128">
        <f t="shared" si="123"/>
        <v>0</v>
      </c>
      <c r="Z156" s="128">
        <f t="shared" si="124"/>
        <v>0</v>
      </c>
      <c r="AA156" s="128">
        <f t="shared" si="125"/>
        <v>0</v>
      </c>
      <c r="AB156" s="128">
        <f t="shared" si="126"/>
        <v>0</v>
      </c>
      <c r="AC156" s="128">
        <f t="shared" si="127"/>
        <v>0</v>
      </c>
      <c r="AD156" s="128">
        <f t="shared" si="128"/>
        <v>0</v>
      </c>
      <c r="AE156" s="128">
        <f t="shared" si="129"/>
        <v>0</v>
      </c>
      <c r="AF156" s="128">
        <f t="shared" si="130"/>
        <v>0</v>
      </c>
      <c r="AG156" s="128">
        <f t="shared" si="131"/>
        <v>0</v>
      </c>
      <c r="AH156" s="128">
        <f t="shared" si="132"/>
        <v>0</v>
      </c>
      <c r="AI156" s="128">
        <f t="shared" si="133"/>
        <v>0</v>
      </c>
      <c r="AJ156" s="137">
        <f t="shared" si="134"/>
        <v>0</v>
      </c>
      <c r="AK156" s="137">
        <f t="shared" si="135"/>
        <v>0</v>
      </c>
      <c r="AL156" s="137">
        <f t="shared" si="136"/>
        <v>0</v>
      </c>
      <c r="AM156" s="137">
        <f t="shared" si="137"/>
        <v>0</v>
      </c>
      <c r="AN156" s="137">
        <f t="shared" si="138"/>
        <v>0</v>
      </c>
      <c r="AO156" s="137">
        <f t="shared" si="139"/>
        <v>0</v>
      </c>
      <c r="AP156" s="137">
        <f t="shared" si="140"/>
        <v>0</v>
      </c>
      <c r="AQ156" s="137">
        <f t="shared" si="141"/>
        <v>0</v>
      </c>
      <c r="AR156" s="137">
        <f t="shared" si="142"/>
        <v>0</v>
      </c>
      <c r="AS156" s="137">
        <f t="shared" si="143"/>
        <v>0</v>
      </c>
      <c r="AT156" s="137">
        <f t="shared" si="144"/>
        <v>0</v>
      </c>
      <c r="AU156" s="137">
        <f t="shared" si="145"/>
        <v>0</v>
      </c>
      <c r="AV156" s="137">
        <f t="shared" si="146"/>
        <v>0</v>
      </c>
      <c r="AW156" s="137">
        <f t="shared" si="147"/>
        <v>0</v>
      </c>
      <c r="AX156" s="137">
        <f t="shared" si="148"/>
        <v>0</v>
      </c>
      <c r="AY156" s="137">
        <f t="shared" si="149"/>
        <v>0</v>
      </c>
      <c r="AZ156" s="137">
        <f t="shared" si="150"/>
        <v>0</v>
      </c>
      <c r="BA156" s="137">
        <f t="shared" si="151"/>
        <v>0</v>
      </c>
      <c r="BB156" s="137">
        <f t="shared" si="152"/>
        <v>0</v>
      </c>
      <c r="BC156" s="137">
        <f t="shared" si="153"/>
        <v>0</v>
      </c>
      <c r="BD156" s="137">
        <f t="shared" si="154"/>
        <v>0</v>
      </c>
      <c r="BE156" s="137">
        <f t="shared" si="155"/>
        <v>0</v>
      </c>
      <c r="BF156" s="137">
        <f t="shared" si="156"/>
        <v>0</v>
      </c>
      <c r="BG156" s="137">
        <f t="shared" si="157"/>
        <v>0</v>
      </c>
      <c r="BH156" s="137">
        <f t="shared" si="158"/>
        <v>0</v>
      </c>
      <c r="BI156" s="144">
        <f t="shared" si="109"/>
        <v>141</v>
      </c>
      <c r="BJ156" s="137" t="str">
        <f t="shared" si="110"/>
        <v xml:space="preserve"> </v>
      </c>
      <c r="BK156" s="137" t="str">
        <f t="shared" si="111"/>
        <v xml:space="preserve"> </v>
      </c>
      <c r="BL156" s="137" t="str">
        <f t="shared" si="112"/>
        <v xml:space="preserve"> </v>
      </c>
      <c r="BM156" s="137"/>
      <c r="BN156" s="137" t="str">
        <f t="shared" si="113"/>
        <v>LOCATIONS</v>
      </c>
    </row>
    <row r="157" spans="1:66" x14ac:dyDescent="0.25">
      <c r="A157" s="30">
        <v>142</v>
      </c>
      <c r="B157" s="31"/>
      <c r="C157" s="31"/>
      <c r="D157" s="32"/>
      <c r="E157" s="118"/>
      <c r="F157" s="33"/>
      <c r="G157" s="126"/>
      <c r="H157" s="126"/>
      <c r="I157" s="126"/>
      <c r="J157" s="126"/>
      <c r="K157" s="126"/>
      <c r="L157" s="35"/>
      <c r="M157" s="35"/>
      <c r="N157" s="35"/>
      <c r="O157" s="35"/>
      <c r="P157" s="120">
        <f t="shared" si="114"/>
        <v>0</v>
      </c>
      <c r="Q157" s="137">
        <f t="shared" si="115"/>
        <v>0</v>
      </c>
      <c r="R157" s="128">
        <f t="shared" si="116"/>
        <v>0</v>
      </c>
      <c r="S157" s="128">
        <f t="shared" si="117"/>
        <v>0</v>
      </c>
      <c r="T157" s="128">
        <f t="shared" si="118"/>
        <v>0</v>
      </c>
      <c r="U157" s="128">
        <f t="shared" si="119"/>
        <v>0</v>
      </c>
      <c r="V157" s="128">
        <f t="shared" si="120"/>
        <v>0</v>
      </c>
      <c r="W157" s="128">
        <f t="shared" si="121"/>
        <v>0</v>
      </c>
      <c r="X157" s="128">
        <f t="shared" si="122"/>
        <v>0</v>
      </c>
      <c r="Y157" s="128">
        <f t="shared" si="123"/>
        <v>0</v>
      </c>
      <c r="Z157" s="128">
        <f t="shared" si="124"/>
        <v>0</v>
      </c>
      <c r="AA157" s="128">
        <f t="shared" si="125"/>
        <v>0</v>
      </c>
      <c r="AB157" s="128">
        <f t="shared" si="126"/>
        <v>0</v>
      </c>
      <c r="AC157" s="128">
        <f t="shared" si="127"/>
        <v>0</v>
      </c>
      <c r="AD157" s="128">
        <f t="shared" si="128"/>
        <v>0</v>
      </c>
      <c r="AE157" s="128">
        <f t="shared" si="129"/>
        <v>0</v>
      </c>
      <c r="AF157" s="128">
        <f t="shared" si="130"/>
        <v>0</v>
      </c>
      <c r="AG157" s="128">
        <f t="shared" si="131"/>
        <v>0</v>
      </c>
      <c r="AH157" s="128">
        <f t="shared" si="132"/>
        <v>0</v>
      </c>
      <c r="AI157" s="128">
        <f t="shared" si="133"/>
        <v>0</v>
      </c>
      <c r="AJ157" s="137">
        <f t="shared" si="134"/>
        <v>0</v>
      </c>
      <c r="AK157" s="137">
        <f t="shared" si="135"/>
        <v>0</v>
      </c>
      <c r="AL157" s="137">
        <f t="shared" si="136"/>
        <v>0</v>
      </c>
      <c r="AM157" s="137">
        <f t="shared" si="137"/>
        <v>0</v>
      </c>
      <c r="AN157" s="137">
        <f t="shared" si="138"/>
        <v>0</v>
      </c>
      <c r="AO157" s="137">
        <f t="shared" si="139"/>
        <v>0</v>
      </c>
      <c r="AP157" s="137">
        <f t="shared" si="140"/>
        <v>0</v>
      </c>
      <c r="AQ157" s="137">
        <f t="shared" si="141"/>
        <v>0</v>
      </c>
      <c r="AR157" s="137">
        <f t="shared" si="142"/>
        <v>0</v>
      </c>
      <c r="AS157" s="137">
        <f t="shared" si="143"/>
        <v>0</v>
      </c>
      <c r="AT157" s="137">
        <f t="shared" si="144"/>
        <v>0</v>
      </c>
      <c r="AU157" s="137">
        <f t="shared" si="145"/>
        <v>0</v>
      </c>
      <c r="AV157" s="137">
        <f t="shared" si="146"/>
        <v>0</v>
      </c>
      <c r="AW157" s="137">
        <f t="shared" si="147"/>
        <v>0</v>
      </c>
      <c r="AX157" s="137">
        <f t="shared" si="148"/>
        <v>0</v>
      </c>
      <c r="AY157" s="137">
        <f t="shared" si="149"/>
        <v>0</v>
      </c>
      <c r="AZ157" s="137">
        <f t="shared" si="150"/>
        <v>0</v>
      </c>
      <c r="BA157" s="137">
        <f t="shared" si="151"/>
        <v>0</v>
      </c>
      <c r="BB157" s="137">
        <f t="shared" si="152"/>
        <v>0</v>
      </c>
      <c r="BC157" s="137">
        <f t="shared" si="153"/>
        <v>0</v>
      </c>
      <c r="BD157" s="137">
        <f t="shared" si="154"/>
        <v>0</v>
      </c>
      <c r="BE157" s="137">
        <f t="shared" si="155"/>
        <v>0</v>
      </c>
      <c r="BF157" s="137">
        <f t="shared" si="156"/>
        <v>0</v>
      </c>
      <c r="BG157" s="137">
        <f t="shared" si="157"/>
        <v>0</v>
      </c>
      <c r="BH157" s="137">
        <f t="shared" si="158"/>
        <v>0</v>
      </c>
      <c r="BI157" s="144">
        <f t="shared" si="109"/>
        <v>142</v>
      </c>
      <c r="BJ157" s="137" t="str">
        <f t="shared" si="110"/>
        <v xml:space="preserve"> </v>
      </c>
      <c r="BK157" s="137" t="str">
        <f t="shared" si="111"/>
        <v xml:space="preserve"> </v>
      </c>
      <c r="BL157" s="137" t="str">
        <f t="shared" si="112"/>
        <v xml:space="preserve"> </v>
      </c>
      <c r="BM157" s="137"/>
      <c r="BN157" s="137" t="str">
        <f t="shared" si="113"/>
        <v>LOCATIONS</v>
      </c>
    </row>
    <row r="158" spans="1:66" x14ac:dyDescent="0.25">
      <c r="A158" s="30">
        <v>143</v>
      </c>
      <c r="B158" s="31"/>
      <c r="C158" s="31"/>
      <c r="D158" s="32"/>
      <c r="E158" s="118"/>
      <c r="F158" s="33"/>
      <c r="G158" s="126"/>
      <c r="H158" s="126"/>
      <c r="I158" s="126"/>
      <c r="J158" s="126"/>
      <c r="K158" s="126"/>
      <c r="L158" s="35"/>
      <c r="M158" s="35"/>
      <c r="N158" s="35"/>
      <c r="O158" s="35"/>
      <c r="P158" s="120">
        <f t="shared" si="114"/>
        <v>0</v>
      </c>
      <c r="Q158" s="137">
        <f t="shared" si="115"/>
        <v>0</v>
      </c>
      <c r="R158" s="128">
        <f t="shared" si="116"/>
        <v>0</v>
      </c>
      <c r="S158" s="128">
        <f t="shared" si="117"/>
        <v>0</v>
      </c>
      <c r="T158" s="128">
        <f t="shared" si="118"/>
        <v>0</v>
      </c>
      <c r="U158" s="128">
        <f t="shared" si="119"/>
        <v>0</v>
      </c>
      <c r="V158" s="128">
        <f t="shared" si="120"/>
        <v>0</v>
      </c>
      <c r="W158" s="128">
        <f t="shared" si="121"/>
        <v>0</v>
      </c>
      <c r="X158" s="128">
        <f t="shared" si="122"/>
        <v>0</v>
      </c>
      <c r="Y158" s="128">
        <f t="shared" si="123"/>
        <v>0</v>
      </c>
      <c r="Z158" s="128">
        <f t="shared" si="124"/>
        <v>0</v>
      </c>
      <c r="AA158" s="128">
        <f t="shared" si="125"/>
        <v>0</v>
      </c>
      <c r="AB158" s="128">
        <f t="shared" si="126"/>
        <v>0</v>
      </c>
      <c r="AC158" s="128">
        <f t="shared" si="127"/>
        <v>0</v>
      </c>
      <c r="AD158" s="128">
        <f t="shared" si="128"/>
        <v>0</v>
      </c>
      <c r="AE158" s="128">
        <f t="shared" si="129"/>
        <v>0</v>
      </c>
      <c r="AF158" s="128">
        <f t="shared" si="130"/>
        <v>0</v>
      </c>
      <c r="AG158" s="128">
        <f t="shared" si="131"/>
        <v>0</v>
      </c>
      <c r="AH158" s="128">
        <f t="shared" si="132"/>
        <v>0</v>
      </c>
      <c r="AI158" s="128">
        <f t="shared" si="133"/>
        <v>0</v>
      </c>
      <c r="AJ158" s="137">
        <f t="shared" si="134"/>
        <v>0</v>
      </c>
      <c r="AK158" s="137">
        <f t="shared" si="135"/>
        <v>0</v>
      </c>
      <c r="AL158" s="137">
        <f t="shared" si="136"/>
        <v>0</v>
      </c>
      <c r="AM158" s="137">
        <f t="shared" si="137"/>
        <v>0</v>
      </c>
      <c r="AN158" s="137">
        <f t="shared" si="138"/>
        <v>0</v>
      </c>
      <c r="AO158" s="137">
        <f t="shared" si="139"/>
        <v>0</v>
      </c>
      <c r="AP158" s="137">
        <f t="shared" si="140"/>
        <v>0</v>
      </c>
      <c r="AQ158" s="137">
        <f t="shared" si="141"/>
        <v>0</v>
      </c>
      <c r="AR158" s="137">
        <f t="shared" si="142"/>
        <v>0</v>
      </c>
      <c r="AS158" s="137">
        <f t="shared" si="143"/>
        <v>0</v>
      </c>
      <c r="AT158" s="137">
        <f t="shared" si="144"/>
        <v>0</v>
      </c>
      <c r="AU158" s="137">
        <f t="shared" si="145"/>
        <v>0</v>
      </c>
      <c r="AV158" s="137">
        <f t="shared" si="146"/>
        <v>0</v>
      </c>
      <c r="AW158" s="137">
        <f t="shared" si="147"/>
        <v>0</v>
      </c>
      <c r="AX158" s="137">
        <f t="shared" si="148"/>
        <v>0</v>
      </c>
      <c r="AY158" s="137">
        <f t="shared" si="149"/>
        <v>0</v>
      </c>
      <c r="AZ158" s="137">
        <f t="shared" si="150"/>
        <v>0</v>
      </c>
      <c r="BA158" s="137">
        <f t="shared" si="151"/>
        <v>0</v>
      </c>
      <c r="BB158" s="137">
        <f t="shared" si="152"/>
        <v>0</v>
      </c>
      <c r="BC158" s="137">
        <f t="shared" si="153"/>
        <v>0</v>
      </c>
      <c r="BD158" s="137">
        <f t="shared" si="154"/>
        <v>0</v>
      </c>
      <c r="BE158" s="137">
        <f t="shared" si="155"/>
        <v>0</v>
      </c>
      <c r="BF158" s="137">
        <f t="shared" si="156"/>
        <v>0</v>
      </c>
      <c r="BG158" s="137">
        <f t="shared" si="157"/>
        <v>0</v>
      </c>
      <c r="BH158" s="137">
        <f t="shared" si="158"/>
        <v>0</v>
      </c>
      <c r="BI158" s="144">
        <f t="shared" si="109"/>
        <v>143</v>
      </c>
      <c r="BJ158" s="137" t="str">
        <f t="shared" si="110"/>
        <v xml:space="preserve"> </v>
      </c>
      <c r="BK158" s="137" t="str">
        <f t="shared" si="111"/>
        <v xml:space="preserve"> </v>
      </c>
      <c r="BL158" s="137" t="str">
        <f t="shared" si="112"/>
        <v xml:space="preserve"> </v>
      </c>
      <c r="BM158" s="137"/>
      <c r="BN158" s="137" t="str">
        <f t="shared" si="113"/>
        <v>LOCATIONS</v>
      </c>
    </row>
    <row r="159" spans="1:66" x14ac:dyDescent="0.25">
      <c r="A159" s="30">
        <v>144</v>
      </c>
      <c r="B159" s="31"/>
      <c r="C159" s="31"/>
      <c r="D159" s="32"/>
      <c r="E159" s="118"/>
      <c r="F159" s="33"/>
      <c r="G159" s="126"/>
      <c r="H159" s="126"/>
      <c r="I159" s="126"/>
      <c r="J159" s="126"/>
      <c r="K159" s="126"/>
      <c r="L159" s="35"/>
      <c r="M159" s="35"/>
      <c r="N159" s="35"/>
      <c r="O159" s="35"/>
      <c r="P159" s="120">
        <f t="shared" si="114"/>
        <v>0</v>
      </c>
      <c r="Q159" s="137">
        <f t="shared" si="115"/>
        <v>0</v>
      </c>
      <c r="R159" s="128">
        <f t="shared" si="116"/>
        <v>0</v>
      </c>
      <c r="S159" s="128">
        <f t="shared" si="117"/>
        <v>0</v>
      </c>
      <c r="T159" s="128">
        <f t="shared" si="118"/>
        <v>0</v>
      </c>
      <c r="U159" s="128">
        <f t="shared" si="119"/>
        <v>0</v>
      </c>
      <c r="V159" s="128">
        <f t="shared" si="120"/>
        <v>0</v>
      </c>
      <c r="W159" s="128">
        <f t="shared" si="121"/>
        <v>0</v>
      </c>
      <c r="X159" s="128">
        <f t="shared" si="122"/>
        <v>0</v>
      </c>
      <c r="Y159" s="128">
        <f t="shared" si="123"/>
        <v>0</v>
      </c>
      <c r="Z159" s="128">
        <f t="shared" si="124"/>
        <v>0</v>
      </c>
      <c r="AA159" s="128">
        <f t="shared" si="125"/>
        <v>0</v>
      </c>
      <c r="AB159" s="128">
        <f t="shared" si="126"/>
        <v>0</v>
      </c>
      <c r="AC159" s="128">
        <f t="shared" si="127"/>
        <v>0</v>
      </c>
      <c r="AD159" s="128">
        <f t="shared" si="128"/>
        <v>0</v>
      </c>
      <c r="AE159" s="128">
        <f t="shared" si="129"/>
        <v>0</v>
      </c>
      <c r="AF159" s="128">
        <f t="shared" si="130"/>
        <v>0</v>
      </c>
      <c r="AG159" s="128">
        <f t="shared" si="131"/>
        <v>0</v>
      </c>
      <c r="AH159" s="128">
        <f t="shared" si="132"/>
        <v>0</v>
      </c>
      <c r="AI159" s="128">
        <f t="shared" si="133"/>
        <v>0</v>
      </c>
      <c r="AJ159" s="137">
        <f t="shared" si="134"/>
        <v>0</v>
      </c>
      <c r="AK159" s="137">
        <f t="shared" si="135"/>
        <v>0</v>
      </c>
      <c r="AL159" s="137">
        <f t="shared" si="136"/>
        <v>0</v>
      </c>
      <c r="AM159" s="137">
        <f t="shared" si="137"/>
        <v>0</v>
      </c>
      <c r="AN159" s="137">
        <f t="shared" si="138"/>
        <v>0</v>
      </c>
      <c r="AO159" s="137">
        <f t="shared" si="139"/>
        <v>0</v>
      </c>
      <c r="AP159" s="137">
        <f t="shared" si="140"/>
        <v>0</v>
      </c>
      <c r="AQ159" s="137">
        <f t="shared" si="141"/>
        <v>0</v>
      </c>
      <c r="AR159" s="137">
        <f t="shared" si="142"/>
        <v>0</v>
      </c>
      <c r="AS159" s="137">
        <f t="shared" si="143"/>
        <v>0</v>
      </c>
      <c r="AT159" s="137">
        <f t="shared" si="144"/>
        <v>0</v>
      </c>
      <c r="AU159" s="137">
        <f t="shared" si="145"/>
        <v>0</v>
      </c>
      <c r="AV159" s="137">
        <f t="shared" si="146"/>
        <v>0</v>
      </c>
      <c r="AW159" s="137">
        <f t="shared" si="147"/>
        <v>0</v>
      </c>
      <c r="AX159" s="137">
        <f t="shared" si="148"/>
        <v>0</v>
      </c>
      <c r="AY159" s="137">
        <f t="shared" si="149"/>
        <v>0</v>
      </c>
      <c r="AZ159" s="137">
        <f t="shared" si="150"/>
        <v>0</v>
      </c>
      <c r="BA159" s="137">
        <f t="shared" si="151"/>
        <v>0</v>
      </c>
      <c r="BB159" s="137">
        <f t="shared" si="152"/>
        <v>0</v>
      </c>
      <c r="BC159" s="137">
        <f t="shared" si="153"/>
        <v>0</v>
      </c>
      <c r="BD159" s="137">
        <f t="shared" si="154"/>
        <v>0</v>
      </c>
      <c r="BE159" s="137">
        <f t="shared" si="155"/>
        <v>0</v>
      </c>
      <c r="BF159" s="137">
        <f t="shared" si="156"/>
        <v>0</v>
      </c>
      <c r="BG159" s="137">
        <f t="shared" si="157"/>
        <v>0</v>
      </c>
      <c r="BH159" s="137">
        <f t="shared" si="158"/>
        <v>0</v>
      </c>
      <c r="BI159" s="144">
        <f t="shared" si="109"/>
        <v>144</v>
      </c>
      <c r="BJ159" s="137" t="str">
        <f t="shared" si="110"/>
        <v xml:space="preserve"> </v>
      </c>
      <c r="BK159" s="137" t="str">
        <f t="shared" si="111"/>
        <v xml:space="preserve"> </v>
      </c>
      <c r="BL159" s="137" t="str">
        <f t="shared" si="112"/>
        <v xml:space="preserve"> </v>
      </c>
      <c r="BM159" s="137"/>
      <c r="BN159" s="137" t="str">
        <f t="shared" si="113"/>
        <v>LOCATIONS</v>
      </c>
    </row>
    <row r="160" spans="1:66" x14ac:dyDescent="0.25">
      <c r="A160" s="30">
        <v>145</v>
      </c>
      <c r="B160" s="31"/>
      <c r="C160" s="31"/>
      <c r="D160" s="32"/>
      <c r="E160" s="118"/>
      <c r="F160" s="33"/>
      <c r="G160" s="126"/>
      <c r="H160" s="126"/>
      <c r="I160" s="126"/>
      <c r="J160" s="126"/>
      <c r="K160" s="126"/>
      <c r="L160" s="35"/>
      <c r="M160" s="35"/>
      <c r="N160" s="35"/>
      <c r="O160" s="35"/>
      <c r="P160" s="120">
        <f t="shared" si="114"/>
        <v>0</v>
      </c>
      <c r="Q160" s="137">
        <f t="shared" si="115"/>
        <v>0</v>
      </c>
      <c r="R160" s="128">
        <f t="shared" si="116"/>
        <v>0</v>
      </c>
      <c r="S160" s="128">
        <f t="shared" si="117"/>
        <v>0</v>
      </c>
      <c r="T160" s="128">
        <f t="shared" si="118"/>
        <v>0</v>
      </c>
      <c r="U160" s="128">
        <f t="shared" si="119"/>
        <v>0</v>
      </c>
      <c r="V160" s="128">
        <f t="shared" si="120"/>
        <v>0</v>
      </c>
      <c r="W160" s="128">
        <f t="shared" si="121"/>
        <v>0</v>
      </c>
      <c r="X160" s="128">
        <f t="shared" si="122"/>
        <v>0</v>
      </c>
      <c r="Y160" s="128">
        <f t="shared" si="123"/>
        <v>0</v>
      </c>
      <c r="Z160" s="128">
        <f t="shared" si="124"/>
        <v>0</v>
      </c>
      <c r="AA160" s="128">
        <f t="shared" si="125"/>
        <v>0</v>
      </c>
      <c r="AB160" s="128">
        <f t="shared" si="126"/>
        <v>0</v>
      </c>
      <c r="AC160" s="128">
        <f t="shared" si="127"/>
        <v>0</v>
      </c>
      <c r="AD160" s="128">
        <f t="shared" si="128"/>
        <v>0</v>
      </c>
      <c r="AE160" s="128">
        <f t="shared" si="129"/>
        <v>0</v>
      </c>
      <c r="AF160" s="128">
        <f t="shared" si="130"/>
        <v>0</v>
      </c>
      <c r="AG160" s="128">
        <f t="shared" si="131"/>
        <v>0</v>
      </c>
      <c r="AH160" s="128">
        <f t="shared" si="132"/>
        <v>0</v>
      </c>
      <c r="AI160" s="128">
        <f t="shared" si="133"/>
        <v>0</v>
      </c>
      <c r="AJ160" s="137">
        <f t="shared" si="134"/>
        <v>0</v>
      </c>
      <c r="AK160" s="137">
        <f t="shared" si="135"/>
        <v>0</v>
      </c>
      <c r="AL160" s="137">
        <f t="shared" si="136"/>
        <v>0</v>
      </c>
      <c r="AM160" s="137">
        <f t="shared" si="137"/>
        <v>0</v>
      </c>
      <c r="AN160" s="137">
        <f t="shared" si="138"/>
        <v>0</v>
      </c>
      <c r="AO160" s="137">
        <f t="shared" si="139"/>
        <v>0</v>
      </c>
      <c r="AP160" s="137">
        <f t="shared" si="140"/>
        <v>0</v>
      </c>
      <c r="AQ160" s="137">
        <f t="shared" si="141"/>
        <v>0</v>
      </c>
      <c r="AR160" s="137">
        <f t="shared" si="142"/>
        <v>0</v>
      </c>
      <c r="AS160" s="137">
        <f t="shared" si="143"/>
        <v>0</v>
      </c>
      <c r="AT160" s="137">
        <f t="shared" si="144"/>
        <v>0</v>
      </c>
      <c r="AU160" s="137">
        <f t="shared" si="145"/>
        <v>0</v>
      </c>
      <c r="AV160" s="137">
        <f t="shared" si="146"/>
        <v>0</v>
      </c>
      <c r="AW160" s="137">
        <f t="shared" si="147"/>
        <v>0</v>
      </c>
      <c r="AX160" s="137">
        <f t="shared" si="148"/>
        <v>0</v>
      </c>
      <c r="AY160" s="137">
        <f t="shared" si="149"/>
        <v>0</v>
      </c>
      <c r="AZ160" s="137">
        <f t="shared" si="150"/>
        <v>0</v>
      </c>
      <c r="BA160" s="137">
        <f t="shared" si="151"/>
        <v>0</v>
      </c>
      <c r="BB160" s="137">
        <f t="shared" si="152"/>
        <v>0</v>
      </c>
      <c r="BC160" s="137">
        <f t="shared" si="153"/>
        <v>0</v>
      </c>
      <c r="BD160" s="137">
        <f t="shared" si="154"/>
        <v>0</v>
      </c>
      <c r="BE160" s="137">
        <f t="shared" si="155"/>
        <v>0</v>
      </c>
      <c r="BF160" s="137">
        <f t="shared" si="156"/>
        <v>0</v>
      </c>
      <c r="BG160" s="137">
        <f t="shared" si="157"/>
        <v>0</v>
      </c>
      <c r="BH160" s="137">
        <f t="shared" si="158"/>
        <v>0</v>
      </c>
      <c r="BI160" s="144">
        <f t="shared" si="109"/>
        <v>145</v>
      </c>
      <c r="BJ160" s="137" t="str">
        <f t="shared" si="110"/>
        <v xml:space="preserve"> </v>
      </c>
      <c r="BK160" s="137" t="str">
        <f t="shared" si="111"/>
        <v xml:space="preserve"> </v>
      </c>
      <c r="BL160" s="137" t="str">
        <f t="shared" si="112"/>
        <v xml:space="preserve"> </v>
      </c>
      <c r="BM160" s="137"/>
      <c r="BN160" s="137" t="str">
        <f t="shared" si="113"/>
        <v>LOCATIONS</v>
      </c>
    </row>
    <row r="161" spans="1:66" x14ac:dyDescent="0.25">
      <c r="A161" s="30">
        <v>146</v>
      </c>
      <c r="B161" s="31"/>
      <c r="C161" s="31"/>
      <c r="D161" s="32"/>
      <c r="E161" s="118"/>
      <c r="F161" s="33"/>
      <c r="G161" s="126"/>
      <c r="H161" s="126"/>
      <c r="I161" s="126"/>
      <c r="J161" s="126"/>
      <c r="K161" s="126"/>
      <c r="L161" s="35"/>
      <c r="M161" s="35"/>
      <c r="N161" s="35"/>
      <c r="O161" s="35"/>
      <c r="P161" s="120">
        <f t="shared" si="114"/>
        <v>0</v>
      </c>
      <c r="Q161" s="137">
        <f t="shared" si="115"/>
        <v>0</v>
      </c>
      <c r="R161" s="128">
        <f t="shared" si="116"/>
        <v>0</v>
      </c>
      <c r="S161" s="128">
        <f t="shared" si="117"/>
        <v>0</v>
      </c>
      <c r="T161" s="128">
        <f t="shared" si="118"/>
        <v>0</v>
      </c>
      <c r="U161" s="128">
        <f t="shared" si="119"/>
        <v>0</v>
      </c>
      <c r="V161" s="128">
        <f t="shared" si="120"/>
        <v>0</v>
      </c>
      <c r="W161" s="128">
        <f t="shared" si="121"/>
        <v>0</v>
      </c>
      <c r="X161" s="128">
        <f t="shared" si="122"/>
        <v>0</v>
      </c>
      <c r="Y161" s="128">
        <f t="shared" si="123"/>
        <v>0</v>
      </c>
      <c r="Z161" s="128">
        <f t="shared" si="124"/>
        <v>0</v>
      </c>
      <c r="AA161" s="128">
        <f t="shared" si="125"/>
        <v>0</v>
      </c>
      <c r="AB161" s="128">
        <f t="shared" si="126"/>
        <v>0</v>
      </c>
      <c r="AC161" s="128">
        <f t="shared" si="127"/>
        <v>0</v>
      </c>
      <c r="AD161" s="128">
        <f t="shared" si="128"/>
        <v>0</v>
      </c>
      <c r="AE161" s="128">
        <f t="shared" si="129"/>
        <v>0</v>
      </c>
      <c r="AF161" s="128">
        <f t="shared" si="130"/>
        <v>0</v>
      </c>
      <c r="AG161" s="128">
        <f t="shared" si="131"/>
        <v>0</v>
      </c>
      <c r="AH161" s="128">
        <f t="shared" si="132"/>
        <v>0</v>
      </c>
      <c r="AI161" s="128">
        <f t="shared" si="133"/>
        <v>0</v>
      </c>
      <c r="AJ161" s="137">
        <f t="shared" si="134"/>
        <v>0</v>
      </c>
      <c r="AK161" s="137">
        <f t="shared" si="135"/>
        <v>0</v>
      </c>
      <c r="AL161" s="137">
        <f t="shared" si="136"/>
        <v>0</v>
      </c>
      <c r="AM161" s="137">
        <f t="shared" si="137"/>
        <v>0</v>
      </c>
      <c r="AN161" s="137">
        <f t="shared" si="138"/>
        <v>0</v>
      </c>
      <c r="AO161" s="137">
        <f t="shared" si="139"/>
        <v>0</v>
      </c>
      <c r="AP161" s="137">
        <f t="shared" si="140"/>
        <v>0</v>
      </c>
      <c r="AQ161" s="137">
        <f t="shared" si="141"/>
        <v>0</v>
      </c>
      <c r="AR161" s="137">
        <f t="shared" si="142"/>
        <v>0</v>
      </c>
      <c r="AS161" s="137">
        <f t="shared" si="143"/>
        <v>0</v>
      </c>
      <c r="AT161" s="137">
        <f t="shared" si="144"/>
        <v>0</v>
      </c>
      <c r="AU161" s="137">
        <f t="shared" si="145"/>
        <v>0</v>
      </c>
      <c r="AV161" s="137">
        <f t="shared" si="146"/>
        <v>0</v>
      </c>
      <c r="AW161" s="137">
        <f t="shared" si="147"/>
        <v>0</v>
      </c>
      <c r="AX161" s="137">
        <f t="shared" si="148"/>
        <v>0</v>
      </c>
      <c r="AY161" s="137">
        <f t="shared" si="149"/>
        <v>0</v>
      </c>
      <c r="AZ161" s="137">
        <f t="shared" si="150"/>
        <v>0</v>
      </c>
      <c r="BA161" s="137">
        <f t="shared" si="151"/>
        <v>0</v>
      </c>
      <c r="BB161" s="137">
        <f t="shared" si="152"/>
        <v>0</v>
      </c>
      <c r="BC161" s="137">
        <f t="shared" si="153"/>
        <v>0</v>
      </c>
      <c r="BD161" s="137">
        <f t="shared" si="154"/>
        <v>0</v>
      </c>
      <c r="BE161" s="137">
        <f t="shared" si="155"/>
        <v>0</v>
      </c>
      <c r="BF161" s="137">
        <f t="shared" si="156"/>
        <v>0</v>
      </c>
      <c r="BG161" s="137">
        <f t="shared" si="157"/>
        <v>0</v>
      </c>
      <c r="BH161" s="137">
        <f t="shared" si="158"/>
        <v>0</v>
      </c>
      <c r="BI161" s="144">
        <f t="shared" si="109"/>
        <v>146</v>
      </c>
      <c r="BJ161" s="137" t="str">
        <f t="shared" si="110"/>
        <v xml:space="preserve"> </v>
      </c>
      <c r="BK161" s="137" t="str">
        <f t="shared" si="111"/>
        <v xml:space="preserve"> </v>
      </c>
      <c r="BL161" s="137" t="str">
        <f t="shared" si="112"/>
        <v xml:space="preserve"> </v>
      </c>
      <c r="BM161" s="137"/>
      <c r="BN161" s="137" t="str">
        <f t="shared" si="113"/>
        <v>LOCATIONS</v>
      </c>
    </row>
    <row r="162" spans="1:66" x14ac:dyDescent="0.25">
      <c r="A162" s="30">
        <v>147</v>
      </c>
      <c r="B162" s="31"/>
      <c r="C162" s="31"/>
      <c r="D162" s="32"/>
      <c r="E162" s="118"/>
      <c r="F162" s="33"/>
      <c r="G162" s="126"/>
      <c r="H162" s="126"/>
      <c r="I162" s="126"/>
      <c r="J162" s="126"/>
      <c r="K162" s="126"/>
      <c r="L162" s="35"/>
      <c r="M162" s="35"/>
      <c r="N162" s="35"/>
      <c r="O162" s="35"/>
      <c r="P162" s="120">
        <f t="shared" si="114"/>
        <v>0</v>
      </c>
      <c r="Q162" s="137">
        <f t="shared" si="115"/>
        <v>0</v>
      </c>
      <c r="R162" s="128">
        <f t="shared" si="116"/>
        <v>0</v>
      </c>
      <c r="S162" s="128">
        <f t="shared" si="117"/>
        <v>0</v>
      </c>
      <c r="T162" s="128">
        <f t="shared" si="118"/>
        <v>0</v>
      </c>
      <c r="U162" s="128">
        <f t="shared" si="119"/>
        <v>0</v>
      </c>
      <c r="V162" s="128">
        <f t="shared" si="120"/>
        <v>0</v>
      </c>
      <c r="W162" s="128">
        <f t="shared" si="121"/>
        <v>0</v>
      </c>
      <c r="X162" s="128">
        <f t="shared" si="122"/>
        <v>0</v>
      </c>
      <c r="Y162" s="128">
        <f t="shared" si="123"/>
        <v>0</v>
      </c>
      <c r="Z162" s="128">
        <f t="shared" si="124"/>
        <v>0</v>
      </c>
      <c r="AA162" s="128">
        <f t="shared" si="125"/>
        <v>0</v>
      </c>
      <c r="AB162" s="128">
        <f t="shared" si="126"/>
        <v>0</v>
      </c>
      <c r="AC162" s="128">
        <f t="shared" si="127"/>
        <v>0</v>
      </c>
      <c r="AD162" s="128">
        <f t="shared" si="128"/>
        <v>0</v>
      </c>
      <c r="AE162" s="128">
        <f t="shared" si="129"/>
        <v>0</v>
      </c>
      <c r="AF162" s="128">
        <f t="shared" si="130"/>
        <v>0</v>
      </c>
      <c r="AG162" s="128">
        <f t="shared" si="131"/>
        <v>0</v>
      </c>
      <c r="AH162" s="128">
        <f t="shared" si="132"/>
        <v>0</v>
      </c>
      <c r="AI162" s="128">
        <f t="shared" si="133"/>
        <v>0</v>
      </c>
      <c r="AJ162" s="137">
        <f t="shared" si="134"/>
        <v>0</v>
      </c>
      <c r="AK162" s="137">
        <f t="shared" si="135"/>
        <v>0</v>
      </c>
      <c r="AL162" s="137">
        <f t="shared" si="136"/>
        <v>0</v>
      </c>
      <c r="AM162" s="137">
        <f t="shared" si="137"/>
        <v>0</v>
      </c>
      <c r="AN162" s="137">
        <f t="shared" si="138"/>
        <v>0</v>
      </c>
      <c r="AO162" s="137">
        <f t="shared" si="139"/>
        <v>0</v>
      </c>
      <c r="AP162" s="137">
        <f t="shared" si="140"/>
        <v>0</v>
      </c>
      <c r="AQ162" s="137">
        <f t="shared" si="141"/>
        <v>0</v>
      </c>
      <c r="AR162" s="137">
        <f t="shared" si="142"/>
        <v>0</v>
      </c>
      <c r="AS162" s="137">
        <f t="shared" si="143"/>
        <v>0</v>
      </c>
      <c r="AT162" s="137">
        <f t="shared" si="144"/>
        <v>0</v>
      </c>
      <c r="AU162" s="137">
        <f t="shared" si="145"/>
        <v>0</v>
      </c>
      <c r="AV162" s="137">
        <f t="shared" si="146"/>
        <v>0</v>
      </c>
      <c r="AW162" s="137">
        <f t="shared" si="147"/>
        <v>0</v>
      </c>
      <c r="AX162" s="137">
        <f t="shared" si="148"/>
        <v>0</v>
      </c>
      <c r="AY162" s="137">
        <f t="shared" si="149"/>
        <v>0</v>
      </c>
      <c r="AZ162" s="137">
        <f t="shared" si="150"/>
        <v>0</v>
      </c>
      <c r="BA162" s="137">
        <f t="shared" si="151"/>
        <v>0</v>
      </c>
      <c r="BB162" s="137">
        <f t="shared" si="152"/>
        <v>0</v>
      </c>
      <c r="BC162" s="137">
        <f t="shared" si="153"/>
        <v>0</v>
      </c>
      <c r="BD162" s="137">
        <f t="shared" si="154"/>
        <v>0</v>
      </c>
      <c r="BE162" s="137">
        <f t="shared" si="155"/>
        <v>0</v>
      </c>
      <c r="BF162" s="137">
        <f t="shared" si="156"/>
        <v>0</v>
      </c>
      <c r="BG162" s="137">
        <f t="shared" si="157"/>
        <v>0</v>
      </c>
      <c r="BH162" s="137">
        <f t="shared" si="158"/>
        <v>0</v>
      </c>
      <c r="BI162" s="144">
        <f t="shared" si="109"/>
        <v>147</v>
      </c>
      <c r="BJ162" s="137" t="str">
        <f t="shared" si="110"/>
        <v xml:space="preserve"> </v>
      </c>
      <c r="BK162" s="137" t="str">
        <f t="shared" si="111"/>
        <v xml:space="preserve"> </v>
      </c>
      <c r="BL162" s="137" t="str">
        <f t="shared" si="112"/>
        <v xml:space="preserve"> </v>
      </c>
      <c r="BM162" s="137"/>
      <c r="BN162" s="137" t="str">
        <f t="shared" si="113"/>
        <v>LOCATIONS</v>
      </c>
    </row>
    <row r="163" spans="1:66" x14ac:dyDescent="0.25">
      <c r="A163" s="30">
        <v>148</v>
      </c>
      <c r="B163" s="31"/>
      <c r="C163" s="31"/>
      <c r="D163" s="32"/>
      <c r="E163" s="118"/>
      <c r="F163" s="33"/>
      <c r="G163" s="126"/>
      <c r="H163" s="126"/>
      <c r="I163" s="126"/>
      <c r="J163" s="126"/>
      <c r="K163" s="126"/>
      <c r="L163" s="35"/>
      <c r="M163" s="35"/>
      <c r="N163" s="35"/>
      <c r="O163" s="35"/>
      <c r="P163" s="120">
        <f t="shared" si="114"/>
        <v>0</v>
      </c>
      <c r="Q163" s="137">
        <f t="shared" si="115"/>
        <v>0</v>
      </c>
      <c r="R163" s="128">
        <f t="shared" si="116"/>
        <v>0</v>
      </c>
      <c r="S163" s="128">
        <f t="shared" si="117"/>
        <v>0</v>
      </c>
      <c r="T163" s="128">
        <f t="shared" si="118"/>
        <v>0</v>
      </c>
      <c r="U163" s="128">
        <f t="shared" si="119"/>
        <v>0</v>
      </c>
      <c r="V163" s="128">
        <f t="shared" si="120"/>
        <v>0</v>
      </c>
      <c r="W163" s="128">
        <f t="shared" si="121"/>
        <v>0</v>
      </c>
      <c r="X163" s="128">
        <f t="shared" si="122"/>
        <v>0</v>
      </c>
      <c r="Y163" s="128">
        <f t="shared" si="123"/>
        <v>0</v>
      </c>
      <c r="Z163" s="128">
        <f t="shared" si="124"/>
        <v>0</v>
      </c>
      <c r="AA163" s="128">
        <f t="shared" si="125"/>
        <v>0</v>
      </c>
      <c r="AB163" s="128">
        <f t="shared" si="126"/>
        <v>0</v>
      </c>
      <c r="AC163" s="128">
        <f t="shared" si="127"/>
        <v>0</v>
      </c>
      <c r="AD163" s="128">
        <f t="shared" si="128"/>
        <v>0</v>
      </c>
      <c r="AE163" s="128">
        <f t="shared" si="129"/>
        <v>0</v>
      </c>
      <c r="AF163" s="128">
        <f t="shared" si="130"/>
        <v>0</v>
      </c>
      <c r="AG163" s="128">
        <f t="shared" si="131"/>
        <v>0</v>
      </c>
      <c r="AH163" s="128">
        <f t="shared" si="132"/>
        <v>0</v>
      </c>
      <c r="AI163" s="128">
        <f t="shared" si="133"/>
        <v>0</v>
      </c>
      <c r="AJ163" s="137">
        <f t="shared" si="134"/>
        <v>0</v>
      </c>
      <c r="AK163" s="137">
        <f t="shared" si="135"/>
        <v>0</v>
      </c>
      <c r="AL163" s="137">
        <f t="shared" si="136"/>
        <v>0</v>
      </c>
      <c r="AM163" s="137">
        <f t="shared" si="137"/>
        <v>0</v>
      </c>
      <c r="AN163" s="137">
        <f t="shared" si="138"/>
        <v>0</v>
      </c>
      <c r="AO163" s="137">
        <f t="shared" si="139"/>
        <v>0</v>
      </c>
      <c r="AP163" s="137">
        <f t="shared" si="140"/>
        <v>0</v>
      </c>
      <c r="AQ163" s="137">
        <f t="shared" si="141"/>
        <v>0</v>
      </c>
      <c r="AR163" s="137">
        <f t="shared" si="142"/>
        <v>0</v>
      </c>
      <c r="AS163" s="137">
        <f t="shared" si="143"/>
        <v>0</v>
      </c>
      <c r="AT163" s="137">
        <f t="shared" si="144"/>
        <v>0</v>
      </c>
      <c r="AU163" s="137">
        <f t="shared" si="145"/>
        <v>0</v>
      </c>
      <c r="AV163" s="137">
        <f t="shared" si="146"/>
        <v>0</v>
      </c>
      <c r="AW163" s="137">
        <f t="shared" si="147"/>
        <v>0</v>
      </c>
      <c r="AX163" s="137">
        <f t="shared" si="148"/>
        <v>0</v>
      </c>
      <c r="AY163" s="137">
        <f t="shared" si="149"/>
        <v>0</v>
      </c>
      <c r="AZ163" s="137">
        <f t="shared" si="150"/>
        <v>0</v>
      </c>
      <c r="BA163" s="137">
        <f t="shared" si="151"/>
        <v>0</v>
      </c>
      <c r="BB163" s="137">
        <f t="shared" si="152"/>
        <v>0</v>
      </c>
      <c r="BC163" s="137">
        <f t="shared" si="153"/>
        <v>0</v>
      </c>
      <c r="BD163" s="137">
        <f t="shared" si="154"/>
        <v>0</v>
      </c>
      <c r="BE163" s="137">
        <f t="shared" si="155"/>
        <v>0</v>
      </c>
      <c r="BF163" s="137">
        <f t="shared" si="156"/>
        <v>0</v>
      </c>
      <c r="BG163" s="137">
        <f t="shared" si="157"/>
        <v>0</v>
      </c>
      <c r="BH163" s="137">
        <f t="shared" si="158"/>
        <v>0</v>
      </c>
      <c r="BI163" s="144">
        <f t="shared" si="109"/>
        <v>148</v>
      </c>
      <c r="BJ163" s="137" t="str">
        <f t="shared" si="110"/>
        <v xml:space="preserve"> </v>
      </c>
      <c r="BK163" s="137" t="str">
        <f t="shared" si="111"/>
        <v xml:space="preserve"> </v>
      </c>
      <c r="BL163" s="137" t="str">
        <f t="shared" si="112"/>
        <v xml:space="preserve"> </v>
      </c>
      <c r="BM163" s="137"/>
      <c r="BN163" s="137" t="str">
        <f t="shared" si="113"/>
        <v>LOCATIONS</v>
      </c>
    </row>
    <row r="164" spans="1:66" x14ac:dyDescent="0.25">
      <c r="A164" s="30">
        <v>149</v>
      </c>
      <c r="B164" s="31"/>
      <c r="C164" s="31"/>
      <c r="D164" s="32"/>
      <c r="E164" s="118"/>
      <c r="F164" s="33"/>
      <c r="G164" s="126"/>
      <c r="H164" s="126"/>
      <c r="I164" s="126"/>
      <c r="J164" s="126"/>
      <c r="K164" s="126"/>
      <c r="L164" s="35"/>
      <c r="M164" s="35"/>
      <c r="N164" s="35"/>
      <c r="O164" s="35"/>
      <c r="P164" s="120">
        <f t="shared" si="114"/>
        <v>0</v>
      </c>
      <c r="Q164" s="137">
        <f t="shared" si="115"/>
        <v>0</v>
      </c>
      <c r="R164" s="128">
        <f t="shared" si="116"/>
        <v>0</v>
      </c>
      <c r="S164" s="128">
        <f t="shared" si="117"/>
        <v>0</v>
      </c>
      <c r="T164" s="128">
        <f t="shared" si="118"/>
        <v>0</v>
      </c>
      <c r="U164" s="128">
        <f t="shared" si="119"/>
        <v>0</v>
      </c>
      <c r="V164" s="128">
        <f t="shared" si="120"/>
        <v>0</v>
      </c>
      <c r="W164" s="128">
        <f t="shared" si="121"/>
        <v>0</v>
      </c>
      <c r="X164" s="128">
        <f t="shared" si="122"/>
        <v>0</v>
      </c>
      <c r="Y164" s="128">
        <f t="shared" si="123"/>
        <v>0</v>
      </c>
      <c r="Z164" s="128">
        <f t="shared" si="124"/>
        <v>0</v>
      </c>
      <c r="AA164" s="128">
        <f t="shared" si="125"/>
        <v>0</v>
      </c>
      <c r="AB164" s="128">
        <f t="shared" si="126"/>
        <v>0</v>
      </c>
      <c r="AC164" s="128">
        <f t="shared" si="127"/>
        <v>0</v>
      </c>
      <c r="AD164" s="128">
        <f t="shared" si="128"/>
        <v>0</v>
      </c>
      <c r="AE164" s="128">
        <f t="shared" si="129"/>
        <v>0</v>
      </c>
      <c r="AF164" s="128">
        <f t="shared" si="130"/>
        <v>0</v>
      </c>
      <c r="AG164" s="128">
        <f t="shared" si="131"/>
        <v>0</v>
      </c>
      <c r="AH164" s="128">
        <f t="shared" si="132"/>
        <v>0</v>
      </c>
      <c r="AI164" s="128">
        <f t="shared" si="133"/>
        <v>0</v>
      </c>
      <c r="AJ164" s="137">
        <f t="shared" si="134"/>
        <v>0</v>
      </c>
      <c r="AK164" s="137">
        <f t="shared" si="135"/>
        <v>0</v>
      </c>
      <c r="AL164" s="137">
        <f t="shared" si="136"/>
        <v>0</v>
      </c>
      <c r="AM164" s="137">
        <f t="shared" si="137"/>
        <v>0</v>
      </c>
      <c r="AN164" s="137">
        <f t="shared" si="138"/>
        <v>0</v>
      </c>
      <c r="AO164" s="137">
        <f t="shared" si="139"/>
        <v>0</v>
      </c>
      <c r="AP164" s="137">
        <f t="shared" si="140"/>
        <v>0</v>
      </c>
      <c r="AQ164" s="137">
        <f t="shared" si="141"/>
        <v>0</v>
      </c>
      <c r="AR164" s="137">
        <f t="shared" si="142"/>
        <v>0</v>
      </c>
      <c r="AS164" s="137">
        <f t="shared" si="143"/>
        <v>0</v>
      </c>
      <c r="AT164" s="137">
        <f t="shared" si="144"/>
        <v>0</v>
      </c>
      <c r="AU164" s="137">
        <f t="shared" si="145"/>
        <v>0</v>
      </c>
      <c r="AV164" s="137">
        <f t="shared" si="146"/>
        <v>0</v>
      </c>
      <c r="AW164" s="137">
        <f t="shared" si="147"/>
        <v>0</v>
      </c>
      <c r="AX164" s="137">
        <f t="shared" si="148"/>
        <v>0</v>
      </c>
      <c r="AY164" s="137">
        <f t="shared" si="149"/>
        <v>0</v>
      </c>
      <c r="AZ164" s="137">
        <f t="shared" si="150"/>
        <v>0</v>
      </c>
      <c r="BA164" s="137">
        <f t="shared" si="151"/>
        <v>0</v>
      </c>
      <c r="BB164" s="137">
        <f t="shared" si="152"/>
        <v>0</v>
      </c>
      <c r="BC164" s="137">
        <f t="shared" si="153"/>
        <v>0</v>
      </c>
      <c r="BD164" s="137">
        <f t="shared" si="154"/>
        <v>0</v>
      </c>
      <c r="BE164" s="137">
        <f t="shared" si="155"/>
        <v>0</v>
      </c>
      <c r="BF164" s="137">
        <f t="shared" si="156"/>
        <v>0</v>
      </c>
      <c r="BG164" s="137">
        <f t="shared" si="157"/>
        <v>0</v>
      </c>
      <c r="BH164" s="137">
        <f t="shared" si="158"/>
        <v>0</v>
      </c>
      <c r="BI164" s="144">
        <f t="shared" si="109"/>
        <v>149</v>
      </c>
      <c r="BJ164" s="137" t="str">
        <f t="shared" si="110"/>
        <v xml:space="preserve"> </v>
      </c>
      <c r="BK164" s="137" t="str">
        <f t="shared" si="111"/>
        <v xml:space="preserve"> </v>
      </c>
      <c r="BL164" s="137" t="str">
        <f t="shared" si="112"/>
        <v xml:space="preserve"> </v>
      </c>
      <c r="BM164" s="137"/>
      <c r="BN164" s="137" t="str">
        <f t="shared" si="113"/>
        <v>LOCATIONS</v>
      </c>
    </row>
    <row r="165" spans="1:66" x14ac:dyDescent="0.25">
      <c r="A165" s="30">
        <v>150</v>
      </c>
      <c r="B165" s="31"/>
      <c r="C165" s="31"/>
      <c r="D165" s="32"/>
      <c r="E165" s="118"/>
      <c r="F165" s="33"/>
      <c r="G165" s="126"/>
      <c r="H165" s="126"/>
      <c r="I165" s="126"/>
      <c r="J165" s="126"/>
      <c r="K165" s="126"/>
      <c r="L165" s="35"/>
      <c r="M165" s="35"/>
      <c r="N165" s="35"/>
      <c r="O165" s="35"/>
      <c r="P165" s="120">
        <f t="shared" si="114"/>
        <v>0</v>
      </c>
      <c r="Q165" s="137">
        <f t="shared" si="115"/>
        <v>0</v>
      </c>
      <c r="R165" s="128">
        <f t="shared" si="116"/>
        <v>0</v>
      </c>
      <c r="S165" s="128">
        <f t="shared" si="117"/>
        <v>0</v>
      </c>
      <c r="T165" s="128">
        <f t="shared" si="118"/>
        <v>0</v>
      </c>
      <c r="U165" s="128">
        <f t="shared" si="119"/>
        <v>0</v>
      </c>
      <c r="V165" s="128">
        <f t="shared" si="120"/>
        <v>0</v>
      </c>
      <c r="W165" s="128">
        <f t="shared" si="121"/>
        <v>0</v>
      </c>
      <c r="X165" s="128">
        <f t="shared" si="122"/>
        <v>0</v>
      </c>
      <c r="Y165" s="128">
        <f t="shared" si="123"/>
        <v>0</v>
      </c>
      <c r="Z165" s="128">
        <f t="shared" si="124"/>
        <v>0</v>
      </c>
      <c r="AA165" s="128">
        <f t="shared" si="125"/>
        <v>0</v>
      </c>
      <c r="AB165" s="128">
        <f t="shared" si="126"/>
        <v>0</v>
      </c>
      <c r="AC165" s="128">
        <f t="shared" si="127"/>
        <v>0</v>
      </c>
      <c r="AD165" s="128">
        <f t="shared" si="128"/>
        <v>0</v>
      </c>
      <c r="AE165" s="128">
        <f t="shared" si="129"/>
        <v>0</v>
      </c>
      <c r="AF165" s="128">
        <f t="shared" si="130"/>
        <v>0</v>
      </c>
      <c r="AG165" s="128">
        <f t="shared" si="131"/>
        <v>0</v>
      </c>
      <c r="AH165" s="128">
        <f t="shared" si="132"/>
        <v>0</v>
      </c>
      <c r="AI165" s="128">
        <f t="shared" si="133"/>
        <v>0</v>
      </c>
      <c r="AJ165" s="137">
        <f t="shared" si="134"/>
        <v>0</v>
      </c>
      <c r="AK165" s="137">
        <f t="shared" si="135"/>
        <v>0</v>
      </c>
      <c r="AL165" s="137">
        <f t="shared" si="136"/>
        <v>0</v>
      </c>
      <c r="AM165" s="137">
        <f t="shared" si="137"/>
        <v>0</v>
      </c>
      <c r="AN165" s="137">
        <f t="shared" si="138"/>
        <v>0</v>
      </c>
      <c r="AO165" s="137">
        <f t="shared" si="139"/>
        <v>0</v>
      </c>
      <c r="AP165" s="137">
        <f t="shared" si="140"/>
        <v>0</v>
      </c>
      <c r="AQ165" s="137">
        <f t="shared" si="141"/>
        <v>0</v>
      </c>
      <c r="AR165" s="137">
        <f t="shared" si="142"/>
        <v>0</v>
      </c>
      <c r="AS165" s="137">
        <f t="shared" si="143"/>
        <v>0</v>
      </c>
      <c r="AT165" s="137">
        <f t="shared" si="144"/>
        <v>0</v>
      </c>
      <c r="AU165" s="137">
        <f t="shared" si="145"/>
        <v>0</v>
      </c>
      <c r="AV165" s="137">
        <f t="shared" si="146"/>
        <v>0</v>
      </c>
      <c r="AW165" s="137">
        <f t="shared" si="147"/>
        <v>0</v>
      </c>
      <c r="AX165" s="137">
        <f t="shared" si="148"/>
        <v>0</v>
      </c>
      <c r="AY165" s="137">
        <f t="shared" si="149"/>
        <v>0</v>
      </c>
      <c r="AZ165" s="137">
        <f t="shared" si="150"/>
        <v>0</v>
      </c>
      <c r="BA165" s="137">
        <f t="shared" si="151"/>
        <v>0</v>
      </c>
      <c r="BB165" s="137">
        <f t="shared" si="152"/>
        <v>0</v>
      </c>
      <c r="BC165" s="137">
        <f t="shared" si="153"/>
        <v>0</v>
      </c>
      <c r="BD165" s="137">
        <f t="shared" si="154"/>
        <v>0</v>
      </c>
      <c r="BE165" s="137">
        <f t="shared" si="155"/>
        <v>0</v>
      </c>
      <c r="BF165" s="137">
        <f t="shared" si="156"/>
        <v>0</v>
      </c>
      <c r="BG165" s="137">
        <f t="shared" si="157"/>
        <v>0</v>
      </c>
      <c r="BH165" s="137">
        <f t="shared" si="158"/>
        <v>0</v>
      </c>
      <c r="BI165" s="144">
        <f t="shared" si="109"/>
        <v>150</v>
      </c>
      <c r="BJ165" s="137" t="str">
        <f t="shared" si="110"/>
        <v xml:space="preserve"> </v>
      </c>
      <c r="BK165" s="137" t="str">
        <f t="shared" si="111"/>
        <v xml:space="preserve"> </v>
      </c>
      <c r="BL165" s="137" t="str">
        <f t="shared" si="112"/>
        <v xml:space="preserve"> </v>
      </c>
      <c r="BM165" s="137"/>
      <c r="BN165" s="137" t="str">
        <f t="shared" si="113"/>
        <v>LOCATIONS</v>
      </c>
    </row>
    <row r="166" spans="1:66" x14ac:dyDescent="0.25">
      <c r="A166" s="30">
        <v>151</v>
      </c>
      <c r="B166" s="31"/>
      <c r="C166" s="31"/>
      <c r="D166" s="32"/>
      <c r="E166" s="118"/>
      <c r="F166" s="33"/>
      <c r="G166" s="126"/>
      <c r="H166" s="126"/>
      <c r="I166" s="126"/>
      <c r="J166" s="126"/>
      <c r="K166" s="126"/>
      <c r="L166" s="35"/>
      <c r="M166" s="35"/>
      <c r="N166" s="35"/>
      <c r="O166" s="35"/>
      <c r="P166" s="120">
        <f t="shared" si="114"/>
        <v>0</v>
      </c>
      <c r="Q166" s="137">
        <f t="shared" si="115"/>
        <v>0</v>
      </c>
      <c r="R166" s="128">
        <f t="shared" si="116"/>
        <v>0</v>
      </c>
      <c r="S166" s="128">
        <f t="shared" si="117"/>
        <v>0</v>
      </c>
      <c r="T166" s="128">
        <f t="shared" si="118"/>
        <v>0</v>
      </c>
      <c r="U166" s="128">
        <f t="shared" si="119"/>
        <v>0</v>
      </c>
      <c r="V166" s="128">
        <f t="shared" si="120"/>
        <v>0</v>
      </c>
      <c r="W166" s="128">
        <f t="shared" si="121"/>
        <v>0</v>
      </c>
      <c r="X166" s="128">
        <f t="shared" si="122"/>
        <v>0</v>
      </c>
      <c r="Y166" s="128">
        <f t="shared" si="123"/>
        <v>0</v>
      </c>
      <c r="Z166" s="128">
        <f t="shared" si="124"/>
        <v>0</v>
      </c>
      <c r="AA166" s="128">
        <f t="shared" si="125"/>
        <v>0</v>
      </c>
      <c r="AB166" s="128">
        <f t="shared" si="126"/>
        <v>0</v>
      </c>
      <c r="AC166" s="128">
        <f t="shared" si="127"/>
        <v>0</v>
      </c>
      <c r="AD166" s="128">
        <f t="shared" si="128"/>
        <v>0</v>
      </c>
      <c r="AE166" s="128">
        <f t="shared" si="129"/>
        <v>0</v>
      </c>
      <c r="AF166" s="128">
        <f t="shared" si="130"/>
        <v>0</v>
      </c>
      <c r="AG166" s="128">
        <f t="shared" si="131"/>
        <v>0</v>
      </c>
      <c r="AH166" s="128">
        <f t="shared" si="132"/>
        <v>0</v>
      </c>
      <c r="AI166" s="128">
        <f t="shared" si="133"/>
        <v>0</v>
      </c>
      <c r="AJ166" s="137">
        <f t="shared" si="134"/>
        <v>0</v>
      </c>
      <c r="AK166" s="137">
        <f t="shared" si="135"/>
        <v>0</v>
      </c>
      <c r="AL166" s="137">
        <f t="shared" si="136"/>
        <v>0</v>
      </c>
      <c r="AM166" s="137">
        <f t="shared" si="137"/>
        <v>0</v>
      </c>
      <c r="AN166" s="137">
        <f t="shared" si="138"/>
        <v>0</v>
      </c>
      <c r="AO166" s="137">
        <f t="shared" si="139"/>
        <v>0</v>
      </c>
      <c r="AP166" s="137">
        <f t="shared" si="140"/>
        <v>0</v>
      </c>
      <c r="AQ166" s="137">
        <f t="shared" si="141"/>
        <v>0</v>
      </c>
      <c r="AR166" s="137">
        <f t="shared" si="142"/>
        <v>0</v>
      </c>
      <c r="AS166" s="137">
        <f t="shared" si="143"/>
        <v>0</v>
      </c>
      <c r="AT166" s="137">
        <f t="shared" si="144"/>
        <v>0</v>
      </c>
      <c r="AU166" s="137">
        <f t="shared" si="145"/>
        <v>0</v>
      </c>
      <c r="AV166" s="137">
        <f t="shared" si="146"/>
        <v>0</v>
      </c>
      <c r="AW166" s="137">
        <f t="shared" si="147"/>
        <v>0</v>
      </c>
      <c r="AX166" s="137">
        <f t="shared" si="148"/>
        <v>0</v>
      </c>
      <c r="AY166" s="137">
        <f t="shared" si="149"/>
        <v>0</v>
      </c>
      <c r="AZ166" s="137">
        <f t="shared" si="150"/>
        <v>0</v>
      </c>
      <c r="BA166" s="137">
        <f t="shared" si="151"/>
        <v>0</v>
      </c>
      <c r="BB166" s="137">
        <f t="shared" si="152"/>
        <v>0</v>
      </c>
      <c r="BC166" s="137">
        <f t="shared" si="153"/>
        <v>0</v>
      </c>
      <c r="BD166" s="137">
        <f t="shared" si="154"/>
        <v>0</v>
      </c>
      <c r="BE166" s="137">
        <f t="shared" si="155"/>
        <v>0</v>
      </c>
      <c r="BF166" s="137">
        <f t="shared" si="156"/>
        <v>0</v>
      </c>
      <c r="BG166" s="137">
        <f t="shared" si="157"/>
        <v>0</v>
      </c>
      <c r="BH166" s="137">
        <f t="shared" si="158"/>
        <v>0</v>
      </c>
      <c r="BI166" s="144">
        <f t="shared" si="109"/>
        <v>151</v>
      </c>
      <c r="BJ166" s="137" t="str">
        <f t="shared" si="110"/>
        <v xml:space="preserve"> </v>
      </c>
      <c r="BK166" s="137" t="str">
        <f t="shared" si="111"/>
        <v xml:space="preserve"> </v>
      </c>
      <c r="BL166" s="137" t="str">
        <f t="shared" si="112"/>
        <v xml:space="preserve"> </v>
      </c>
      <c r="BM166" s="137"/>
      <c r="BN166" s="137" t="str">
        <f t="shared" si="113"/>
        <v>LOCATIONS</v>
      </c>
    </row>
    <row r="167" spans="1:66" x14ac:dyDescent="0.25">
      <c r="A167" s="30">
        <v>152</v>
      </c>
      <c r="B167" s="31"/>
      <c r="C167" s="31"/>
      <c r="D167" s="32"/>
      <c r="E167" s="118"/>
      <c r="F167" s="33"/>
      <c r="G167" s="126"/>
      <c r="H167" s="126"/>
      <c r="I167" s="126"/>
      <c r="J167" s="126"/>
      <c r="K167" s="126"/>
      <c r="L167" s="35"/>
      <c r="M167" s="35"/>
      <c r="N167" s="35"/>
      <c r="O167" s="35"/>
      <c r="P167" s="120">
        <f t="shared" si="114"/>
        <v>0</v>
      </c>
      <c r="Q167" s="137">
        <f t="shared" si="115"/>
        <v>0</v>
      </c>
      <c r="R167" s="128">
        <f t="shared" si="116"/>
        <v>0</v>
      </c>
      <c r="S167" s="128">
        <f t="shared" si="117"/>
        <v>0</v>
      </c>
      <c r="T167" s="128">
        <f t="shared" si="118"/>
        <v>0</v>
      </c>
      <c r="U167" s="128">
        <f t="shared" si="119"/>
        <v>0</v>
      </c>
      <c r="V167" s="128">
        <f t="shared" si="120"/>
        <v>0</v>
      </c>
      <c r="W167" s="128">
        <f t="shared" si="121"/>
        <v>0</v>
      </c>
      <c r="X167" s="128">
        <f t="shared" si="122"/>
        <v>0</v>
      </c>
      <c r="Y167" s="128">
        <f t="shared" si="123"/>
        <v>0</v>
      </c>
      <c r="Z167" s="128">
        <f t="shared" si="124"/>
        <v>0</v>
      </c>
      <c r="AA167" s="128">
        <f t="shared" si="125"/>
        <v>0</v>
      </c>
      <c r="AB167" s="128">
        <f t="shared" si="126"/>
        <v>0</v>
      </c>
      <c r="AC167" s="128">
        <f t="shared" si="127"/>
        <v>0</v>
      </c>
      <c r="AD167" s="128">
        <f t="shared" si="128"/>
        <v>0</v>
      </c>
      <c r="AE167" s="128">
        <f t="shared" si="129"/>
        <v>0</v>
      </c>
      <c r="AF167" s="128">
        <f t="shared" si="130"/>
        <v>0</v>
      </c>
      <c r="AG167" s="128">
        <f t="shared" si="131"/>
        <v>0</v>
      </c>
      <c r="AH167" s="128">
        <f t="shared" si="132"/>
        <v>0</v>
      </c>
      <c r="AI167" s="128">
        <f t="shared" si="133"/>
        <v>0</v>
      </c>
      <c r="AJ167" s="137">
        <f t="shared" si="134"/>
        <v>0</v>
      </c>
      <c r="AK167" s="137">
        <f t="shared" si="135"/>
        <v>0</v>
      </c>
      <c r="AL167" s="137">
        <f t="shared" si="136"/>
        <v>0</v>
      </c>
      <c r="AM167" s="137">
        <f t="shared" si="137"/>
        <v>0</v>
      </c>
      <c r="AN167" s="137">
        <f t="shared" si="138"/>
        <v>0</v>
      </c>
      <c r="AO167" s="137">
        <f t="shared" si="139"/>
        <v>0</v>
      </c>
      <c r="AP167" s="137">
        <f t="shared" si="140"/>
        <v>0</v>
      </c>
      <c r="AQ167" s="137">
        <f t="shared" si="141"/>
        <v>0</v>
      </c>
      <c r="AR167" s="137">
        <f t="shared" si="142"/>
        <v>0</v>
      </c>
      <c r="AS167" s="137">
        <f t="shared" si="143"/>
        <v>0</v>
      </c>
      <c r="AT167" s="137">
        <f t="shared" si="144"/>
        <v>0</v>
      </c>
      <c r="AU167" s="137">
        <f t="shared" si="145"/>
        <v>0</v>
      </c>
      <c r="AV167" s="137">
        <f t="shared" si="146"/>
        <v>0</v>
      </c>
      <c r="AW167" s="137">
        <f t="shared" si="147"/>
        <v>0</v>
      </c>
      <c r="AX167" s="137">
        <f t="shared" si="148"/>
        <v>0</v>
      </c>
      <c r="AY167" s="137">
        <f t="shared" si="149"/>
        <v>0</v>
      </c>
      <c r="AZ167" s="137">
        <f t="shared" si="150"/>
        <v>0</v>
      </c>
      <c r="BA167" s="137">
        <f t="shared" si="151"/>
        <v>0</v>
      </c>
      <c r="BB167" s="137">
        <f t="shared" si="152"/>
        <v>0</v>
      </c>
      <c r="BC167" s="137">
        <f t="shared" si="153"/>
        <v>0</v>
      </c>
      <c r="BD167" s="137">
        <f t="shared" si="154"/>
        <v>0</v>
      </c>
      <c r="BE167" s="137">
        <f t="shared" si="155"/>
        <v>0</v>
      </c>
      <c r="BF167" s="137">
        <f t="shared" si="156"/>
        <v>0</v>
      </c>
      <c r="BG167" s="137">
        <f t="shared" si="157"/>
        <v>0</v>
      </c>
      <c r="BH167" s="137">
        <f t="shared" si="158"/>
        <v>0</v>
      </c>
      <c r="BI167" s="144">
        <f t="shared" si="109"/>
        <v>152</v>
      </c>
      <c r="BJ167" s="137" t="str">
        <f t="shared" si="110"/>
        <v xml:space="preserve"> </v>
      </c>
      <c r="BK167" s="137" t="str">
        <f t="shared" si="111"/>
        <v xml:space="preserve"> </v>
      </c>
      <c r="BL167" s="137" t="str">
        <f t="shared" si="112"/>
        <v xml:space="preserve"> </v>
      </c>
      <c r="BM167" s="137"/>
      <c r="BN167" s="137" t="str">
        <f t="shared" si="113"/>
        <v>LOCATIONS</v>
      </c>
    </row>
    <row r="168" spans="1:66" x14ac:dyDescent="0.25">
      <c r="A168" s="30">
        <v>153</v>
      </c>
      <c r="B168" s="31"/>
      <c r="C168" s="31"/>
      <c r="D168" s="32"/>
      <c r="E168" s="118"/>
      <c r="F168" s="33"/>
      <c r="G168" s="126"/>
      <c r="H168" s="126"/>
      <c r="I168" s="126"/>
      <c r="J168" s="126"/>
      <c r="K168" s="126"/>
      <c r="L168" s="35"/>
      <c r="M168" s="35"/>
      <c r="N168" s="35"/>
      <c r="O168" s="35"/>
      <c r="P168" s="120">
        <f t="shared" si="114"/>
        <v>0</v>
      </c>
      <c r="Q168" s="137">
        <f t="shared" si="115"/>
        <v>0</v>
      </c>
      <c r="R168" s="128">
        <f t="shared" si="116"/>
        <v>0</v>
      </c>
      <c r="S168" s="128">
        <f t="shared" si="117"/>
        <v>0</v>
      </c>
      <c r="T168" s="128">
        <f t="shared" si="118"/>
        <v>0</v>
      </c>
      <c r="U168" s="128">
        <f t="shared" si="119"/>
        <v>0</v>
      </c>
      <c r="V168" s="128">
        <f t="shared" si="120"/>
        <v>0</v>
      </c>
      <c r="W168" s="128">
        <f t="shared" si="121"/>
        <v>0</v>
      </c>
      <c r="X168" s="128">
        <f t="shared" si="122"/>
        <v>0</v>
      </c>
      <c r="Y168" s="128">
        <f t="shared" si="123"/>
        <v>0</v>
      </c>
      <c r="Z168" s="128">
        <f t="shared" si="124"/>
        <v>0</v>
      </c>
      <c r="AA168" s="128">
        <f t="shared" si="125"/>
        <v>0</v>
      </c>
      <c r="AB168" s="128">
        <f t="shared" si="126"/>
        <v>0</v>
      </c>
      <c r="AC168" s="128">
        <f t="shared" si="127"/>
        <v>0</v>
      </c>
      <c r="AD168" s="128">
        <f t="shared" si="128"/>
        <v>0</v>
      </c>
      <c r="AE168" s="128">
        <f t="shared" si="129"/>
        <v>0</v>
      </c>
      <c r="AF168" s="128">
        <f t="shared" si="130"/>
        <v>0</v>
      </c>
      <c r="AG168" s="128">
        <f t="shared" si="131"/>
        <v>0</v>
      </c>
      <c r="AH168" s="128">
        <f t="shared" si="132"/>
        <v>0</v>
      </c>
      <c r="AI168" s="128">
        <f t="shared" si="133"/>
        <v>0</v>
      </c>
      <c r="AJ168" s="137">
        <f t="shared" si="134"/>
        <v>0</v>
      </c>
      <c r="AK168" s="137">
        <f t="shared" si="135"/>
        <v>0</v>
      </c>
      <c r="AL168" s="137">
        <f t="shared" si="136"/>
        <v>0</v>
      </c>
      <c r="AM168" s="137">
        <f t="shared" si="137"/>
        <v>0</v>
      </c>
      <c r="AN168" s="137">
        <f t="shared" si="138"/>
        <v>0</v>
      </c>
      <c r="AO168" s="137">
        <f t="shared" si="139"/>
        <v>0</v>
      </c>
      <c r="AP168" s="137">
        <f t="shared" si="140"/>
        <v>0</v>
      </c>
      <c r="AQ168" s="137">
        <f t="shared" si="141"/>
        <v>0</v>
      </c>
      <c r="AR168" s="137">
        <f t="shared" si="142"/>
        <v>0</v>
      </c>
      <c r="AS168" s="137">
        <f t="shared" si="143"/>
        <v>0</v>
      </c>
      <c r="AT168" s="137">
        <f t="shared" si="144"/>
        <v>0</v>
      </c>
      <c r="AU168" s="137">
        <f t="shared" si="145"/>
        <v>0</v>
      </c>
      <c r="AV168" s="137">
        <f t="shared" si="146"/>
        <v>0</v>
      </c>
      <c r="AW168" s="137">
        <f t="shared" si="147"/>
        <v>0</v>
      </c>
      <c r="AX168" s="137">
        <f t="shared" si="148"/>
        <v>0</v>
      </c>
      <c r="AY168" s="137">
        <f t="shared" si="149"/>
        <v>0</v>
      </c>
      <c r="AZ168" s="137">
        <f t="shared" si="150"/>
        <v>0</v>
      </c>
      <c r="BA168" s="137">
        <f t="shared" si="151"/>
        <v>0</v>
      </c>
      <c r="BB168" s="137">
        <f t="shared" si="152"/>
        <v>0</v>
      </c>
      <c r="BC168" s="137">
        <f t="shared" si="153"/>
        <v>0</v>
      </c>
      <c r="BD168" s="137">
        <f t="shared" si="154"/>
        <v>0</v>
      </c>
      <c r="BE168" s="137">
        <f t="shared" si="155"/>
        <v>0</v>
      </c>
      <c r="BF168" s="137">
        <f t="shared" si="156"/>
        <v>0</v>
      </c>
      <c r="BG168" s="137">
        <f t="shared" si="157"/>
        <v>0</v>
      </c>
      <c r="BH168" s="137">
        <f t="shared" si="158"/>
        <v>0</v>
      </c>
      <c r="BI168" s="144">
        <f t="shared" si="109"/>
        <v>153</v>
      </c>
      <c r="BJ168" s="137" t="str">
        <f t="shared" si="110"/>
        <v xml:space="preserve"> </v>
      </c>
      <c r="BK168" s="137" t="str">
        <f t="shared" si="111"/>
        <v xml:space="preserve"> </v>
      </c>
      <c r="BL168" s="137" t="str">
        <f t="shared" si="112"/>
        <v xml:space="preserve"> </v>
      </c>
      <c r="BM168" s="137"/>
      <c r="BN168" s="137" t="str">
        <f t="shared" si="113"/>
        <v>LOCATIONS</v>
      </c>
    </row>
    <row r="169" spans="1:66" x14ac:dyDescent="0.25">
      <c r="A169" s="30">
        <v>154</v>
      </c>
      <c r="B169" s="31"/>
      <c r="C169" s="31"/>
      <c r="D169" s="32"/>
      <c r="E169" s="118"/>
      <c r="F169" s="33"/>
      <c r="G169" s="126"/>
      <c r="H169" s="126"/>
      <c r="I169" s="126"/>
      <c r="J169" s="126"/>
      <c r="K169" s="126"/>
      <c r="L169" s="35"/>
      <c r="M169" s="35"/>
      <c r="N169" s="35"/>
      <c r="O169" s="35"/>
      <c r="P169" s="120">
        <f t="shared" si="114"/>
        <v>0</v>
      </c>
      <c r="Q169" s="137">
        <f t="shared" si="115"/>
        <v>0</v>
      </c>
      <c r="R169" s="128">
        <f t="shared" si="116"/>
        <v>0</v>
      </c>
      <c r="S169" s="128">
        <f t="shared" si="117"/>
        <v>0</v>
      </c>
      <c r="T169" s="128">
        <f t="shared" si="118"/>
        <v>0</v>
      </c>
      <c r="U169" s="128">
        <f t="shared" si="119"/>
        <v>0</v>
      </c>
      <c r="V169" s="128">
        <f t="shared" si="120"/>
        <v>0</v>
      </c>
      <c r="W169" s="128">
        <f t="shared" si="121"/>
        <v>0</v>
      </c>
      <c r="X169" s="128">
        <f t="shared" si="122"/>
        <v>0</v>
      </c>
      <c r="Y169" s="128">
        <f t="shared" si="123"/>
        <v>0</v>
      </c>
      <c r="Z169" s="128">
        <f t="shared" si="124"/>
        <v>0</v>
      </c>
      <c r="AA169" s="128">
        <f t="shared" si="125"/>
        <v>0</v>
      </c>
      <c r="AB169" s="128">
        <f t="shared" si="126"/>
        <v>0</v>
      </c>
      <c r="AC169" s="128">
        <f t="shared" si="127"/>
        <v>0</v>
      </c>
      <c r="AD169" s="128">
        <f t="shared" si="128"/>
        <v>0</v>
      </c>
      <c r="AE169" s="128">
        <f t="shared" si="129"/>
        <v>0</v>
      </c>
      <c r="AF169" s="128">
        <f t="shared" si="130"/>
        <v>0</v>
      </c>
      <c r="AG169" s="128">
        <f t="shared" si="131"/>
        <v>0</v>
      </c>
      <c r="AH169" s="128">
        <f t="shared" si="132"/>
        <v>0</v>
      </c>
      <c r="AI169" s="128">
        <f t="shared" si="133"/>
        <v>0</v>
      </c>
      <c r="AJ169" s="137">
        <f t="shared" si="134"/>
        <v>0</v>
      </c>
      <c r="AK169" s="137">
        <f t="shared" si="135"/>
        <v>0</v>
      </c>
      <c r="AL169" s="137">
        <f t="shared" si="136"/>
        <v>0</v>
      </c>
      <c r="AM169" s="137">
        <f t="shared" si="137"/>
        <v>0</v>
      </c>
      <c r="AN169" s="137">
        <f t="shared" si="138"/>
        <v>0</v>
      </c>
      <c r="AO169" s="137">
        <f t="shared" si="139"/>
        <v>0</v>
      </c>
      <c r="AP169" s="137">
        <f t="shared" si="140"/>
        <v>0</v>
      </c>
      <c r="AQ169" s="137">
        <f t="shared" si="141"/>
        <v>0</v>
      </c>
      <c r="AR169" s="137">
        <f t="shared" si="142"/>
        <v>0</v>
      </c>
      <c r="AS169" s="137">
        <f t="shared" si="143"/>
        <v>0</v>
      </c>
      <c r="AT169" s="137">
        <f t="shared" si="144"/>
        <v>0</v>
      </c>
      <c r="AU169" s="137">
        <f t="shared" si="145"/>
        <v>0</v>
      </c>
      <c r="AV169" s="137">
        <f t="shared" si="146"/>
        <v>0</v>
      </c>
      <c r="AW169" s="137">
        <f t="shared" si="147"/>
        <v>0</v>
      </c>
      <c r="AX169" s="137">
        <f t="shared" si="148"/>
        <v>0</v>
      </c>
      <c r="AY169" s="137">
        <f t="shared" si="149"/>
        <v>0</v>
      </c>
      <c r="AZ169" s="137">
        <f t="shared" si="150"/>
        <v>0</v>
      </c>
      <c r="BA169" s="137">
        <f t="shared" si="151"/>
        <v>0</v>
      </c>
      <c r="BB169" s="137">
        <f t="shared" si="152"/>
        <v>0</v>
      </c>
      <c r="BC169" s="137">
        <f t="shared" si="153"/>
        <v>0</v>
      </c>
      <c r="BD169" s="137">
        <f t="shared" si="154"/>
        <v>0</v>
      </c>
      <c r="BE169" s="137">
        <f t="shared" si="155"/>
        <v>0</v>
      </c>
      <c r="BF169" s="137">
        <f t="shared" si="156"/>
        <v>0</v>
      </c>
      <c r="BG169" s="137">
        <f t="shared" si="157"/>
        <v>0</v>
      </c>
      <c r="BH169" s="137">
        <f t="shared" si="158"/>
        <v>0</v>
      </c>
      <c r="BI169" s="144">
        <f t="shared" si="109"/>
        <v>154</v>
      </c>
      <c r="BJ169" s="137" t="str">
        <f t="shared" si="110"/>
        <v xml:space="preserve"> </v>
      </c>
      <c r="BK169" s="137" t="str">
        <f t="shared" si="111"/>
        <v xml:space="preserve"> </v>
      </c>
      <c r="BL169" s="137" t="str">
        <f t="shared" si="112"/>
        <v xml:space="preserve"> </v>
      </c>
      <c r="BM169" s="137"/>
      <c r="BN169" s="137" t="str">
        <f t="shared" si="113"/>
        <v>LOCATIONS</v>
      </c>
    </row>
    <row r="170" spans="1:66" x14ac:dyDescent="0.25">
      <c r="A170" s="30">
        <v>155</v>
      </c>
      <c r="B170" s="31"/>
      <c r="C170" s="31"/>
      <c r="D170" s="32"/>
      <c r="E170" s="118"/>
      <c r="F170" s="33"/>
      <c r="G170" s="126"/>
      <c r="H170" s="126"/>
      <c r="I170" s="126"/>
      <c r="J170" s="126"/>
      <c r="K170" s="126"/>
      <c r="L170" s="35"/>
      <c r="M170" s="35"/>
      <c r="N170" s="35"/>
      <c r="O170" s="35"/>
      <c r="P170" s="120">
        <f t="shared" si="114"/>
        <v>0</v>
      </c>
      <c r="Q170" s="137">
        <f t="shared" si="115"/>
        <v>0</v>
      </c>
      <c r="R170" s="128">
        <f t="shared" si="116"/>
        <v>0</v>
      </c>
      <c r="S170" s="128">
        <f t="shared" si="117"/>
        <v>0</v>
      </c>
      <c r="T170" s="128">
        <f t="shared" si="118"/>
        <v>0</v>
      </c>
      <c r="U170" s="128">
        <f t="shared" si="119"/>
        <v>0</v>
      </c>
      <c r="V170" s="128">
        <f t="shared" si="120"/>
        <v>0</v>
      </c>
      <c r="W170" s="128">
        <f t="shared" si="121"/>
        <v>0</v>
      </c>
      <c r="X170" s="128">
        <f t="shared" si="122"/>
        <v>0</v>
      </c>
      <c r="Y170" s="128">
        <f t="shared" si="123"/>
        <v>0</v>
      </c>
      <c r="Z170" s="128">
        <f t="shared" si="124"/>
        <v>0</v>
      </c>
      <c r="AA170" s="128">
        <f t="shared" si="125"/>
        <v>0</v>
      </c>
      <c r="AB170" s="128">
        <f t="shared" si="126"/>
        <v>0</v>
      </c>
      <c r="AC170" s="128">
        <f t="shared" si="127"/>
        <v>0</v>
      </c>
      <c r="AD170" s="128">
        <f t="shared" si="128"/>
        <v>0</v>
      </c>
      <c r="AE170" s="128">
        <f t="shared" si="129"/>
        <v>0</v>
      </c>
      <c r="AF170" s="128">
        <f t="shared" si="130"/>
        <v>0</v>
      </c>
      <c r="AG170" s="128">
        <f t="shared" si="131"/>
        <v>0</v>
      </c>
      <c r="AH170" s="128">
        <f t="shared" si="132"/>
        <v>0</v>
      </c>
      <c r="AI170" s="128">
        <f t="shared" si="133"/>
        <v>0</v>
      </c>
      <c r="AJ170" s="137">
        <f t="shared" si="134"/>
        <v>0</v>
      </c>
      <c r="AK170" s="137">
        <f t="shared" si="135"/>
        <v>0</v>
      </c>
      <c r="AL170" s="137">
        <f t="shared" si="136"/>
        <v>0</v>
      </c>
      <c r="AM170" s="137">
        <f t="shared" si="137"/>
        <v>0</v>
      </c>
      <c r="AN170" s="137">
        <f t="shared" si="138"/>
        <v>0</v>
      </c>
      <c r="AO170" s="137">
        <f t="shared" si="139"/>
        <v>0</v>
      </c>
      <c r="AP170" s="137">
        <f t="shared" si="140"/>
        <v>0</v>
      </c>
      <c r="AQ170" s="137">
        <f t="shared" si="141"/>
        <v>0</v>
      </c>
      <c r="AR170" s="137">
        <f t="shared" si="142"/>
        <v>0</v>
      </c>
      <c r="AS170" s="137">
        <f t="shared" si="143"/>
        <v>0</v>
      </c>
      <c r="AT170" s="137">
        <f t="shared" si="144"/>
        <v>0</v>
      </c>
      <c r="AU170" s="137">
        <f t="shared" si="145"/>
        <v>0</v>
      </c>
      <c r="AV170" s="137">
        <f t="shared" si="146"/>
        <v>0</v>
      </c>
      <c r="AW170" s="137">
        <f t="shared" si="147"/>
        <v>0</v>
      </c>
      <c r="AX170" s="137">
        <f t="shared" si="148"/>
        <v>0</v>
      </c>
      <c r="AY170" s="137">
        <f t="shared" si="149"/>
        <v>0</v>
      </c>
      <c r="AZ170" s="137">
        <f t="shared" si="150"/>
        <v>0</v>
      </c>
      <c r="BA170" s="137">
        <f t="shared" si="151"/>
        <v>0</v>
      </c>
      <c r="BB170" s="137">
        <f t="shared" si="152"/>
        <v>0</v>
      </c>
      <c r="BC170" s="137">
        <f t="shared" si="153"/>
        <v>0</v>
      </c>
      <c r="BD170" s="137">
        <f t="shared" si="154"/>
        <v>0</v>
      </c>
      <c r="BE170" s="137">
        <f t="shared" si="155"/>
        <v>0</v>
      </c>
      <c r="BF170" s="137">
        <f t="shared" si="156"/>
        <v>0</v>
      </c>
      <c r="BG170" s="137">
        <f t="shared" si="157"/>
        <v>0</v>
      </c>
      <c r="BH170" s="137">
        <f t="shared" si="158"/>
        <v>0</v>
      </c>
      <c r="BI170" s="144">
        <f t="shared" si="109"/>
        <v>155</v>
      </c>
      <c r="BJ170" s="137" t="str">
        <f t="shared" si="110"/>
        <v xml:space="preserve"> </v>
      </c>
      <c r="BK170" s="137" t="str">
        <f t="shared" si="111"/>
        <v xml:space="preserve"> </v>
      </c>
      <c r="BL170" s="137" t="str">
        <f t="shared" si="112"/>
        <v xml:space="preserve"> </v>
      </c>
      <c r="BM170" s="137"/>
      <c r="BN170" s="137" t="str">
        <f t="shared" si="113"/>
        <v>LOCATIONS</v>
      </c>
    </row>
    <row r="171" spans="1:66" x14ac:dyDescent="0.25">
      <c r="A171" s="30">
        <v>156</v>
      </c>
      <c r="B171" s="31"/>
      <c r="C171" s="31"/>
      <c r="D171" s="32"/>
      <c r="E171" s="118"/>
      <c r="F171" s="33"/>
      <c r="G171" s="126"/>
      <c r="H171" s="126"/>
      <c r="I171" s="126"/>
      <c r="J171" s="126"/>
      <c r="K171" s="126"/>
      <c r="L171" s="35"/>
      <c r="M171" s="35"/>
      <c r="N171" s="35"/>
      <c r="O171" s="35"/>
      <c r="P171" s="120">
        <f t="shared" si="114"/>
        <v>0</v>
      </c>
      <c r="Q171" s="137">
        <f t="shared" si="115"/>
        <v>0</v>
      </c>
      <c r="R171" s="128">
        <f t="shared" si="116"/>
        <v>0</v>
      </c>
      <c r="S171" s="128">
        <f t="shared" si="117"/>
        <v>0</v>
      </c>
      <c r="T171" s="128">
        <f t="shared" si="118"/>
        <v>0</v>
      </c>
      <c r="U171" s="128">
        <f t="shared" si="119"/>
        <v>0</v>
      </c>
      <c r="V171" s="128">
        <f t="shared" si="120"/>
        <v>0</v>
      </c>
      <c r="W171" s="128">
        <f t="shared" si="121"/>
        <v>0</v>
      </c>
      <c r="X171" s="128">
        <f t="shared" si="122"/>
        <v>0</v>
      </c>
      <c r="Y171" s="128">
        <f t="shared" si="123"/>
        <v>0</v>
      </c>
      <c r="Z171" s="128">
        <f t="shared" si="124"/>
        <v>0</v>
      </c>
      <c r="AA171" s="128">
        <f t="shared" si="125"/>
        <v>0</v>
      </c>
      <c r="AB171" s="128">
        <f t="shared" si="126"/>
        <v>0</v>
      </c>
      <c r="AC171" s="128">
        <f t="shared" si="127"/>
        <v>0</v>
      </c>
      <c r="AD171" s="128">
        <f t="shared" si="128"/>
        <v>0</v>
      </c>
      <c r="AE171" s="128">
        <f t="shared" si="129"/>
        <v>0</v>
      </c>
      <c r="AF171" s="128">
        <f t="shared" si="130"/>
        <v>0</v>
      </c>
      <c r="AG171" s="128">
        <f t="shared" si="131"/>
        <v>0</v>
      </c>
      <c r="AH171" s="128">
        <f t="shared" si="132"/>
        <v>0</v>
      </c>
      <c r="AI171" s="128">
        <f t="shared" si="133"/>
        <v>0</v>
      </c>
      <c r="AJ171" s="137">
        <f t="shared" si="134"/>
        <v>0</v>
      </c>
      <c r="AK171" s="137">
        <f t="shared" si="135"/>
        <v>0</v>
      </c>
      <c r="AL171" s="137">
        <f t="shared" si="136"/>
        <v>0</v>
      </c>
      <c r="AM171" s="137">
        <f t="shared" si="137"/>
        <v>0</v>
      </c>
      <c r="AN171" s="137">
        <f t="shared" si="138"/>
        <v>0</v>
      </c>
      <c r="AO171" s="137">
        <f t="shared" si="139"/>
        <v>0</v>
      </c>
      <c r="AP171" s="137">
        <f t="shared" si="140"/>
        <v>0</v>
      </c>
      <c r="AQ171" s="137">
        <f t="shared" si="141"/>
        <v>0</v>
      </c>
      <c r="AR171" s="137">
        <f t="shared" si="142"/>
        <v>0</v>
      </c>
      <c r="AS171" s="137">
        <f t="shared" si="143"/>
        <v>0</v>
      </c>
      <c r="AT171" s="137">
        <f t="shared" si="144"/>
        <v>0</v>
      </c>
      <c r="AU171" s="137">
        <f t="shared" si="145"/>
        <v>0</v>
      </c>
      <c r="AV171" s="137">
        <f t="shared" si="146"/>
        <v>0</v>
      </c>
      <c r="AW171" s="137">
        <f t="shared" si="147"/>
        <v>0</v>
      </c>
      <c r="AX171" s="137">
        <f t="shared" si="148"/>
        <v>0</v>
      </c>
      <c r="AY171" s="137">
        <f t="shared" si="149"/>
        <v>0</v>
      </c>
      <c r="AZ171" s="137">
        <f t="shared" si="150"/>
        <v>0</v>
      </c>
      <c r="BA171" s="137">
        <f t="shared" si="151"/>
        <v>0</v>
      </c>
      <c r="BB171" s="137">
        <f t="shared" si="152"/>
        <v>0</v>
      </c>
      <c r="BC171" s="137">
        <f t="shared" si="153"/>
        <v>0</v>
      </c>
      <c r="BD171" s="137">
        <f t="shared" si="154"/>
        <v>0</v>
      </c>
      <c r="BE171" s="137">
        <f t="shared" si="155"/>
        <v>0</v>
      </c>
      <c r="BF171" s="137">
        <f t="shared" si="156"/>
        <v>0</v>
      </c>
      <c r="BG171" s="137">
        <f t="shared" si="157"/>
        <v>0</v>
      </c>
      <c r="BH171" s="137">
        <f t="shared" si="158"/>
        <v>0</v>
      </c>
      <c r="BI171" s="144">
        <f t="shared" si="109"/>
        <v>156</v>
      </c>
      <c r="BJ171" s="137" t="str">
        <f t="shared" si="110"/>
        <v xml:space="preserve"> </v>
      </c>
      <c r="BK171" s="137" t="str">
        <f t="shared" si="111"/>
        <v xml:space="preserve"> </v>
      </c>
      <c r="BL171" s="137" t="str">
        <f t="shared" si="112"/>
        <v xml:space="preserve"> </v>
      </c>
      <c r="BM171" s="137"/>
      <c r="BN171" s="137" t="str">
        <f t="shared" si="113"/>
        <v>LOCATIONS</v>
      </c>
    </row>
    <row r="172" spans="1:66" x14ac:dyDescent="0.25">
      <c r="A172" s="30">
        <v>157</v>
      </c>
      <c r="B172" s="31"/>
      <c r="C172" s="31"/>
      <c r="D172" s="32"/>
      <c r="E172" s="118"/>
      <c r="F172" s="33"/>
      <c r="G172" s="126"/>
      <c r="H172" s="126"/>
      <c r="I172" s="126"/>
      <c r="J172" s="126"/>
      <c r="K172" s="126"/>
      <c r="L172" s="35"/>
      <c r="M172" s="35"/>
      <c r="N172" s="35"/>
      <c r="O172" s="35"/>
      <c r="P172" s="120">
        <f t="shared" si="114"/>
        <v>0</v>
      </c>
      <c r="Q172" s="137">
        <f t="shared" si="115"/>
        <v>0</v>
      </c>
      <c r="R172" s="128">
        <f t="shared" si="116"/>
        <v>0</v>
      </c>
      <c r="S172" s="128">
        <f t="shared" si="117"/>
        <v>0</v>
      </c>
      <c r="T172" s="128">
        <f t="shared" si="118"/>
        <v>0</v>
      </c>
      <c r="U172" s="128">
        <f t="shared" si="119"/>
        <v>0</v>
      </c>
      <c r="V172" s="128">
        <f t="shared" si="120"/>
        <v>0</v>
      </c>
      <c r="W172" s="128">
        <f t="shared" si="121"/>
        <v>0</v>
      </c>
      <c r="X172" s="128">
        <f t="shared" si="122"/>
        <v>0</v>
      </c>
      <c r="Y172" s="128">
        <f t="shared" si="123"/>
        <v>0</v>
      </c>
      <c r="Z172" s="128">
        <f t="shared" si="124"/>
        <v>0</v>
      </c>
      <c r="AA172" s="128">
        <f t="shared" si="125"/>
        <v>0</v>
      </c>
      <c r="AB172" s="128">
        <f t="shared" si="126"/>
        <v>0</v>
      </c>
      <c r="AC172" s="128">
        <f t="shared" si="127"/>
        <v>0</v>
      </c>
      <c r="AD172" s="128">
        <f t="shared" si="128"/>
        <v>0</v>
      </c>
      <c r="AE172" s="128">
        <f t="shared" si="129"/>
        <v>0</v>
      </c>
      <c r="AF172" s="128">
        <f t="shared" si="130"/>
        <v>0</v>
      </c>
      <c r="AG172" s="128">
        <f t="shared" si="131"/>
        <v>0</v>
      </c>
      <c r="AH172" s="128">
        <f t="shared" si="132"/>
        <v>0</v>
      </c>
      <c r="AI172" s="128">
        <f t="shared" si="133"/>
        <v>0</v>
      </c>
      <c r="AJ172" s="137">
        <f t="shared" si="134"/>
        <v>0</v>
      </c>
      <c r="AK172" s="137">
        <f t="shared" si="135"/>
        <v>0</v>
      </c>
      <c r="AL172" s="137">
        <f t="shared" si="136"/>
        <v>0</v>
      </c>
      <c r="AM172" s="137">
        <f t="shared" si="137"/>
        <v>0</v>
      </c>
      <c r="AN172" s="137">
        <f t="shared" si="138"/>
        <v>0</v>
      </c>
      <c r="AO172" s="137">
        <f t="shared" si="139"/>
        <v>0</v>
      </c>
      <c r="AP172" s="137">
        <f t="shared" si="140"/>
        <v>0</v>
      </c>
      <c r="AQ172" s="137">
        <f t="shared" si="141"/>
        <v>0</v>
      </c>
      <c r="AR172" s="137">
        <f t="shared" si="142"/>
        <v>0</v>
      </c>
      <c r="AS172" s="137">
        <f t="shared" si="143"/>
        <v>0</v>
      </c>
      <c r="AT172" s="137">
        <f t="shared" si="144"/>
        <v>0</v>
      </c>
      <c r="AU172" s="137">
        <f t="shared" si="145"/>
        <v>0</v>
      </c>
      <c r="AV172" s="137">
        <f t="shared" si="146"/>
        <v>0</v>
      </c>
      <c r="AW172" s="137">
        <f t="shared" si="147"/>
        <v>0</v>
      </c>
      <c r="AX172" s="137">
        <f t="shared" si="148"/>
        <v>0</v>
      </c>
      <c r="AY172" s="137">
        <f t="shared" si="149"/>
        <v>0</v>
      </c>
      <c r="AZ172" s="137">
        <f t="shared" si="150"/>
        <v>0</v>
      </c>
      <c r="BA172" s="137">
        <f t="shared" si="151"/>
        <v>0</v>
      </c>
      <c r="BB172" s="137">
        <f t="shared" si="152"/>
        <v>0</v>
      </c>
      <c r="BC172" s="137">
        <f t="shared" si="153"/>
        <v>0</v>
      </c>
      <c r="BD172" s="137">
        <f t="shared" si="154"/>
        <v>0</v>
      </c>
      <c r="BE172" s="137">
        <f t="shared" si="155"/>
        <v>0</v>
      </c>
      <c r="BF172" s="137">
        <f t="shared" si="156"/>
        <v>0</v>
      </c>
      <c r="BG172" s="137">
        <f t="shared" si="157"/>
        <v>0</v>
      </c>
      <c r="BH172" s="137">
        <f t="shared" si="158"/>
        <v>0</v>
      </c>
      <c r="BI172" s="144">
        <f t="shared" si="109"/>
        <v>157</v>
      </c>
      <c r="BJ172" s="137" t="str">
        <f t="shared" si="110"/>
        <v xml:space="preserve"> </v>
      </c>
      <c r="BK172" s="137" t="str">
        <f t="shared" si="111"/>
        <v xml:space="preserve"> </v>
      </c>
      <c r="BL172" s="137" t="str">
        <f t="shared" si="112"/>
        <v xml:space="preserve"> </v>
      </c>
      <c r="BM172" s="137"/>
      <c r="BN172" s="137" t="str">
        <f t="shared" si="113"/>
        <v>LOCATIONS</v>
      </c>
    </row>
    <row r="173" spans="1:66" x14ac:dyDescent="0.25">
      <c r="A173" s="30">
        <v>158</v>
      </c>
      <c r="B173" s="31"/>
      <c r="C173" s="31"/>
      <c r="D173" s="32"/>
      <c r="E173" s="118"/>
      <c r="F173" s="33"/>
      <c r="G173" s="126"/>
      <c r="H173" s="126"/>
      <c r="I173" s="126"/>
      <c r="J173" s="126"/>
      <c r="K173" s="126"/>
      <c r="L173" s="35"/>
      <c r="M173" s="35"/>
      <c r="N173" s="35"/>
      <c r="O173" s="35"/>
      <c r="P173" s="120">
        <f t="shared" si="114"/>
        <v>0</v>
      </c>
      <c r="Q173" s="137">
        <f t="shared" si="115"/>
        <v>0</v>
      </c>
      <c r="R173" s="128">
        <f t="shared" si="116"/>
        <v>0</v>
      </c>
      <c r="S173" s="128">
        <f t="shared" si="117"/>
        <v>0</v>
      </c>
      <c r="T173" s="128">
        <f t="shared" si="118"/>
        <v>0</v>
      </c>
      <c r="U173" s="128">
        <f t="shared" si="119"/>
        <v>0</v>
      </c>
      <c r="V173" s="128">
        <f t="shared" si="120"/>
        <v>0</v>
      </c>
      <c r="W173" s="128">
        <f t="shared" si="121"/>
        <v>0</v>
      </c>
      <c r="X173" s="128">
        <f t="shared" si="122"/>
        <v>0</v>
      </c>
      <c r="Y173" s="128">
        <f t="shared" si="123"/>
        <v>0</v>
      </c>
      <c r="Z173" s="128">
        <f t="shared" si="124"/>
        <v>0</v>
      </c>
      <c r="AA173" s="128">
        <f t="shared" si="125"/>
        <v>0</v>
      </c>
      <c r="AB173" s="128">
        <f t="shared" si="126"/>
        <v>0</v>
      </c>
      <c r="AC173" s="128">
        <f t="shared" si="127"/>
        <v>0</v>
      </c>
      <c r="AD173" s="128">
        <f t="shared" si="128"/>
        <v>0</v>
      </c>
      <c r="AE173" s="128">
        <f t="shared" si="129"/>
        <v>0</v>
      </c>
      <c r="AF173" s="128">
        <f t="shared" si="130"/>
        <v>0</v>
      </c>
      <c r="AG173" s="128">
        <f t="shared" si="131"/>
        <v>0</v>
      </c>
      <c r="AH173" s="128">
        <f t="shared" si="132"/>
        <v>0</v>
      </c>
      <c r="AI173" s="128">
        <f t="shared" si="133"/>
        <v>0</v>
      </c>
      <c r="AJ173" s="137">
        <f t="shared" si="134"/>
        <v>0</v>
      </c>
      <c r="AK173" s="137">
        <f t="shared" si="135"/>
        <v>0</v>
      </c>
      <c r="AL173" s="137">
        <f t="shared" si="136"/>
        <v>0</v>
      </c>
      <c r="AM173" s="137">
        <f t="shared" si="137"/>
        <v>0</v>
      </c>
      <c r="AN173" s="137">
        <f t="shared" si="138"/>
        <v>0</v>
      </c>
      <c r="AO173" s="137">
        <f t="shared" si="139"/>
        <v>0</v>
      </c>
      <c r="AP173" s="137">
        <f t="shared" si="140"/>
        <v>0</v>
      </c>
      <c r="AQ173" s="137">
        <f t="shared" si="141"/>
        <v>0</v>
      </c>
      <c r="AR173" s="137">
        <f t="shared" si="142"/>
        <v>0</v>
      </c>
      <c r="AS173" s="137">
        <f t="shared" si="143"/>
        <v>0</v>
      </c>
      <c r="AT173" s="137">
        <f t="shared" si="144"/>
        <v>0</v>
      </c>
      <c r="AU173" s="137">
        <f t="shared" si="145"/>
        <v>0</v>
      </c>
      <c r="AV173" s="137">
        <f t="shared" si="146"/>
        <v>0</v>
      </c>
      <c r="AW173" s="137">
        <f t="shared" si="147"/>
        <v>0</v>
      </c>
      <c r="AX173" s="137">
        <f t="shared" si="148"/>
        <v>0</v>
      </c>
      <c r="AY173" s="137">
        <f t="shared" si="149"/>
        <v>0</v>
      </c>
      <c r="AZ173" s="137">
        <f t="shared" si="150"/>
        <v>0</v>
      </c>
      <c r="BA173" s="137">
        <f t="shared" si="151"/>
        <v>0</v>
      </c>
      <c r="BB173" s="137">
        <f t="shared" si="152"/>
        <v>0</v>
      </c>
      <c r="BC173" s="137">
        <f t="shared" si="153"/>
        <v>0</v>
      </c>
      <c r="BD173" s="137">
        <f t="shared" si="154"/>
        <v>0</v>
      </c>
      <c r="BE173" s="137">
        <f t="shared" si="155"/>
        <v>0</v>
      </c>
      <c r="BF173" s="137">
        <f t="shared" si="156"/>
        <v>0</v>
      </c>
      <c r="BG173" s="137">
        <f t="shared" si="157"/>
        <v>0</v>
      </c>
      <c r="BH173" s="137">
        <f t="shared" si="158"/>
        <v>0</v>
      </c>
      <c r="BI173" s="144">
        <f t="shared" si="109"/>
        <v>158</v>
      </c>
      <c r="BJ173" s="137" t="str">
        <f t="shared" si="110"/>
        <v xml:space="preserve"> </v>
      </c>
      <c r="BK173" s="137" t="str">
        <f t="shared" si="111"/>
        <v xml:space="preserve"> </v>
      </c>
      <c r="BL173" s="137" t="str">
        <f t="shared" si="112"/>
        <v xml:space="preserve"> </v>
      </c>
      <c r="BM173" s="137"/>
      <c r="BN173" s="137" t="str">
        <f t="shared" si="113"/>
        <v>LOCATIONS</v>
      </c>
    </row>
    <row r="174" spans="1:66" x14ac:dyDescent="0.25">
      <c r="A174" s="30">
        <v>159</v>
      </c>
      <c r="B174" s="31"/>
      <c r="C174" s="31"/>
      <c r="D174" s="32"/>
      <c r="E174" s="118"/>
      <c r="F174" s="33"/>
      <c r="G174" s="126"/>
      <c r="H174" s="126"/>
      <c r="I174" s="126"/>
      <c r="J174" s="126"/>
      <c r="K174" s="126"/>
      <c r="L174" s="35"/>
      <c r="M174" s="35"/>
      <c r="N174" s="35"/>
      <c r="O174" s="35"/>
      <c r="P174" s="120">
        <f t="shared" si="114"/>
        <v>0</v>
      </c>
      <c r="Q174" s="137">
        <f t="shared" si="115"/>
        <v>0</v>
      </c>
      <c r="R174" s="128">
        <f t="shared" si="116"/>
        <v>0</v>
      </c>
      <c r="S174" s="128">
        <f t="shared" si="117"/>
        <v>0</v>
      </c>
      <c r="T174" s="128">
        <f t="shared" si="118"/>
        <v>0</v>
      </c>
      <c r="U174" s="128">
        <f t="shared" si="119"/>
        <v>0</v>
      </c>
      <c r="V174" s="128">
        <f t="shared" si="120"/>
        <v>0</v>
      </c>
      <c r="W174" s="128">
        <f t="shared" si="121"/>
        <v>0</v>
      </c>
      <c r="X174" s="128">
        <f t="shared" si="122"/>
        <v>0</v>
      </c>
      <c r="Y174" s="128">
        <f t="shared" si="123"/>
        <v>0</v>
      </c>
      <c r="Z174" s="128">
        <f t="shared" si="124"/>
        <v>0</v>
      </c>
      <c r="AA174" s="128">
        <f t="shared" si="125"/>
        <v>0</v>
      </c>
      <c r="AB174" s="128">
        <f t="shared" si="126"/>
        <v>0</v>
      </c>
      <c r="AC174" s="128">
        <f t="shared" si="127"/>
        <v>0</v>
      </c>
      <c r="AD174" s="128">
        <f t="shared" si="128"/>
        <v>0</v>
      </c>
      <c r="AE174" s="128">
        <f t="shared" si="129"/>
        <v>0</v>
      </c>
      <c r="AF174" s="128">
        <f t="shared" si="130"/>
        <v>0</v>
      </c>
      <c r="AG174" s="128">
        <f t="shared" si="131"/>
        <v>0</v>
      </c>
      <c r="AH174" s="128">
        <f t="shared" si="132"/>
        <v>0</v>
      </c>
      <c r="AI174" s="128">
        <f t="shared" si="133"/>
        <v>0</v>
      </c>
      <c r="AJ174" s="137">
        <f t="shared" si="134"/>
        <v>0</v>
      </c>
      <c r="AK174" s="137">
        <f t="shared" si="135"/>
        <v>0</v>
      </c>
      <c r="AL174" s="137">
        <f t="shared" si="136"/>
        <v>0</v>
      </c>
      <c r="AM174" s="137">
        <f t="shared" si="137"/>
        <v>0</v>
      </c>
      <c r="AN174" s="137">
        <f t="shared" si="138"/>
        <v>0</v>
      </c>
      <c r="AO174" s="137">
        <f t="shared" si="139"/>
        <v>0</v>
      </c>
      <c r="AP174" s="137">
        <f t="shared" si="140"/>
        <v>0</v>
      </c>
      <c r="AQ174" s="137">
        <f t="shared" si="141"/>
        <v>0</v>
      </c>
      <c r="AR174" s="137">
        <f t="shared" si="142"/>
        <v>0</v>
      </c>
      <c r="AS174" s="137">
        <f t="shared" si="143"/>
        <v>0</v>
      </c>
      <c r="AT174" s="137">
        <f t="shared" si="144"/>
        <v>0</v>
      </c>
      <c r="AU174" s="137">
        <f t="shared" si="145"/>
        <v>0</v>
      </c>
      <c r="AV174" s="137">
        <f t="shared" si="146"/>
        <v>0</v>
      </c>
      <c r="AW174" s="137">
        <f t="shared" si="147"/>
        <v>0</v>
      </c>
      <c r="AX174" s="137">
        <f t="shared" si="148"/>
        <v>0</v>
      </c>
      <c r="AY174" s="137">
        <f t="shared" si="149"/>
        <v>0</v>
      </c>
      <c r="AZ174" s="137">
        <f t="shared" si="150"/>
        <v>0</v>
      </c>
      <c r="BA174" s="137">
        <f t="shared" si="151"/>
        <v>0</v>
      </c>
      <c r="BB174" s="137">
        <f t="shared" si="152"/>
        <v>0</v>
      </c>
      <c r="BC174" s="137">
        <f t="shared" si="153"/>
        <v>0</v>
      </c>
      <c r="BD174" s="137">
        <f t="shared" si="154"/>
        <v>0</v>
      </c>
      <c r="BE174" s="137">
        <f t="shared" si="155"/>
        <v>0</v>
      </c>
      <c r="BF174" s="137">
        <f t="shared" si="156"/>
        <v>0</v>
      </c>
      <c r="BG174" s="137">
        <f t="shared" si="157"/>
        <v>0</v>
      </c>
      <c r="BH174" s="137">
        <f t="shared" si="158"/>
        <v>0</v>
      </c>
      <c r="BI174" s="144">
        <f t="shared" si="109"/>
        <v>159</v>
      </c>
      <c r="BJ174" s="137" t="str">
        <f t="shared" si="110"/>
        <v xml:space="preserve"> </v>
      </c>
      <c r="BK174" s="137" t="str">
        <f t="shared" si="111"/>
        <v xml:space="preserve"> </v>
      </c>
      <c r="BL174" s="137" t="str">
        <f t="shared" si="112"/>
        <v xml:space="preserve"> </v>
      </c>
      <c r="BM174" s="137"/>
      <c r="BN174" s="137" t="str">
        <f t="shared" si="113"/>
        <v>LOCATIONS</v>
      </c>
    </row>
    <row r="175" spans="1:66" x14ac:dyDescent="0.25">
      <c r="A175" s="30">
        <v>160</v>
      </c>
      <c r="B175" s="31"/>
      <c r="C175" s="31"/>
      <c r="D175" s="32"/>
      <c r="E175" s="118"/>
      <c r="F175" s="33"/>
      <c r="G175" s="126"/>
      <c r="H175" s="126"/>
      <c r="I175" s="126"/>
      <c r="J175" s="126"/>
      <c r="K175" s="126"/>
      <c r="L175" s="35"/>
      <c r="M175" s="35"/>
      <c r="N175" s="35"/>
      <c r="O175" s="35"/>
      <c r="P175" s="120">
        <f t="shared" si="114"/>
        <v>0</v>
      </c>
      <c r="Q175" s="137">
        <f t="shared" si="115"/>
        <v>0</v>
      </c>
      <c r="R175" s="128">
        <f t="shared" si="116"/>
        <v>0</v>
      </c>
      <c r="S175" s="128">
        <f t="shared" si="117"/>
        <v>0</v>
      </c>
      <c r="T175" s="128">
        <f t="shared" si="118"/>
        <v>0</v>
      </c>
      <c r="U175" s="128">
        <f t="shared" si="119"/>
        <v>0</v>
      </c>
      <c r="V175" s="128">
        <f t="shared" si="120"/>
        <v>0</v>
      </c>
      <c r="W175" s="128">
        <f t="shared" si="121"/>
        <v>0</v>
      </c>
      <c r="X175" s="128">
        <f t="shared" si="122"/>
        <v>0</v>
      </c>
      <c r="Y175" s="128">
        <f t="shared" si="123"/>
        <v>0</v>
      </c>
      <c r="Z175" s="128">
        <f t="shared" si="124"/>
        <v>0</v>
      </c>
      <c r="AA175" s="128">
        <f t="shared" si="125"/>
        <v>0</v>
      </c>
      <c r="AB175" s="128">
        <f t="shared" si="126"/>
        <v>0</v>
      </c>
      <c r="AC175" s="128">
        <f t="shared" si="127"/>
        <v>0</v>
      </c>
      <c r="AD175" s="128">
        <f t="shared" si="128"/>
        <v>0</v>
      </c>
      <c r="AE175" s="128">
        <f t="shared" si="129"/>
        <v>0</v>
      </c>
      <c r="AF175" s="128">
        <f t="shared" si="130"/>
        <v>0</v>
      </c>
      <c r="AG175" s="128">
        <f t="shared" si="131"/>
        <v>0</v>
      </c>
      <c r="AH175" s="128">
        <f t="shared" si="132"/>
        <v>0</v>
      </c>
      <c r="AI175" s="128">
        <f t="shared" si="133"/>
        <v>0</v>
      </c>
      <c r="AJ175" s="137">
        <f t="shared" si="134"/>
        <v>0</v>
      </c>
      <c r="AK175" s="137">
        <f t="shared" si="135"/>
        <v>0</v>
      </c>
      <c r="AL175" s="137">
        <f t="shared" si="136"/>
        <v>0</v>
      </c>
      <c r="AM175" s="137">
        <f t="shared" si="137"/>
        <v>0</v>
      </c>
      <c r="AN175" s="137">
        <f t="shared" si="138"/>
        <v>0</v>
      </c>
      <c r="AO175" s="137">
        <f t="shared" si="139"/>
        <v>0</v>
      </c>
      <c r="AP175" s="137">
        <f t="shared" si="140"/>
        <v>0</v>
      </c>
      <c r="AQ175" s="137">
        <f t="shared" si="141"/>
        <v>0</v>
      </c>
      <c r="AR175" s="137">
        <f t="shared" si="142"/>
        <v>0</v>
      </c>
      <c r="AS175" s="137">
        <f t="shared" si="143"/>
        <v>0</v>
      </c>
      <c r="AT175" s="137">
        <f t="shared" si="144"/>
        <v>0</v>
      </c>
      <c r="AU175" s="137">
        <f t="shared" si="145"/>
        <v>0</v>
      </c>
      <c r="AV175" s="137">
        <f t="shared" si="146"/>
        <v>0</v>
      </c>
      <c r="AW175" s="137">
        <f t="shared" si="147"/>
        <v>0</v>
      </c>
      <c r="AX175" s="137">
        <f t="shared" si="148"/>
        <v>0</v>
      </c>
      <c r="AY175" s="137">
        <f t="shared" si="149"/>
        <v>0</v>
      </c>
      <c r="AZ175" s="137">
        <f t="shared" si="150"/>
        <v>0</v>
      </c>
      <c r="BA175" s="137">
        <f t="shared" si="151"/>
        <v>0</v>
      </c>
      <c r="BB175" s="137">
        <f t="shared" si="152"/>
        <v>0</v>
      </c>
      <c r="BC175" s="137">
        <f t="shared" si="153"/>
        <v>0</v>
      </c>
      <c r="BD175" s="137">
        <f t="shared" si="154"/>
        <v>0</v>
      </c>
      <c r="BE175" s="137">
        <f t="shared" si="155"/>
        <v>0</v>
      </c>
      <c r="BF175" s="137">
        <f t="shared" si="156"/>
        <v>0</v>
      </c>
      <c r="BG175" s="137">
        <f t="shared" si="157"/>
        <v>0</v>
      </c>
      <c r="BH175" s="137">
        <f t="shared" si="158"/>
        <v>0</v>
      </c>
      <c r="BI175" s="144">
        <f t="shared" si="109"/>
        <v>160</v>
      </c>
      <c r="BJ175" s="137" t="str">
        <f t="shared" si="110"/>
        <v xml:space="preserve"> </v>
      </c>
      <c r="BK175" s="137" t="str">
        <f t="shared" si="111"/>
        <v xml:space="preserve"> </v>
      </c>
      <c r="BL175" s="137" t="str">
        <f t="shared" si="112"/>
        <v xml:space="preserve"> </v>
      </c>
      <c r="BM175" s="137"/>
      <c r="BN175" s="137" t="str">
        <f t="shared" si="113"/>
        <v>LOCATIONS</v>
      </c>
    </row>
    <row r="176" spans="1:66" x14ac:dyDescent="0.25">
      <c r="A176" s="30">
        <v>161</v>
      </c>
      <c r="B176" s="31"/>
      <c r="C176" s="31"/>
      <c r="D176" s="32"/>
      <c r="E176" s="118"/>
      <c r="F176" s="33"/>
      <c r="G176" s="126"/>
      <c r="H176" s="126"/>
      <c r="I176" s="126"/>
      <c r="J176" s="126"/>
      <c r="K176" s="126"/>
      <c r="L176" s="35"/>
      <c r="M176" s="35"/>
      <c r="N176" s="35"/>
      <c r="O176" s="35"/>
      <c r="P176" s="120">
        <f t="shared" si="114"/>
        <v>0</v>
      </c>
      <c r="Q176" s="137">
        <f t="shared" si="115"/>
        <v>0</v>
      </c>
      <c r="R176" s="128">
        <f t="shared" si="116"/>
        <v>0</v>
      </c>
      <c r="S176" s="128">
        <f t="shared" si="117"/>
        <v>0</v>
      </c>
      <c r="T176" s="128">
        <f t="shared" si="118"/>
        <v>0</v>
      </c>
      <c r="U176" s="128">
        <f t="shared" si="119"/>
        <v>0</v>
      </c>
      <c r="V176" s="128">
        <f t="shared" si="120"/>
        <v>0</v>
      </c>
      <c r="W176" s="128">
        <f t="shared" si="121"/>
        <v>0</v>
      </c>
      <c r="X176" s="128">
        <f t="shared" si="122"/>
        <v>0</v>
      </c>
      <c r="Y176" s="128">
        <f t="shared" si="123"/>
        <v>0</v>
      </c>
      <c r="Z176" s="128">
        <f t="shared" si="124"/>
        <v>0</v>
      </c>
      <c r="AA176" s="128">
        <f t="shared" si="125"/>
        <v>0</v>
      </c>
      <c r="AB176" s="128">
        <f t="shared" si="126"/>
        <v>0</v>
      </c>
      <c r="AC176" s="128">
        <f t="shared" si="127"/>
        <v>0</v>
      </c>
      <c r="AD176" s="128">
        <f t="shared" si="128"/>
        <v>0</v>
      </c>
      <c r="AE176" s="128">
        <f t="shared" si="129"/>
        <v>0</v>
      </c>
      <c r="AF176" s="128">
        <f t="shared" si="130"/>
        <v>0</v>
      </c>
      <c r="AG176" s="128">
        <f t="shared" si="131"/>
        <v>0</v>
      </c>
      <c r="AH176" s="128">
        <f t="shared" si="132"/>
        <v>0</v>
      </c>
      <c r="AI176" s="128">
        <f t="shared" si="133"/>
        <v>0</v>
      </c>
      <c r="AJ176" s="137">
        <f t="shared" si="134"/>
        <v>0</v>
      </c>
      <c r="AK176" s="137">
        <f t="shared" si="135"/>
        <v>0</v>
      </c>
      <c r="AL176" s="137">
        <f t="shared" si="136"/>
        <v>0</v>
      </c>
      <c r="AM176" s="137">
        <f t="shared" si="137"/>
        <v>0</v>
      </c>
      <c r="AN176" s="137">
        <f t="shared" si="138"/>
        <v>0</v>
      </c>
      <c r="AO176" s="137">
        <f t="shared" si="139"/>
        <v>0</v>
      </c>
      <c r="AP176" s="137">
        <f t="shared" si="140"/>
        <v>0</v>
      </c>
      <c r="AQ176" s="137">
        <f t="shared" si="141"/>
        <v>0</v>
      </c>
      <c r="AR176" s="137">
        <f t="shared" si="142"/>
        <v>0</v>
      </c>
      <c r="AS176" s="137">
        <f t="shared" si="143"/>
        <v>0</v>
      </c>
      <c r="AT176" s="137">
        <f t="shared" si="144"/>
        <v>0</v>
      </c>
      <c r="AU176" s="137">
        <f t="shared" si="145"/>
        <v>0</v>
      </c>
      <c r="AV176" s="137">
        <f t="shared" si="146"/>
        <v>0</v>
      </c>
      <c r="AW176" s="137">
        <f t="shared" si="147"/>
        <v>0</v>
      </c>
      <c r="AX176" s="137">
        <f t="shared" si="148"/>
        <v>0</v>
      </c>
      <c r="AY176" s="137">
        <f t="shared" si="149"/>
        <v>0</v>
      </c>
      <c r="AZ176" s="137">
        <f t="shared" si="150"/>
        <v>0</v>
      </c>
      <c r="BA176" s="137">
        <f t="shared" si="151"/>
        <v>0</v>
      </c>
      <c r="BB176" s="137">
        <f t="shared" si="152"/>
        <v>0</v>
      </c>
      <c r="BC176" s="137">
        <f t="shared" si="153"/>
        <v>0</v>
      </c>
      <c r="BD176" s="137">
        <f t="shared" si="154"/>
        <v>0</v>
      </c>
      <c r="BE176" s="137">
        <f t="shared" si="155"/>
        <v>0</v>
      </c>
      <c r="BF176" s="137">
        <f t="shared" si="156"/>
        <v>0</v>
      </c>
      <c r="BG176" s="137">
        <f t="shared" si="157"/>
        <v>0</v>
      </c>
      <c r="BH176" s="137">
        <f t="shared" si="158"/>
        <v>0</v>
      </c>
      <c r="BI176" s="144">
        <f t="shared" si="109"/>
        <v>161</v>
      </c>
      <c r="BJ176" s="137" t="str">
        <f t="shared" si="110"/>
        <v xml:space="preserve"> </v>
      </c>
      <c r="BK176" s="137" t="str">
        <f t="shared" si="111"/>
        <v xml:space="preserve"> </v>
      </c>
      <c r="BL176" s="137" t="str">
        <f t="shared" si="112"/>
        <v xml:space="preserve"> </v>
      </c>
      <c r="BM176" s="137"/>
      <c r="BN176" s="137" t="str">
        <f t="shared" si="113"/>
        <v>LOCATIONS</v>
      </c>
    </row>
    <row r="177" spans="1:66" x14ac:dyDescent="0.25">
      <c r="A177" s="30">
        <v>162</v>
      </c>
      <c r="B177" s="31"/>
      <c r="C177" s="31"/>
      <c r="D177" s="32"/>
      <c r="E177" s="118"/>
      <c r="F177" s="33"/>
      <c r="G177" s="126"/>
      <c r="H177" s="126"/>
      <c r="I177" s="126"/>
      <c r="J177" s="126"/>
      <c r="K177" s="126"/>
      <c r="L177" s="35"/>
      <c r="M177" s="35"/>
      <c r="N177" s="35"/>
      <c r="O177" s="35"/>
      <c r="P177" s="120">
        <f t="shared" si="114"/>
        <v>0</v>
      </c>
      <c r="Q177" s="137">
        <f t="shared" si="115"/>
        <v>0</v>
      </c>
      <c r="R177" s="128">
        <f t="shared" si="116"/>
        <v>0</v>
      </c>
      <c r="S177" s="128">
        <f t="shared" si="117"/>
        <v>0</v>
      </c>
      <c r="T177" s="128">
        <f t="shared" si="118"/>
        <v>0</v>
      </c>
      <c r="U177" s="128">
        <f t="shared" si="119"/>
        <v>0</v>
      </c>
      <c r="V177" s="128">
        <f t="shared" si="120"/>
        <v>0</v>
      </c>
      <c r="W177" s="128">
        <f t="shared" si="121"/>
        <v>0</v>
      </c>
      <c r="X177" s="128">
        <f t="shared" si="122"/>
        <v>0</v>
      </c>
      <c r="Y177" s="128">
        <f t="shared" si="123"/>
        <v>0</v>
      </c>
      <c r="Z177" s="128">
        <f t="shared" si="124"/>
        <v>0</v>
      </c>
      <c r="AA177" s="128">
        <f t="shared" si="125"/>
        <v>0</v>
      </c>
      <c r="AB177" s="128">
        <f t="shared" si="126"/>
        <v>0</v>
      </c>
      <c r="AC177" s="128">
        <f t="shared" si="127"/>
        <v>0</v>
      </c>
      <c r="AD177" s="128">
        <f t="shared" si="128"/>
        <v>0</v>
      </c>
      <c r="AE177" s="128">
        <f t="shared" si="129"/>
        <v>0</v>
      </c>
      <c r="AF177" s="128">
        <f t="shared" si="130"/>
        <v>0</v>
      </c>
      <c r="AG177" s="128">
        <f t="shared" si="131"/>
        <v>0</v>
      </c>
      <c r="AH177" s="128">
        <f t="shared" si="132"/>
        <v>0</v>
      </c>
      <c r="AI177" s="128">
        <f t="shared" si="133"/>
        <v>0</v>
      </c>
      <c r="AJ177" s="137">
        <f t="shared" si="134"/>
        <v>0</v>
      </c>
      <c r="AK177" s="137">
        <f t="shared" si="135"/>
        <v>0</v>
      </c>
      <c r="AL177" s="137">
        <f t="shared" si="136"/>
        <v>0</v>
      </c>
      <c r="AM177" s="137">
        <f t="shared" si="137"/>
        <v>0</v>
      </c>
      <c r="AN177" s="137">
        <f t="shared" si="138"/>
        <v>0</v>
      </c>
      <c r="AO177" s="137">
        <f t="shared" si="139"/>
        <v>0</v>
      </c>
      <c r="AP177" s="137">
        <f t="shared" si="140"/>
        <v>0</v>
      </c>
      <c r="AQ177" s="137">
        <f t="shared" si="141"/>
        <v>0</v>
      </c>
      <c r="AR177" s="137">
        <f t="shared" si="142"/>
        <v>0</v>
      </c>
      <c r="AS177" s="137">
        <f t="shared" si="143"/>
        <v>0</v>
      </c>
      <c r="AT177" s="137">
        <f t="shared" si="144"/>
        <v>0</v>
      </c>
      <c r="AU177" s="137">
        <f t="shared" si="145"/>
        <v>0</v>
      </c>
      <c r="AV177" s="137">
        <f t="shared" si="146"/>
        <v>0</v>
      </c>
      <c r="AW177" s="137">
        <f t="shared" si="147"/>
        <v>0</v>
      </c>
      <c r="AX177" s="137">
        <f t="shared" si="148"/>
        <v>0</v>
      </c>
      <c r="AY177" s="137">
        <f t="shared" si="149"/>
        <v>0</v>
      </c>
      <c r="AZ177" s="137">
        <f t="shared" si="150"/>
        <v>0</v>
      </c>
      <c r="BA177" s="137">
        <f t="shared" si="151"/>
        <v>0</v>
      </c>
      <c r="BB177" s="137">
        <f t="shared" si="152"/>
        <v>0</v>
      </c>
      <c r="BC177" s="137">
        <f t="shared" si="153"/>
        <v>0</v>
      </c>
      <c r="BD177" s="137">
        <f t="shared" si="154"/>
        <v>0</v>
      </c>
      <c r="BE177" s="137">
        <f t="shared" si="155"/>
        <v>0</v>
      </c>
      <c r="BF177" s="137">
        <f t="shared" si="156"/>
        <v>0</v>
      </c>
      <c r="BG177" s="137">
        <f t="shared" si="157"/>
        <v>0</v>
      </c>
      <c r="BH177" s="137">
        <f t="shared" si="158"/>
        <v>0</v>
      </c>
      <c r="BI177" s="144">
        <f t="shared" si="109"/>
        <v>162</v>
      </c>
      <c r="BJ177" s="137" t="str">
        <f t="shared" si="110"/>
        <v xml:space="preserve"> </v>
      </c>
      <c r="BK177" s="137" t="str">
        <f t="shared" si="111"/>
        <v xml:space="preserve"> </v>
      </c>
      <c r="BL177" s="137" t="str">
        <f t="shared" si="112"/>
        <v xml:space="preserve"> </v>
      </c>
      <c r="BM177" s="137"/>
      <c r="BN177" s="137" t="str">
        <f t="shared" si="113"/>
        <v>LOCATIONS</v>
      </c>
    </row>
    <row r="178" spans="1:66" x14ac:dyDescent="0.25">
      <c r="A178" s="30">
        <v>163</v>
      </c>
      <c r="B178" s="31"/>
      <c r="C178" s="31"/>
      <c r="D178" s="32"/>
      <c r="E178" s="118"/>
      <c r="F178" s="33"/>
      <c r="G178" s="126"/>
      <c r="H178" s="126"/>
      <c r="I178" s="126"/>
      <c r="J178" s="126"/>
      <c r="K178" s="126"/>
      <c r="L178" s="35"/>
      <c r="M178" s="35"/>
      <c r="N178" s="35"/>
      <c r="O178" s="35"/>
      <c r="P178" s="120">
        <f t="shared" si="114"/>
        <v>0</v>
      </c>
      <c r="Q178" s="137">
        <f t="shared" si="115"/>
        <v>0</v>
      </c>
      <c r="R178" s="128">
        <f t="shared" si="116"/>
        <v>0</v>
      </c>
      <c r="S178" s="128">
        <f t="shared" si="117"/>
        <v>0</v>
      </c>
      <c r="T178" s="128">
        <f t="shared" si="118"/>
        <v>0</v>
      </c>
      <c r="U178" s="128">
        <f t="shared" si="119"/>
        <v>0</v>
      </c>
      <c r="V178" s="128">
        <f t="shared" si="120"/>
        <v>0</v>
      </c>
      <c r="W178" s="128">
        <f t="shared" si="121"/>
        <v>0</v>
      </c>
      <c r="X178" s="128">
        <f t="shared" si="122"/>
        <v>0</v>
      </c>
      <c r="Y178" s="128">
        <f t="shared" si="123"/>
        <v>0</v>
      </c>
      <c r="Z178" s="128">
        <f t="shared" si="124"/>
        <v>0</v>
      </c>
      <c r="AA178" s="128">
        <f t="shared" si="125"/>
        <v>0</v>
      </c>
      <c r="AB178" s="128">
        <f t="shared" si="126"/>
        <v>0</v>
      </c>
      <c r="AC178" s="128">
        <f t="shared" si="127"/>
        <v>0</v>
      </c>
      <c r="AD178" s="128">
        <f t="shared" si="128"/>
        <v>0</v>
      </c>
      <c r="AE178" s="128">
        <f t="shared" si="129"/>
        <v>0</v>
      </c>
      <c r="AF178" s="128">
        <f t="shared" si="130"/>
        <v>0</v>
      </c>
      <c r="AG178" s="128">
        <f t="shared" si="131"/>
        <v>0</v>
      </c>
      <c r="AH178" s="128">
        <f t="shared" si="132"/>
        <v>0</v>
      </c>
      <c r="AI178" s="128">
        <f t="shared" si="133"/>
        <v>0</v>
      </c>
      <c r="AJ178" s="137">
        <f t="shared" si="134"/>
        <v>0</v>
      </c>
      <c r="AK178" s="137">
        <f t="shared" si="135"/>
        <v>0</v>
      </c>
      <c r="AL178" s="137">
        <f t="shared" si="136"/>
        <v>0</v>
      </c>
      <c r="AM178" s="137">
        <f t="shared" si="137"/>
        <v>0</v>
      </c>
      <c r="AN178" s="137">
        <f t="shared" si="138"/>
        <v>0</v>
      </c>
      <c r="AO178" s="137">
        <f t="shared" si="139"/>
        <v>0</v>
      </c>
      <c r="AP178" s="137">
        <f t="shared" si="140"/>
        <v>0</v>
      </c>
      <c r="AQ178" s="137">
        <f t="shared" si="141"/>
        <v>0</v>
      </c>
      <c r="AR178" s="137">
        <f t="shared" si="142"/>
        <v>0</v>
      </c>
      <c r="AS178" s="137">
        <f t="shared" si="143"/>
        <v>0</v>
      </c>
      <c r="AT178" s="137">
        <f t="shared" si="144"/>
        <v>0</v>
      </c>
      <c r="AU178" s="137">
        <f t="shared" si="145"/>
        <v>0</v>
      </c>
      <c r="AV178" s="137">
        <f t="shared" si="146"/>
        <v>0</v>
      </c>
      <c r="AW178" s="137">
        <f t="shared" si="147"/>
        <v>0</v>
      </c>
      <c r="AX178" s="137">
        <f t="shared" si="148"/>
        <v>0</v>
      </c>
      <c r="AY178" s="137">
        <f t="shared" si="149"/>
        <v>0</v>
      </c>
      <c r="AZ178" s="137">
        <f t="shared" si="150"/>
        <v>0</v>
      </c>
      <c r="BA178" s="137">
        <f t="shared" si="151"/>
        <v>0</v>
      </c>
      <c r="BB178" s="137">
        <f t="shared" si="152"/>
        <v>0</v>
      </c>
      <c r="BC178" s="137">
        <f t="shared" si="153"/>
        <v>0</v>
      </c>
      <c r="BD178" s="137">
        <f t="shared" si="154"/>
        <v>0</v>
      </c>
      <c r="BE178" s="137">
        <f t="shared" si="155"/>
        <v>0</v>
      </c>
      <c r="BF178" s="137">
        <f t="shared" si="156"/>
        <v>0</v>
      </c>
      <c r="BG178" s="137">
        <f t="shared" si="157"/>
        <v>0</v>
      </c>
      <c r="BH178" s="137">
        <f t="shared" si="158"/>
        <v>0</v>
      </c>
      <c r="BI178" s="144">
        <f t="shared" si="109"/>
        <v>163</v>
      </c>
      <c r="BJ178" s="137" t="str">
        <f t="shared" si="110"/>
        <v xml:space="preserve"> </v>
      </c>
      <c r="BK178" s="137" t="str">
        <f t="shared" si="111"/>
        <v xml:space="preserve"> </v>
      </c>
      <c r="BL178" s="137" t="str">
        <f t="shared" si="112"/>
        <v xml:space="preserve"> </v>
      </c>
      <c r="BM178" s="137"/>
      <c r="BN178" s="137" t="str">
        <f t="shared" si="113"/>
        <v>LOCATIONS</v>
      </c>
    </row>
    <row r="179" spans="1:66" x14ac:dyDescent="0.25">
      <c r="A179" s="30">
        <v>164</v>
      </c>
      <c r="B179" s="31"/>
      <c r="C179" s="31"/>
      <c r="D179" s="32"/>
      <c r="E179" s="118"/>
      <c r="F179" s="33"/>
      <c r="G179" s="126"/>
      <c r="H179" s="126"/>
      <c r="I179" s="126"/>
      <c r="J179" s="126"/>
      <c r="K179" s="126"/>
      <c r="L179" s="35"/>
      <c r="M179" s="35"/>
      <c r="N179" s="35"/>
      <c r="O179" s="35"/>
      <c r="P179" s="120">
        <f t="shared" si="114"/>
        <v>0</v>
      </c>
      <c r="Q179" s="137">
        <f t="shared" si="115"/>
        <v>0</v>
      </c>
      <c r="R179" s="128">
        <f t="shared" si="116"/>
        <v>0</v>
      </c>
      <c r="S179" s="128">
        <f t="shared" si="117"/>
        <v>0</v>
      </c>
      <c r="T179" s="128">
        <f t="shared" si="118"/>
        <v>0</v>
      </c>
      <c r="U179" s="128">
        <f t="shared" si="119"/>
        <v>0</v>
      </c>
      <c r="V179" s="128">
        <f t="shared" si="120"/>
        <v>0</v>
      </c>
      <c r="W179" s="128">
        <f t="shared" si="121"/>
        <v>0</v>
      </c>
      <c r="X179" s="128">
        <f t="shared" si="122"/>
        <v>0</v>
      </c>
      <c r="Y179" s="128">
        <f t="shared" si="123"/>
        <v>0</v>
      </c>
      <c r="Z179" s="128">
        <f t="shared" si="124"/>
        <v>0</v>
      </c>
      <c r="AA179" s="128">
        <f t="shared" si="125"/>
        <v>0</v>
      </c>
      <c r="AB179" s="128">
        <f t="shared" si="126"/>
        <v>0</v>
      </c>
      <c r="AC179" s="128">
        <f t="shared" si="127"/>
        <v>0</v>
      </c>
      <c r="AD179" s="128">
        <f t="shared" si="128"/>
        <v>0</v>
      </c>
      <c r="AE179" s="128">
        <f t="shared" si="129"/>
        <v>0</v>
      </c>
      <c r="AF179" s="128">
        <f t="shared" si="130"/>
        <v>0</v>
      </c>
      <c r="AG179" s="128">
        <f t="shared" si="131"/>
        <v>0</v>
      </c>
      <c r="AH179" s="128">
        <f t="shared" si="132"/>
        <v>0</v>
      </c>
      <c r="AI179" s="128">
        <f t="shared" si="133"/>
        <v>0</v>
      </c>
      <c r="AJ179" s="137">
        <f t="shared" si="134"/>
        <v>0</v>
      </c>
      <c r="AK179" s="137">
        <f t="shared" si="135"/>
        <v>0</v>
      </c>
      <c r="AL179" s="137">
        <f t="shared" si="136"/>
        <v>0</v>
      </c>
      <c r="AM179" s="137">
        <f t="shared" si="137"/>
        <v>0</v>
      </c>
      <c r="AN179" s="137">
        <f t="shared" si="138"/>
        <v>0</v>
      </c>
      <c r="AO179" s="137">
        <f t="shared" si="139"/>
        <v>0</v>
      </c>
      <c r="AP179" s="137">
        <f t="shared" si="140"/>
        <v>0</v>
      </c>
      <c r="AQ179" s="137">
        <f t="shared" si="141"/>
        <v>0</v>
      </c>
      <c r="AR179" s="137">
        <f t="shared" si="142"/>
        <v>0</v>
      </c>
      <c r="AS179" s="137">
        <f t="shared" si="143"/>
        <v>0</v>
      </c>
      <c r="AT179" s="137">
        <f t="shared" si="144"/>
        <v>0</v>
      </c>
      <c r="AU179" s="137">
        <f t="shared" si="145"/>
        <v>0</v>
      </c>
      <c r="AV179" s="137">
        <f t="shared" si="146"/>
        <v>0</v>
      </c>
      <c r="AW179" s="137">
        <f t="shared" si="147"/>
        <v>0</v>
      </c>
      <c r="AX179" s="137">
        <f t="shared" si="148"/>
        <v>0</v>
      </c>
      <c r="AY179" s="137">
        <f t="shared" si="149"/>
        <v>0</v>
      </c>
      <c r="AZ179" s="137">
        <f t="shared" si="150"/>
        <v>0</v>
      </c>
      <c r="BA179" s="137">
        <f t="shared" si="151"/>
        <v>0</v>
      </c>
      <c r="BB179" s="137">
        <f t="shared" si="152"/>
        <v>0</v>
      </c>
      <c r="BC179" s="137">
        <f t="shared" si="153"/>
        <v>0</v>
      </c>
      <c r="BD179" s="137">
        <f t="shared" si="154"/>
        <v>0</v>
      </c>
      <c r="BE179" s="137">
        <f t="shared" si="155"/>
        <v>0</v>
      </c>
      <c r="BF179" s="137">
        <f t="shared" si="156"/>
        <v>0</v>
      </c>
      <c r="BG179" s="137">
        <f t="shared" si="157"/>
        <v>0</v>
      </c>
      <c r="BH179" s="137">
        <f t="shared" si="158"/>
        <v>0</v>
      </c>
      <c r="BI179" s="144">
        <f t="shared" si="109"/>
        <v>164</v>
      </c>
      <c r="BJ179" s="137" t="str">
        <f t="shared" si="110"/>
        <v xml:space="preserve"> </v>
      </c>
      <c r="BK179" s="137" t="str">
        <f t="shared" si="111"/>
        <v xml:space="preserve"> </v>
      </c>
      <c r="BL179" s="137" t="str">
        <f t="shared" si="112"/>
        <v xml:space="preserve"> </v>
      </c>
      <c r="BM179" s="137"/>
      <c r="BN179" s="137" t="str">
        <f t="shared" si="113"/>
        <v>LOCATIONS</v>
      </c>
    </row>
    <row r="180" spans="1:66" x14ac:dyDescent="0.25">
      <c r="A180" s="30">
        <v>165</v>
      </c>
      <c r="B180" s="31"/>
      <c r="C180" s="31"/>
      <c r="D180" s="32"/>
      <c r="E180" s="118"/>
      <c r="F180" s="33"/>
      <c r="G180" s="126"/>
      <c r="H180" s="126"/>
      <c r="I180" s="126"/>
      <c r="J180" s="126"/>
      <c r="K180" s="126"/>
      <c r="L180" s="35"/>
      <c r="M180" s="35"/>
      <c r="N180" s="35"/>
      <c r="O180" s="35"/>
      <c r="P180" s="120">
        <f t="shared" si="114"/>
        <v>0</v>
      </c>
      <c r="Q180" s="137">
        <f t="shared" si="115"/>
        <v>0</v>
      </c>
      <c r="R180" s="128">
        <f t="shared" si="116"/>
        <v>0</v>
      </c>
      <c r="S180" s="128">
        <f t="shared" si="117"/>
        <v>0</v>
      </c>
      <c r="T180" s="128">
        <f t="shared" si="118"/>
        <v>0</v>
      </c>
      <c r="U180" s="128">
        <f t="shared" si="119"/>
        <v>0</v>
      </c>
      <c r="V180" s="128">
        <f t="shared" si="120"/>
        <v>0</v>
      </c>
      <c r="W180" s="128">
        <f t="shared" si="121"/>
        <v>0</v>
      </c>
      <c r="X180" s="128">
        <f t="shared" si="122"/>
        <v>0</v>
      </c>
      <c r="Y180" s="128">
        <f t="shared" si="123"/>
        <v>0</v>
      </c>
      <c r="Z180" s="128">
        <f t="shared" si="124"/>
        <v>0</v>
      </c>
      <c r="AA180" s="128">
        <f t="shared" si="125"/>
        <v>0</v>
      </c>
      <c r="AB180" s="128">
        <f t="shared" si="126"/>
        <v>0</v>
      </c>
      <c r="AC180" s="128">
        <f t="shared" si="127"/>
        <v>0</v>
      </c>
      <c r="AD180" s="128">
        <f t="shared" si="128"/>
        <v>0</v>
      </c>
      <c r="AE180" s="128">
        <f t="shared" si="129"/>
        <v>0</v>
      </c>
      <c r="AF180" s="128">
        <f t="shared" si="130"/>
        <v>0</v>
      </c>
      <c r="AG180" s="128">
        <f t="shared" si="131"/>
        <v>0</v>
      </c>
      <c r="AH180" s="128">
        <f t="shared" si="132"/>
        <v>0</v>
      </c>
      <c r="AI180" s="128">
        <f t="shared" si="133"/>
        <v>0</v>
      </c>
      <c r="AJ180" s="137">
        <f t="shared" si="134"/>
        <v>0</v>
      </c>
      <c r="AK180" s="137">
        <f t="shared" si="135"/>
        <v>0</v>
      </c>
      <c r="AL180" s="137">
        <f t="shared" si="136"/>
        <v>0</v>
      </c>
      <c r="AM180" s="137">
        <f t="shared" si="137"/>
        <v>0</v>
      </c>
      <c r="AN180" s="137">
        <f t="shared" si="138"/>
        <v>0</v>
      </c>
      <c r="AO180" s="137">
        <f t="shared" si="139"/>
        <v>0</v>
      </c>
      <c r="AP180" s="137">
        <f t="shared" si="140"/>
        <v>0</v>
      </c>
      <c r="AQ180" s="137">
        <f t="shared" si="141"/>
        <v>0</v>
      </c>
      <c r="AR180" s="137">
        <f t="shared" si="142"/>
        <v>0</v>
      </c>
      <c r="AS180" s="137">
        <f t="shared" si="143"/>
        <v>0</v>
      </c>
      <c r="AT180" s="137">
        <f t="shared" si="144"/>
        <v>0</v>
      </c>
      <c r="AU180" s="137">
        <f t="shared" si="145"/>
        <v>0</v>
      </c>
      <c r="AV180" s="137">
        <f t="shared" si="146"/>
        <v>0</v>
      </c>
      <c r="AW180" s="137">
        <f t="shared" si="147"/>
        <v>0</v>
      </c>
      <c r="AX180" s="137">
        <f t="shared" si="148"/>
        <v>0</v>
      </c>
      <c r="AY180" s="137">
        <f t="shared" si="149"/>
        <v>0</v>
      </c>
      <c r="AZ180" s="137">
        <f t="shared" si="150"/>
        <v>0</v>
      </c>
      <c r="BA180" s="137">
        <f t="shared" si="151"/>
        <v>0</v>
      </c>
      <c r="BB180" s="137">
        <f t="shared" si="152"/>
        <v>0</v>
      </c>
      <c r="BC180" s="137">
        <f t="shared" si="153"/>
        <v>0</v>
      </c>
      <c r="BD180" s="137">
        <f t="shared" si="154"/>
        <v>0</v>
      </c>
      <c r="BE180" s="137">
        <f t="shared" si="155"/>
        <v>0</v>
      </c>
      <c r="BF180" s="137">
        <f t="shared" si="156"/>
        <v>0</v>
      </c>
      <c r="BG180" s="137">
        <f t="shared" si="157"/>
        <v>0</v>
      </c>
      <c r="BH180" s="137">
        <f t="shared" si="158"/>
        <v>0</v>
      </c>
      <c r="BI180" s="144">
        <f t="shared" si="109"/>
        <v>165</v>
      </c>
      <c r="BJ180" s="137" t="str">
        <f t="shared" si="110"/>
        <v xml:space="preserve"> </v>
      </c>
      <c r="BK180" s="137" t="str">
        <f t="shared" si="111"/>
        <v xml:space="preserve"> </v>
      </c>
      <c r="BL180" s="137" t="str">
        <f t="shared" si="112"/>
        <v xml:space="preserve"> </v>
      </c>
      <c r="BM180" s="137"/>
      <c r="BN180" s="137" t="str">
        <f t="shared" si="113"/>
        <v>LOCATIONS</v>
      </c>
    </row>
    <row r="181" spans="1:66" x14ac:dyDescent="0.25">
      <c r="A181" s="30">
        <v>166</v>
      </c>
      <c r="B181" s="31"/>
      <c r="C181" s="31"/>
      <c r="D181" s="32"/>
      <c r="E181" s="118"/>
      <c r="F181" s="33"/>
      <c r="G181" s="126"/>
      <c r="H181" s="126"/>
      <c r="I181" s="126"/>
      <c r="J181" s="126"/>
      <c r="K181" s="126"/>
      <c r="L181" s="35"/>
      <c r="M181" s="35"/>
      <c r="N181" s="35"/>
      <c r="O181" s="35"/>
      <c r="P181" s="120">
        <f t="shared" si="114"/>
        <v>0</v>
      </c>
      <c r="Q181" s="137">
        <f t="shared" si="115"/>
        <v>0</v>
      </c>
      <c r="R181" s="128">
        <f t="shared" si="116"/>
        <v>0</v>
      </c>
      <c r="S181" s="128">
        <f t="shared" si="117"/>
        <v>0</v>
      </c>
      <c r="T181" s="128">
        <f t="shared" si="118"/>
        <v>0</v>
      </c>
      <c r="U181" s="128">
        <f t="shared" si="119"/>
        <v>0</v>
      </c>
      <c r="V181" s="128">
        <f t="shared" si="120"/>
        <v>0</v>
      </c>
      <c r="W181" s="128">
        <f t="shared" si="121"/>
        <v>0</v>
      </c>
      <c r="X181" s="128">
        <f t="shared" si="122"/>
        <v>0</v>
      </c>
      <c r="Y181" s="128">
        <f t="shared" si="123"/>
        <v>0</v>
      </c>
      <c r="Z181" s="128">
        <f t="shared" si="124"/>
        <v>0</v>
      </c>
      <c r="AA181" s="128">
        <f t="shared" si="125"/>
        <v>0</v>
      </c>
      <c r="AB181" s="128">
        <f t="shared" si="126"/>
        <v>0</v>
      </c>
      <c r="AC181" s="128">
        <f t="shared" si="127"/>
        <v>0</v>
      </c>
      <c r="AD181" s="128">
        <f t="shared" si="128"/>
        <v>0</v>
      </c>
      <c r="AE181" s="128">
        <f t="shared" si="129"/>
        <v>0</v>
      </c>
      <c r="AF181" s="128">
        <f t="shared" si="130"/>
        <v>0</v>
      </c>
      <c r="AG181" s="128">
        <f t="shared" si="131"/>
        <v>0</v>
      </c>
      <c r="AH181" s="128">
        <f t="shared" si="132"/>
        <v>0</v>
      </c>
      <c r="AI181" s="128">
        <f t="shared" si="133"/>
        <v>0</v>
      </c>
      <c r="AJ181" s="137">
        <f t="shared" si="134"/>
        <v>0</v>
      </c>
      <c r="AK181" s="137">
        <f t="shared" si="135"/>
        <v>0</v>
      </c>
      <c r="AL181" s="137">
        <f t="shared" si="136"/>
        <v>0</v>
      </c>
      <c r="AM181" s="137">
        <f t="shared" si="137"/>
        <v>0</v>
      </c>
      <c r="AN181" s="137">
        <f t="shared" si="138"/>
        <v>0</v>
      </c>
      <c r="AO181" s="137">
        <f t="shared" si="139"/>
        <v>0</v>
      </c>
      <c r="AP181" s="137">
        <f t="shared" si="140"/>
        <v>0</v>
      </c>
      <c r="AQ181" s="137">
        <f t="shared" si="141"/>
        <v>0</v>
      </c>
      <c r="AR181" s="137">
        <f t="shared" si="142"/>
        <v>0</v>
      </c>
      <c r="AS181" s="137">
        <f t="shared" si="143"/>
        <v>0</v>
      </c>
      <c r="AT181" s="137">
        <f t="shared" si="144"/>
        <v>0</v>
      </c>
      <c r="AU181" s="137">
        <f t="shared" si="145"/>
        <v>0</v>
      </c>
      <c r="AV181" s="137">
        <f t="shared" si="146"/>
        <v>0</v>
      </c>
      <c r="AW181" s="137">
        <f t="shared" si="147"/>
        <v>0</v>
      </c>
      <c r="AX181" s="137">
        <f t="shared" si="148"/>
        <v>0</v>
      </c>
      <c r="AY181" s="137">
        <f t="shared" si="149"/>
        <v>0</v>
      </c>
      <c r="AZ181" s="137">
        <f t="shared" si="150"/>
        <v>0</v>
      </c>
      <c r="BA181" s="137">
        <f t="shared" si="151"/>
        <v>0</v>
      </c>
      <c r="BB181" s="137">
        <f t="shared" si="152"/>
        <v>0</v>
      </c>
      <c r="BC181" s="137">
        <f t="shared" si="153"/>
        <v>0</v>
      </c>
      <c r="BD181" s="137">
        <f t="shared" si="154"/>
        <v>0</v>
      </c>
      <c r="BE181" s="137">
        <f t="shared" si="155"/>
        <v>0</v>
      </c>
      <c r="BF181" s="137">
        <f t="shared" si="156"/>
        <v>0</v>
      </c>
      <c r="BG181" s="137">
        <f t="shared" si="157"/>
        <v>0</v>
      </c>
      <c r="BH181" s="137">
        <f t="shared" si="158"/>
        <v>0</v>
      </c>
      <c r="BI181" s="144">
        <f t="shared" si="109"/>
        <v>166</v>
      </c>
      <c r="BJ181" s="137" t="str">
        <f t="shared" si="110"/>
        <v xml:space="preserve"> </v>
      </c>
      <c r="BK181" s="137" t="str">
        <f t="shared" si="111"/>
        <v xml:space="preserve"> </v>
      </c>
      <c r="BL181" s="137" t="str">
        <f t="shared" si="112"/>
        <v xml:space="preserve"> </v>
      </c>
      <c r="BM181" s="137"/>
      <c r="BN181" s="137" t="str">
        <f t="shared" si="113"/>
        <v>LOCATIONS</v>
      </c>
    </row>
    <row r="182" spans="1:66" x14ac:dyDescent="0.25">
      <c r="A182" s="30">
        <v>167</v>
      </c>
      <c r="B182" s="31"/>
      <c r="C182" s="31"/>
      <c r="D182" s="32"/>
      <c r="E182" s="118"/>
      <c r="F182" s="33"/>
      <c r="G182" s="126"/>
      <c r="H182" s="126"/>
      <c r="I182" s="126"/>
      <c r="J182" s="126"/>
      <c r="K182" s="126"/>
      <c r="L182" s="35"/>
      <c r="M182" s="35"/>
      <c r="N182" s="35"/>
      <c r="O182" s="35"/>
      <c r="P182" s="120">
        <f t="shared" si="114"/>
        <v>0</v>
      </c>
      <c r="Q182" s="137">
        <f t="shared" si="115"/>
        <v>0</v>
      </c>
      <c r="R182" s="128">
        <f t="shared" si="116"/>
        <v>0</v>
      </c>
      <c r="S182" s="128">
        <f t="shared" si="117"/>
        <v>0</v>
      </c>
      <c r="T182" s="128">
        <f t="shared" si="118"/>
        <v>0</v>
      </c>
      <c r="U182" s="128">
        <f t="shared" si="119"/>
        <v>0</v>
      </c>
      <c r="V182" s="128">
        <f t="shared" si="120"/>
        <v>0</v>
      </c>
      <c r="W182" s="128">
        <f t="shared" si="121"/>
        <v>0</v>
      </c>
      <c r="X182" s="128">
        <f t="shared" si="122"/>
        <v>0</v>
      </c>
      <c r="Y182" s="128">
        <f t="shared" si="123"/>
        <v>0</v>
      </c>
      <c r="Z182" s="128">
        <f t="shared" si="124"/>
        <v>0</v>
      </c>
      <c r="AA182" s="128">
        <f t="shared" si="125"/>
        <v>0</v>
      </c>
      <c r="AB182" s="128">
        <f t="shared" si="126"/>
        <v>0</v>
      </c>
      <c r="AC182" s="128">
        <f t="shared" si="127"/>
        <v>0</v>
      </c>
      <c r="AD182" s="128">
        <f t="shared" si="128"/>
        <v>0</v>
      </c>
      <c r="AE182" s="128">
        <f t="shared" si="129"/>
        <v>0</v>
      </c>
      <c r="AF182" s="128">
        <f t="shared" si="130"/>
        <v>0</v>
      </c>
      <c r="AG182" s="128">
        <f t="shared" si="131"/>
        <v>0</v>
      </c>
      <c r="AH182" s="128">
        <f t="shared" si="132"/>
        <v>0</v>
      </c>
      <c r="AI182" s="128">
        <f t="shared" si="133"/>
        <v>0</v>
      </c>
      <c r="AJ182" s="137">
        <f t="shared" si="134"/>
        <v>0</v>
      </c>
      <c r="AK182" s="137">
        <f t="shared" si="135"/>
        <v>0</v>
      </c>
      <c r="AL182" s="137">
        <f t="shared" si="136"/>
        <v>0</v>
      </c>
      <c r="AM182" s="137">
        <f t="shared" si="137"/>
        <v>0</v>
      </c>
      <c r="AN182" s="137">
        <f t="shared" si="138"/>
        <v>0</v>
      </c>
      <c r="AO182" s="137">
        <f t="shared" si="139"/>
        <v>0</v>
      </c>
      <c r="AP182" s="137">
        <f t="shared" si="140"/>
        <v>0</v>
      </c>
      <c r="AQ182" s="137">
        <f t="shared" si="141"/>
        <v>0</v>
      </c>
      <c r="AR182" s="137">
        <f t="shared" si="142"/>
        <v>0</v>
      </c>
      <c r="AS182" s="137">
        <f t="shared" si="143"/>
        <v>0</v>
      </c>
      <c r="AT182" s="137">
        <f t="shared" si="144"/>
        <v>0</v>
      </c>
      <c r="AU182" s="137">
        <f t="shared" si="145"/>
        <v>0</v>
      </c>
      <c r="AV182" s="137">
        <f t="shared" si="146"/>
        <v>0</v>
      </c>
      <c r="AW182" s="137">
        <f t="shared" si="147"/>
        <v>0</v>
      </c>
      <c r="AX182" s="137">
        <f t="shared" si="148"/>
        <v>0</v>
      </c>
      <c r="AY182" s="137">
        <f t="shared" si="149"/>
        <v>0</v>
      </c>
      <c r="AZ182" s="137">
        <f t="shared" si="150"/>
        <v>0</v>
      </c>
      <c r="BA182" s="137">
        <f t="shared" si="151"/>
        <v>0</v>
      </c>
      <c r="BB182" s="137">
        <f t="shared" si="152"/>
        <v>0</v>
      </c>
      <c r="BC182" s="137">
        <f t="shared" si="153"/>
        <v>0</v>
      </c>
      <c r="BD182" s="137">
        <f t="shared" si="154"/>
        <v>0</v>
      </c>
      <c r="BE182" s="137">
        <f t="shared" si="155"/>
        <v>0</v>
      </c>
      <c r="BF182" s="137">
        <f t="shared" si="156"/>
        <v>0</v>
      </c>
      <c r="BG182" s="137">
        <f t="shared" si="157"/>
        <v>0</v>
      </c>
      <c r="BH182" s="137">
        <f t="shared" si="158"/>
        <v>0</v>
      </c>
      <c r="BI182" s="144">
        <f t="shared" si="109"/>
        <v>167</v>
      </c>
      <c r="BJ182" s="137" t="str">
        <f t="shared" si="110"/>
        <v xml:space="preserve"> </v>
      </c>
      <c r="BK182" s="137" t="str">
        <f t="shared" si="111"/>
        <v xml:space="preserve"> </v>
      </c>
      <c r="BL182" s="137" t="str">
        <f t="shared" si="112"/>
        <v xml:space="preserve"> </v>
      </c>
      <c r="BM182" s="137"/>
      <c r="BN182" s="137" t="str">
        <f t="shared" si="113"/>
        <v>LOCATIONS</v>
      </c>
    </row>
    <row r="183" spans="1:66" x14ac:dyDescent="0.25">
      <c r="A183" s="30">
        <v>168</v>
      </c>
      <c r="B183" s="31"/>
      <c r="C183" s="31"/>
      <c r="D183" s="32"/>
      <c r="E183" s="118"/>
      <c r="F183" s="33"/>
      <c r="G183" s="126"/>
      <c r="H183" s="126"/>
      <c r="I183" s="126"/>
      <c r="J183" s="126"/>
      <c r="K183" s="126"/>
      <c r="L183" s="35"/>
      <c r="M183" s="35"/>
      <c r="N183" s="35"/>
      <c r="O183" s="35"/>
      <c r="P183" s="120">
        <f t="shared" si="114"/>
        <v>0</v>
      </c>
      <c r="Q183" s="137">
        <f t="shared" si="115"/>
        <v>0</v>
      </c>
      <c r="R183" s="128">
        <f t="shared" si="116"/>
        <v>0</v>
      </c>
      <c r="S183" s="128">
        <f t="shared" si="117"/>
        <v>0</v>
      </c>
      <c r="T183" s="128">
        <f t="shared" si="118"/>
        <v>0</v>
      </c>
      <c r="U183" s="128">
        <f t="shared" si="119"/>
        <v>0</v>
      </c>
      <c r="V183" s="128">
        <f t="shared" si="120"/>
        <v>0</v>
      </c>
      <c r="W183" s="128">
        <f t="shared" si="121"/>
        <v>0</v>
      </c>
      <c r="X183" s="128">
        <f t="shared" si="122"/>
        <v>0</v>
      </c>
      <c r="Y183" s="128">
        <f t="shared" si="123"/>
        <v>0</v>
      </c>
      <c r="Z183" s="128">
        <f t="shared" si="124"/>
        <v>0</v>
      </c>
      <c r="AA183" s="128">
        <f t="shared" si="125"/>
        <v>0</v>
      </c>
      <c r="AB183" s="128">
        <f t="shared" si="126"/>
        <v>0</v>
      </c>
      <c r="AC183" s="128">
        <f t="shared" si="127"/>
        <v>0</v>
      </c>
      <c r="AD183" s="128">
        <f t="shared" si="128"/>
        <v>0</v>
      </c>
      <c r="AE183" s="128">
        <f t="shared" si="129"/>
        <v>0</v>
      </c>
      <c r="AF183" s="128">
        <f t="shared" si="130"/>
        <v>0</v>
      </c>
      <c r="AG183" s="128">
        <f t="shared" si="131"/>
        <v>0</v>
      </c>
      <c r="AH183" s="128">
        <f t="shared" si="132"/>
        <v>0</v>
      </c>
      <c r="AI183" s="128">
        <f t="shared" si="133"/>
        <v>0</v>
      </c>
      <c r="AJ183" s="137">
        <f t="shared" si="134"/>
        <v>0</v>
      </c>
      <c r="AK183" s="137">
        <f t="shared" si="135"/>
        <v>0</v>
      </c>
      <c r="AL183" s="137">
        <f t="shared" si="136"/>
        <v>0</v>
      </c>
      <c r="AM183" s="137">
        <f t="shared" si="137"/>
        <v>0</v>
      </c>
      <c r="AN183" s="137">
        <f t="shared" si="138"/>
        <v>0</v>
      </c>
      <c r="AO183" s="137">
        <f t="shared" si="139"/>
        <v>0</v>
      </c>
      <c r="AP183" s="137">
        <f t="shared" si="140"/>
        <v>0</v>
      </c>
      <c r="AQ183" s="137">
        <f t="shared" si="141"/>
        <v>0</v>
      </c>
      <c r="AR183" s="137">
        <f t="shared" si="142"/>
        <v>0</v>
      </c>
      <c r="AS183" s="137">
        <f t="shared" si="143"/>
        <v>0</v>
      </c>
      <c r="AT183" s="137">
        <f t="shared" si="144"/>
        <v>0</v>
      </c>
      <c r="AU183" s="137">
        <f t="shared" si="145"/>
        <v>0</v>
      </c>
      <c r="AV183" s="137">
        <f t="shared" si="146"/>
        <v>0</v>
      </c>
      <c r="AW183" s="137">
        <f t="shared" si="147"/>
        <v>0</v>
      </c>
      <c r="AX183" s="137">
        <f t="shared" si="148"/>
        <v>0</v>
      </c>
      <c r="AY183" s="137">
        <f t="shared" si="149"/>
        <v>0</v>
      </c>
      <c r="AZ183" s="137">
        <f t="shared" si="150"/>
        <v>0</v>
      </c>
      <c r="BA183" s="137">
        <f t="shared" si="151"/>
        <v>0</v>
      </c>
      <c r="BB183" s="137">
        <f t="shared" si="152"/>
        <v>0</v>
      </c>
      <c r="BC183" s="137">
        <f t="shared" si="153"/>
        <v>0</v>
      </c>
      <c r="BD183" s="137">
        <f t="shared" si="154"/>
        <v>0</v>
      </c>
      <c r="BE183" s="137">
        <f t="shared" si="155"/>
        <v>0</v>
      </c>
      <c r="BF183" s="137">
        <f t="shared" si="156"/>
        <v>0</v>
      </c>
      <c r="BG183" s="137">
        <f t="shared" si="157"/>
        <v>0</v>
      </c>
      <c r="BH183" s="137">
        <f t="shared" si="158"/>
        <v>0</v>
      </c>
      <c r="BI183" s="144">
        <f t="shared" si="109"/>
        <v>168</v>
      </c>
      <c r="BJ183" s="137" t="str">
        <f t="shared" si="110"/>
        <v xml:space="preserve"> </v>
      </c>
      <c r="BK183" s="137" t="str">
        <f t="shared" si="111"/>
        <v xml:space="preserve"> </v>
      </c>
      <c r="BL183" s="137" t="str">
        <f t="shared" si="112"/>
        <v xml:space="preserve"> </v>
      </c>
      <c r="BM183" s="137"/>
      <c r="BN183" s="137" t="str">
        <f t="shared" si="113"/>
        <v>LOCATIONS</v>
      </c>
    </row>
    <row r="184" spans="1:66" x14ac:dyDescent="0.25">
      <c r="A184" s="30">
        <v>169</v>
      </c>
      <c r="B184" s="31"/>
      <c r="C184" s="31"/>
      <c r="D184" s="32"/>
      <c r="E184" s="118"/>
      <c r="F184" s="33"/>
      <c r="G184" s="126"/>
      <c r="H184" s="126"/>
      <c r="I184" s="126"/>
      <c r="J184" s="126"/>
      <c r="K184" s="126"/>
      <c r="L184" s="35"/>
      <c r="M184" s="35"/>
      <c r="N184" s="35"/>
      <c r="O184" s="35"/>
      <c r="P184" s="120">
        <f t="shared" si="114"/>
        <v>0</v>
      </c>
      <c r="Q184" s="137">
        <f t="shared" si="115"/>
        <v>0</v>
      </c>
      <c r="R184" s="128">
        <f t="shared" si="116"/>
        <v>0</v>
      </c>
      <c r="S184" s="128">
        <f t="shared" si="117"/>
        <v>0</v>
      </c>
      <c r="T184" s="128">
        <f t="shared" si="118"/>
        <v>0</v>
      </c>
      <c r="U184" s="128">
        <f t="shared" si="119"/>
        <v>0</v>
      </c>
      <c r="V184" s="128">
        <f t="shared" si="120"/>
        <v>0</v>
      </c>
      <c r="W184" s="128">
        <f t="shared" si="121"/>
        <v>0</v>
      </c>
      <c r="X184" s="128">
        <f t="shared" si="122"/>
        <v>0</v>
      </c>
      <c r="Y184" s="128">
        <f t="shared" si="123"/>
        <v>0</v>
      </c>
      <c r="Z184" s="128">
        <f t="shared" si="124"/>
        <v>0</v>
      </c>
      <c r="AA184" s="128">
        <f t="shared" si="125"/>
        <v>0</v>
      </c>
      <c r="AB184" s="128">
        <f t="shared" si="126"/>
        <v>0</v>
      </c>
      <c r="AC184" s="128">
        <f t="shared" si="127"/>
        <v>0</v>
      </c>
      <c r="AD184" s="128">
        <f t="shared" si="128"/>
        <v>0</v>
      </c>
      <c r="AE184" s="128">
        <f t="shared" si="129"/>
        <v>0</v>
      </c>
      <c r="AF184" s="128">
        <f t="shared" si="130"/>
        <v>0</v>
      </c>
      <c r="AG184" s="128">
        <f t="shared" si="131"/>
        <v>0</v>
      </c>
      <c r="AH184" s="128">
        <f t="shared" si="132"/>
        <v>0</v>
      </c>
      <c r="AI184" s="128">
        <f t="shared" si="133"/>
        <v>0</v>
      </c>
      <c r="AJ184" s="137">
        <f t="shared" si="134"/>
        <v>0</v>
      </c>
      <c r="AK184" s="137">
        <f t="shared" si="135"/>
        <v>0</v>
      </c>
      <c r="AL184" s="137">
        <f t="shared" si="136"/>
        <v>0</v>
      </c>
      <c r="AM184" s="137">
        <f t="shared" si="137"/>
        <v>0</v>
      </c>
      <c r="AN184" s="137">
        <f t="shared" si="138"/>
        <v>0</v>
      </c>
      <c r="AO184" s="137">
        <f t="shared" si="139"/>
        <v>0</v>
      </c>
      <c r="AP184" s="137">
        <f t="shared" si="140"/>
        <v>0</v>
      </c>
      <c r="AQ184" s="137">
        <f t="shared" si="141"/>
        <v>0</v>
      </c>
      <c r="AR184" s="137">
        <f t="shared" si="142"/>
        <v>0</v>
      </c>
      <c r="AS184" s="137">
        <f t="shared" si="143"/>
        <v>0</v>
      </c>
      <c r="AT184" s="137">
        <f t="shared" si="144"/>
        <v>0</v>
      </c>
      <c r="AU184" s="137">
        <f t="shared" si="145"/>
        <v>0</v>
      </c>
      <c r="AV184" s="137">
        <f t="shared" si="146"/>
        <v>0</v>
      </c>
      <c r="AW184" s="137">
        <f t="shared" si="147"/>
        <v>0</v>
      </c>
      <c r="AX184" s="137">
        <f t="shared" si="148"/>
        <v>0</v>
      </c>
      <c r="AY184" s="137">
        <f t="shared" si="149"/>
        <v>0</v>
      </c>
      <c r="AZ184" s="137">
        <f t="shared" si="150"/>
        <v>0</v>
      </c>
      <c r="BA184" s="137">
        <f t="shared" si="151"/>
        <v>0</v>
      </c>
      <c r="BB184" s="137">
        <f t="shared" si="152"/>
        <v>0</v>
      </c>
      <c r="BC184" s="137">
        <f t="shared" si="153"/>
        <v>0</v>
      </c>
      <c r="BD184" s="137">
        <f t="shared" si="154"/>
        <v>0</v>
      </c>
      <c r="BE184" s="137">
        <f t="shared" si="155"/>
        <v>0</v>
      </c>
      <c r="BF184" s="137">
        <f t="shared" si="156"/>
        <v>0</v>
      </c>
      <c r="BG184" s="137">
        <f t="shared" si="157"/>
        <v>0</v>
      </c>
      <c r="BH184" s="137">
        <f t="shared" si="158"/>
        <v>0</v>
      </c>
      <c r="BI184" s="144">
        <f t="shared" si="109"/>
        <v>169</v>
      </c>
      <c r="BJ184" s="137" t="str">
        <f t="shared" si="110"/>
        <v xml:space="preserve"> </v>
      </c>
      <c r="BK184" s="137" t="str">
        <f t="shared" si="111"/>
        <v xml:space="preserve"> </v>
      </c>
      <c r="BL184" s="137" t="str">
        <f t="shared" si="112"/>
        <v xml:space="preserve"> </v>
      </c>
      <c r="BM184" s="137"/>
      <c r="BN184" s="137" t="str">
        <f t="shared" si="113"/>
        <v>LOCATIONS</v>
      </c>
    </row>
    <row r="185" spans="1:66" x14ac:dyDescent="0.25">
      <c r="A185" s="30">
        <v>170</v>
      </c>
      <c r="B185" s="31"/>
      <c r="C185" s="31"/>
      <c r="D185" s="32"/>
      <c r="E185" s="118"/>
      <c r="F185" s="33"/>
      <c r="G185" s="126"/>
      <c r="H185" s="126"/>
      <c r="I185" s="126"/>
      <c r="J185" s="126"/>
      <c r="K185" s="126"/>
      <c r="L185" s="35"/>
      <c r="M185" s="35"/>
      <c r="N185" s="35"/>
      <c r="O185" s="35"/>
      <c r="P185" s="120">
        <f t="shared" si="114"/>
        <v>0</v>
      </c>
      <c r="Q185" s="137">
        <f t="shared" si="115"/>
        <v>0</v>
      </c>
      <c r="R185" s="128">
        <f t="shared" si="116"/>
        <v>0</v>
      </c>
      <c r="S185" s="128">
        <f t="shared" si="117"/>
        <v>0</v>
      </c>
      <c r="T185" s="128">
        <f t="shared" si="118"/>
        <v>0</v>
      </c>
      <c r="U185" s="128">
        <f t="shared" si="119"/>
        <v>0</v>
      </c>
      <c r="V185" s="128">
        <f t="shared" si="120"/>
        <v>0</v>
      </c>
      <c r="W185" s="128">
        <f t="shared" si="121"/>
        <v>0</v>
      </c>
      <c r="X185" s="128">
        <f t="shared" si="122"/>
        <v>0</v>
      </c>
      <c r="Y185" s="128">
        <f t="shared" si="123"/>
        <v>0</v>
      </c>
      <c r="Z185" s="128">
        <f t="shared" si="124"/>
        <v>0</v>
      </c>
      <c r="AA185" s="128">
        <f t="shared" si="125"/>
        <v>0</v>
      </c>
      <c r="AB185" s="128">
        <f t="shared" si="126"/>
        <v>0</v>
      </c>
      <c r="AC185" s="128">
        <f t="shared" si="127"/>
        <v>0</v>
      </c>
      <c r="AD185" s="128">
        <f t="shared" si="128"/>
        <v>0</v>
      </c>
      <c r="AE185" s="128">
        <f t="shared" si="129"/>
        <v>0</v>
      </c>
      <c r="AF185" s="128">
        <f t="shared" si="130"/>
        <v>0</v>
      </c>
      <c r="AG185" s="128">
        <f t="shared" si="131"/>
        <v>0</v>
      </c>
      <c r="AH185" s="128">
        <f t="shared" si="132"/>
        <v>0</v>
      </c>
      <c r="AI185" s="128">
        <f t="shared" si="133"/>
        <v>0</v>
      </c>
      <c r="AJ185" s="137">
        <f t="shared" si="134"/>
        <v>0</v>
      </c>
      <c r="AK185" s="137">
        <f t="shared" si="135"/>
        <v>0</v>
      </c>
      <c r="AL185" s="137">
        <f t="shared" si="136"/>
        <v>0</v>
      </c>
      <c r="AM185" s="137">
        <f t="shared" si="137"/>
        <v>0</v>
      </c>
      <c r="AN185" s="137">
        <f t="shared" si="138"/>
        <v>0</v>
      </c>
      <c r="AO185" s="137">
        <f t="shared" si="139"/>
        <v>0</v>
      </c>
      <c r="AP185" s="137">
        <f t="shared" si="140"/>
        <v>0</v>
      </c>
      <c r="AQ185" s="137">
        <f t="shared" si="141"/>
        <v>0</v>
      </c>
      <c r="AR185" s="137">
        <f t="shared" si="142"/>
        <v>0</v>
      </c>
      <c r="AS185" s="137">
        <f t="shared" si="143"/>
        <v>0</v>
      </c>
      <c r="AT185" s="137">
        <f t="shared" si="144"/>
        <v>0</v>
      </c>
      <c r="AU185" s="137">
        <f t="shared" si="145"/>
        <v>0</v>
      </c>
      <c r="AV185" s="137">
        <f t="shared" si="146"/>
        <v>0</v>
      </c>
      <c r="AW185" s="137">
        <f t="shared" si="147"/>
        <v>0</v>
      </c>
      <c r="AX185" s="137">
        <f t="shared" si="148"/>
        <v>0</v>
      </c>
      <c r="AY185" s="137">
        <f t="shared" si="149"/>
        <v>0</v>
      </c>
      <c r="AZ185" s="137">
        <f t="shared" si="150"/>
        <v>0</v>
      </c>
      <c r="BA185" s="137">
        <f t="shared" si="151"/>
        <v>0</v>
      </c>
      <c r="BB185" s="137">
        <f t="shared" si="152"/>
        <v>0</v>
      </c>
      <c r="BC185" s="137">
        <f t="shared" si="153"/>
        <v>0</v>
      </c>
      <c r="BD185" s="137">
        <f t="shared" si="154"/>
        <v>0</v>
      </c>
      <c r="BE185" s="137">
        <f t="shared" si="155"/>
        <v>0</v>
      </c>
      <c r="BF185" s="137">
        <f t="shared" si="156"/>
        <v>0</v>
      </c>
      <c r="BG185" s="137">
        <f t="shared" si="157"/>
        <v>0</v>
      </c>
      <c r="BH185" s="137">
        <f t="shared" si="158"/>
        <v>0</v>
      </c>
      <c r="BI185" s="144">
        <f t="shared" si="109"/>
        <v>170</v>
      </c>
      <c r="BJ185" s="137" t="str">
        <f t="shared" si="110"/>
        <v xml:space="preserve"> </v>
      </c>
      <c r="BK185" s="137" t="str">
        <f t="shared" si="111"/>
        <v xml:space="preserve"> </v>
      </c>
      <c r="BL185" s="137" t="str">
        <f t="shared" si="112"/>
        <v xml:space="preserve"> </v>
      </c>
      <c r="BM185" s="137"/>
      <c r="BN185" s="137" t="str">
        <f t="shared" si="113"/>
        <v>LOCATIONS</v>
      </c>
    </row>
    <row r="186" spans="1:66" x14ac:dyDescent="0.25">
      <c r="A186" s="30">
        <v>171</v>
      </c>
      <c r="B186" s="31"/>
      <c r="C186" s="31"/>
      <c r="D186" s="32"/>
      <c r="E186" s="118"/>
      <c r="F186" s="33"/>
      <c r="G186" s="126"/>
      <c r="H186" s="126"/>
      <c r="I186" s="126"/>
      <c r="J186" s="126"/>
      <c r="K186" s="126"/>
      <c r="L186" s="35"/>
      <c r="M186" s="35"/>
      <c r="N186" s="35"/>
      <c r="O186" s="35"/>
      <c r="P186" s="120">
        <f t="shared" si="114"/>
        <v>0</v>
      </c>
      <c r="Q186" s="137">
        <f t="shared" si="115"/>
        <v>0</v>
      </c>
      <c r="R186" s="128">
        <f t="shared" si="116"/>
        <v>0</v>
      </c>
      <c r="S186" s="128">
        <f t="shared" si="117"/>
        <v>0</v>
      </c>
      <c r="T186" s="128">
        <f t="shared" si="118"/>
        <v>0</v>
      </c>
      <c r="U186" s="128">
        <f t="shared" si="119"/>
        <v>0</v>
      </c>
      <c r="V186" s="128">
        <f t="shared" si="120"/>
        <v>0</v>
      </c>
      <c r="W186" s="128">
        <f t="shared" si="121"/>
        <v>0</v>
      </c>
      <c r="X186" s="128">
        <f t="shared" si="122"/>
        <v>0</v>
      </c>
      <c r="Y186" s="128">
        <f t="shared" si="123"/>
        <v>0</v>
      </c>
      <c r="Z186" s="128">
        <f t="shared" si="124"/>
        <v>0</v>
      </c>
      <c r="AA186" s="128">
        <f t="shared" si="125"/>
        <v>0</v>
      </c>
      <c r="AB186" s="128">
        <f t="shared" si="126"/>
        <v>0</v>
      </c>
      <c r="AC186" s="128">
        <f t="shared" si="127"/>
        <v>0</v>
      </c>
      <c r="AD186" s="128">
        <f t="shared" si="128"/>
        <v>0</v>
      </c>
      <c r="AE186" s="128">
        <f t="shared" si="129"/>
        <v>0</v>
      </c>
      <c r="AF186" s="128">
        <f t="shared" si="130"/>
        <v>0</v>
      </c>
      <c r="AG186" s="128">
        <f t="shared" si="131"/>
        <v>0</v>
      </c>
      <c r="AH186" s="128">
        <f t="shared" si="132"/>
        <v>0</v>
      </c>
      <c r="AI186" s="128">
        <f t="shared" si="133"/>
        <v>0</v>
      </c>
      <c r="AJ186" s="137">
        <f t="shared" si="134"/>
        <v>0</v>
      </c>
      <c r="AK186" s="137">
        <f t="shared" si="135"/>
        <v>0</v>
      </c>
      <c r="AL186" s="137">
        <f t="shared" si="136"/>
        <v>0</v>
      </c>
      <c r="AM186" s="137">
        <f t="shared" si="137"/>
        <v>0</v>
      </c>
      <c r="AN186" s="137">
        <f t="shared" si="138"/>
        <v>0</v>
      </c>
      <c r="AO186" s="137">
        <f t="shared" si="139"/>
        <v>0</v>
      </c>
      <c r="AP186" s="137">
        <f t="shared" si="140"/>
        <v>0</v>
      </c>
      <c r="AQ186" s="137">
        <f t="shared" si="141"/>
        <v>0</v>
      </c>
      <c r="AR186" s="137">
        <f t="shared" si="142"/>
        <v>0</v>
      </c>
      <c r="AS186" s="137">
        <f t="shared" si="143"/>
        <v>0</v>
      </c>
      <c r="AT186" s="137">
        <f t="shared" si="144"/>
        <v>0</v>
      </c>
      <c r="AU186" s="137">
        <f t="shared" si="145"/>
        <v>0</v>
      </c>
      <c r="AV186" s="137">
        <f t="shared" si="146"/>
        <v>0</v>
      </c>
      <c r="AW186" s="137">
        <f t="shared" si="147"/>
        <v>0</v>
      </c>
      <c r="AX186" s="137">
        <f t="shared" si="148"/>
        <v>0</v>
      </c>
      <c r="AY186" s="137">
        <f t="shared" si="149"/>
        <v>0</v>
      </c>
      <c r="AZ186" s="137">
        <f t="shared" si="150"/>
        <v>0</v>
      </c>
      <c r="BA186" s="137">
        <f t="shared" si="151"/>
        <v>0</v>
      </c>
      <c r="BB186" s="137">
        <f t="shared" si="152"/>
        <v>0</v>
      </c>
      <c r="BC186" s="137">
        <f t="shared" si="153"/>
        <v>0</v>
      </c>
      <c r="BD186" s="137">
        <f t="shared" si="154"/>
        <v>0</v>
      </c>
      <c r="BE186" s="137">
        <f t="shared" si="155"/>
        <v>0</v>
      </c>
      <c r="BF186" s="137">
        <f t="shared" si="156"/>
        <v>0</v>
      </c>
      <c r="BG186" s="137">
        <f t="shared" si="157"/>
        <v>0</v>
      </c>
      <c r="BH186" s="137">
        <f t="shared" si="158"/>
        <v>0</v>
      </c>
      <c r="BI186" s="144">
        <f t="shared" si="109"/>
        <v>171</v>
      </c>
      <c r="BJ186" s="137" t="str">
        <f t="shared" si="110"/>
        <v xml:space="preserve"> </v>
      </c>
      <c r="BK186" s="137" t="str">
        <f t="shared" si="111"/>
        <v xml:space="preserve"> </v>
      </c>
      <c r="BL186" s="137" t="str">
        <f t="shared" si="112"/>
        <v xml:space="preserve"> </v>
      </c>
      <c r="BM186" s="137"/>
      <c r="BN186" s="137" t="str">
        <f t="shared" si="113"/>
        <v>LOCATIONS</v>
      </c>
    </row>
    <row r="187" spans="1:66" x14ac:dyDescent="0.25">
      <c r="A187" s="30">
        <v>172</v>
      </c>
      <c r="B187" s="31"/>
      <c r="C187" s="31"/>
      <c r="D187" s="32"/>
      <c r="E187" s="118"/>
      <c r="F187" s="33"/>
      <c r="G187" s="126"/>
      <c r="H187" s="126"/>
      <c r="I187" s="126"/>
      <c r="J187" s="126"/>
      <c r="K187" s="126"/>
      <c r="L187" s="35"/>
      <c r="M187" s="35"/>
      <c r="N187" s="35"/>
      <c r="O187" s="35"/>
      <c r="P187" s="120">
        <f t="shared" si="114"/>
        <v>0</v>
      </c>
      <c r="Q187" s="137">
        <f t="shared" si="115"/>
        <v>0</v>
      </c>
      <c r="R187" s="128">
        <f t="shared" si="116"/>
        <v>0</v>
      </c>
      <c r="S187" s="128">
        <f t="shared" si="117"/>
        <v>0</v>
      </c>
      <c r="T187" s="128">
        <f t="shared" si="118"/>
        <v>0</v>
      </c>
      <c r="U187" s="128">
        <f t="shared" si="119"/>
        <v>0</v>
      </c>
      <c r="V187" s="128">
        <f t="shared" si="120"/>
        <v>0</v>
      </c>
      <c r="W187" s="128">
        <f t="shared" si="121"/>
        <v>0</v>
      </c>
      <c r="X187" s="128">
        <f t="shared" si="122"/>
        <v>0</v>
      </c>
      <c r="Y187" s="128">
        <f t="shared" si="123"/>
        <v>0</v>
      </c>
      <c r="Z187" s="128">
        <f t="shared" si="124"/>
        <v>0</v>
      </c>
      <c r="AA187" s="128">
        <f t="shared" si="125"/>
        <v>0</v>
      </c>
      <c r="AB187" s="128">
        <f t="shared" si="126"/>
        <v>0</v>
      </c>
      <c r="AC187" s="128">
        <f t="shared" si="127"/>
        <v>0</v>
      </c>
      <c r="AD187" s="128">
        <f t="shared" si="128"/>
        <v>0</v>
      </c>
      <c r="AE187" s="128">
        <f t="shared" si="129"/>
        <v>0</v>
      </c>
      <c r="AF187" s="128">
        <f t="shared" si="130"/>
        <v>0</v>
      </c>
      <c r="AG187" s="128">
        <f t="shared" si="131"/>
        <v>0</v>
      </c>
      <c r="AH187" s="128">
        <f t="shared" si="132"/>
        <v>0</v>
      </c>
      <c r="AI187" s="128">
        <f t="shared" si="133"/>
        <v>0</v>
      </c>
      <c r="AJ187" s="137">
        <f t="shared" si="134"/>
        <v>0</v>
      </c>
      <c r="AK187" s="137">
        <f t="shared" si="135"/>
        <v>0</v>
      </c>
      <c r="AL187" s="137">
        <f t="shared" si="136"/>
        <v>0</v>
      </c>
      <c r="AM187" s="137">
        <f t="shared" si="137"/>
        <v>0</v>
      </c>
      <c r="AN187" s="137">
        <f t="shared" si="138"/>
        <v>0</v>
      </c>
      <c r="AO187" s="137">
        <f t="shared" si="139"/>
        <v>0</v>
      </c>
      <c r="AP187" s="137">
        <f t="shared" si="140"/>
        <v>0</v>
      </c>
      <c r="AQ187" s="137">
        <f t="shared" si="141"/>
        <v>0</v>
      </c>
      <c r="AR187" s="137">
        <f t="shared" si="142"/>
        <v>0</v>
      </c>
      <c r="AS187" s="137">
        <f t="shared" si="143"/>
        <v>0</v>
      </c>
      <c r="AT187" s="137">
        <f t="shared" si="144"/>
        <v>0</v>
      </c>
      <c r="AU187" s="137">
        <f t="shared" si="145"/>
        <v>0</v>
      </c>
      <c r="AV187" s="137">
        <f t="shared" si="146"/>
        <v>0</v>
      </c>
      <c r="AW187" s="137">
        <f t="shared" si="147"/>
        <v>0</v>
      </c>
      <c r="AX187" s="137">
        <f t="shared" si="148"/>
        <v>0</v>
      </c>
      <c r="AY187" s="137">
        <f t="shared" si="149"/>
        <v>0</v>
      </c>
      <c r="AZ187" s="137">
        <f t="shared" si="150"/>
        <v>0</v>
      </c>
      <c r="BA187" s="137">
        <f t="shared" si="151"/>
        <v>0</v>
      </c>
      <c r="BB187" s="137">
        <f t="shared" si="152"/>
        <v>0</v>
      </c>
      <c r="BC187" s="137">
        <f t="shared" si="153"/>
        <v>0</v>
      </c>
      <c r="BD187" s="137">
        <f t="shared" si="154"/>
        <v>0</v>
      </c>
      <c r="BE187" s="137">
        <f t="shared" si="155"/>
        <v>0</v>
      </c>
      <c r="BF187" s="137">
        <f t="shared" si="156"/>
        <v>0</v>
      </c>
      <c r="BG187" s="137">
        <f t="shared" si="157"/>
        <v>0</v>
      </c>
      <c r="BH187" s="137">
        <f t="shared" si="158"/>
        <v>0</v>
      </c>
      <c r="BI187" s="144">
        <f t="shared" si="109"/>
        <v>172</v>
      </c>
      <c r="BJ187" s="137" t="str">
        <f t="shared" si="110"/>
        <v xml:space="preserve"> </v>
      </c>
      <c r="BK187" s="137" t="str">
        <f t="shared" si="111"/>
        <v xml:space="preserve"> </v>
      </c>
      <c r="BL187" s="137" t="str">
        <f t="shared" si="112"/>
        <v xml:space="preserve"> </v>
      </c>
      <c r="BM187" s="137"/>
      <c r="BN187" s="137" t="str">
        <f t="shared" si="113"/>
        <v>LOCATIONS</v>
      </c>
    </row>
    <row r="188" spans="1:66" x14ac:dyDescent="0.25">
      <c r="A188" s="30">
        <v>173</v>
      </c>
      <c r="B188" s="31"/>
      <c r="C188" s="31"/>
      <c r="D188" s="32"/>
      <c r="E188" s="118"/>
      <c r="F188" s="33"/>
      <c r="G188" s="126"/>
      <c r="H188" s="126"/>
      <c r="I188" s="126"/>
      <c r="J188" s="126"/>
      <c r="K188" s="126"/>
      <c r="L188" s="35"/>
      <c r="M188" s="35"/>
      <c r="N188" s="35"/>
      <c r="O188" s="35"/>
      <c r="P188" s="120">
        <f t="shared" si="114"/>
        <v>0</v>
      </c>
      <c r="Q188" s="137">
        <f t="shared" si="115"/>
        <v>0</v>
      </c>
      <c r="R188" s="128">
        <f t="shared" si="116"/>
        <v>0</v>
      </c>
      <c r="S188" s="128">
        <f t="shared" si="117"/>
        <v>0</v>
      </c>
      <c r="T188" s="128">
        <f t="shared" si="118"/>
        <v>0</v>
      </c>
      <c r="U188" s="128">
        <f t="shared" si="119"/>
        <v>0</v>
      </c>
      <c r="V188" s="128">
        <f t="shared" si="120"/>
        <v>0</v>
      </c>
      <c r="W188" s="128">
        <f t="shared" si="121"/>
        <v>0</v>
      </c>
      <c r="X188" s="128">
        <f t="shared" si="122"/>
        <v>0</v>
      </c>
      <c r="Y188" s="128">
        <f t="shared" si="123"/>
        <v>0</v>
      </c>
      <c r="Z188" s="128">
        <f t="shared" si="124"/>
        <v>0</v>
      </c>
      <c r="AA188" s="128">
        <f t="shared" si="125"/>
        <v>0</v>
      </c>
      <c r="AB188" s="128">
        <f t="shared" si="126"/>
        <v>0</v>
      </c>
      <c r="AC188" s="128">
        <f t="shared" si="127"/>
        <v>0</v>
      </c>
      <c r="AD188" s="128">
        <f t="shared" si="128"/>
        <v>0</v>
      </c>
      <c r="AE188" s="128">
        <f t="shared" si="129"/>
        <v>0</v>
      </c>
      <c r="AF188" s="128">
        <f t="shared" si="130"/>
        <v>0</v>
      </c>
      <c r="AG188" s="128">
        <f t="shared" si="131"/>
        <v>0</v>
      </c>
      <c r="AH188" s="128">
        <f t="shared" si="132"/>
        <v>0</v>
      </c>
      <c r="AI188" s="128">
        <f t="shared" si="133"/>
        <v>0</v>
      </c>
      <c r="AJ188" s="137">
        <f t="shared" si="134"/>
        <v>0</v>
      </c>
      <c r="AK188" s="137">
        <f t="shared" si="135"/>
        <v>0</v>
      </c>
      <c r="AL188" s="137">
        <f t="shared" si="136"/>
        <v>0</v>
      </c>
      <c r="AM188" s="137">
        <f t="shared" si="137"/>
        <v>0</v>
      </c>
      <c r="AN188" s="137">
        <f t="shared" si="138"/>
        <v>0</v>
      </c>
      <c r="AO188" s="137">
        <f t="shared" si="139"/>
        <v>0</v>
      </c>
      <c r="AP188" s="137">
        <f t="shared" si="140"/>
        <v>0</v>
      </c>
      <c r="AQ188" s="137">
        <f t="shared" si="141"/>
        <v>0</v>
      </c>
      <c r="AR188" s="137">
        <f t="shared" si="142"/>
        <v>0</v>
      </c>
      <c r="AS188" s="137">
        <f t="shared" si="143"/>
        <v>0</v>
      </c>
      <c r="AT188" s="137">
        <f t="shared" si="144"/>
        <v>0</v>
      </c>
      <c r="AU188" s="137">
        <f t="shared" si="145"/>
        <v>0</v>
      </c>
      <c r="AV188" s="137">
        <f t="shared" si="146"/>
        <v>0</v>
      </c>
      <c r="AW188" s="137">
        <f t="shared" si="147"/>
        <v>0</v>
      </c>
      <c r="AX188" s="137">
        <f t="shared" si="148"/>
        <v>0</v>
      </c>
      <c r="AY188" s="137">
        <f t="shared" si="149"/>
        <v>0</v>
      </c>
      <c r="AZ188" s="137">
        <f t="shared" si="150"/>
        <v>0</v>
      </c>
      <c r="BA188" s="137">
        <f t="shared" si="151"/>
        <v>0</v>
      </c>
      <c r="BB188" s="137">
        <f t="shared" si="152"/>
        <v>0</v>
      </c>
      <c r="BC188" s="137">
        <f t="shared" si="153"/>
        <v>0</v>
      </c>
      <c r="BD188" s="137">
        <f t="shared" si="154"/>
        <v>0</v>
      </c>
      <c r="BE188" s="137">
        <f t="shared" si="155"/>
        <v>0</v>
      </c>
      <c r="BF188" s="137">
        <f t="shared" si="156"/>
        <v>0</v>
      </c>
      <c r="BG188" s="137">
        <f t="shared" si="157"/>
        <v>0</v>
      </c>
      <c r="BH188" s="137">
        <f t="shared" si="158"/>
        <v>0</v>
      </c>
      <c r="BI188" s="144">
        <f t="shared" si="109"/>
        <v>173</v>
      </c>
      <c r="BJ188" s="137" t="str">
        <f t="shared" si="110"/>
        <v xml:space="preserve"> </v>
      </c>
      <c r="BK188" s="137" t="str">
        <f t="shared" si="111"/>
        <v xml:space="preserve"> </v>
      </c>
      <c r="BL188" s="137" t="str">
        <f t="shared" si="112"/>
        <v xml:space="preserve"> </v>
      </c>
      <c r="BM188" s="137"/>
      <c r="BN188" s="137" t="str">
        <f t="shared" si="113"/>
        <v>LOCATIONS</v>
      </c>
    </row>
    <row r="189" spans="1:66" x14ac:dyDescent="0.25">
      <c r="A189" s="30">
        <v>174</v>
      </c>
      <c r="B189" s="31"/>
      <c r="C189" s="31"/>
      <c r="D189" s="32"/>
      <c r="E189" s="118"/>
      <c r="F189" s="33"/>
      <c r="G189" s="126"/>
      <c r="H189" s="126"/>
      <c r="I189" s="126"/>
      <c r="J189" s="126"/>
      <c r="K189" s="126"/>
      <c r="L189" s="35"/>
      <c r="M189" s="35"/>
      <c r="N189" s="35"/>
      <c r="O189" s="35"/>
      <c r="P189" s="120">
        <f t="shared" si="114"/>
        <v>0</v>
      </c>
      <c r="Q189" s="137">
        <f t="shared" si="115"/>
        <v>0</v>
      </c>
      <c r="R189" s="128">
        <f t="shared" si="116"/>
        <v>0</v>
      </c>
      <c r="S189" s="128">
        <f t="shared" si="117"/>
        <v>0</v>
      </c>
      <c r="T189" s="128">
        <f t="shared" si="118"/>
        <v>0</v>
      </c>
      <c r="U189" s="128">
        <f t="shared" si="119"/>
        <v>0</v>
      </c>
      <c r="V189" s="128">
        <f t="shared" si="120"/>
        <v>0</v>
      </c>
      <c r="W189" s="128">
        <f t="shared" si="121"/>
        <v>0</v>
      </c>
      <c r="X189" s="128">
        <f t="shared" si="122"/>
        <v>0</v>
      </c>
      <c r="Y189" s="128">
        <f t="shared" si="123"/>
        <v>0</v>
      </c>
      <c r="Z189" s="128">
        <f t="shared" si="124"/>
        <v>0</v>
      </c>
      <c r="AA189" s="128">
        <f t="shared" si="125"/>
        <v>0</v>
      </c>
      <c r="AB189" s="128">
        <f t="shared" si="126"/>
        <v>0</v>
      </c>
      <c r="AC189" s="128">
        <f t="shared" si="127"/>
        <v>0</v>
      </c>
      <c r="AD189" s="128">
        <f t="shared" si="128"/>
        <v>0</v>
      </c>
      <c r="AE189" s="128">
        <f t="shared" si="129"/>
        <v>0</v>
      </c>
      <c r="AF189" s="128">
        <f t="shared" si="130"/>
        <v>0</v>
      </c>
      <c r="AG189" s="128">
        <f t="shared" si="131"/>
        <v>0</v>
      </c>
      <c r="AH189" s="128">
        <f t="shared" si="132"/>
        <v>0</v>
      </c>
      <c r="AI189" s="128">
        <f t="shared" si="133"/>
        <v>0</v>
      </c>
      <c r="AJ189" s="137">
        <f t="shared" si="134"/>
        <v>0</v>
      </c>
      <c r="AK189" s="137">
        <f t="shared" si="135"/>
        <v>0</v>
      </c>
      <c r="AL189" s="137">
        <f t="shared" si="136"/>
        <v>0</v>
      </c>
      <c r="AM189" s="137">
        <f t="shared" si="137"/>
        <v>0</v>
      </c>
      <c r="AN189" s="137">
        <f t="shared" si="138"/>
        <v>0</v>
      </c>
      <c r="AO189" s="137">
        <f t="shared" si="139"/>
        <v>0</v>
      </c>
      <c r="AP189" s="137">
        <f t="shared" si="140"/>
        <v>0</v>
      </c>
      <c r="AQ189" s="137">
        <f t="shared" si="141"/>
        <v>0</v>
      </c>
      <c r="AR189" s="137">
        <f t="shared" si="142"/>
        <v>0</v>
      </c>
      <c r="AS189" s="137">
        <f t="shared" si="143"/>
        <v>0</v>
      </c>
      <c r="AT189" s="137">
        <f t="shared" si="144"/>
        <v>0</v>
      </c>
      <c r="AU189" s="137">
        <f t="shared" si="145"/>
        <v>0</v>
      </c>
      <c r="AV189" s="137">
        <f t="shared" si="146"/>
        <v>0</v>
      </c>
      <c r="AW189" s="137">
        <f t="shared" si="147"/>
        <v>0</v>
      </c>
      <c r="AX189" s="137">
        <f t="shared" si="148"/>
        <v>0</v>
      </c>
      <c r="AY189" s="137">
        <f t="shared" si="149"/>
        <v>0</v>
      </c>
      <c r="AZ189" s="137">
        <f t="shared" si="150"/>
        <v>0</v>
      </c>
      <c r="BA189" s="137">
        <f t="shared" si="151"/>
        <v>0</v>
      </c>
      <c r="BB189" s="137">
        <f t="shared" si="152"/>
        <v>0</v>
      </c>
      <c r="BC189" s="137">
        <f t="shared" si="153"/>
        <v>0</v>
      </c>
      <c r="BD189" s="137">
        <f t="shared" si="154"/>
        <v>0</v>
      </c>
      <c r="BE189" s="137">
        <f t="shared" si="155"/>
        <v>0</v>
      </c>
      <c r="BF189" s="137">
        <f t="shared" si="156"/>
        <v>0</v>
      </c>
      <c r="BG189" s="137">
        <f t="shared" si="157"/>
        <v>0</v>
      </c>
      <c r="BH189" s="137">
        <f t="shared" si="158"/>
        <v>0</v>
      </c>
      <c r="BI189" s="144">
        <f t="shared" si="109"/>
        <v>174</v>
      </c>
      <c r="BJ189" s="137" t="str">
        <f t="shared" si="110"/>
        <v xml:space="preserve"> </v>
      </c>
      <c r="BK189" s="137" t="str">
        <f t="shared" si="111"/>
        <v xml:space="preserve"> </v>
      </c>
      <c r="BL189" s="137" t="str">
        <f t="shared" si="112"/>
        <v xml:space="preserve"> </v>
      </c>
      <c r="BM189" s="137"/>
      <c r="BN189" s="137" t="str">
        <f t="shared" si="113"/>
        <v>LOCATIONS</v>
      </c>
    </row>
    <row r="190" spans="1:66" x14ac:dyDescent="0.25">
      <c r="A190" s="30">
        <v>175</v>
      </c>
      <c r="B190" s="31"/>
      <c r="C190" s="31"/>
      <c r="D190" s="32"/>
      <c r="E190" s="118"/>
      <c r="F190" s="33"/>
      <c r="G190" s="126"/>
      <c r="H190" s="126"/>
      <c r="I190" s="126"/>
      <c r="J190" s="126"/>
      <c r="K190" s="126"/>
      <c r="L190" s="35"/>
      <c r="M190" s="35"/>
      <c r="N190" s="35"/>
      <c r="O190" s="35"/>
      <c r="P190" s="120">
        <f t="shared" si="114"/>
        <v>0</v>
      </c>
      <c r="Q190" s="137">
        <f t="shared" si="115"/>
        <v>0</v>
      </c>
      <c r="R190" s="128">
        <f t="shared" si="116"/>
        <v>0</v>
      </c>
      <c r="S190" s="128">
        <f t="shared" si="117"/>
        <v>0</v>
      </c>
      <c r="T190" s="128">
        <f t="shared" si="118"/>
        <v>0</v>
      </c>
      <c r="U190" s="128">
        <f t="shared" si="119"/>
        <v>0</v>
      </c>
      <c r="V190" s="128">
        <f t="shared" si="120"/>
        <v>0</v>
      </c>
      <c r="W190" s="128">
        <f t="shared" si="121"/>
        <v>0</v>
      </c>
      <c r="X190" s="128">
        <f t="shared" si="122"/>
        <v>0</v>
      </c>
      <c r="Y190" s="128">
        <f t="shared" si="123"/>
        <v>0</v>
      </c>
      <c r="Z190" s="128">
        <f t="shared" si="124"/>
        <v>0</v>
      </c>
      <c r="AA190" s="128">
        <f t="shared" si="125"/>
        <v>0</v>
      </c>
      <c r="AB190" s="128">
        <f t="shared" si="126"/>
        <v>0</v>
      </c>
      <c r="AC190" s="128">
        <f t="shared" si="127"/>
        <v>0</v>
      </c>
      <c r="AD190" s="128">
        <f t="shared" si="128"/>
        <v>0</v>
      </c>
      <c r="AE190" s="128">
        <f t="shared" si="129"/>
        <v>0</v>
      </c>
      <c r="AF190" s="128">
        <f t="shared" si="130"/>
        <v>0</v>
      </c>
      <c r="AG190" s="128">
        <f t="shared" si="131"/>
        <v>0</v>
      </c>
      <c r="AH190" s="128">
        <f t="shared" si="132"/>
        <v>0</v>
      </c>
      <c r="AI190" s="128">
        <f t="shared" si="133"/>
        <v>0</v>
      </c>
      <c r="AJ190" s="137">
        <f t="shared" si="134"/>
        <v>0</v>
      </c>
      <c r="AK190" s="137">
        <f t="shared" si="135"/>
        <v>0</v>
      </c>
      <c r="AL190" s="137">
        <f t="shared" si="136"/>
        <v>0</v>
      </c>
      <c r="AM190" s="137">
        <f t="shared" si="137"/>
        <v>0</v>
      </c>
      <c r="AN190" s="137">
        <f t="shared" si="138"/>
        <v>0</v>
      </c>
      <c r="AO190" s="137">
        <f t="shared" si="139"/>
        <v>0</v>
      </c>
      <c r="AP190" s="137">
        <f t="shared" si="140"/>
        <v>0</v>
      </c>
      <c r="AQ190" s="137">
        <f t="shared" si="141"/>
        <v>0</v>
      </c>
      <c r="AR190" s="137">
        <f t="shared" si="142"/>
        <v>0</v>
      </c>
      <c r="AS190" s="137">
        <f t="shared" si="143"/>
        <v>0</v>
      </c>
      <c r="AT190" s="137">
        <f t="shared" si="144"/>
        <v>0</v>
      </c>
      <c r="AU190" s="137">
        <f t="shared" si="145"/>
        <v>0</v>
      </c>
      <c r="AV190" s="137">
        <f t="shared" si="146"/>
        <v>0</v>
      </c>
      <c r="AW190" s="137">
        <f t="shared" si="147"/>
        <v>0</v>
      </c>
      <c r="AX190" s="137">
        <f t="shared" si="148"/>
        <v>0</v>
      </c>
      <c r="AY190" s="137">
        <f t="shared" si="149"/>
        <v>0</v>
      </c>
      <c r="AZ190" s="137">
        <f t="shared" si="150"/>
        <v>0</v>
      </c>
      <c r="BA190" s="137">
        <f t="shared" si="151"/>
        <v>0</v>
      </c>
      <c r="BB190" s="137">
        <f t="shared" si="152"/>
        <v>0</v>
      </c>
      <c r="BC190" s="137">
        <f t="shared" si="153"/>
        <v>0</v>
      </c>
      <c r="BD190" s="137">
        <f t="shared" si="154"/>
        <v>0</v>
      </c>
      <c r="BE190" s="137">
        <f t="shared" si="155"/>
        <v>0</v>
      </c>
      <c r="BF190" s="137">
        <f t="shared" si="156"/>
        <v>0</v>
      </c>
      <c r="BG190" s="137">
        <f t="shared" si="157"/>
        <v>0</v>
      </c>
      <c r="BH190" s="137">
        <f t="shared" si="158"/>
        <v>0</v>
      </c>
      <c r="BI190" s="144">
        <f t="shared" si="109"/>
        <v>175</v>
      </c>
      <c r="BJ190" s="137" t="str">
        <f t="shared" si="110"/>
        <v xml:space="preserve"> </v>
      </c>
      <c r="BK190" s="137" t="str">
        <f t="shared" si="111"/>
        <v xml:space="preserve"> </v>
      </c>
      <c r="BL190" s="137" t="str">
        <f t="shared" si="112"/>
        <v xml:space="preserve"> </v>
      </c>
      <c r="BM190" s="137"/>
      <c r="BN190" s="137" t="str">
        <f t="shared" si="113"/>
        <v>LOCATIONS</v>
      </c>
    </row>
    <row r="191" spans="1:66" x14ac:dyDescent="0.25">
      <c r="A191" s="30">
        <v>176</v>
      </c>
      <c r="B191" s="31"/>
      <c r="C191" s="31"/>
      <c r="D191" s="32"/>
      <c r="E191" s="118"/>
      <c r="F191" s="33"/>
      <c r="G191" s="126"/>
      <c r="H191" s="126"/>
      <c r="I191" s="126"/>
      <c r="J191" s="126"/>
      <c r="K191" s="126"/>
      <c r="L191" s="35"/>
      <c r="M191" s="35"/>
      <c r="N191" s="35"/>
      <c r="O191" s="35"/>
      <c r="P191" s="120">
        <f t="shared" si="114"/>
        <v>0</v>
      </c>
      <c r="Q191" s="137">
        <f t="shared" si="115"/>
        <v>0</v>
      </c>
      <c r="R191" s="128">
        <f t="shared" si="116"/>
        <v>0</v>
      </c>
      <c r="S191" s="128">
        <f t="shared" si="117"/>
        <v>0</v>
      </c>
      <c r="T191" s="128">
        <f t="shared" si="118"/>
        <v>0</v>
      </c>
      <c r="U191" s="128">
        <f t="shared" si="119"/>
        <v>0</v>
      </c>
      <c r="V191" s="128">
        <f t="shared" si="120"/>
        <v>0</v>
      </c>
      <c r="W191" s="128">
        <f t="shared" si="121"/>
        <v>0</v>
      </c>
      <c r="X191" s="128">
        <f t="shared" si="122"/>
        <v>0</v>
      </c>
      <c r="Y191" s="128">
        <f t="shared" si="123"/>
        <v>0</v>
      </c>
      <c r="Z191" s="128">
        <f t="shared" si="124"/>
        <v>0</v>
      </c>
      <c r="AA191" s="128">
        <f t="shared" si="125"/>
        <v>0</v>
      </c>
      <c r="AB191" s="128">
        <f t="shared" si="126"/>
        <v>0</v>
      </c>
      <c r="AC191" s="128">
        <f t="shared" si="127"/>
        <v>0</v>
      </c>
      <c r="AD191" s="128">
        <f t="shared" si="128"/>
        <v>0</v>
      </c>
      <c r="AE191" s="128">
        <f t="shared" si="129"/>
        <v>0</v>
      </c>
      <c r="AF191" s="128">
        <f t="shared" si="130"/>
        <v>0</v>
      </c>
      <c r="AG191" s="128">
        <f t="shared" si="131"/>
        <v>0</v>
      </c>
      <c r="AH191" s="128">
        <f t="shared" si="132"/>
        <v>0</v>
      </c>
      <c r="AI191" s="128">
        <f t="shared" si="133"/>
        <v>0</v>
      </c>
      <c r="AJ191" s="137">
        <f t="shared" si="134"/>
        <v>0</v>
      </c>
      <c r="AK191" s="137">
        <f t="shared" si="135"/>
        <v>0</v>
      </c>
      <c r="AL191" s="137">
        <f t="shared" si="136"/>
        <v>0</v>
      </c>
      <c r="AM191" s="137">
        <f t="shared" si="137"/>
        <v>0</v>
      </c>
      <c r="AN191" s="137">
        <f t="shared" si="138"/>
        <v>0</v>
      </c>
      <c r="AO191" s="137">
        <f t="shared" si="139"/>
        <v>0</v>
      </c>
      <c r="AP191" s="137">
        <f t="shared" si="140"/>
        <v>0</v>
      </c>
      <c r="AQ191" s="137">
        <f t="shared" si="141"/>
        <v>0</v>
      </c>
      <c r="AR191" s="137">
        <f t="shared" si="142"/>
        <v>0</v>
      </c>
      <c r="AS191" s="137">
        <f t="shared" si="143"/>
        <v>0</v>
      </c>
      <c r="AT191" s="137">
        <f t="shared" si="144"/>
        <v>0</v>
      </c>
      <c r="AU191" s="137">
        <f t="shared" si="145"/>
        <v>0</v>
      </c>
      <c r="AV191" s="137">
        <f t="shared" si="146"/>
        <v>0</v>
      </c>
      <c r="AW191" s="137">
        <f t="shared" si="147"/>
        <v>0</v>
      </c>
      <c r="AX191" s="137">
        <f t="shared" si="148"/>
        <v>0</v>
      </c>
      <c r="AY191" s="137">
        <f t="shared" si="149"/>
        <v>0</v>
      </c>
      <c r="AZ191" s="137">
        <f t="shared" si="150"/>
        <v>0</v>
      </c>
      <c r="BA191" s="137">
        <f t="shared" si="151"/>
        <v>0</v>
      </c>
      <c r="BB191" s="137">
        <f t="shared" si="152"/>
        <v>0</v>
      </c>
      <c r="BC191" s="137">
        <f t="shared" si="153"/>
        <v>0</v>
      </c>
      <c r="BD191" s="137">
        <f t="shared" si="154"/>
        <v>0</v>
      </c>
      <c r="BE191" s="137">
        <f t="shared" si="155"/>
        <v>0</v>
      </c>
      <c r="BF191" s="137">
        <f t="shared" si="156"/>
        <v>0</v>
      </c>
      <c r="BG191" s="137">
        <f t="shared" si="157"/>
        <v>0</v>
      </c>
      <c r="BH191" s="137">
        <f t="shared" si="158"/>
        <v>0</v>
      </c>
      <c r="BI191" s="144">
        <f t="shared" si="109"/>
        <v>176</v>
      </c>
      <c r="BJ191" s="137" t="str">
        <f t="shared" si="110"/>
        <v xml:space="preserve"> </v>
      </c>
      <c r="BK191" s="137" t="str">
        <f t="shared" si="111"/>
        <v xml:space="preserve"> </v>
      </c>
      <c r="BL191" s="137" t="str">
        <f t="shared" si="112"/>
        <v xml:space="preserve"> </v>
      </c>
      <c r="BM191" s="137"/>
      <c r="BN191" s="137" t="str">
        <f t="shared" si="113"/>
        <v>LOCATIONS</v>
      </c>
    </row>
    <row r="192" spans="1:66" x14ac:dyDescent="0.25">
      <c r="A192" s="30">
        <v>177</v>
      </c>
      <c r="B192" s="31"/>
      <c r="C192" s="31"/>
      <c r="D192" s="32"/>
      <c r="E192" s="118"/>
      <c r="F192" s="33"/>
      <c r="G192" s="126"/>
      <c r="H192" s="126"/>
      <c r="I192" s="126"/>
      <c r="J192" s="126"/>
      <c r="K192" s="126"/>
      <c r="L192" s="35"/>
      <c r="M192" s="35"/>
      <c r="N192" s="35"/>
      <c r="O192" s="35"/>
      <c r="P192" s="120">
        <f t="shared" si="114"/>
        <v>0</v>
      </c>
      <c r="Q192" s="137">
        <f t="shared" si="115"/>
        <v>0</v>
      </c>
      <c r="R192" s="128">
        <f t="shared" si="116"/>
        <v>0</v>
      </c>
      <c r="S192" s="128">
        <f t="shared" si="117"/>
        <v>0</v>
      </c>
      <c r="T192" s="128">
        <f t="shared" si="118"/>
        <v>0</v>
      </c>
      <c r="U192" s="128">
        <f t="shared" si="119"/>
        <v>0</v>
      </c>
      <c r="V192" s="128">
        <f t="shared" si="120"/>
        <v>0</v>
      </c>
      <c r="W192" s="128">
        <f t="shared" si="121"/>
        <v>0</v>
      </c>
      <c r="X192" s="128">
        <f t="shared" si="122"/>
        <v>0</v>
      </c>
      <c r="Y192" s="128">
        <f t="shared" si="123"/>
        <v>0</v>
      </c>
      <c r="Z192" s="128">
        <f t="shared" si="124"/>
        <v>0</v>
      </c>
      <c r="AA192" s="128">
        <f t="shared" si="125"/>
        <v>0</v>
      </c>
      <c r="AB192" s="128">
        <f t="shared" si="126"/>
        <v>0</v>
      </c>
      <c r="AC192" s="128">
        <f t="shared" si="127"/>
        <v>0</v>
      </c>
      <c r="AD192" s="128">
        <f t="shared" si="128"/>
        <v>0</v>
      </c>
      <c r="AE192" s="128">
        <f t="shared" si="129"/>
        <v>0</v>
      </c>
      <c r="AF192" s="128">
        <f t="shared" si="130"/>
        <v>0</v>
      </c>
      <c r="AG192" s="128">
        <f t="shared" si="131"/>
        <v>0</v>
      </c>
      <c r="AH192" s="128">
        <f t="shared" si="132"/>
        <v>0</v>
      </c>
      <c r="AI192" s="128">
        <f t="shared" si="133"/>
        <v>0</v>
      </c>
      <c r="AJ192" s="137">
        <f t="shared" si="134"/>
        <v>0</v>
      </c>
      <c r="AK192" s="137">
        <f t="shared" si="135"/>
        <v>0</v>
      </c>
      <c r="AL192" s="137">
        <f t="shared" si="136"/>
        <v>0</v>
      </c>
      <c r="AM192" s="137">
        <f t="shared" si="137"/>
        <v>0</v>
      </c>
      <c r="AN192" s="137">
        <f t="shared" si="138"/>
        <v>0</v>
      </c>
      <c r="AO192" s="137">
        <f t="shared" si="139"/>
        <v>0</v>
      </c>
      <c r="AP192" s="137">
        <f t="shared" si="140"/>
        <v>0</v>
      </c>
      <c r="AQ192" s="137">
        <f t="shared" si="141"/>
        <v>0</v>
      </c>
      <c r="AR192" s="137">
        <f t="shared" si="142"/>
        <v>0</v>
      </c>
      <c r="AS192" s="137">
        <f t="shared" si="143"/>
        <v>0</v>
      </c>
      <c r="AT192" s="137">
        <f t="shared" si="144"/>
        <v>0</v>
      </c>
      <c r="AU192" s="137">
        <f t="shared" si="145"/>
        <v>0</v>
      </c>
      <c r="AV192" s="137">
        <f t="shared" si="146"/>
        <v>0</v>
      </c>
      <c r="AW192" s="137">
        <f t="shared" si="147"/>
        <v>0</v>
      </c>
      <c r="AX192" s="137">
        <f t="shared" si="148"/>
        <v>0</v>
      </c>
      <c r="AY192" s="137">
        <f t="shared" si="149"/>
        <v>0</v>
      </c>
      <c r="AZ192" s="137">
        <f t="shared" si="150"/>
        <v>0</v>
      </c>
      <c r="BA192" s="137">
        <f t="shared" si="151"/>
        <v>0</v>
      </c>
      <c r="BB192" s="137">
        <f t="shared" si="152"/>
        <v>0</v>
      </c>
      <c r="BC192" s="137">
        <f t="shared" si="153"/>
        <v>0</v>
      </c>
      <c r="BD192" s="137">
        <f t="shared" si="154"/>
        <v>0</v>
      </c>
      <c r="BE192" s="137">
        <f t="shared" si="155"/>
        <v>0</v>
      </c>
      <c r="BF192" s="137">
        <f t="shared" si="156"/>
        <v>0</v>
      </c>
      <c r="BG192" s="137">
        <f t="shared" si="157"/>
        <v>0</v>
      </c>
      <c r="BH192" s="137">
        <f t="shared" si="158"/>
        <v>0</v>
      </c>
      <c r="BI192" s="144">
        <f t="shared" si="109"/>
        <v>177</v>
      </c>
      <c r="BJ192" s="137" t="str">
        <f t="shared" si="110"/>
        <v xml:space="preserve"> </v>
      </c>
      <c r="BK192" s="137" t="str">
        <f t="shared" si="111"/>
        <v xml:space="preserve"> </v>
      </c>
      <c r="BL192" s="137" t="str">
        <f t="shared" si="112"/>
        <v xml:space="preserve"> </v>
      </c>
      <c r="BM192" s="137"/>
      <c r="BN192" s="137" t="str">
        <f t="shared" si="113"/>
        <v>LOCATIONS</v>
      </c>
    </row>
    <row r="193" spans="1:66" x14ac:dyDescent="0.25">
      <c r="A193" s="30">
        <v>178</v>
      </c>
      <c r="B193" s="31"/>
      <c r="C193" s="31"/>
      <c r="D193" s="32"/>
      <c r="E193" s="118"/>
      <c r="F193" s="33"/>
      <c r="G193" s="126"/>
      <c r="H193" s="126"/>
      <c r="I193" s="126"/>
      <c r="J193" s="126"/>
      <c r="K193" s="126"/>
      <c r="L193" s="35"/>
      <c r="M193" s="35"/>
      <c r="N193" s="35"/>
      <c r="O193" s="35"/>
      <c r="P193" s="120">
        <f t="shared" si="114"/>
        <v>0</v>
      </c>
      <c r="Q193" s="137">
        <f t="shared" si="115"/>
        <v>0</v>
      </c>
      <c r="R193" s="128">
        <f t="shared" si="116"/>
        <v>0</v>
      </c>
      <c r="S193" s="128">
        <f t="shared" si="117"/>
        <v>0</v>
      </c>
      <c r="T193" s="128">
        <f t="shared" si="118"/>
        <v>0</v>
      </c>
      <c r="U193" s="128">
        <f t="shared" si="119"/>
        <v>0</v>
      </c>
      <c r="V193" s="128">
        <f t="shared" si="120"/>
        <v>0</v>
      </c>
      <c r="W193" s="128">
        <f t="shared" si="121"/>
        <v>0</v>
      </c>
      <c r="X193" s="128">
        <f t="shared" si="122"/>
        <v>0</v>
      </c>
      <c r="Y193" s="128">
        <f t="shared" si="123"/>
        <v>0</v>
      </c>
      <c r="Z193" s="128">
        <f t="shared" si="124"/>
        <v>0</v>
      </c>
      <c r="AA193" s="128">
        <f t="shared" si="125"/>
        <v>0</v>
      </c>
      <c r="AB193" s="128">
        <f t="shared" si="126"/>
        <v>0</v>
      </c>
      <c r="AC193" s="128">
        <f t="shared" si="127"/>
        <v>0</v>
      </c>
      <c r="AD193" s="128">
        <f t="shared" si="128"/>
        <v>0</v>
      </c>
      <c r="AE193" s="128">
        <f t="shared" si="129"/>
        <v>0</v>
      </c>
      <c r="AF193" s="128">
        <f t="shared" si="130"/>
        <v>0</v>
      </c>
      <c r="AG193" s="128">
        <f t="shared" si="131"/>
        <v>0</v>
      </c>
      <c r="AH193" s="128">
        <f t="shared" si="132"/>
        <v>0</v>
      </c>
      <c r="AI193" s="128">
        <f t="shared" si="133"/>
        <v>0</v>
      </c>
      <c r="AJ193" s="137">
        <f t="shared" si="134"/>
        <v>0</v>
      </c>
      <c r="AK193" s="137">
        <f t="shared" si="135"/>
        <v>0</v>
      </c>
      <c r="AL193" s="137">
        <f t="shared" si="136"/>
        <v>0</v>
      </c>
      <c r="AM193" s="137">
        <f t="shared" si="137"/>
        <v>0</v>
      </c>
      <c r="AN193" s="137">
        <f t="shared" si="138"/>
        <v>0</v>
      </c>
      <c r="AO193" s="137">
        <f t="shared" si="139"/>
        <v>0</v>
      </c>
      <c r="AP193" s="137">
        <f t="shared" si="140"/>
        <v>0</v>
      </c>
      <c r="AQ193" s="137">
        <f t="shared" si="141"/>
        <v>0</v>
      </c>
      <c r="AR193" s="137">
        <f t="shared" si="142"/>
        <v>0</v>
      </c>
      <c r="AS193" s="137">
        <f t="shared" si="143"/>
        <v>0</v>
      </c>
      <c r="AT193" s="137">
        <f t="shared" si="144"/>
        <v>0</v>
      </c>
      <c r="AU193" s="137">
        <f t="shared" si="145"/>
        <v>0</v>
      </c>
      <c r="AV193" s="137">
        <f t="shared" si="146"/>
        <v>0</v>
      </c>
      <c r="AW193" s="137">
        <f t="shared" si="147"/>
        <v>0</v>
      </c>
      <c r="AX193" s="137">
        <f t="shared" si="148"/>
        <v>0</v>
      </c>
      <c r="AY193" s="137">
        <f t="shared" si="149"/>
        <v>0</v>
      </c>
      <c r="AZ193" s="137">
        <f t="shared" si="150"/>
        <v>0</v>
      </c>
      <c r="BA193" s="137">
        <f t="shared" si="151"/>
        <v>0</v>
      </c>
      <c r="BB193" s="137">
        <f t="shared" si="152"/>
        <v>0</v>
      </c>
      <c r="BC193" s="137">
        <f t="shared" si="153"/>
        <v>0</v>
      </c>
      <c r="BD193" s="137">
        <f t="shared" si="154"/>
        <v>0</v>
      </c>
      <c r="BE193" s="137">
        <f t="shared" si="155"/>
        <v>0</v>
      </c>
      <c r="BF193" s="137">
        <f t="shared" si="156"/>
        <v>0</v>
      </c>
      <c r="BG193" s="137">
        <f t="shared" si="157"/>
        <v>0</v>
      </c>
      <c r="BH193" s="137">
        <f t="shared" si="158"/>
        <v>0</v>
      </c>
      <c r="BI193" s="144">
        <f t="shared" si="109"/>
        <v>178</v>
      </c>
      <c r="BJ193" s="137" t="str">
        <f t="shared" si="110"/>
        <v xml:space="preserve"> </v>
      </c>
      <c r="BK193" s="137" t="str">
        <f t="shared" si="111"/>
        <v xml:space="preserve"> </v>
      </c>
      <c r="BL193" s="137" t="str">
        <f t="shared" si="112"/>
        <v xml:space="preserve"> </v>
      </c>
      <c r="BM193" s="137"/>
      <c r="BN193" s="137" t="str">
        <f t="shared" si="113"/>
        <v>LOCATIONS</v>
      </c>
    </row>
    <row r="194" spans="1:66" x14ac:dyDescent="0.25">
      <c r="A194" s="30">
        <v>179</v>
      </c>
      <c r="B194" s="31"/>
      <c r="C194" s="31"/>
      <c r="D194" s="32"/>
      <c r="E194" s="118"/>
      <c r="F194" s="33"/>
      <c r="G194" s="126"/>
      <c r="H194" s="126"/>
      <c r="I194" s="126"/>
      <c r="J194" s="126"/>
      <c r="K194" s="126"/>
      <c r="L194" s="35"/>
      <c r="M194" s="35"/>
      <c r="N194" s="35"/>
      <c r="O194" s="35"/>
      <c r="P194" s="120">
        <f t="shared" si="114"/>
        <v>0</v>
      </c>
      <c r="Q194" s="137">
        <f t="shared" si="115"/>
        <v>0</v>
      </c>
      <c r="R194" s="128">
        <f t="shared" si="116"/>
        <v>0</v>
      </c>
      <c r="S194" s="128">
        <f t="shared" si="117"/>
        <v>0</v>
      </c>
      <c r="T194" s="128">
        <f t="shared" si="118"/>
        <v>0</v>
      </c>
      <c r="U194" s="128">
        <f t="shared" si="119"/>
        <v>0</v>
      </c>
      <c r="V194" s="128">
        <f t="shared" si="120"/>
        <v>0</v>
      </c>
      <c r="W194" s="128">
        <f t="shared" si="121"/>
        <v>0</v>
      </c>
      <c r="X194" s="128">
        <f t="shared" si="122"/>
        <v>0</v>
      </c>
      <c r="Y194" s="128">
        <f t="shared" si="123"/>
        <v>0</v>
      </c>
      <c r="Z194" s="128">
        <f t="shared" si="124"/>
        <v>0</v>
      </c>
      <c r="AA194" s="128">
        <f t="shared" si="125"/>
        <v>0</v>
      </c>
      <c r="AB194" s="128">
        <f t="shared" si="126"/>
        <v>0</v>
      </c>
      <c r="AC194" s="128">
        <f t="shared" si="127"/>
        <v>0</v>
      </c>
      <c r="AD194" s="128">
        <f t="shared" si="128"/>
        <v>0</v>
      </c>
      <c r="AE194" s="128">
        <f t="shared" si="129"/>
        <v>0</v>
      </c>
      <c r="AF194" s="128">
        <f t="shared" si="130"/>
        <v>0</v>
      </c>
      <c r="AG194" s="128">
        <f t="shared" si="131"/>
        <v>0</v>
      </c>
      <c r="AH194" s="128">
        <f t="shared" si="132"/>
        <v>0</v>
      </c>
      <c r="AI194" s="128">
        <f t="shared" si="133"/>
        <v>0</v>
      </c>
      <c r="AJ194" s="137">
        <f t="shared" si="134"/>
        <v>0</v>
      </c>
      <c r="AK194" s="137">
        <f t="shared" si="135"/>
        <v>0</v>
      </c>
      <c r="AL194" s="137">
        <f t="shared" si="136"/>
        <v>0</v>
      </c>
      <c r="AM194" s="137">
        <f t="shared" si="137"/>
        <v>0</v>
      </c>
      <c r="AN194" s="137">
        <f t="shared" si="138"/>
        <v>0</v>
      </c>
      <c r="AO194" s="137">
        <f t="shared" si="139"/>
        <v>0</v>
      </c>
      <c r="AP194" s="137">
        <f t="shared" si="140"/>
        <v>0</v>
      </c>
      <c r="AQ194" s="137">
        <f t="shared" si="141"/>
        <v>0</v>
      </c>
      <c r="AR194" s="137">
        <f t="shared" si="142"/>
        <v>0</v>
      </c>
      <c r="AS194" s="137">
        <f t="shared" si="143"/>
        <v>0</v>
      </c>
      <c r="AT194" s="137">
        <f t="shared" si="144"/>
        <v>0</v>
      </c>
      <c r="AU194" s="137">
        <f t="shared" si="145"/>
        <v>0</v>
      </c>
      <c r="AV194" s="137">
        <f t="shared" si="146"/>
        <v>0</v>
      </c>
      <c r="AW194" s="137">
        <f t="shared" si="147"/>
        <v>0</v>
      </c>
      <c r="AX194" s="137">
        <f t="shared" si="148"/>
        <v>0</v>
      </c>
      <c r="AY194" s="137">
        <f t="shared" si="149"/>
        <v>0</v>
      </c>
      <c r="AZ194" s="137">
        <f t="shared" si="150"/>
        <v>0</v>
      </c>
      <c r="BA194" s="137">
        <f t="shared" si="151"/>
        <v>0</v>
      </c>
      <c r="BB194" s="137">
        <f t="shared" si="152"/>
        <v>0</v>
      </c>
      <c r="BC194" s="137">
        <f t="shared" si="153"/>
        <v>0</v>
      </c>
      <c r="BD194" s="137">
        <f t="shared" si="154"/>
        <v>0</v>
      </c>
      <c r="BE194" s="137">
        <f t="shared" si="155"/>
        <v>0</v>
      </c>
      <c r="BF194" s="137">
        <f t="shared" si="156"/>
        <v>0</v>
      </c>
      <c r="BG194" s="137">
        <f t="shared" si="157"/>
        <v>0</v>
      </c>
      <c r="BH194" s="137">
        <f t="shared" si="158"/>
        <v>0</v>
      </c>
      <c r="BI194" s="144">
        <f t="shared" si="109"/>
        <v>179</v>
      </c>
      <c r="BJ194" s="137" t="str">
        <f t="shared" si="110"/>
        <v xml:space="preserve"> </v>
      </c>
      <c r="BK194" s="137" t="str">
        <f t="shared" si="111"/>
        <v xml:space="preserve"> </v>
      </c>
      <c r="BL194" s="137" t="str">
        <f t="shared" si="112"/>
        <v xml:space="preserve"> </v>
      </c>
      <c r="BM194" s="137"/>
      <c r="BN194" s="137" t="str">
        <f t="shared" si="113"/>
        <v>LOCATIONS</v>
      </c>
    </row>
    <row r="195" spans="1:66" x14ac:dyDescent="0.25">
      <c r="A195" s="30">
        <v>180</v>
      </c>
      <c r="B195" s="31"/>
      <c r="C195" s="31"/>
      <c r="D195" s="32"/>
      <c r="E195" s="118"/>
      <c r="F195" s="33"/>
      <c r="G195" s="126"/>
      <c r="H195" s="126"/>
      <c r="I195" s="126"/>
      <c r="J195" s="126"/>
      <c r="K195" s="126"/>
      <c r="L195" s="35"/>
      <c r="M195" s="35"/>
      <c r="N195" s="35"/>
      <c r="O195" s="35"/>
      <c r="P195" s="120">
        <f t="shared" si="114"/>
        <v>0</v>
      </c>
      <c r="Q195" s="137">
        <f t="shared" si="115"/>
        <v>0</v>
      </c>
      <c r="R195" s="128">
        <f t="shared" si="116"/>
        <v>0</v>
      </c>
      <c r="S195" s="128">
        <f t="shared" si="117"/>
        <v>0</v>
      </c>
      <c r="T195" s="128">
        <f t="shared" si="118"/>
        <v>0</v>
      </c>
      <c r="U195" s="128">
        <f t="shared" si="119"/>
        <v>0</v>
      </c>
      <c r="V195" s="128">
        <f t="shared" si="120"/>
        <v>0</v>
      </c>
      <c r="W195" s="128">
        <f t="shared" si="121"/>
        <v>0</v>
      </c>
      <c r="X195" s="128">
        <f t="shared" si="122"/>
        <v>0</v>
      </c>
      <c r="Y195" s="128">
        <f t="shared" si="123"/>
        <v>0</v>
      </c>
      <c r="Z195" s="128">
        <f t="shared" si="124"/>
        <v>0</v>
      </c>
      <c r="AA195" s="128">
        <f t="shared" si="125"/>
        <v>0</v>
      </c>
      <c r="AB195" s="128">
        <f t="shared" si="126"/>
        <v>0</v>
      </c>
      <c r="AC195" s="128">
        <f t="shared" si="127"/>
        <v>0</v>
      </c>
      <c r="AD195" s="128">
        <f t="shared" si="128"/>
        <v>0</v>
      </c>
      <c r="AE195" s="128">
        <f t="shared" si="129"/>
        <v>0</v>
      </c>
      <c r="AF195" s="128">
        <f t="shared" si="130"/>
        <v>0</v>
      </c>
      <c r="AG195" s="128">
        <f t="shared" si="131"/>
        <v>0</v>
      </c>
      <c r="AH195" s="128">
        <f t="shared" si="132"/>
        <v>0</v>
      </c>
      <c r="AI195" s="128">
        <f t="shared" si="133"/>
        <v>0</v>
      </c>
      <c r="AJ195" s="137">
        <f t="shared" si="134"/>
        <v>0</v>
      </c>
      <c r="AK195" s="137">
        <f t="shared" si="135"/>
        <v>0</v>
      </c>
      <c r="AL195" s="137">
        <f t="shared" si="136"/>
        <v>0</v>
      </c>
      <c r="AM195" s="137">
        <f t="shared" si="137"/>
        <v>0</v>
      </c>
      <c r="AN195" s="137">
        <f t="shared" si="138"/>
        <v>0</v>
      </c>
      <c r="AO195" s="137">
        <f t="shared" si="139"/>
        <v>0</v>
      </c>
      <c r="AP195" s="137">
        <f t="shared" si="140"/>
        <v>0</v>
      </c>
      <c r="AQ195" s="137">
        <f t="shared" si="141"/>
        <v>0</v>
      </c>
      <c r="AR195" s="137">
        <f t="shared" si="142"/>
        <v>0</v>
      </c>
      <c r="AS195" s="137">
        <f t="shared" si="143"/>
        <v>0</v>
      </c>
      <c r="AT195" s="137">
        <f t="shared" si="144"/>
        <v>0</v>
      </c>
      <c r="AU195" s="137">
        <f t="shared" si="145"/>
        <v>0</v>
      </c>
      <c r="AV195" s="137">
        <f t="shared" si="146"/>
        <v>0</v>
      </c>
      <c r="AW195" s="137">
        <f t="shared" si="147"/>
        <v>0</v>
      </c>
      <c r="AX195" s="137">
        <f t="shared" si="148"/>
        <v>0</v>
      </c>
      <c r="AY195" s="137">
        <f t="shared" si="149"/>
        <v>0</v>
      </c>
      <c r="AZ195" s="137">
        <f t="shared" si="150"/>
        <v>0</v>
      </c>
      <c r="BA195" s="137">
        <f t="shared" si="151"/>
        <v>0</v>
      </c>
      <c r="BB195" s="137">
        <f t="shared" si="152"/>
        <v>0</v>
      </c>
      <c r="BC195" s="137">
        <f t="shared" si="153"/>
        <v>0</v>
      </c>
      <c r="BD195" s="137">
        <f t="shared" si="154"/>
        <v>0</v>
      </c>
      <c r="BE195" s="137">
        <f t="shared" si="155"/>
        <v>0</v>
      </c>
      <c r="BF195" s="137">
        <f t="shared" si="156"/>
        <v>0</v>
      </c>
      <c r="BG195" s="137">
        <f t="shared" si="157"/>
        <v>0</v>
      </c>
      <c r="BH195" s="137">
        <f t="shared" si="158"/>
        <v>0</v>
      </c>
      <c r="BI195" s="144">
        <f t="shared" si="109"/>
        <v>180</v>
      </c>
      <c r="BJ195" s="137" t="str">
        <f t="shared" si="110"/>
        <v xml:space="preserve"> </v>
      </c>
      <c r="BK195" s="137" t="str">
        <f t="shared" si="111"/>
        <v xml:space="preserve"> </v>
      </c>
      <c r="BL195" s="137" t="str">
        <f t="shared" si="112"/>
        <v xml:space="preserve"> </v>
      </c>
      <c r="BM195" s="137"/>
      <c r="BN195" s="137" t="str">
        <f t="shared" si="113"/>
        <v>LOCATIONS</v>
      </c>
    </row>
    <row r="196" spans="1:66" x14ac:dyDescent="0.25">
      <c r="A196" s="30">
        <v>181</v>
      </c>
      <c r="B196" s="31"/>
      <c r="C196" s="31"/>
      <c r="D196" s="32"/>
      <c r="E196" s="118"/>
      <c r="F196" s="33"/>
      <c r="G196" s="126"/>
      <c r="H196" s="126"/>
      <c r="I196" s="126"/>
      <c r="J196" s="126"/>
      <c r="K196" s="126"/>
      <c r="L196" s="35"/>
      <c r="M196" s="35"/>
      <c r="N196" s="35"/>
      <c r="O196" s="35"/>
      <c r="P196" s="120">
        <f t="shared" si="114"/>
        <v>0</v>
      </c>
      <c r="Q196" s="137">
        <f t="shared" si="115"/>
        <v>0</v>
      </c>
      <c r="R196" s="128">
        <f t="shared" si="116"/>
        <v>0</v>
      </c>
      <c r="S196" s="128">
        <f t="shared" si="117"/>
        <v>0</v>
      </c>
      <c r="T196" s="128">
        <f t="shared" si="118"/>
        <v>0</v>
      </c>
      <c r="U196" s="128">
        <f t="shared" si="119"/>
        <v>0</v>
      </c>
      <c r="V196" s="128">
        <f t="shared" si="120"/>
        <v>0</v>
      </c>
      <c r="W196" s="128">
        <f t="shared" si="121"/>
        <v>0</v>
      </c>
      <c r="X196" s="128">
        <f t="shared" si="122"/>
        <v>0</v>
      </c>
      <c r="Y196" s="128">
        <f t="shared" si="123"/>
        <v>0</v>
      </c>
      <c r="Z196" s="128">
        <f t="shared" si="124"/>
        <v>0</v>
      </c>
      <c r="AA196" s="128">
        <f t="shared" si="125"/>
        <v>0</v>
      </c>
      <c r="AB196" s="128">
        <f t="shared" si="126"/>
        <v>0</v>
      </c>
      <c r="AC196" s="128">
        <f t="shared" si="127"/>
        <v>0</v>
      </c>
      <c r="AD196" s="128">
        <f t="shared" si="128"/>
        <v>0</v>
      </c>
      <c r="AE196" s="128">
        <f t="shared" si="129"/>
        <v>0</v>
      </c>
      <c r="AF196" s="128">
        <f t="shared" si="130"/>
        <v>0</v>
      </c>
      <c r="AG196" s="128">
        <f t="shared" si="131"/>
        <v>0</v>
      </c>
      <c r="AH196" s="128">
        <f t="shared" si="132"/>
        <v>0</v>
      </c>
      <c r="AI196" s="128">
        <f t="shared" si="133"/>
        <v>0</v>
      </c>
      <c r="AJ196" s="137">
        <f t="shared" si="134"/>
        <v>0</v>
      </c>
      <c r="AK196" s="137">
        <f t="shared" si="135"/>
        <v>0</v>
      </c>
      <c r="AL196" s="137">
        <f t="shared" si="136"/>
        <v>0</v>
      </c>
      <c r="AM196" s="137">
        <f t="shared" si="137"/>
        <v>0</v>
      </c>
      <c r="AN196" s="137">
        <f t="shared" si="138"/>
        <v>0</v>
      </c>
      <c r="AO196" s="137">
        <f t="shared" si="139"/>
        <v>0</v>
      </c>
      <c r="AP196" s="137">
        <f t="shared" si="140"/>
        <v>0</v>
      </c>
      <c r="AQ196" s="137">
        <f t="shared" si="141"/>
        <v>0</v>
      </c>
      <c r="AR196" s="137">
        <f t="shared" si="142"/>
        <v>0</v>
      </c>
      <c r="AS196" s="137">
        <f t="shared" si="143"/>
        <v>0</v>
      </c>
      <c r="AT196" s="137">
        <f t="shared" si="144"/>
        <v>0</v>
      </c>
      <c r="AU196" s="137">
        <f t="shared" si="145"/>
        <v>0</v>
      </c>
      <c r="AV196" s="137">
        <f t="shared" si="146"/>
        <v>0</v>
      </c>
      <c r="AW196" s="137">
        <f t="shared" si="147"/>
        <v>0</v>
      </c>
      <c r="AX196" s="137">
        <f t="shared" si="148"/>
        <v>0</v>
      </c>
      <c r="AY196" s="137">
        <f t="shared" si="149"/>
        <v>0</v>
      </c>
      <c r="AZ196" s="137">
        <f t="shared" si="150"/>
        <v>0</v>
      </c>
      <c r="BA196" s="137">
        <f t="shared" si="151"/>
        <v>0</v>
      </c>
      <c r="BB196" s="137">
        <f t="shared" si="152"/>
        <v>0</v>
      </c>
      <c r="BC196" s="137">
        <f t="shared" si="153"/>
        <v>0</v>
      </c>
      <c r="BD196" s="137">
        <f t="shared" si="154"/>
        <v>0</v>
      </c>
      <c r="BE196" s="137">
        <f t="shared" si="155"/>
        <v>0</v>
      </c>
      <c r="BF196" s="137">
        <f t="shared" si="156"/>
        <v>0</v>
      </c>
      <c r="BG196" s="137">
        <f t="shared" si="157"/>
        <v>0</v>
      </c>
      <c r="BH196" s="137">
        <f t="shared" si="158"/>
        <v>0</v>
      </c>
      <c r="BI196" s="144">
        <f t="shared" si="109"/>
        <v>181</v>
      </c>
      <c r="BJ196" s="137" t="str">
        <f t="shared" si="110"/>
        <v xml:space="preserve"> </v>
      </c>
      <c r="BK196" s="137" t="str">
        <f t="shared" si="111"/>
        <v xml:space="preserve"> </v>
      </c>
      <c r="BL196" s="137" t="str">
        <f t="shared" si="112"/>
        <v xml:space="preserve"> </v>
      </c>
      <c r="BM196" s="137"/>
      <c r="BN196" s="137" t="str">
        <f t="shared" si="113"/>
        <v>LOCATIONS</v>
      </c>
    </row>
    <row r="197" spans="1:66" x14ac:dyDescent="0.25">
      <c r="A197" s="30">
        <v>182</v>
      </c>
      <c r="B197" s="31"/>
      <c r="C197" s="31"/>
      <c r="D197" s="32"/>
      <c r="E197" s="118"/>
      <c r="F197" s="33"/>
      <c r="G197" s="126"/>
      <c r="H197" s="126"/>
      <c r="I197" s="126"/>
      <c r="J197" s="126"/>
      <c r="K197" s="126"/>
      <c r="L197" s="35"/>
      <c r="M197" s="35"/>
      <c r="N197" s="35"/>
      <c r="O197" s="35"/>
      <c r="P197" s="120">
        <f t="shared" si="114"/>
        <v>0</v>
      </c>
      <c r="Q197" s="137">
        <f t="shared" si="115"/>
        <v>0</v>
      </c>
      <c r="R197" s="128">
        <f t="shared" si="116"/>
        <v>0</v>
      </c>
      <c r="S197" s="128">
        <f t="shared" si="117"/>
        <v>0</v>
      </c>
      <c r="T197" s="128">
        <f t="shared" si="118"/>
        <v>0</v>
      </c>
      <c r="U197" s="128">
        <f t="shared" si="119"/>
        <v>0</v>
      </c>
      <c r="V197" s="128">
        <f t="shared" si="120"/>
        <v>0</v>
      </c>
      <c r="W197" s="128">
        <f t="shared" si="121"/>
        <v>0</v>
      </c>
      <c r="X197" s="128">
        <f t="shared" si="122"/>
        <v>0</v>
      </c>
      <c r="Y197" s="128">
        <f t="shared" si="123"/>
        <v>0</v>
      </c>
      <c r="Z197" s="128">
        <f t="shared" si="124"/>
        <v>0</v>
      </c>
      <c r="AA197" s="128">
        <f t="shared" si="125"/>
        <v>0</v>
      </c>
      <c r="AB197" s="128">
        <f t="shared" si="126"/>
        <v>0</v>
      </c>
      <c r="AC197" s="128">
        <f t="shared" si="127"/>
        <v>0</v>
      </c>
      <c r="AD197" s="128">
        <f t="shared" si="128"/>
        <v>0</v>
      </c>
      <c r="AE197" s="128">
        <f t="shared" si="129"/>
        <v>0</v>
      </c>
      <c r="AF197" s="128">
        <f t="shared" si="130"/>
        <v>0</v>
      </c>
      <c r="AG197" s="128">
        <f t="shared" si="131"/>
        <v>0</v>
      </c>
      <c r="AH197" s="128">
        <f t="shared" si="132"/>
        <v>0</v>
      </c>
      <c r="AI197" s="128">
        <f t="shared" si="133"/>
        <v>0</v>
      </c>
      <c r="AJ197" s="137">
        <f t="shared" si="134"/>
        <v>0</v>
      </c>
      <c r="AK197" s="137">
        <f t="shared" si="135"/>
        <v>0</v>
      </c>
      <c r="AL197" s="137">
        <f t="shared" si="136"/>
        <v>0</v>
      </c>
      <c r="AM197" s="137">
        <f t="shared" si="137"/>
        <v>0</v>
      </c>
      <c r="AN197" s="137">
        <f t="shared" si="138"/>
        <v>0</v>
      </c>
      <c r="AO197" s="137">
        <f t="shared" si="139"/>
        <v>0</v>
      </c>
      <c r="AP197" s="137">
        <f t="shared" si="140"/>
        <v>0</v>
      </c>
      <c r="AQ197" s="137">
        <f t="shared" si="141"/>
        <v>0</v>
      </c>
      <c r="AR197" s="137">
        <f t="shared" si="142"/>
        <v>0</v>
      </c>
      <c r="AS197" s="137">
        <f t="shared" si="143"/>
        <v>0</v>
      </c>
      <c r="AT197" s="137">
        <f t="shared" si="144"/>
        <v>0</v>
      </c>
      <c r="AU197" s="137">
        <f t="shared" si="145"/>
        <v>0</v>
      </c>
      <c r="AV197" s="137">
        <f t="shared" si="146"/>
        <v>0</v>
      </c>
      <c r="AW197" s="137">
        <f t="shared" si="147"/>
        <v>0</v>
      </c>
      <c r="AX197" s="137">
        <f t="shared" si="148"/>
        <v>0</v>
      </c>
      <c r="AY197" s="137">
        <f t="shared" si="149"/>
        <v>0</v>
      </c>
      <c r="AZ197" s="137">
        <f t="shared" si="150"/>
        <v>0</v>
      </c>
      <c r="BA197" s="137">
        <f t="shared" si="151"/>
        <v>0</v>
      </c>
      <c r="BB197" s="137">
        <f t="shared" si="152"/>
        <v>0</v>
      </c>
      <c r="BC197" s="137">
        <f t="shared" si="153"/>
        <v>0</v>
      </c>
      <c r="BD197" s="137">
        <f t="shared" si="154"/>
        <v>0</v>
      </c>
      <c r="BE197" s="137">
        <f t="shared" si="155"/>
        <v>0</v>
      </c>
      <c r="BF197" s="137">
        <f t="shared" si="156"/>
        <v>0</v>
      </c>
      <c r="BG197" s="137">
        <f t="shared" si="157"/>
        <v>0</v>
      </c>
      <c r="BH197" s="137">
        <f t="shared" si="158"/>
        <v>0</v>
      </c>
      <c r="BI197" s="144">
        <f t="shared" si="109"/>
        <v>182</v>
      </c>
      <c r="BJ197" s="137" t="str">
        <f t="shared" si="110"/>
        <v xml:space="preserve"> </v>
      </c>
      <c r="BK197" s="137" t="str">
        <f t="shared" si="111"/>
        <v xml:space="preserve"> </v>
      </c>
      <c r="BL197" s="137" t="str">
        <f t="shared" si="112"/>
        <v xml:space="preserve"> </v>
      </c>
      <c r="BM197" s="137"/>
      <c r="BN197" s="137" t="str">
        <f t="shared" si="113"/>
        <v>LOCATIONS</v>
      </c>
    </row>
    <row r="198" spans="1:66" x14ac:dyDescent="0.25">
      <c r="A198" s="30">
        <v>183</v>
      </c>
      <c r="B198" s="31"/>
      <c r="C198" s="31"/>
      <c r="D198" s="32"/>
      <c r="E198" s="118"/>
      <c r="F198" s="33"/>
      <c r="G198" s="126"/>
      <c r="H198" s="126"/>
      <c r="I198" s="126"/>
      <c r="J198" s="126"/>
      <c r="K198" s="126"/>
      <c r="L198" s="35"/>
      <c r="M198" s="35"/>
      <c r="N198" s="35"/>
      <c r="O198" s="35"/>
      <c r="P198" s="120">
        <f t="shared" si="114"/>
        <v>0</v>
      </c>
      <c r="Q198" s="137">
        <f t="shared" si="115"/>
        <v>0</v>
      </c>
      <c r="R198" s="128">
        <f t="shared" si="116"/>
        <v>0</v>
      </c>
      <c r="S198" s="128">
        <f t="shared" si="117"/>
        <v>0</v>
      </c>
      <c r="T198" s="128">
        <f t="shared" si="118"/>
        <v>0</v>
      </c>
      <c r="U198" s="128">
        <f t="shared" si="119"/>
        <v>0</v>
      </c>
      <c r="V198" s="128">
        <f t="shared" si="120"/>
        <v>0</v>
      </c>
      <c r="W198" s="128">
        <f t="shared" si="121"/>
        <v>0</v>
      </c>
      <c r="X198" s="128">
        <f t="shared" si="122"/>
        <v>0</v>
      </c>
      <c r="Y198" s="128">
        <f t="shared" si="123"/>
        <v>0</v>
      </c>
      <c r="Z198" s="128">
        <f t="shared" si="124"/>
        <v>0</v>
      </c>
      <c r="AA198" s="128">
        <f t="shared" si="125"/>
        <v>0</v>
      </c>
      <c r="AB198" s="128">
        <f t="shared" si="126"/>
        <v>0</v>
      </c>
      <c r="AC198" s="128">
        <f t="shared" si="127"/>
        <v>0</v>
      </c>
      <c r="AD198" s="128">
        <f t="shared" si="128"/>
        <v>0</v>
      </c>
      <c r="AE198" s="128">
        <f t="shared" si="129"/>
        <v>0</v>
      </c>
      <c r="AF198" s="128">
        <f t="shared" si="130"/>
        <v>0</v>
      </c>
      <c r="AG198" s="128">
        <f t="shared" si="131"/>
        <v>0</v>
      </c>
      <c r="AH198" s="128">
        <f t="shared" si="132"/>
        <v>0</v>
      </c>
      <c r="AI198" s="128">
        <f t="shared" si="133"/>
        <v>0</v>
      </c>
      <c r="AJ198" s="137">
        <f t="shared" si="134"/>
        <v>0</v>
      </c>
      <c r="AK198" s="137">
        <f t="shared" si="135"/>
        <v>0</v>
      </c>
      <c r="AL198" s="137">
        <f t="shared" si="136"/>
        <v>0</v>
      </c>
      <c r="AM198" s="137">
        <f t="shared" si="137"/>
        <v>0</v>
      </c>
      <c r="AN198" s="137">
        <f t="shared" si="138"/>
        <v>0</v>
      </c>
      <c r="AO198" s="137">
        <f t="shared" si="139"/>
        <v>0</v>
      </c>
      <c r="AP198" s="137">
        <f t="shared" si="140"/>
        <v>0</v>
      </c>
      <c r="AQ198" s="137">
        <f t="shared" si="141"/>
        <v>0</v>
      </c>
      <c r="AR198" s="137">
        <f t="shared" si="142"/>
        <v>0</v>
      </c>
      <c r="AS198" s="137">
        <f t="shared" si="143"/>
        <v>0</v>
      </c>
      <c r="AT198" s="137">
        <f t="shared" si="144"/>
        <v>0</v>
      </c>
      <c r="AU198" s="137">
        <f t="shared" si="145"/>
        <v>0</v>
      </c>
      <c r="AV198" s="137">
        <f t="shared" si="146"/>
        <v>0</v>
      </c>
      <c r="AW198" s="137">
        <f t="shared" si="147"/>
        <v>0</v>
      </c>
      <c r="AX198" s="137">
        <f t="shared" si="148"/>
        <v>0</v>
      </c>
      <c r="AY198" s="137">
        <f t="shared" si="149"/>
        <v>0</v>
      </c>
      <c r="AZ198" s="137">
        <f t="shared" si="150"/>
        <v>0</v>
      </c>
      <c r="BA198" s="137">
        <f t="shared" si="151"/>
        <v>0</v>
      </c>
      <c r="BB198" s="137">
        <f t="shared" si="152"/>
        <v>0</v>
      </c>
      <c r="BC198" s="137">
        <f t="shared" si="153"/>
        <v>0</v>
      </c>
      <c r="BD198" s="137">
        <f t="shared" si="154"/>
        <v>0</v>
      </c>
      <c r="BE198" s="137">
        <f t="shared" si="155"/>
        <v>0</v>
      </c>
      <c r="BF198" s="137">
        <f t="shared" si="156"/>
        <v>0</v>
      </c>
      <c r="BG198" s="137">
        <f t="shared" si="157"/>
        <v>0</v>
      </c>
      <c r="BH198" s="137">
        <f t="shared" si="158"/>
        <v>0</v>
      </c>
      <c r="BI198" s="144">
        <f t="shared" si="109"/>
        <v>183</v>
      </c>
      <c r="BJ198" s="137" t="str">
        <f t="shared" si="110"/>
        <v xml:space="preserve"> </v>
      </c>
      <c r="BK198" s="137" t="str">
        <f t="shared" si="111"/>
        <v xml:space="preserve"> </v>
      </c>
      <c r="BL198" s="137" t="str">
        <f t="shared" si="112"/>
        <v xml:space="preserve"> </v>
      </c>
      <c r="BM198" s="137"/>
      <c r="BN198" s="137" t="str">
        <f t="shared" si="113"/>
        <v>LOCATIONS</v>
      </c>
    </row>
    <row r="199" spans="1:66" x14ac:dyDescent="0.25">
      <c r="A199" s="30">
        <v>184</v>
      </c>
      <c r="B199" s="31"/>
      <c r="C199" s="31"/>
      <c r="D199" s="32"/>
      <c r="E199" s="118"/>
      <c r="F199" s="33"/>
      <c r="G199" s="126"/>
      <c r="H199" s="126"/>
      <c r="I199" s="126"/>
      <c r="J199" s="126"/>
      <c r="K199" s="126"/>
      <c r="L199" s="35"/>
      <c r="M199" s="35"/>
      <c r="N199" s="35"/>
      <c r="O199" s="35"/>
      <c r="P199" s="120">
        <f t="shared" si="114"/>
        <v>0</v>
      </c>
      <c r="Q199" s="137">
        <f t="shared" si="115"/>
        <v>0</v>
      </c>
      <c r="R199" s="128">
        <f t="shared" si="116"/>
        <v>0</v>
      </c>
      <c r="S199" s="128">
        <f t="shared" si="117"/>
        <v>0</v>
      </c>
      <c r="T199" s="128">
        <f t="shared" si="118"/>
        <v>0</v>
      </c>
      <c r="U199" s="128">
        <f t="shared" si="119"/>
        <v>0</v>
      </c>
      <c r="V199" s="128">
        <f t="shared" si="120"/>
        <v>0</v>
      </c>
      <c r="W199" s="128">
        <f t="shared" si="121"/>
        <v>0</v>
      </c>
      <c r="X199" s="128">
        <f t="shared" si="122"/>
        <v>0</v>
      </c>
      <c r="Y199" s="128">
        <f t="shared" si="123"/>
        <v>0</v>
      </c>
      <c r="Z199" s="128">
        <f t="shared" si="124"/>
        <v>0</v>
      </c>
      <c r="AA199" s="128">
        <f t="shared" si="125"/>
        <v>0</v>
      </c>
      <c r="AB199" s="128">
        <f t="shared" si="126"/>
        <v>0</v>
      </c>
      <c r="AC199" s="128">
        <f t="shared" si="127"/>
        <v>0</v>
      </c>
      <c r="AD199" s="128">
        <f t="shared" si="128"/>
        <v>0</v>
      </c>
      <c r="AE199" s="128">
        <f t="shared" si="129"/>
        <v>0</v>
      </c>
      <c r="AF199" s="128">
        <f t="shared" si="130"/>
        <v>0</v>
      </c>
      <c r="AG199" s="128">
        <f t="shared" si="131"/>
        <v>0</v>
      </c>
      <c r="AH199" s="128">
        <f t="shared" si="132"/>
        <v>0</v>
      </c>
      <c r="AI199" s="128">
        <f t="shared" si="133"/>
        <v>0</v>
      </c>
      <c r="AJ199" s="137">
        <f t="shared" si="134"/>
        <v>0</v>
      </c>
      <c r="AK199" s="137">
        <f t="shared" si="135"/>
        <v>0</v>
      </c>
      <c r="AL199" s="137">
        <f t="shared" si="136"/>
        <v>0</v>
      </c>
      <c r="AM199" s="137">
        <f t="shared" si="137"/>
        <v>0</v>
      </c>
      <c r="AN199" s="137">
        <f t="shared" si="138"/>
        <v>0</v>
      </c>
      <c r="AO199" s="137">
        <f t="shared" si="139"/>
        <v>0</v>
      </c>
      <c r="AP199" s="137">
        <f t="shared" si="140"/>
        <v>0</v>
      </c>
      <c r="AQ199" s="137">
        <f t="shared" si="141"/>
        <v>0</v>
      </c>
      <c r="AR199" s="137">
        <f t="shared" si="142"/>
        <v>0</v>
      </c>
      <c r="AS199" s="137">
        <f t="shared" si="143"/>
        <v>0</v>
      </c>
      <c r="AT199" s="137">
        <f t="shared" si="144"/>
        <v>0</v>
      </c>
      <c r="AU199" s="137">
        <f t="shared" si="145"/>
        <v>0</v>
      </c>
      <c r="AV199" s="137">
        <f t="shared" si="146"/>
        <v>0</v>
      </c>
      <c r="AW199" s="137">
        <f t="shared" si="147"/>
        <v>0</v>
      </c>
      <c r="AX199" s="137">
        <f t="shared" si="148"/>
        <v>0</v>
      </c>
      <c r="AY199" s="137">
        <f t="shared" si="149"/>
        <v>0</v>
      </c>
      <c r="AZ199" s="137">
        <f t="shared" si="150"/>
        <v>0</v>
      </c>
      <c r="BA199" s="137">
        <f t="shared" si="151"/>
        <v>0</v>
      </c>
      <c r="BB199" s="137">
        <f t="shared" si="152"/>
        <v>0</v>
      </c>
      <c r="BC199" s="137">
        <f t="shared" si="153"/>
        <v>0</v>
      </c>
      <c r="BD199" s="137">
        <f t="shared" si="154"/>
        <v>0</v>
      </c>
      <c r="BE199" s="137">
        <f t="shared" si="155"/>
        <v>0</v>
      </c>
      <c r="BF199" s="137">
        <f t="shared" si="156"/>
        <v>0</v>
      </c>
      <c r="BG199" s="137">
        <f t="shared" si="157"/>
        <v>0</v>
      </c>
      <c r="BH199" s="137">
        <f t="shared" si="158"/>
        <v>0</v>
      </c>
      <c r="BI199" s="144">
        <f t="shared" si="109"/>
        <v>184</v>
      </c>
      <c r="BJ199" s="137" t="str">
        <f t="shared" si="110"/>
        <v xml:space="preserve"> </v>
      </c>
      <c r="BK199" s="137" t="str">
        <f t="shared" si="111"/>
        <v xml:space="preserve"> </v>
      </c>
      <c r="BL199" s="137" t="str">
        <f t="shared" si="112"/>
        <v xml:space="preserve"> </v>
      </c>
      <c r="BM199" s="137"/>
      <c r="BN199" s="137" t="str">
        <f t="shared" si="113"/>
        <v>LOCATIONS</v>
      </c>
    </row>
    <row r="200" spans="1:66" x14ac:dyDescent="0.25">
      <c r="A200" s="30">
        <v>185</v>
      </c>
      <c r="B200" s="31"/>
      <c r="C200" s="31"/>
      <c r="D200" s="32"/>
      <c r="E200" s="118"/>
      <c r="F200" s="33"/>
      <c r="G200" s="126"/>
      <c r="H200" s="126"/>
      <c r="I200" s="126"/>
      <c r="J200" s="126"/>
      <c r="K200" s="126"/>
      <c r="L200" s="35"/>
      <c r="M200" s="35"/>
      <c r="N200" s="35"/>
      <c r="O200" s="35"/>
      <c r="P200" s="120">
        <f t="shared" si="114"/>
        <v>0</v>
      </c>
      <c r="Q200" s="137">
        <f t="shared" si="115"/>
        <v>0</v>
      </c>
      <c r="R200" s="128">
        <f t="shared" si="116"/>
        <v>0</v>
      </c>
      <c r="S200" s="128">
        <f t="shared" si="117"/>
        <v>0</v>
      </c>
      <c r="T200" s="128">
        <f t="shared" si="118"/>
        <v>0</v>
      </c>
      <c r="U200" s="128">
        <f t="shared" si="119"/>
        <v>0</v>
      </c>
      <c r="V200" s="128">
        <f t="shared" si="120"/>
        <v>0</v>
      </c>
      <c r="W200" s="128">
        <f t="shared" si="121"/>
        <v>0</v>
      </c>
      <c r="X200" s="128">
        <f t="shared" si="122"/>
        <v>0</v>
      </c>
      <c r="Y200" s="128">
        <f t="shared" si="123"/>
        <v>0</v>
      </c>
      <c r="Z200" s="128">
        <f t="shared" si="124"/>
        <v>0</v>
      </c>
      <c r="AA200" s="128">
        <f t="shared" si="125"/>
        <v>0</v>
      </c>
      <c r="AB200" s="128">
        <f t="shared" si="126"/>
        <v>0</v>
      </c>
      <c r="AC200" s="128">
        <f t="shared" si="127"/>
        <v>0</v>
      </c>
      <c r="AD200" s="128">
        <f t="shared" si="128"/>
        <v>0</v>
      </c>
      <c r="AE200" s="128">
        <f t="shared" si="129"/>
        <v>0</v>
      </c>
      <c r="AF200" s="128">
        <f t="shared" si="130"/>
        <v>0</v>
      </c>
      <c r="AG200" s="128">
        <f t="shared" si="131"/>
        <v>0</v>
      </c>
      <c r="AH200" s="128">
        <f t="shared" si="132"/>
        <v>0</v>
      </c>
      <c r="AI200" s="128">
        <f t="shared" si="133"/>
        <v>0</v>
      </c>
      <c r="AJ200" s="137">
        <f t="shared" si="134"/>
        <v>0</v>
      </c>
      <c r="AK200" s="137">
        <f t="shared" si="135"/>
        <v>0</v>
      </c>
      <c r="AL200" s="137">
        <f t="shared" si="136"/>
        <v>0</v>
      </c>
      <c r="AM200" s="137">
        <f t="shared" si="137"/>
        <v>0</v>
      </c>
      <c r="AN200" s="137">
        <f t="shared" si="138"/>
        <v>0</v>
      </c>
      <c r="AO200" s="137">
        <f t="shared" si="139"/>
        <v>0</v>
      </c>
      <c r="AP200" s="137">
        <f t="shared" si="140"/>
        <v>0</v>
      </c>
      <c r="AQ200" s="137">
        <f t="shared" si="141"/>
        <v>0</v>
      </c>
      <c r="AR200" s="137">
        <f t="shared" si="142"/>
        <v>0</v>
      </c>
      <c r="AS200" s="137">
        <f t="shared" si="143"/>
        <v>0</v>
      </c>
      <c r="AT200" s="137">
        <f t="shared" si="144"/>
        <v>0</v>
      </c>
      <c r="AU200" s="137">
        <f t="shared" si="145"/>
        <v>0</v>
      </c>
      <c r="AV200" s="137">
        <f t="shared" si="146"/>
        <v>0</v>
      </c>
      <c r="AW200" s="137">
        <f t="shared" si="147"/>
        <v>0</v>
      </c>
      <c r="AX200" s="137">
        <f t="shared" si="148"/>
        <v>0</v>
      </c>
      <c r="AY200" s="137">
        <f t="shared" si="149"/>
        <v>0</v>
      </c>
      <c r="AZ200" s="137">
        <f t="shared" si="150"/>
        <v>0</v>
      </c>
      <c r="BA200" s="137">
        <f t="shared" si="151"/>
        <v>0</v>
      </c>
      <c r="BB200" s="137">
        <f t="shared" si="152"/>
        <v>0</v>
      </c>
      <c r="BC200" s="137">
        <f t="shared" si="153"/>
        <v>0</v>
      </c>
      <c r="BD200" s="137">
        <f t="shared" si="154"/>
        <v>0</v>
      </c>
      <c r="BE200" s="137">
        <f t="shared" si="155"/>
        <v>0</v>
      </c>
      <c r="BF200" s="137">
        <f t="shared" si="156"/>
        <v>0</v>
      </c>
      <c r="BG200" s="137">
        <f t="shared" si="157"/>
        <v>0</v>
      </c>
      <c r="BH200" s="137">
        <f t="shared" si="158"/>
        <v>0</v>
      </c>
      <c r="BI200" s="144">
        <f t="shared" si="109"/>
        <v>185</v>
      </c>
      <c r="BJ200" s="137" t="str">
        <f t="shared" si="110"/>
        <v xml:space="preserve"> </v>
      </c>
      <c r="BK200" s="137" t="str">
        <f t="shared" si="111"/>
        <v xml:space="preserve"> </v>
      </c>
      <c r="BL200" s="137" t="str">
        <f t="shared" si="112"/>
        <v xml:space="preserve"> </v>
      </c>
      <c r="BM200" s="137"/>
      <c r="BN200" s="137" t="str">
        <f t="shared" si="113"/>
        <v>LOCATIONS</v>
      </c>
    </row>
    <row r="201" spans="1:66" x14ac:dyDescent="0.25">
      <c r="A201" s="30">
        <v>186</v>
      </c>
      <c r="B201" s="31"/>
      <c r="C201" s="31"/>
      <c r="D201" s="32"/>
      <c r="E201" s="118"/>
      <c r="F201" s="33"/>
      <c r="G201" s="126"/>
      <c r="H201" s="126"/>
      <c r="I201" s="126"/>
      <c r="J201" s="126"/>
      <c r="K201" s="126"/>
      <c r="L201" s="35"/>
      <c r="M201" s="35"/>
      <c r="N201" s="35"/>
      <c r="O201" s="35"/>
      <c r="P201" s="120">
        <f t="shared" si="114"/>
        <v>0</v>
      </c>
      <c r="Q201" s="137">
        <f t="shared" si="115"/>
        <v>0</v>
      </c>
      <c r="R201" s="128">
        <f t="shared" si="116"/>
        <v>0</v>
      </c>
      <c r="S201" s="128">
        <f t="shared" si="117"/>
        <v>0</v>
      </c>
      <c r="T201" s="128">
        <f t="shared" si="118"/>
        <v>0</v>
      </c>
      <c r="U201" s="128">
        <f t="shared" si="119"/>
        <v>0</v>
      </c>
      <c r="V201" s="128">
        <f t="shared" si="120"/>
        <v>0</v>
      </c>
      <c r="W201" s="128">
        <f t="shared" si="121"/>
        <v>0</v>
      </c>
      <c r="X201" s="128">
        <f t="shared" si="122"/>
        <v>0</v>
      </c>
      <c r="Y201" s="128">
        <f t="shared" si="123"/>
        <v>0</v>
      </c>
      <c r="Z201" s="128">
        <f t="shared" si="124"/>
        <v>0</v>
      </c>
      <c r="AA201" s="128">
        <f t="shared" si="125"/>
        <v>0</v>
      </c>
      <c r="AB201" s="128">
        <f t="shared" si="126"/>
        <v>0</v>
      </c>
      <c r="AC201" s="128">
        <f t="shared" si="127"/>
        <v>0</v>
      </c>
      <c r="AD201" s="128">
        <f t="shared" si="128"/>
        <v>0</v>
      </c>
      <c r="AE201" s="128">
        <f t="shared" si="129"/>
        <v>0</v>
      </c>
      <c r="AF201" s="128">
        <f t="shared" si="130"/>
        <v>0</v>
      </c>
      <c r="AG201" s="128">
        <f t="shared" si="131"/>
        <v>0</v>
      </c>
      <c r="AH201" s="128">
        <f t="shared" si="132"/>
        <v>0</v>
      </c>
      <c r="AI201" s="128">
        <f t="shared" si="133"/>
        <v>0</v>
      </c>
      <c r="AJ201" s="137">
        <f t="shared" si="134"/>
        <v>0</v>
      </c>
      <c r="AK201" s="137">
        <f t="shared" si="135"/>
        <v>0</v>
      </c>
      <c r="AL201" s="137">
        <f t="shared" si="136"/>
        <v>0</v>
      </c>
      <c r="AM201" s="137">
        <f t="shared" si="137"/>
        <v>0</v>
      </c>
      <c r="AN201" s="137">
        <f t="shared" si="138"/>
        <v>0</v>
      </c>
      <c r="AO201" s="137">
        <f t="shared" si="139"/>
        <v>0</v>
      </c>
      <c r="AP201" s="137">
        <f t="shared" si="140"/>
        <v>0</v>
      </c>
      <c r="AQ201" s="137">
        <f t="shared" si="141"/>
        <v>0</v>
      </c>
      <c r="AR201" s="137">
        <f t="shared" si="142"/>
        <v>0</v>
      </c>
      <c r="AS201" s="137">
        <f t="shared" si="143"/>
        <v>0</v>
      </c>
      <c r="AT201" s="137">
        <f t="shared" si="144"/>
        <v>0</v>
      </c>
      <c r="AU201" s="137">
        <f t="shared" si="145"/>
        <v>0</v>
      </c>
      <c r="AV201" s="137">
        <f t="shared" si="146"/>
        <v>0</v>
      </c>
      <c r="AW201" s="137">
        <f t="shared" si="147"/>
        <v>0</v>
      </c>
      <c r="AX201" s="137">
        <f t="shared" si="148"/>
        <v>0</v>
      </c>
      <c r="AY201" s="137">
        <f t="shared" si="149"/>
        <v>0</v>
      </c>
      <c r="AZ201" s="137">
        <f t="shared" si="150"/>
        <v>0</v>
      </c>
      <c r="BA201" s="137">
        <f t="shared" si="151"/>
        <v>0</v>
      </c>
      <c r="BB201" s="137">
        <f t="shared" si="152"/>
        <v>0</v>
      </c>
      <c r="BC201" s="137">
        <f t="shared" si="153"/>
        <v>0</v>
      </c>
      <c r="BD201" s="137">
        <f t="shared" si="154"/>
        <v>0</v>
      </c>
      <c r="BE201" s="137">
        <f t="shared" si="155"/>
        <v>0</v>
      </c>
      <c r="BF201" s="137">
        <f t="shared" si="156"/>
        <v>0</v>
      </c>
      <c r="BG201" s="137">
        <f t="shared" si="157"/>
        <v>0</v>
      </c>
      <c r="BH201" s="137">
        <f t="shared" si="158"/>
        <v>0</v>
      </c>
      <c r="BI201" s="144">
        <f t="shared" si="109"/>
        <v>186</v>
      </c>
      <c r="BJ201" s="137" t="str">
        <f t="shared" si="110"/>
        <v xml:space="preserve"> </v>
      </c>
      <c r="BK201" s="137" t="str">
        <f t="shared" si="111"/>
        <v xml:space="preserve"> </v>
      </c>
      <c r="BL201" s="137" t="str">
        <f t="shared" si="112"/>
        <v xml:space="preserve"> </v>
      </c>
      <c r="BM201" s="137"/>
      <c r="BN201" s="137" t="str">
        <f t="shared" si="113"/>
        <v>LOCATIONS</v>
      </c>
    </row>
    <row r="202" spans="1:66" x14ac:dyDescent="0.25">
      <c r="A202" s="30">
        <v>187</v>
      </c>
      <c r="B202" s="31"/>
      <c r="C202" s="31"/>
      <c r="D202" s="32"/>
      <c r="E202" s="118"/>
      <c r="F202" s="33"/>
      <c r="G202" s="126"/>
      <c r="H202" s="126"/>
      <c r="I202" s="126"/>
      <c r="J202" s="126"/>
      <c r="K202" s="126"/>
      <c r="L202" s="35"/>
      <c r="M202" s="35"/>
      <c r="N202" s="35"/>
      <c r="O202" s="35"/>
      <c r="P202" s="120">
        <f t="shared" si="114"/>
        <v>0</v>
      </c>
      <c r="Q202" s="137">
        <f t="shared" si="115"/>
        <v>0</v>
      </c>
      <c r="R202" s="128">
        <f t="shared" si="116"/>
        <v>0</v>
      </c>
      <c r="S202" s="128">
        <f t="shared" si="117"/>
        <v>0</v>
      </c>
      <c r="T202" s="128">
        <f t="shared" si="118"/>
        <v>0</v>
      </c>
      <c r="U202" s="128">
        <f t="shared" si="119"/>
        <v>0</v>
      </c>
      <c r="V202" s="128">
        <f t="shared" si="120"/>
        <v>0</v>
      </c>
      <c r="W202" s="128">
        <f t="shared" si="121"/>
        <v>0</v>
      </c>
      <c r="X202" s="128">
        <f t="shared" si="122"/>
        <v>0</v>
      </c>
      <c r="Y202" s="128">
        <f t="shared" si="123"/>
        <v>0</v>
      </c>
      <c r="Z202" s="128">
        <f t="shared" si="124"/>
        <v>0</v>
      </c>
      <c r="AA202" s="128">
        <f t="shared" si="125"/>
        <v>0</v>
      </c>
      <c r="AB202" s="128">
        <f t="shared" si="126"/>
        <v>0</v>
      </c>
      <c r="AC202" s="128">
        <f t="shared" si="127"/>
        <v>0</v>
      </c>
      <c r="AD202" s="128">
        <f t="shared" si="128"/>
        <v>0</v>
      </c>
      <c r="AE202" s="128">
        <f t="shared" si="129"/>
        <v>0</v>
      </c>
      <c r="AF202" s="128">
        <f t="shared" si="130"/>
        <v>0</v>
      </c>
      <c r="AG202" s="128">
        <f t="shared" si="131"/>
        <v>0</v>
      </c>
      <c r="AH202" s="128">
        <f t="shared" si="132"/>
        <v>0</v>
      </c>
      <c r="AI202" s="128">
        <f t="shared" si="133"/>
        <v>0</v>
      </c>
      <c r="AJ202" s="137">
        <f t="shared" si="134"/>
        <v>0</v>
      </c>
      <c r="AK202" s="137">
        <f t="shared" si="135"/>
        <v>0</v>
      </c>
      <c r="AL202" s="137">
        <f t="shared" si="136"/>
        <v>0</v>
      </c>
      <c r="AM202" s="137">
        <f t="shared" si="137"/>
        <v>0</v>
      </c>
      <c r="AN202" s="137">
        <f t="shared" si="138"/>
        <v>0</v>
      </c>
      <c r="AO202" s="137">
        <f t="shared" si="139"/>
        <v>0</v>
      </c>
      <c r="AP202" s="137">
        <f t="shared" si="140"/>
        <v>0</v>
      </c>
      <c r="AQ202" s="137">
        <f t="shared" si="141"/>
        <v>0</v>
      </c>
      <c r="AR202" s="137">
        <f t="shared" si="142"/>
        <v>0</v>
      </c>
      <c r="AS202" s="137">
        <f t="shared" si="143"/>
        <v>0</v>
      </c>
      <c r="AT202" s="137">
        <f t="shared" si="144"/>
        <v>0</v>
      </c>
      <c r="AU202" s="137">
        <f t="shared" si="145"/>
        <v>0</v>
      </c>
      <c r="AV202" s="137">
        <f t="shared" si="146"/>
        <v>0</v>
      </c>
      <c r="AW202" s="137">
        <f t="shared" si="147"/>
        <v>0</v>
      </c>
      <c r="AX202" s="137">
        <f t="shared" si="148"/>
        <v>0</v>
      </c>
      <c r="AY202" s="137">
        <f t="shared" si="149"/>
        <v>0</v>
      </c>
      <c r="AZ202" s="137">
        <f t="shared" si="150"/>
        <v>0</v>
      </c>
      <c r="BA202" s="137">
        <f t="shared" si="151"/>
        <v>0</v>
      </c>
      <c r="BB202" s="137">
        <f t="shared" si="152"/>
        <v>0</v>
      </c>
      <c r="BC202" s="137">
        <f t="shared" si="153"/>
        <v>0</v>
      </c>
      <c r="BD202" s="137">
        <f t="shared" si="154"/>
        <v>0</v>
      </c>
      <c r="BE202" s="137">
        <f t="shared" si="155"/>
        <v>0</v>
      </c>
      <c r="BF202" s="137">
        <f t="shared" si="156"/>
        <v>0</v>
      </c>
      <c r="BG202" s="137">
        <f t="shared" si="157"/>
        <v>0</v>
      </c>
      <c r="BH202" s="137">
        <f t="shared" si="158"/>
        <v>0</v>
      </c>
      <c r="BI202" s="144">
        <f t="shared" si="109"/>
        <v>187</v>
      </c>
      <c r="BJ202" s="137" t="str">
        <f t="shared" si="110"/>
        <v xml:space="preserve"> </v>
      </c>
      <c r="BK202" s="137" t="str">
        <f t="shared" si="111"/>
        <v xml:space="preserve"> </v>
      </c>
      <c r="BL202" s="137" t="str">
        <f t="shared" si="112"/>
        <v xml:space="preserve"> </v>
      </c>
      <c r="BM202" s="137"/>
      <c r="BN202" s="137" t="str">
        <f t="shared" si="113"/>
        <v>LOCATIONS</v>
      </c>
    </row>
    <row r="203" spans="1:66" x14ac:dyDescent="0.25">
      <c r="A203" s="30">
        <v>188</v>
      </c>
      <c r="B203" s="31"/>
      <c r="C203" s="31"/>
      <c r="D203" s="32"/>
      <c r="E203" s="118"/>
      <c r="F203" s="33"/>
      <c r="G203" s="126"/>
      <c r="H203" s="126"/>
      <c r="I203" s="126"/>
      <c r="J203" s="126"/>
      <c r="K203" s="126"/>
      <c r="L203" s="35"/>
      <c r="M203" s="35"/>
      <c r="N203" s="35"/>
      <c r="O203" s="35"/>
      <c r="P203" s="120">
        <f t="shared" si="114"/>
        <v>0</v>
      </c>
      <c r="Q203" s="137">
        <f t="shared" si="115"/>
        <v>0</v>
      </c>
      <c r="R203" s="128">
        <f t="shared" si="116"/>
        <v>0</v>
      </c>
      <c r="S203" s="128">
        <f t="shared" si="117"/>
        <v>0</v>
      </c>
      <c r="T203" s="128">
        <f t="shared" si="118"/>
        <v>0</v>
      </c>
      <c r="U203" s="128">
        <f t="shared" si="119"/>
        <v>0</v>
      </c>
      <c r="V203" s="128">
        <f t="shared" si="120"/>
        <v>0</v>
      </c>
      <c r="W203" s="128">
        <f t="shared" si="121"/>
        <v>0</v>
      </c>
      <c r="X203" s="128">
        <f t="shared" si="122"/>
        <v>0</v>
      </c>
      <c r="Y203" s="128">
        <f t="shared" si="123"/>
        <v>0</v>
      </c>
      <c r="Z203" s="128">
        <f t="shared" si="124"/>
        <v>0</v>
      </c>
      <c r="AA203" s="128">
        <f t="shared" si="125"/>
        <v>0</v>
      </c>
      <c r="AB203" s="128">
        <f t="shared" si="126"/>
        <v>0</v>
      </c>
      <c r="AC203" s="128">
        <f t="shared" si="127"/>
        <v>0</v>
      </c>
      <c r="AD203" s="128">
        <f t="shared" si="128"/>
        <v>0</v>
      </c>
      <c r="AE203" s="128">
        <f t="shared" si="129"/>
        <v>0</v>
      </c>
      <c r="AF203" s="128">
        <f t="shared" si="130"/>
        <v>0</v>
      </c>
      <c r="AG203" s="128">
        <f t="shared" si="131"/>
        <v>0</v>
      </c>
      <c r="AH203" s="128">
        <f t="shared" si="132"/>
        <v>0</v>
      </c>
      <c r="AI203" s="128">
        <f t="shared" si="133"/>
        <v>0</v>
      </c>
      <c r="AJ203" s="137">
        <f t="shared" si="134"/>
        <v>0</v>
      </c>
      <c r="AK203" s="137">
        <f t="shared" si="135"/>
        <v>0</v>
      </c>
      <c r="AL203" s="137">
        <f t="shared" si="136"/>
        <v>0</v>
      </c>
      <c r="AM203" s="137">
        <f t="shared" si="137"/>
        <v>0</v>
      </c>
      <c r="AN203" s="137">
        <f t="shared" si="138"/>
        <v>0</v>
      </c>
      <c r="AO203" s="137">
        <f t="shared" si="139"/>
        <v>0</v>
      </c>
      <c r="AP203" s="137">
        <f t="shared" si="140"/>
        <v>0</v>
      </c>
      <c r="AQ203" s="137">
        <f t="shared" si="141"/>
        <v>0</v>
      </c>
      <c r="AR203" s="137">
        <f t="shared" si="142"/>
        <v>0</v>
      </c>
      <c r="AS203" s="137">
        <f t="shared" si="143"/>
        <v>0</v>
      </c>
      <c r="AT203" s="137">
        <f t="shared" si="144"/>
        <v>0</v>
      </c>
      <c r="AU203" s="137">
        <f t="shared" si="145"/>
        <v>0</v>
      </c>
      <c r="AV203" s="137">
        <f t="shared" si="146"/>
        <v>0</v>
      </c>
      <c r="AW203" s="137">
        <f t="shared" si="147"/>
        <v>0</v>
      </c>
      <c r="AX203" s="137">
        <f t="shared" si="148"/>
        <v>0</v>
      </c>
      <c r="AY203" s="137">
        <f t="shared" si="149"/>
        <v>0</v>
      </c>
      <c r="AZ203" s="137">
        <f t="shared" si="150"/>
        <v>0</v>
      </c>
      <c r="BA203" s="137">
        <f t="shared" si="151"/>
        <v>0</v>
      </c>
      <c r="BB203" s="137">
        <f t="shared" si="152"/>
        <v>0</v>
      </c>
      <c r="BC203" s="137">
        <f t="shared" si="153"/>
        <v>0</v>
      </c>
      <c r="BD203" s="137">
        <f t="shared" si="154"/>
        <v>0</v>
      </c>
      <c r="BE203" s="137">
        <f t="shared" si="155"/>
        <v>0</v>
      </c>
      <c r="BF203" s="137">
        <f t="shared" si="156"/>
        <v>0</v>
      </c>
      <c r="BG203" s="137">
        <f t="shared" si="157"/>
        <v>0</v>
      </c>
      <c r="BH203" s="137">
        <f t="shared" si="158"/>
        <v>0</v>
      </c>
      <c r="BI203" s="144">
        <f t="shared" si="109"/>
        <v>188</v>
      </c>
      <c r="BJ203" s="137" t="str">
        <f t="shared" si="110"/>
        <v xml:space="preserve"> </v>
      </c>
      <c r="BK203" s="137" t="str">
        <f t="shared" si="111"/>
        <v xml:space="preserve"> </v>
      </c>
      <c r="BL203" s="137" t="str">
        <f t="shared" si="112"/>
        <v xml:space="preserve"> </v>
      </c>
      <c r="BM203" s="137"/>
      <c r="BN203" s="137" t="str">
        <f t="shared" si="113"/>
        <v>LOCATIONS</v>
      </c>
    </row>
    <row r="204" spans="1:66" x14ac:dyDescent="0.25">
      <c r="A204" s="30">
        <v>189</v>
      </c>
      <c r="B204" s="31"/>
      <c r="C204" s="31"/>
      <c r="D204" s="32"/>
      <c r="E204" s="118"/>
      <c r="F204" s="33"/>
      <c r="G204" s="126"/>
      <c r="H204" s="126"/>
      <c r="I204" s="126"/>
      <c r="J204" s="126"/>
      <c r="K204" s="126"/>
      <c r="L204" s="35"/>
      <c r="M204" s="35"/>
      <c r="N204" s="35"/>
      <c r="O204" s="35"/>
      <c r="P204" s="120">
        <f t="shared" si="114"/>
        <v>0</v>
      </c>
      <c r="Q204" s="137">
        <f t="shared" si="115"/>
        <v>0</v>
      </c>
      <c r="R204" s="128">
        <f t="shared" si="116"/>
        <v>0</v>
      </c>
      <c r="S204" s="128">
        <f t="shared" si="117"/>
        <v>0</v>
      </c>
      <c r="T204" s="128">
        <f t="shared" si="118"/>
        <v>0</v>
      </c>
      <c r="U204" s="128">
        <f t="shared" si="119"/>
        <v>0</v>
      </c>
      <c r="V204" s="128">
        <f t="shared" si="120"/>
        <v>0</v>
      </c>
      <c r="W204" s="128">
        <f t="shared" si="121"/>
        <v>0</v>
      </c>
      <c r="X204" s="128">
        <f t="shared" si="122"/>
        <v>0</v>
      </c>
      <c r="Y204" s="128">
        <f t="shared" si="123"/>
        <v>0</v>
      </c>
      <c r="Z204" s="128">
        <f t="shared" si="124"/>
        <v>0</v>
      </c>
      <c r="AA204" s="128">
        <f t="shared" si="125"/>
        <v>0</v>
      </c>
      <c r="AB204" s="128">
        <f t="shared" si="126"/>
        <v>0</v>
      </c>
      <c r="AC204" s="128">
        <f t="shared" si="127"/>
        <v>0</v>
      </c>
      <c r="AD204" s="128">
        <f t="shared" si="128"/>
        <v>0</v>
      </c>
      <c r="AE204" s="128">
        <f t="shared" si="129"/>
        <v>0</v>
      </c>
      <c r="AF204" s="128">
        <f t="shared" si="130"/>
        <v>0</v>
      </c>
      <c r="AG204" s="128">
        <f t="shared" si="131"/>
        <v>0</v>
      </c>
      <c r="AH204" s="128">
        <f t="shared" si="132"/>
        <v>0</v>
      </c>
      <c r="AI204" s="128">
        <f t="shared" si="133"/>
        <v>0</v>
      </c>
      <c r="AJ204" s="137">
        <f t="shared" si="134"/>
        <v>0</v>
      </c>
      <c r="AK204" s="137">
        <f t="shared" si="135"/>
        <v>0</v>
      </c>
      <c r="AL204" s="137">
        <f t="shared" si="136"/>
        <v>0</v>
      </c>
      <c r="AM204" s="137">
        <f t="shared" si="137"/>
        <v>0</v>
      </c>
      <c r="AN204" s="137">
        <f t="shared" si="138"/>
        <v>0</v>
      </c>
      <c r="AO204" s="137">
        <f t="shared" si="139"/>
        <v>0</v>
      </c>
      <c r="AP204" s="137">
        <f t="shared" si="140"/>
        <v>0</v>
      </c>
      <c r="AQ204" s="137">
        <f t="shared" si="141"/>
        <v>0</v>
      </c>
      <c r="AR204" s="137">
        <f t="shared" si="142"/>
        <v>0</v>
      </c>
      <c r="AS204" s="137">
        <f t="shared" si="143"/>
        <v>0</v>
      </c>
      <c r="AT204" s="137">
        <f t="shared" si="144"/>
        <v>0</v>
      </c>
      <c r="AU204" s="137">
        <f t="shared" si="145"/>
        <v>0</v>
      </c>
      <c r="AV204" s="137">
        <f t="shared" si="146"/>
        <v>0</v>
      </c>
      <c r="AW204" s="137">
        <f t="shared" si="147"/>
        <v>0</v>
      </c>
      <c r="AX204" s="137">
        <f t="shared" si="148"/>
        <v>0</v>
      </c>
      <c r="AY204" s="137">
        <f t="shared" si="149"/>
        <v>0</v>
      </c>
      <c r="AZ204" s="137">
        <f t="shared" si="150"/>
        <v>0</v>
      </c>
      <c r="BA204" s="137">
        <f t="shared" si="151"/>
        <v>0</v>
      </c>
      <c r="BB204" s="137">
        <f t="shared" si="152"/>
        <v>0</v>
      </c>
      <c r="BC204" s="137">
        <f t="shared" si="153"/>
        <v>0</v>
      </c>
      <c r="BD204" s="137">
        <f t="shared" si="154"/>
        <v>0</v>
      </c>
      <c r="BE204" s="137">
        <f t="shared" si="155"/>
        <v>0</v>
      </c>
      <c r="BF204" s="137">
        <f t="shared" si="156"/>
        <v>0</v>
      </c>
      <c r="BG204" s="137">
        <f t="shared" si="157"/>
        <v>0</v>
      </c>
      <c r="BH204" s="137">
        <f t="shared" si="158"/>
        <v>0</v>
      </c>
      <c r="BI204" s="144">
        <f t="shared" si="109"/>
        <v>189</v>
      </c>
      <c r="BJ204" s="137" t="str">
        <f t="shared" si="110"/>
        <v xml:space="preserve"> </v>
      </c>
      <c r="BK204" s="137" t="str">
        <f t="shared" si="111"/>
        <v xml:space="preserve"> </v>
      </c>
      <c r="BL204" s="137" t="str">
        <f t="shared" si="112"/>
        <v xml:space="preserve"> </v>
      </c>
      <c r="BM204" s="137"/>
      <c r="BN204" s="137" t="str">
        <f t="shared" si="113"/>
        <v>LOCATIONS</v>
      </c>
    </row>
    <row r="205" spans="1:66" x14ac:dyDescent="0.25">
      <c r="A205" s="30">
        <v>190</v>
      </c>
      <c r="B205" s="31"/>
      <c r="C205" s="31"/>
      <c r="D205" s="32"/>
      <c r="E205" s="118"/>
      <c r="F205" s="33"/>
      <c r="G205" s="126"/>
      <c r="H205" s="126"/>
      <c r="I205" s="126"/>
      <c r="J205" s="126"/>
      <c r="K205" s="126"/>
      <c r="L205" s="35"/>
      <c r="M205" s="35"/>
      <c r="N205" s="35"/>
      <c r="O205" s="35"/>
      <c r="P205" s="120">
        <f t="shared" si="114"/>
        <v>0</v>
      </c>
      <c r="Q205" s="137">
        <f t="shared" si="115"/>
        <v>0</v>
      </c>
      <c r="R205" s="128">
        <f t="shared" si="116"/>
        <v>0</v>
      </c>
      <c r="S205" s="128">
        <f t="shared" si="117"/>
        <v>0</v>
      </c>
      <c r="T205" s="128">
        <f t="shared" si="118"/>
        <v>0</v>
      </c>
      <c r="U205" s="128">
        <f t="shared" si="119"/>
        <v>0</v>
      </c>
      <c r="V205" s="128">
        <f t="shared" si="120"/>
        <v>0</v>
      </c>
      <c r="W205" s="128">
        <f t="shared" si="121"/>
        <v>0</v>
      </c>
      <c r="X205" s="128">
        <f t="shared" si="122"/>
        <v>0</v>
      </c>
      <c r="Y205" s="128">
        <f t="shared" si="123"/>
        <v>0</v>
      </c>
      <c r="Z205" s="128">
        <f t="shared" si="124"/>
        <v>0</v>
      </c>
      <c r="AA205" s="128">
        <f t="shared" si="125"/>
        <v>0</v>
      </c>
      <c r="AB205" s="128">
        <f t="shared" si="126"/>
        <v>0</v>
      </c>
      <c r="AC205" s="128">
        <f t="shared" si="127"/>
        <v>0</v>
      </c>
      <c r="AD205" s="128">
        <f t="shared" si="128"/>
        <v>0</v>
      </c>
      <c r="AE205" s="128">
        <f t="shared" si="129"/>
        <v>0</v>
      </c>
      <c r="AF205" s="128">
        <f t="shared" si="130"/>
        <v>0</v>
      </c>
      <c r="AG205" s="128">
        <f t="shared" si="131"/>
        <v>0</v>
      </c>
      <c r="AH205" s="128">
        <f t="shared" si="132"/>
        <v>0</v>
      </c>
      <c r="AI205" s="128">
        <f t="shared" si="133"/>
        <v>0</v>
      </c>
      <c r="AJ205" s="137">
        <f t="shared" si="134"/>
        <v>0</v>
      </c>
      <c r="AK205" s="137">
        <f t="shared" si="135"/>
        <v>0</v>
      </c>
      <c r="AL205" s="137">
        <f t="shared" si="136"/>
        <v>0</v>
      </c>
      <c r="AM205" s="137">
        <f t="shared" si="137"/>
        <v>0</v>
      </c>
      <c r="AN205" s="137">
        <f t="shared" si="138"/>
        <v>0</v>
      </c>
      <c r="AO205" s="137">
        <f t="shared" si="139"/>
        <v>0</v>
      </c>
      <c r="AP205" s="137">
        <f t="shared" si="140"/>
        <v>0</v>
      </c>
      <c r="AQ205" s="137">
        <f t="shared" si="141"/>
        <v>0</v>
      </c>
      <c r="AR205" s="137">
        <f t="shared" si="142"/>
        <v>0</v>
      </c>
      <c r="AS205" s="137">
        <f t="shared" si="143"/>
        <v>0</v>
      </c>
      <c r="AT205" s="137">
        <f t="shared" si="144"/>
        <v>0</v>
      </c>
      <c r="AU205" s="137">
        <f t="shared" si="145"/>
        <v>0</v>
      </c>
      <c r="AV205" s="137">
        <f t="shared" si="146"/>
        <v>0</v>
      </c>
      <c r="AW205" s="137">
        <f t="shared" si="147"/>
        <v>0</v>
      </c>
      <c r="AX205" s="137">
        <f t="shared" si="148"/>
        <v>0</v>
      </c>
      <c r="AY205" s="137">
        <f t="shared" si="149"/>
        <v>0</v>
      </c>
      <c r="AZ205" s="137">
        <f t="shared" si="150"/>
        <v>0</v>
      </c>
      <c r="BA205" s="137">
        <f t="shared" si="151"/>
        <v>0</v>
      </c>
      <c r="BB205" s="137">
        <f t="shared" si="152"/>
        <v>0</v>
      </c>
      <c r="BC205" s="137">
        <f t="shared" si="153"/>
        <v>0</v>
      </c>
      <c r="BD205" s="137">
        <f t="shared" si="154"/>
        <v>0</v>
      </c>
      <c r="BE205" s="137">
        <f t="shared" si="155"/>
        <v>0</v>
      </c>
      <c r="BF205" s="137">
        <f t="shared" si="156"/>
        <v>0</v>
      </c>
      <c r="BG205" s="137">
        <f t="shared" si="157"/>
        <v>0</v>
      </c>
      <c r="BH205" s="137">
        <f t="shared" si="158"/>
        <v>0</v>
      </c>
      <c r="BI205" s="144">
        <f t="shared" si="109"/>
        <v>190</v>
      </c>
      <c r="BJ205" s="137" t="str">
        <f t="shared" si="110"/>
        <v xml:space="preserve"> </v>
      </c>
      <c r="BK205" s="137" t="str">
        <f t="shared" si="111"/>
        <v xml:space="preserve"> </v>
      </c>
      <c r="BL205" s="137" t="str">
        <f t="shared" si="112"/>
        <v xml:space="preserve"> </v>
      </c>
      <c r="BM205" s="137"/>
      <c r="BN205" s="137" t="str">
        <f t="shared" si="113"/>
        <v>LOCATIONS</v>
      </c>
    </row>
    <row r="206" spans="1:66" x14ac:dyDescent="0.25">
      <c r="A206" s="30">
        <v>191</v>
      </c>
      <c r="B206" s="31"/>
      <c r="C206" s="31"/>
      <c r="D206" s="32"/>
      <c r="E206" s="118"/>
      <c r="F206" s="33"/>
      <c r="G206" s="126"/>
      <c r="H206" s="126"/>
      <c r="I206" s="126"/>
      <c r="J206" s="126"/>
      <c r="K206" s="126"/>
      <c r="L206" s="35"/>
      <c r="M206" s="35"/>
      <c r="N206" s="35"/>
      <c r="O206" s="35"/>
      <c r="P206" s="120">
        <f t="shared" si="114"/>
        <v>0</v>
      </c>
      <c r="Q206" s="137">
        <f t="shared" si="115"/>
        <v>0</v>
      </c>
      <c r="R206" s="128">
        <f t="shared" si="116"/>
        <v>0</v>
      </c>
      <c r="S206" s="128">
        <f t="shared" si="117"/>
        <v>0</v>
      </c>
      <c r="T206" s="128">
        <f t="shared" si="118"/>
        <v>0</v>
      </c>
      <c r="U206" s="128">
        <f t="shared" si="119"/>
        <v>0</v>
      </c>
      <c r="V206" s="128">
        <f t="shared" si="120"/>
        <v>0</v>
      </c>
      <c r="W206" s="128">
        <f t="shared" si="121"/>
        <v>0</v>
      </c>
      <c r="X206" s="128">
        <f t="shared" si="122"/>
        <v>0</v>
      </c>
      <c r="Y206" s="128">
        <f t="shared" si="123"/>
        <v>0</v>
      </c>
      <c r="Z206" s="128">
        <f t="shared" si="124"/>
        <v>0</v>
      </c>
      <c r="AA206" s="128">
        <f t="shared" si="125"/>
        <v>0</v>
      </c>
      <c r="AB206" s="128">
        <f t="shared" si="126"/>
        <v>0</v>
      </c>
      <c r="AC206" s="128">
        <f t="shared" si="127"/>
        <v>0</v>
      </c>
      <c r="AD206" s="128">
        <f t="shared" si="128"/>
        <v>0</v>
      </c>
      <c r="AE206" s="128">
        <f t="shared" si="129"/>
        <v>0</v>
      </c>
      <c r="AF206" s="128">
        <f t="shared" si="130"/>
        <v>0</v>
      </c>
      <c r="AG206" s="128">
        <f t="shared" si="131"/>
        <v>0</v>
      </c>
      <c r="AH206" s="128">
        <f t="shared" si="132"/>
        <v>0</v>
      </c>
      <c r="AI206" s="128">
        <f t="shared" si="133"/>
        <v>0</v>
      </c>
      <c r="AJ206" s="137">
        <f t="shared" si="134"/>
        <v>0</v>
      </c>
      <c r="AK206" s="137">
        <f t="shared" si="135"/>
        <v>0</v>
      </c>
      <c r="AL206" s="137">
        <f t="shared" si="136"/>
        <v>0</v>
      </c>
      <c r="AM206" s="137">
        <f t="shared" si="137"/>
        <v>0</v>
      </c>
      <c r="AN206" s="137">
        <f t="shared" si="138"/>
        <v>0</v>
      </c>
      <c r="AO206" s="137">
        <f t="shared" si="139"/>
        <v>0</v>
      </c>
      <c r="AP206" s="137">
        <f t="shared" si="140"/>
        <v>0</v>
      </c>
      <c r="AQ206" s="137">
        <f t="shared" si="141"/>
        <v>0</v>
      </c>
      <c r="AR206" s="137">
        <f t="shared" si="142"/>
        <v>0</v>
      </c>
      <c r="AS206" s="137">
        <f t="shared" si="143"/>
        <v>0</v>
      </c>
      <c r="AT206" s="137">
        <f t="shared" si="144"/>
        <v>0</v>
      </c>
      <c r="AU206" s="137">
        <f t="shared" si="145"/>
        <v>0</v>
      </c>
      <c r="AV206" s="137">
        <f t="shared" si="146"/>
        <v>0</v>
      </c>
      <c r="AW206" s="137">
        <f t="shared" si="147"/>
        <v>0</v>
      </c>
      <c r="AX206" s="137">
        <f t="shared" si="148"/>
        <v>0</v>
      </c>
      <c r="AY206" s="137">
        <f t="shared" si="149"/>
        <v>0</v>
      </c>
      <c r="AZ206" s="137">
        <f t="shared" si="150"/>
        <v>0</v>
      </c>
      <c r="BA206" s="137">
        <f t="shared" si="151"/>
        <v>0</v>
      </c>
      <c r="BB206" s="137">
        <f t="shared" si="152"/>
        <v>0</v>
      </c>
      <c r="BC206" s="137">
        <f t="shared" si="153"/>
        <v>0</v>
      </c>
      <c r="BD206" s="137">
        <f t="shared" si="154"/>
        <v>0</v>
      </c>
      <c r="BE206" s="137">
        <f t="shared" si="155"/>
        <v>0</v>
      </c>
      <c r="BF206" s="137">
        <f t="shared" si="156"/>
        <v>0</v>
      </c>
      <c r="BG206" s="137">
        <f t="shared" si="157"/>
        <v>0</v>
      </c>
      <c r="BH206" s="137">
        <f t="shared" si="158"/>
        <v>0</v>
      </c>
      <c r="BI206" s="144">
        <f t="shared" si="109"/>
        <v>191</v>
      </c>
      <c r="BJ206" s="137" t="str">
        <f t="shared" si="110"/>
        <v xml:space="preserve"> </v>
      </c>
      <c r="BK206" s="137" t="str">
        <f t="shared" si="111"/>
        <v xml:space="preserve"> </v>
      </c>
      <c r="BL206" s="137" t="str">
        <f t="shared" si="112"/>
        <v xml:space="preserve"> </v>
      </c>
      <c r="BM206" s="137"/>
      <c r="BN206" s="137" t="str">
        <f t="shared" si="113"/>
        <v>LOCATIONS</v>
      </c>
    </row>
    <row r="207" spans="1:66" x14ac:dyDescent="0.25">
      <c r="A207" s="30">
        <v>192</v>
      </c>
      <c r="B207" s="31"/>
      <c r="C207" s="31"/>
      <c r="D207" s="32"/>
      <c r="E207" s="118"/>
      <c r="F207" s="33"/>
      <c r="G207" s="126"/>
      <c r="H207" s="126"/>
      <c r="I207" s="126"/>
      <c r="J207" s="126"/>
      <c r="K207" s="126"/>
      <c r="L207" s="35"/>
      <c r="M207" s="35"/>
      <c r="N207" s="35"/>
      <c r="O207" s="35"/>
      <c r="P207" s="120">
        <f t="shared" si="114"/>
        <v>0</v>
      </c>
      <c r="Q207" s="137">
        <f t="shared" si="115"/>
        <v>0</v>
      </c>
      <c r="R207" s="128">
        <f t="shared" si="116"/>
        <v>0</v>
      </c>
      <c r="S207" s="128">
        <f t="shared" si="117"/>
        <v>0</v>
      </c>
      <c r="T207" s="128">
        <f t="shared" si="118"/>
        <v>0</v>
      </c>
      <c r="U207" s="128">
        <f t="shared" si="119"/>
        <v>0</v>
      </c>
      <c r="V207" s="128">
        <f t="shared" si="120"/>
        <v>0</v>
      </c>
      <c r="W207" s="128">
        <f t="shared" si="121"/>
        <v>0</v>
      </c>
      <c r="X207" s="128">
        <f t="shared" si="122"/>
        <v>0</v>
      </c>
      <c r="Y207" s="128">
        <f t="shared" si="123"/>
        <v>0</v>
      </c>
      <c r="Z207" s="128">
        <f t="shared" si="124"/>
        <v>0</v>
      </c>
      <c r="AA207" s="128">
        <f t="shared" si="125"/>
        <v>0</v>
      </c>
      <c r="AB207" s="128">
        <f t="shared" si="126"/>
        <v>0</v>
      </c>
      <c r="AC207" s="128">
        <f t="shared" si="127"/>
        <v>0</v>
      </c>
      <c r="AD207" s="128">
        <f t="shared" si="128"/>
        <v>0</v>
      </c>
      <c r="AE207" s="128">
        <f t="shared" si="129"/>
        <v>0</v>
      </c>
      <c r="AF207" s="128">
        <f t="shared" si="130"/>
        <v>0</v>
      </c>
      <c r="AG207" s="128">
        <f t="shared" si="131"/>
        <v>0</v>
      </c>
      <c r="AH207" s="128">
        <f t="shared" si="132"/>
        <v>0</v>
      </c>
      <c r="AI207" s="128">
        <f t="shared" si="133"/>
        <v>0</v>
      </c>
      <c r="AJ207" s="137">
        <f t="shared" si="134"/>
        <v>0</v>
      </c>
      <c r="AK207" s="137">
        <f t="shared" si="135"/>
        <v>0</v>
      </c>
      <c r="AL207" s="137">
        <f t="shared" si="136"/>
        <v>0</v>
      </c>
      <c r="AM207" s="137">
        <f t="shared" si="137"/>
        <v>0</v>
      </c>
      <c r="AN207" s="137">
        <f t="shared" si="138"/>
        <v>0</v>
      </c>
      <c r="AO207" s="137">
        <f t="shared" si="139"/>
        <v>0</v>
      </c>
      <c r="AP207" s="137">
        <f t="shared" si="140"/>
        <v>0</v>
      </c>
      <c r="AQ207" s="137">
        <f t="shared" si="141"/>
        <v>0</v>
      </c>
      <c r="AR207" s="137">
        <f t="shared" si="142"/>
        <v>0</v>
      </c>
      <c r="AS207" s="137">
        <f t="shared" si="143"/>
        <v>0</v>
      </c>
      <c r="AT207" s="137">
        <f t="shared" si="144"/>
        <v>0</v>
      </c>
      <c r="AU207" s="137">
        <f t="shared" si="145"/>
        <v>0</v>
      </c>
      <c r="AV207" s="137">
        <f t="shared" si="146"/>
        <v>0</v>
      </c>
      <c r="AW207" s="137">
        <f t="shared" si="147"/>
        <v>0</v>
      </c>
      <c r="AX207" s="137">
        <f t="shared" si="148"/>
        <v>0</v>
      </c>
      <c r="AY207" s="137">
        <f t="shared" si="149"/>
        <v>0</v>
      </c>
      <c r="AZ207" s="137">
        <f t="shared" si="150"/>
        <v>0</v>
      </c>
      <c r="BA207" s="137">
        <f t="shared" si="151"/>
        <v>0</v>
      </c>
      <c r="BB207" s="137">
        <f t="shared" si="152"/>
        <v>0</v>
      </c>
      <c r="BC207" s="137">
        <f t="shared" si="153"/>
        <v>0</v>
      </c>
      <c r="BD207" s="137">
        <f t="shared" si="154"/>
        <v>0</v>
      </c>
      <c r="BE207" s="137">
        <f t="shared" si="155"/>
        <v>0</v>
      </c>
      <c r="BF207" s="137">
        <f t="shared" si="156"/>
        <v>0</v>
      </c>
      <c r="BG207" s="137">
        <f t="shared" si="157"/>
        <v>0</v>
      </c>
      <c r="BH207" s="137">
        <f t="shared" si="158"/>
        <v>0</v>
      </c>
      <c r="BI207" s="144">
        <f t="shared" si="109"/>
        <v>192</v>
      </c>
      <c r="BJ207" s="137" t="str">
        <f t="shared" si="110"/>
        <v xml:space="preserve"> </v>
      </c>
      <c r="BK207" s="137" t="str">
        <f t="shared" si="111"/>
        <v xml:space="preserve"> </v>
      </c>
      <c r="BL207" s="137" t="str">
        <f t="shared" si="112"/>
        <v xml:space="preserve"> </v>
      </c>
      <c r="BM207" s="137"/>
      <c r="BN207" s="137" t="str">
        <f t="shared" si="113"/>
        <v>LOCATIONS</v>
      </c>
    </row>
    <row r="208" spans="1:66" x14ac:dyDescent="0.25">
      <c r="A208" s="30">
        <v>193</v>
      </c>
      <c r="B208" s="31"/>
      <c r="C208" s="31"/>
      <c r="D208" s="32"/>
      <c r="E208" s="118"/>
      <c r="F208" s="33"/>
      <c r="G208" s="126"/>
      <c r="H208" s="126"/>
      <c r="I208" s="126"/>
      <c r="J208" s="126"/>
      <c r="K208" s="126"/>
      <c r="L208" s="35"/>
      <c r="M208" s="35"/>
      <c r="N208" s="35"/>
      <c r="O208" s="35"/>
      <c r="P208" s="120">
        <f t="shared" si="114"/>
        <v>0</v>
      </c>
      <c r="Q208" s="137">
        <f t="shared" si="115"/>
        <v>0</v>
      </c>
      <c r="R208" s="128">
        <f t="shared" si="116"/>
        <v>0</v>
      </c>
      <c r="S208" s="128">
        <f t="shared" si="117"/>
        <v>0</v>
      </c>
      <c r="T208" s="128">
        <f t="shared" si="118"/>
        <v>0</v>
      </c>
      <c r="U208" s="128">
        <f t="shared" si="119"/>
        <v>0</v>
      </c>
      <c r="V208" s="128">
        <f t="shared" si="120"/>
        <v>0</v>
      </c>
      <c r="W208" s="128">
        <f t="shared" si="121"/>
        <v>0</v>
      </c>
      <c r="X208" s="128">
        <f t="shared" si="122"/>
        <v>0</v>
      </c>
      <c r="Y208" s="128">
        <f t="shared" si="123"/>
        <v>0</v>
      </c>
      <c r="Z208" s="128">
        <f t="shared" si="124"/>
        <v>0</v>
      </c>
      <c r="AA208" s="128">
        <f t="shared" si="125"/>
        <v>0</v>
      </c>
      <c r="AB208" s="128">
        <f t="shared" si="126"/>
        <v>0</v>
      </c>
      <c r="AC208" s="128">
        <f t="shared" si="127"/>
        <v>0</v>
      </c>
      <c r="AD208" s="128">
        <f t="shared" si="128"/>
        <v>0</v>
      </c>
      <c r="AE208" s="128">
        <f t="shared" si="129"/>
        <v>0</v>
      </c>
      <c r="AF208" s="128">
        <f t="shared" si="130"/>
        <v>0</v>
      </c>
      <c r="AG208" s="128">
        <f t="shared" si="131"/>
        <v>0</v>
      </c>
      <c r="AH208" s="128">
        <f t="shared" si="132"/>
        <v>0</v>
      </c>
      <c r="AI208" s="128">
        <f t="shared" si="133"/>
        <v>0</v>
      </c>
      <c r="AJ208" s="137">
        <f t="shared" si="134"/>
        <v>0</v>
      </c>
      <c r="AK208" s="137">
        <f t="shared" si="135"/>
        <v>0</v>
      </c>
      <c r="AL208" s="137">
        <f t="shared" si="136"/>
        <v>0</v>
      </c>
      <c r="AM208" s="137">
        <f t="shared" si="137"/>
        <v>0</v>
      </c>
      <c r="AN208" s="137">
        <f t="shared" si="138"/>
        <v>0</v>
      </c>
      <c r="AO208" s="137">
        <f t="shared" si="139"/>
        <v>0</v>
      </c>
      <c r="AP208" s="137">
        <f t="shared" si="140"/>
        <v>0</v>
      </c>
      <c r="AQ208" s="137">
        <f t="shared" si="141"/>
        <v>0</v>
      </c>
      <c r="AR208" s="137">
        <f t="shared" si="142"/>
        <v>0</v>
      </c>
      <c r="AS208" s="137">
        <f t="shared" si="143"/>
        <v>0</v>
      </c>
      <c r="AT208" s="137">
        <f t="shared" si="144"/>
        <v>0</v>
      </c>
      <c r="AU208" s="137">
        <f t="shared" si="145"/>
        <v>0</v>
      </c>
      <c r="AV208" s="137">
        <f t="shared" si="146"/>
        <v>0</v>
      </c>
      <c r="AW208" s="137">
        <f t="shared" si="147"/>
        <v>0</v>
      </c>
      <c r="AX208" s="137">
        <f t="shared" si="148"/>
        <v>0</v>
      </c>
      <c r="AY208" s="137">
        <f t="shared" si="149"/>
        <v>0</v>
      </c>
      <c r="AZ208" s="137">
        <f t="shared" si="150"/>
        <v>0</v>
      </c>
      <c r="BA208" s="137">
        <f t="shared" si="151"/>
        <v>0</v>
      </c>
      <c r="BB208" s="137">
        <f t="shared" si="152"/>
        <v>0</v>
      </c>
      <c r="BC208" s="137">
        <f t="shared" si="153"/>
        <v>0</v>
      </c>
      <c r="BD208" s="137">
        <f t="shared" si="154"/>
        <v>0</v>
      </c>
      <c r="BE208" s="137">
        <f t="shared" si="155"/>
        <v>0</v>
      </c>
      <c r="BF208" s="137">
        <f t="shared" si="156"/>
        <v>0</v>
      </c>
      <c r="BG208" s="137">
        <f t="shared" si="157"/>
        <v>0</v>
      </c>
      <c r="BH208" s="137">
        <f t="shared" si="158"/>
        <v>0</v>
      </c>
      <c r="BI208" s="144">
        <f t="shared" ref="BI208:BI271" si="159">A208</f>
        <v>193</v>
      </c>
      <c r="BJ208" s="137" t="str">
        <f t="shared" ref="BJ208:BJ271" si="160">IF(TRIM(B208)=""," ",VLOOKUP(B208,TABLE_ACT,3,FALSE))</f>
        <v xml:space="preserve"> </v>
      </c>
      <c r="BK208" s="137" t="str">
        <f t="shared" ref="BK208:BK271" si="161">IF(TRIM(C208)=""," ",VLOOKUP(C208,TABLE_CAT,2,FALSE))</f>
        <v xml:space="preserve"> </v>
      </c>
      <c r="BL208" s="137" t="str">
        <f t="shared" ref="BL208:BL271" si="162">IF(TRIM(M208)=""," ",VLOOKUP(M208,TABLE_FUN,3,FALSE))</f>
        <v xml:space="preserve"> </v>
      </c>
      <c r="BM208" s="137"/>
      <c r="BN208" s="137" t="str">
        <f t="shared" ref="BN208:BN271" si="163">IF(C208="S&amp;T","STINNC","LOCATIONS")</f>
        <v>LOCATIONS</v>
      </c>
    </row>
    <row r="209" spans="1:66" x14ac:dyDescent="0.25">
      <c r="A209" s="30">
        <v>194</v>
      </c>
      <c r="B209" s="31"/>
      <c r="C209" s="31"/>
      <c r="D209" s="32"/>
      <c r="E209" s="118"/>
      <c r="F209" s="33"/>
      <c r="G209" s="126"/>
      <c r="H209" s="126"/>
      <c r="I209" s="126"/>
      <c r="J209" s="126"/>
      <c r="K209" s="126"/>
      <c r="L209" s="35"/>
      <c r="M209" s="35"/>
      <c r="N209" s="35"/>
      <c r="O209" s="35"/>
      <c r="P209" s="120">
        <f t="shared" ref="P209:P272" si="164">IF(C209="SAL",TRUNC(E209*(1+F209),0),0)</f>
        <v>0</v>
      </c>
      <c r="Q209" s="137">
        <f t="shared" ref="Q209:Q272" si="165">AN209+AS209+AX209+BC209+BH209</f>
        <v>0</v>
      </c>
      <c r="R209" s="128">
        <f t="shared" ref="R209:R272" si="166">G209+H209+I209+J209+K209</f>
        <v>0</v>
      </c>
      <c r="S209" s="128">
        <f t="shared" ref="S209:S272" si="167">IF(C209="SAL",G209,(G209))</f>
        <v>0</v>
      </c>
      <c r="T209" s="128">
        <f t="shared" ref="T209:T272" si="168">H209/4</f>
        <v>0</v>
      </c>
      <c r="U209" s="128">
        <f t="shared" ref="U209:U272" si="169">H209/4</f>
        <v>0</v>
      </c>
      <c r="V209" s="128">
        <f t="shared" ref="V209:V272" si="170">H209/4</f>
        <v>0</v>
      </c>
      <c r="W209" s="128">
        <f t="shared" ref="W209:W272" si="171">H209/4</f>
        <v>0</v>
      </c>
      <c r="X209" s="128">
        <f t="shared" ref="X209:X272" si="172">I209/4</f>
        <v>0</v>
      </c>
      <c r="Y209" s="128">
        <f t="shared" ref="Y209:Y272" si="173">I209/4</f>
        <v>0</v>
      </c>
      <c r="Z209" s="128">
        <f t="shared" ref="Z209:Z272" si="174">I209/4</f>
        <v>0</v>
      </c>
      <c r="AA209" s="128">
        <f t="shared" ref="AA209:AA272" si="175">I209/4</f>
        <v>0</v>
      </c>
      <c r="AB209" s="128">
        <f t="shared" ref="AB209:AB272" si="176">J209/4</f>
        <v>0</v>
      </c>
      <c r="AC209" s="128">
        <f t="shared" ref="AC209:AC272" si="177">J209/4</f>
        <v>0</v>
      </c>
      <c r="AD209" s="128">
        <f t="shared" ref="AD209:AD272" si="178">J209/4</f>
        <v>0</v>
      </c>
      <c r="AE209" s="128">
        <f t="shared" ref="AE209:AE272" si="179">J209/4</f>
        <v>0</v>
      </c>
      <c r="AF209" s="128">
        <f t="shared" ref="AF209:AF272" si="180">K209/4</f>
        <v>0</v>
      </c>
      <c r="AG209" s="128">
        <f t="shared" ref="AG209:AG272" si="181">K209/4</f>
        <v>0</v>
      </c>
      <c r="AH209" s="128">
        <f t="shared" ref="AH209:AH272" si="182">K209/4</f>
        <v>0</v>
      </c>
      <c r="AI209" s="128">
        <f t="shared" ref="AI209:AI272" si="183">K209/4</f>
        <v>0</v>
      </c>
      <c r="AJ209" s="137">
        <f t="shared" ref="AJ209:AJ272" si="184">IF($C209="SAL",$P209*G209/4,$E209*G209/4)</f>
        <v>0</v>
      </c>
      <c r="AK209" s="137">
        <f t="shared" ref="AK209:AK272" si="185">IF($C209="SAL",$P209*G209/4,$E209*G209/4)</f>
        <v>0</v>
      </c>
      <c r="AL209" s="137">
        <f t="shared" ref="AL209:AL272" si="186">IF($C209="SAL",$P209*G209/4,$E209*G209/4)</f>
        <v>0</v>
      </c>
      <c r="AM209" s="137">
        <f t="shared" ref="AM209:AM272" si="187">IF($C209="SAL",$P209*G209/4,$E209*G209/4)</f>
        <v>0</v>
      </c>
      <c r="AN209" s="137">
        <f t="shared" ref="AN209:AN272" si="188">TRUNC(AJ209+AK209+AL209+AM209,0)</f>
        <v>0</v>
      </c>
      <c r="AO209" s="137">
        <f t="shared" ref="AO209:AO272" si="189">AS209/4</f>
        <v>0</v>
      </c>
      <c r="AP209" s="137">
        <f t="shared" ref="AP209:AP272" si="190">AS209/4</f>
        <v>0</v>
      </c>
      <c r="AQ209" s="137">
        <f t="shared" ref="AQ209:AQ272" si="191">AS209/4</f>
        <v>0</v>
      </c>
      <c r="AR209" s="137">
        <f t="shared" ref="AR209:AR272" si="192">AS209/4</f>
        <v>0</v>
      </c>
      <c r="AS209" s="137">
        <f t="shared" ref="AS209:AS272" si="193">IF($C209="SAL",TRUNC($P209*H209*((1+$E$9)^1),0),TRUNC($E209*H209,0))</f>
        <v>0</v>
      </c>
      <c r="AT209" s="137">
        <f t="shared" ref="AT209:AT272" si="194">AX209/4</f>
        <v>0</v>
      </c>
      <c r="AU209" s="137">
        <f t="shared" ref="AU209:AU272" si="195">AX209/4</f>
        <v>0</v>
      </c>
      <c r="AV209" s="137">
        <f t="shared" ref="AV209:AV272" si="196">AX209/4</f>
        <v>0</v>
      </c>
      <c r="AW209" s="137">
        <f t="shared" ref="AW209:AW272" si="197">AX209/4</f>
        <v>0</v>
      </c>
      <c r="AX209" s="137">
        <f t="shared" ref="AX209:AX272" si="198">IF($C209="SAL",TRUNC($P209*I209*((1+$E$9)^2),0),TRUNC($E209*I209,0))</f>
        <v>0</v>
      </c>
      <c r="AY209" s="137">
        <f t="shared" ref="AY209:AY272" si="199">BC209/4</f>
        <v>0</v>
      </c>
      <c r="AZ209" s="137">
        <f t="shared" ref="AZ209:AZ272" si="200">BC209/4</f>
        <v>0</v>
      </c>
      <c r="BA209" s="137">
        <f t="shared" ref="BA209:BA272" si="201">BC209/4</f>
        <v>0</v>
      </c>
      <c r="BB209" s="137">
        <f t="shared" ref="BB209:BB272" si="202">BC209/4</f>
        <v>0</v>
      </c>
      <c r="BC209" s="137">
        <f t="shared" ref="BC209:BC272" si="203">IF($C209="SAL",TRUNC($P209*J209*((1+$E$9)^3),0),TRUNC($E209*J209,0))</f>
        <v>0</v>
      </c>
      <c r="BD209" s="137">
        <f t="shared" ref="BD209:BD272" si="204">BH209/4</f>
        <v>0</v>
      </c>
      <c r="BE209" s="137">
        <f t="shared" ref="BE209:BE272" si="205">BH209/4</f>
        <v>0</v>
      </c>
      <c r="BF209" s="137">
        <f t="shared" ref="BF209:BF272" si="206">BH209/4</f>
        <v>0</v>
      </c>
      <c r="BG209" s="137">
        <f t="shared" ref="BG209:BG272" si="207">BH209/4</f>
        <v>0</v>
      </c>
      <c r="BH209" s="137">
        <f t="shared" ref="BH209:BH272" si="208">IF($C209="SAL",TRUNC($P209*K209*((1+$E$9)^4),0),TRUNC($E209*K209,0))</f>
        <v>0</v>
      </c>
      <c r="BI209" s="144">
        <f t="shared" si="159"/>
        <v>194</v>
      </c>
      <c r="BJ209" s="137" t="str">
        <f t="shared" si="160"/>
        <v xml:space="preserve"> </v>
      </c>
      <c r="BK209" s="137" t="str">
        <f t="shared" si="161"/>
        <v xml:space="preserve"> </v>
      </c>
      <c r="BL209" s="137" t="str">
        <f t="shared" si="162"/>
        <v xml:space="preserve"> </v>
      </c>
      <c r="BM209" s="137"/>
      <c r="BN209" s="137" t="str">
        <f t="shared" si="163"/>
        <v>LOCATIONS</v>
      </c>
    </row>
    <row r="210" spans="1:66" x14ac:dyDescent="0.25">
      <c r="A210" s="30">
        <v>195</v>
      </c>
      <c r="B210" s="31"/>
      <c r="C210" s="31"/>
      <c r="D210" s="32"/>
      <c r="E210" s="118"/>
      <c r="F210" s="33"/>
      <c r="G210" s="126"/>
      <c r="H210" s="126"/>
      <c r="I210" s="126"/>
      <c r="J210" s="126"/>
      <c r="K210" s="126"/>
      <c r="L210" s="35"/>
      <c r="M210" s="35"/>
      <c r="N210" s="35"/>
      <c r="O210" s="35"/>
      <c r="P210" s="120">
        <f t="shared" si="164"/>
        <v>0</v>
      </c>
      <c r="Q210" s="137">
        <f t="shared" si="165"/>
        <v>0</v>
      </c>
      <c r="R210" s="128">
        <f t="shared" si="166"/>
        <v>0</v>
      </c>
      <c r="S210" s="128">
        <f t="shared" si="167"/>
        <v>0</v>
      </c>
      <c r="T210" s="128">
        <f t="shared" si="168"/>
        <v>0</v>
      </c>
      <c r="U210" s="128">
        <f t="shared" si="169"/>
        <v>0</v>
      </c>
      <c r="V210" s="128">
        <f t="shared" si="170"/>
        <v>0</v>
      </c>
      <c r="W210" s="128">
        <f t="shared" si="171"/>
        <v>0</v>
      </c>
      <c r="X210" s="128">
        <f t="shared" si="172"/>
        <v>0</v>
      </c>
      <c r="Y210" s="128">
        <f t="shared" si="173"/>
        <v>0</v>
      </c>
      <c r="Z210" s="128">
        <f t="shared" si="174"/>
        <v>0</v>
      </c>
      <c r="AA210" s="128">
        <f t="shared" si="175"/>
        <v>0</v>
      </c>
      <c r="AB210" s="128">
        <f t="shared" si="176"/>
        <v>0</v>
      </c>
      <c r="AC210" s="128">
        <f t="shared" si="177"/>
        <v>0</v>
      </c>
      <c r="AD210" s="128">
        <f t="shared" si="178"/>
        <v>0</v>
      </c>
      <c r="AE210" s="128">
        <f t="shared" si="179"/>
        <v>0</v>
      </c>
      <c r="AF210" s="128">
        <f t="shared" si="180"/>
        <v>0</v>
      </c>
      <c r="AG210" s="128">
        <f t="shared" si="181"/>
        <v>0</v>
      </c>
      <c r="AH210" s="128">
        <f t="shared" si="182"/>
        <v>0</v>
      </c>
      <c r="AI210" s="128">
        <f t="shared" si="183"/>
        <v>0</v>
      </c>
      <c r="AJ210" s="137">
        <f t="shared" si="184"/>
        <v>0</v>
      </c>
      <c r="AK210" s="137">
        <f t="shared" si="185"/>
        <v>0</v>
      </c>
      <c r="AL210" s="137">
        <f t="shared" si="186"/>
        <v>0</v>
      </c>
      <c r="AM210" s="137">
        <f t="shared" si="187"/>
        <v>0</v>
      </c>
      <c r="AN210" s="137">
        <f t="shared" si="188"/>
        <v>0</v>
      </c>
      <c r="AO210" s="137">
        <f t="shared" si="189"/>
        <v>0</v>
      </c>
      <c r="AP210" s="137">
        <f t="shared" si="190"/>
        <v>0</v>
      </c>
      <c r="AQ210" s="137">
        <f t="shared" si="191"/>
        <v>0</v>
      </c>
      <c r="AR210" s="137">
        <f t="shared" si="192"/>
        <v>0</v>
      </c>
      <c r="AS210" s="137">
        <f t="shared" si="193"/>
        <v>0</v>
      </c>
      <c r="AT210" s="137">
        <f t="shared" si="194"/>
        <v>0</v>
      </c>
      <c r="AU210" s="137">
        <f t="shared" si="195"/>
        <v>0</v>
      </c>
      <c r="AV210" s="137">
        <f t="shared" si="196"/>
        <v>0</v>
      </c>
      <c r="AW210" s="137">
        <f t="shared" si="197"/>
        <v>0</v>
      </c>
      <c r="AX210" s="137">
        <f t="shared" si="198"/>
        <v>0</v>
      </c>
      <c r="AY210" s="137">
        <f t="shared" si="199"/>
        <v>0</v>
      </c>
      <c r="AZ210" s="137">
        <f t="shared" si="200"/>
        <v>0</v>
      </c>
      <c r="BA210" s="137">
        <f t="shared" si="201"/>
        <v>0</v>
      </c>
      <c r="BB210" s="137">
        <f t="shared" si="202"/>
        <v>0</v>
      </c>
      <c r="BC210" s="137">
        <f t="shared" si="203"/>
        <v>0</v>
      </c>
      <c r="BD210" s="137">
        <f t="shared" si="204"/>
        <v>0</v>
      </c>
      <c r="BE210" s="137">
        <f t="shared" si="205"/>
        <v>0</v>
      </c>
      <c r="BF210" s="137">
        <f t="shared" si="206"/>
        <v>0</v>
      </c>
      <c r="BG210" s="137">
        <f t="shared" si="207"/>
        <v>0</v>
      </c>
      <c r="BH210" s="137">
        <f t="shared" si="208"/>
        <v>0</v>
      </c>
      <c r="BI210" s="144">
        <f t="shared" si="159"/>
        <v>195</v>
      </c>
      <c r="BJ210" s="137" t="str">
        <f t="shared" si="160"/>
        <v xml:space="preserve"> </v>
      </c>
      <c r="BK210" s="137" t="str">
        <f t="shared" si="161"/>
        <v xml:space="preserve"> </v>
      </c>
      <c r="BL210" s="137" t="str">
        <f t="shared" si="162"/>
        <v xml:space="preserve"> </v>
      </c>
      <c r="BM210" s="137"/>
      <c r="BN210" s="137" t="str">
        <f t="shared" si="163"/>
        <v>LOCATIONS</v>
      </c>
    </row>
    <row r="211" spans="1:66" x14ac:dyDescent="0.25">
      <c r="A211" s="30">
        <v>196</v>
      </c>
      <c r="B211" s="31"/>
      <c r="C211" s="31"/>
      <c r="D211" s="32"/>
      <c r="E211" s="118"/>
      <c r="F211" s="33"/>
      <c r="G211" s="126"/>
      <c r="H211" s="126"/>
      <c r="I211" s="126"/>
      <c r="J211" s="126"/>
      <c r="K211" s="126"/>
      <c r="L211" s="35"/>
      <c r="M211" s="35"/>
      <c r="N211" s="35"/>
      <c r="O211" s="35"/>
      <c r="P211" s="120">
        <f t="shared" si="164"/>
        <v>0</v>
      </c>
      <c r="Q211" s="137">
        <f t="shared" si="165"/>
        <v>0</v>
      </c>
      <c r="R211" s="128">
        <f t="shared" si="166"/>
        <v>0</v>
      </c>
      <c r="S211" s="128">
        <f t="shared" si="167"/>
        <v>0</v>
      </c>
      <c r="T211" s="128">
        <f t="shared" si="168"/>
        <v>0</v>
      </c>
      <c r="U211" s="128">
        <f t="shared" si="169"/>
        <v>0</v>
      </c>
      <c r="V211" s="128">
        <f t="shared" si="170"/>
        <v>0</v>
      </c>
      <c r="W211" s="128">
        <f t="shared" si="171"/>
        <v>0</v>
      </c>
      <c r="X211" s="128">
        <f t="shared" si="172"/>
        <v>0</v>
      </c>
      <c r="Y211" s="128">
        <f t="shared" si="173"/>
        <v>0</v>
      </c>
      <c r="Z211" s="128">
        <f t="shared" si="174"/>
        <v>0</v>
      </c>
      <c r="AA211" s="128">
        <f t="shared" si="175"/>
        <v>0</v>
      </c>
      <c r="AB211" s="128">
        <f t="shared" si="176"/>
        <v>0</v>
      </c>
      <c r="AC211" s="128">
        <f t="shared" si="177"/>
        <v>0</v>
      </c>
      <c r="AD211" s="128">
        <f t="shared" si="178"/>
        <v>0</v>
      </c>
      <c r="AE211" s="128">
        <f t="shared" si="179"/>
        <v>0</v>
      </c>
      <c r="AF211" s="128">
        <f t="shared" si="180"/>
        <v>0</v>
      </c>
      <c r="AG211" s="128">
        <f t="shared" si="181"/>
        <v>0</v>
      </c>
      <c r="AH211" s="128">
        <f t="shared" si="182"/>
        <v>0</v>
      </c>
      <c r="AI211" s="128">
        <f t="shared" si="183"/>
        <v>0</v>
      </c>
      <c r="AJ211" s="137">
        <f t="shared" si="184"/>
        <v>0</v>
      </c>
      <c r="AK211" s="137">
        <f t="shared" si="185"/>
        <v>0</v>
      </c>
      <c r="AL211" s="137">
        <f t="shared" si="186"/>
        <v>0</v>
      </c>
      <c r="AM211" s="137">
        <f t="shared" si="187"/>
        <v>0</v>
      </c>
      <c r="AN211" s="137">
        <f t="shared" si="188"/>
        <v>0</v>
      </c>
      <c r="AO211" s="137">
        <f t="shared" si="189"/>
        <v>0</v>
      </c>
      <c r="AP211" s="137">
        <f t="shared" si="190"/>
        <v>0</v>
      </c>
      <c r="AQ211" s="137">
        <f t="shared" si="191"/>
        <v>0</v>
      </c>
      <c r="AR211" s="137">
        <f t="shared" si="192"/>
        <v>0</v>
      </c>
      <c r="AS211" s="137">
        <f t="shared" si="193"/>
        <v>0</v>
      </c>
      <c r="AT211" s="137">
        <f t="shared" si="194"/>
        <v>0</v>
      </c>
      <c r="AU211" s="137">
        <f t="shared" si="195"/>
        <v>0</v>
      </c>
      <c r="AV211" s="137">
        <f t="shared" si="196"/>
        <v>0</v>
      </c>
      <c r="AW211" s="137">
        <f t="shared" si="197"/>
        <v>0</v>
      </c>
      <c r="AX211" s="137">
        <f t="shared" si="198"/>
        <v>0</v>
      </c>
      <c r="AY211" s="137">
        <f t="shared" si="199"/>
        <v>0</v>
      </c>
      <c r="AZ211" s="137">
        <f t="shared" si="200"/>
        <v>0</v>
      </c>
      <c r="BA211" s="137">
        <f t="shared" si="201"/>
        <v>0</v>
      </c>
      <c r="BB211" s="137">
        <f t="shared" si="202"/>
        <v>0</v>
      </c>
      <c r="BC211" s="137">
        <f t="shared" si="203"/>
        <v>0</v>
      </c>
      <c r="BD211" s="137">
        <f t="shared" si="204"/>
        <v>0</v>
      </c>
      <c r="BE211" s="137">
        <f t="shared" si="205"/>
        <v>0</v>
      </c>
      <c r="BF211" s="137">
        <f t="shared" si="206"/>
        <v>0</v>
      </c>
      <c r="BG211" s="137">
        <f t="shared" si="207"/>
        <v>0</v>
      </c>
      <c r="BH211" s="137">
        <f t="shared" si="208"/>
        <v>0</v>
      </c>
      <c r="BI211" s="144">
        <f t="shared" si="159"/>
        <v>196</v>
      </c>
      <c r="BJ211" s="137" t="str">
        <f t="shared" si="160"/>
        <v xml:space="preserve"> </v>
      </c>
      <c r="BK211" s="137" t="str">
        <f t="shared" si="161"/>
        <v xml:space="preserve"> </v>
      </c>
      <c r="BL211" s="137" t="str">
        <f t="shared" si="162"/>
        <v xml:space="preserve"> </v>
      </c>
      <c r="BM211" s="137"/>
      <c r="BN211" s="137" t="str">
        <f t="shared" si="163"/>
        <v>LOCATIONS</v>
      </c>
    </row>
    <row r="212" spans="1:66" x14ac:dyDescent="0.25">
      <c r="A212" s="30">
        <v>197</v>
      </c>
      <c r="B212" s="31"/>
      <c r="C212" s="31"/>
      <c r="D212" s="32"/>
      <c r="E212" s="118"/>
      <c r="F212" s="33"/>
      <c r="G212" s="126"/>
      <c r="H212" s="126"/>
      <c r="I212" s="126"/>
      <c r="J212" s="126"/>
      <c r="K212" s="126"/>
      <c r="L212" s="35"/>
      <c r="M212" s="35"/>
      <c r="N212" s="35"/>
      <c r="O212" s="35"/>
      <c r="P212" s="120">
        <f t="shared" si="164"/>
        <v>0</v>
      </c>
      <c r="Q212" s="137">
        <f t="shared" si="165"/>
        <v>0</v>
      </c>
      <c r="R212" s="128">
        <f t="shared" si="166"/>
        <v>0</v>
      </c>
      <c r="S212" s="128">
        <f t="shared" si="167"/>
        <v>0</v>
      </c>
      <c r="T212" s="128">
        <f t="shared" si="168"/>
        <v>0</v>
      </c>
      <c r="U212" s="128">
        <f t="shared" si="169"/>
        <v>0</v>
      </c>
      <c r="V212" s="128">
        <f t="shared" si="170"/>
        <v>0</v>
      </c>
      <c r="W212" s="128">
        <f t="shared" si="171"/>
        <v>0</v>
      </c>
      <c r="X212" s="128">
        <f t="shared" si="172"/>
        <v>0</v>
      </c>
      <c r="Y212" s="128">
        <f t="shared" si="173"/>
        <v>0</v>
      </c>
      <c r="Z212" s="128">
        <f t="shared" si="174"/>
        <v>0</v>
      </c>
      <c r="AA212" s="128">
        <f t="shared" si="175"/>
        <v>0</v>
      </c>
      <c r="AB212" s="128">
        <f t="shared" si="176"/>
        <v>0</v>
      </c>
      <c r="AC212" s="128">
        <f t="shared" si="177"/>
        <v>0</v>
      </c>
      <c r="AD212" s="128">
        <f t="shared" si="178"/>
        <v>0</v>
      </c>
      <c r="AE212" s="128">
        <f t="shared" si="179"/>
        <v>0</v>
      </c>
      <c r="AF212" s="128">
        <f t="shared" si="180"/>
        <v>0</v>
      </c>
      <c r="AG212" s="128">
        <f t="shared" si="181"/>
        <v>0</v>
      </c>
      <c r="AH212" s="128">
        <f t="shared" si="182"/>
        <v>0</v>
      </c>
      <c r="AI212" s="128">
        <f t="shared" si="183"/>
        <v>0</v>
      </c>
      <c r="AJ212" s="137">
        <f t="shared" si="184"/>
        <v>0</v>
      </c>
      <c r="AK212" s="137">
        <f t="shared" si="185"/>
        <v>0</v>
      </c>
      <c r="AL212" s="137">
        <f t="shared" si="186"/>
        <v>0</v>
      </c>
      <c r="AM212" s="137">
        <f t="shared" si="187"/>
        <v>0</v>
      </c>
      <c r="AN212" s="137">
        <f t="shared" si="188"/>
        <v>0</v>
      </c>
      <c r="AO212" s="137">
        <f t="shared" si="189"/>
        <v>0</v>
      </c>
      <c r="AP212" s="137">
        <f t="shared" si="190"/>
        <v>0</v>
      </c>
      <c r="AQ212" s="137">
        <f t="shared" si="191"/>
        <v>0</v>
      </c>
      <c r="AR212" s="137">
        <f t="shared" si="192"/>
        <v>0</v>
      </c>
      <c r="AS212" s="137">
        <f t="shared" si="193"/>
        <v>0</v>
      </c>
      <c r="AT212" s="137">
        <f t="shared" si="194"/>
        <v>0</v>
      </c>
      <c r="AU212" s="137">
        <f t="shared" si="195"/>
        <v>0</v>
      </c>
      <c r="AV212" s="137">
        <f t="shared" si="196"/>
        <v>0</v>
      </c>
      <c r="AW212" s="137">
        <f t="shared" si="197"/>
        <v>0</v>
      </c>
      <c r="AX212" s="137">
        <f t="shared" si="198"/>
        <v>0</v>
      </c>
      <c r="AY212" s="137">
        <f t="shared" si="199"/>
        <v>0</v>
      </c>
      <c r="AZ212" s="137">
        <f t="shared" si="200"/>
        <v>0</v>
      </c>
      <c r="BA212" s="137">
        <f t="shared" si="201"/>
        <v>0</v>
      </c>
      <c r="BB212" s="137">
        <f t="shared" si="202"/>
        <v>0</v>
      </c>
      <c r="BC212" s="137">
        <f t="shared" si="203"/>
        <v>0</v>
      </c>
      <c r="BD212" s="137">
        <f t="shared" si="204"/>
        <v>0</v>
      </c>
      <c r="BE212" s="137">
        <f t="shared" si="205"/>
        <v>0</v>
      </c>
      <c r="BF212" s="137">
        <f t="shared" si="206"/>
        <v>0</v>
      </c>
      <c r="BG212" s="137">
        <f t="shared" si="207"/>
        <v>0</v>
      </c>
      <c r="BH212" s="137">
        <f t="shared" si="208"/>
        <v>0</v>
      </c>
      <c r="BI212" s="144">
        <f t="shared" si="159"/>
        <v>197</v>
      </c>
      <c r="BJ212" s="137" t="str">
        <f t="shared" si="160"/>
        <v xml:space="preserve"> </v>
      </c>
      <c r="BK212" s="137" t="str">
        <f t="shared" si="161"/>
        <v xml:space="preserve"> </v>
      </c>
      <c r="BL212" s="137" t="str">
        <f t="shared" si="162"/>
        <v xml:space="preserve"> </v>
      </c>
      <c r="BM212" s="137"/>
      <c r="BN212" s="137" t="str">
        <f t="shared" si="163"/>
        <v>LOCATIONS</v>
      </c>
    </row>
    <row r="213" spans="1:66" x14ac:dyDescent="0.25">
      <c r="A213" s="30">
        <v>198</v>
      </c>
      <c r="B213" s="31"/>
      <c r="C213" s="31"/>
      <c r="D213" s="32"/>
      <c r="E213" s="118"/>
      <c r="F213" s="33"/>
      <c r="G213" s="126"/>
      <c r="H213" s="126"/>
      <c r="I213" s="126"/>
      <c r="J213" s="126"/>
      <c r="K213" s="126"/>
      <c r="L213" s="35"/>
      <c r="M213" s="35"/>
      <c r="N213" s="35"/>
      <c r="O213" s="35"/>
      <c r="P213" s="120">
        <f t="shared" si="164"/>
        <v>0</v>
      </c>
      <c r="Q213" s="137">
        <f t="shared" si="165"/>
        <v>0</v>
      </c>
      <c r="R213" s="128">
        <f t="shared" si="166"/>
        <v>0</v>
      </c>
      <c r="S213" s="128">
        <f t="shared" si="167"/>
        <v>0</v>
      </c>
      <c r="T213" s="128">
        <f t="shared" si="168"/>
        <v>0</v>
      </c>
      <c r="U213" s="128">
        <f t="shared" si="169"/>
        <v>0</v>
      </c>
      <c r="V213" s="128">
        <f t="shared" si="170"/>
        <v>0</v>
      </c>
      <c r="W213" s="128">
        <f t="shared" si="171"/>
        <v>0</v>
      </c>
      <c r="X213" s="128">
        <f t="shared" si="172"/>
        <v>0</v>
      </c>
      <c r="Y213" s="128">
        <f t="shared" si="173"/>
        <v>0</v>
      </c>
      <c r="Z213" s="128">
        <f t="shared" si="174"/>
        <v>0</v>
      </c>
      <c r="AA213" s="128">
        <f t="shared" si="175"/>
        <v>0</v>
      </c>
      <c r="AB213" s="128">
        <f t="shared" si="176"/>
        <v>0</v>
      </c>
      <c r="AC213" s="128">
        <f t="shared" si="177"/>
        <v>0</v>
      </c>
      <c r="AD213" s="128">
        <f t="shared" si="178"/>
        <v>0</v>
      </c>
      <c r="AE213" s="128">
        <f t="shared" si="179"/>
        <v>0</v>
      </c>
      <c r="AF213" s="128">
        <f t="shared" si="180"/>
        <v>0</v>
      </c>
      <c r="AG213" s="128">
        <f t="shared" si="181"/>
        <v>0</v>
      </c>
      <c r="AH213" s="128">
        <f t="shared" si="182"/>
        <v>0</v>
      </c>
      <c r="AI213" s="128">
        <f t="shared" si="183"/>
        <v>0</v>
      </c>
      <c r="AJ213" s="137">
        <f t="shared" si="184"/>
        <v>0</v>
      </c>
      <c r="AK213" s="137">
        <f t="shared" si="185"/>
        <v>0</v>
      </c>
      <c r="AL213" s="137">
        <f t="shared" si="186"/>
        <v>0</v>
      </c>
      <c r="AM213" s="137">
        <f t="shared" si="187"/>
        <v>0</v>
      </c>
      <c r="AN213" s="137">
        <f t="shared" si="188"/>
        <v>0</v>
      </c>
      <c r="AO213" s="137">
        <f t="shared" si="189"/>
        <v>0</v>
      </c>
      <c r="AP213" s="137">
        <f t="shared" si="190"/>
        <v>0</v>
      </c>
      <c r="AQ213" s="137">
        <f t="shared" si="191"/>
        <v>0</v>
      </c>
      <c r="AR213" s="137">
        <f t="shared" si="192"/>
        <v>0</v>
      </c>
      <c r="AS213" s="137">
        <f t="shared" si="193"/>
        <v>0</v>
      </c>
      <c r="AT213" s="137">
        <f t="shared" si="194"/>
        <v>0</v>
      </c>
      <c r="AU213" s="137">
        <f t="shared" si="195"/>
        <v>0</v>
      </c>
      <c r="AV213" s="137">
        <f t="shared" si="196"/>
        <v>0</v>
      </c>
      <c r="AW213" s="137">
        <f t="shared" si="197"/>
        <v>0</v>
      </c>
      <c r="AX213" s="137">
        <f t="shared" si="198"/>
        <v>0</v>
      </c>
      <c r="AY213" s="137">
        <f t="shared" si="199"/>
        <v>0</v>
      </c>
      <c r="AZ213" s="137">
        <f t="shared" si="200"/>
        <v>0</v>
      </c>
      <c r="BA213" s="137">
        <f t="shared" si="201"/>
        <v>0</v>
      </c>
      <c r="BB213" s="137">
        <f t="shared" si="202"/>
        <v>0</v>
      </c>
      <c r="BC213" s="137">
        <f t="shared" si="203"/>
        <v>0</v>
      </c>
      <c r="BD213" s="137">
        <f t="shared" si="204"/>
        <v>0</v>
      </c>
      <c r="BE213" s="137">
        <f t="shared" si="205"/>
        <v>0</v>
      </c>
      <c r="BF213" s="137">
        <f t="shared" si="206"/>
        <v>0</v>
      </c>
      <c r="BG213" s="137">
        <f t="shared" si="207"/>
        <v>0</v>
      </c>
      <c r="BH213" s="137">
        <f t="shared" si="208"/>
        <v>0</v>
      </c>
      <c r="BI213" s="144">
        <f t="shared" si="159"/>
        <v>198</v>
      </c>
      <c r="BJ213" s="137" t="str">
        <f t="shared" si="160"/>
        <v xml:space="preserve"> </v>
      </c>
      <c r="BK213" s="137" t="str">
        <f t="shared" si="161"/>
        <v xml:space="preserve"> </v>
      </c>
      <c r="BL213" s="137" t="str">
        <f t="shared" si="162"/>
        <v xml:space="preserve"> </v>
      </c>
      <c r="BM213" s="137"/>
      <c r="BN213" s="137" t="str">
        <f t="shared" si="163"/>
        <v>LOCATIONS</v>
      </c>
    </row>
    <row r="214" spans="1:66" x14ac:dyDescent="0.25">
      <c r="A214" s="30">
        <v>199</v>
      </c>
      <c r="B214" s="31"/>
      <c r="C214" s="31"/>
      <c r="D214" s="32"/>
      <c r="E214" s="118"/>
      <c r="F214" s="33"/>
      <c r="G214" s="126"/>
      <c r="H214" s="126"/>
      <c r="I214" s="126"/>
      <c r="J214" s="126"/>
      <c r="K214" s="126"/>
      <c r="L214" s="35"/>
      <c r="M214" s="35"/>
      <c r="N214" s="35"/>
      <c r="O214" s="35"/>
      <c r="P214" s="120">
        <f t="shared" si="164"/>
        <v>0</v>
      </c>
      <c r="Q214" s="137">
        <f t="shared" si="165"/>
        <v>0</v>
      </c>
      <c r="R214" s="128">
        <f t="shared" si="166"/>
        <v>0</v>
      </c>
      <c r="S214" s="128">
        <f t="shared" si="167"/>
        <v>0</v>
      </c>
      <c r="T214" s="128">
        <f t="shared" si="168"/>
        <v>0</v>
      </c>
      <c r="U214" s="128">
        <f t="shared" si="169"/>
        <v>0</v>
      </c>
      <c r="V214" s="128">
        <f t="shared" si="170"/>
        <v>0</v>
      </c>
      <c r="W214" s="128">
        <f t="shared" si="171"/>
        <v>0</v>
      </c>
      <c r="X214" s="128">
        <f t="shared" si="172"/>
        <v>0</v>
      </c>
      <c r="Y214" s="128">
        <f t="shared" si="173"/>
        <v>0</v>
      </c>
      <c r="Z214" s="128">
        <f t="shared" si="174"/>
        <v>0</v>
      </c>
      <c r="AA214" s="128">
        <f t="shared" si="175"/>
        <v>0</v>
      </c>
      <c r="AB214" s="128">
        <f t="shared" si="176"/>
        <v>0</v>
      </c>
      <c r="AC214" s="128">
        <f t="shared" si="177"/>
        <v>0</v>
      </c>
      <c r="AD214" s="128">
        <f t="shared" si="178"/>
        <v>0</v>
      </c>
      <c r="AE214" s="128">
        <f t="shared" si="179"/>
        <v>0</v>
      </c>
      <c r="AF214" s="128">
        <f t="shared" si="180"/>
        <v>0</v>
      </c>
      <c r="AG214" s="128">
        <f t="shared" si="181"/>
        <v>0</v>
      </c>
      <c r="AH214" s="128">
        <f t="shared" si="182"/>
        <v>0</v>
      </c>
      <c r="AI214" s="128">
        <f t="shared" si="183"/>
        <v>0</v>
      </c>
      <c r="AJ214" s="137">
        <f t="shared" si="184"/>
        <v>0</v>
      </c>
      <c r="AK214" s="137">
        <f t="shared" si="185"/>
        <v>0</v>
      </c>
      <c r="AL214" s="137">
        <f t="shared" si="186"/>
        <v>0</v>
      </c>
      <c r="AM214" s="137">
        <f t="shared" si="187"/>
        <v>0</v>
      </c>
      <c r="AN214" s="137">
        <f t="shared" si="188"/>
        <v>0</v>
      </c>
      <c r="AO214" s="137">
        <f t="shared" si="189"/>
        <v>0</v>
      </c>
      <c r="AP214" s="137">
        <f t="shared" si="190"/>
        <v>0</v>
      </c>
      <c r="AQ214" s="137">
        <f t="shared" si="191"/>
        <v>0</v>
      </c>
      <c r="AR214" s="137">
        <f t="shared" si="192"/>
        <v>0</v>
      </c>
      <c r="AS214" s="137">
        <f t="shared" si="193"/>
        <v>0</v>
      </c>
      <c r="AT214" s="137">
        <f t="shared" si="194"/>
        <v>0</v>
      </c>
      <c r="AU214" s="137">
        <f t="shared" si="195"/>
        <v>0</v>
      </c>
      <c r="AV214" s="137">
        <f t="shared" si="196"/>
        <v>0</v>
      </c>
      <c r="AW214" s="137">
        <f t="shared" si="197"/>
        <v>0</v>
      </c>
      <c r="AX214" s="137">
        <f t="shared" si="198"/>
        <v>0</v>
      </c>
      <c r="AY214" s="137">
        <f t="shared" si="199"/>
        <v>0</v>
      </c>
      <c r="AZ214" s="137">
        <f t="shared" si="200"/>
        <v>0</v>
      </c>
      <c r="BA214" s="137">
        <f t="shared" si="201"/>
        <v>0</v>
      </c>
      <c r="BB214" s="137">
        <f t="shared" si="202"/>
        <v>0</v>
      </c>
      <c r="BC214" s="137">
        <f t="shared" si="203"/>
        <v>0</v>
      </c>
      <c r="BD214" s="137">
        <f t="shared" si="204"/>
        <v>0</v>
      </c>
      <c r="BE214" s="137">
        <f t="shared" si="205"/>
        <v>0</v>
      </c>
      <c r="BF214" s="137">
        <f t="shared" si="206"/>
        <v>0</v>
      </c>
      <c r="BG214" s="137">
        <f t="shared" si="207"/>
        <v>0</v>
      </c>
      <c r="BH214" s="137">
        <f t="shared" si="208"/>
        <v>0</v>
      </c>
      <c r="BI214" s="144">
        <f t="shared" si="159"/>
        <v>199</v>
      </c>
      <c r="BJ214" s="137" t="str">
        <f t="shared" si="160"/>
        <v xml:space="preserve"> </v>
      </c>
      <c r="BK214" s="137" t="str">
        <f t="shared" si="161"/>
        <v xml:space="preserve"> </v>
      </c>
      <c r="BL214" s="137" t="str">
        <f t="shared" si="162"/>
        <v xml:space="preserve"> </v>
      </c>
      <c r="BM214" s="137"/>
      <c r="BN214" s="137" t="str">
        <f t="shared" si="163"/>
        <v>LOCATIONS</v>
      </c>
    </row>
    <row r="215" spans="1:66" x14ac:dyDescent="0.25">
      <c r="A215" s="30">
        <v>200</v>
      </c>
      <c r="B215" s="31"/>
      <c r="C215" s="31"/>
      <c r="D215" s="32"/>
      <c r="E215" s="118"/>
      <c r="F215" s="33"/>
      <c r="G215" s="126"/>
      <c r="H215" s="126"/>
      <c r="I215" s="126"/>
      <c r="J215" s="126"/>
      <c r="K215" s="126"/>
      <c r="L215" s="35"/>
      <c r="M215" s="35"/>
      <c r="N215" s="35"/>
      <c r="O215" s="35"/>
      <c r="P215" s="120">
        <f t="shared" si="164"/>
        <v>0</v>
      </c>
      <c r="Q215" s="137">
        <f t="shared" si="165"/>
        <v>0</v>
      </c>
      <c r="R215" s="128">
        <f t="shared" si="166"/>
        <v>0</v>
      </c>
      <c r="S215" s="128">
        <f t="shared" si="167"/>
        <v>0</v>
      </c>
      <c r="T215" s="128">
        <f t="shared" si="168"/>
        <v>0</v>
      </c>
      <c r="U215" s="128">
        <f t="shared" si="169"/>
        <v>0</v>
      </c>
      <c r="V215" s="128">
        <f t="shared" si="170"/>
        <v>0</v>
      </c>
      <c r="W215" s="128">
        <f t="shared" si="171"/>
        <v>0</v>
      </c>
      <c r="X215" s="128">
        <f t="shared" si="172"/>
        <v>0</v>
      </c>
      <c r="Y215" s="128">
        <f t="shared" si="173"/>
        <v>0</v>
      </c>
      <c r="Z215" s="128">
        <f t="shared" si="174"/>
        <v>0</v>
      </c>
      <c r="AA215" s="128">
        <f t="shared" si="175"/>
        <v>0</v>
      </c>
      <c r="AB215" s="128">
        <f t="shared" si="176"/>
        <v>0</v>
      </c>
      <c r="AC215" s="128">
        <f t="shared" si="177"/>
        <v>0</v>
      </c>
      <c r="AD215" s="128">
        <f t="shared" si="178"/>
        <v>0</v>
      </c>
      <c r="AE215" s="128">
        <f t="shared" si="179"/>
        <v>0</v>
      </c>
      <c r="AF215" s="128">
        <f t="shared" si="180"/>
        <v>0</v>
      </c>
      <c r="AG215" s="128">
        <f t="shared" si="181"/>
        <v>0</v>
      </c>
      <c r="AH215" s="128">
        <f t="shared" si="182"/>
        <v>0</v>
      </c>
      <c r="AI215" s="128">
        <f t="shared" si="183"/>
        <v>0</v>
      </c>
      <c r="AJ215" s="137">
        <f t="shared" si="184"/>
        <v>0</v>
      </c>
      <c r="AK215" s="137">
        <f t="shared" si="185"/>
        <v>0</v>
      </c>
      <c r="AL215" s="137">
        <f t="shared" si="186"/>
        <v>0</v>
      </c>
      <c r="AM215" s="137">
        <f t="shared" si="187"/>
        <v>0</v>
      </c>
      <c r="AN215" s="137">
        <f t="shared" si="188"/>
        <v>0</v>
      </c>
      <c r="AO215" s="137">
        <f t="shared" si="189"/>
        <v>0</v>
      </c>
      <c r="AP215" s="137">
        <f t="shared" si="190"/>
        <v>0</v>
      </c>
      <c r="AQ215" s="137">
        <f t="shared" si="191"/>
        <v>0</v>
      </c>
      <c r="AR215" s="137">
        <f t="shared" si="192"/>
        <v>0</v>
      </c>
      <c r="AS215" s="137">
        <f t="shared" si="193"/>
        <v>0</v>
      </c>
      <c r="AT215" s="137">
        <f t="shared" si="194"/>
        <v>0</v>
      </c>
      <c r="AU215" s="137">
        <f t="shared" si="195"/>
        <v>0</v>
      </c>
      <c r="AV215" s="137">
        <f t="shared" si="196"/>
        <v>0</v>
      </c>
      <c r="AW215" s="137">
        <f t="shared" si="197"/>
        <v>0</v>
      </c>
      <c r="AX215" s="137">
        <f t="shared" si="198"/>
        <v>0</v>
      </c>
      <c r="AY215" s="137">
        <f t="shared" si="199"/>
        <v>0</v>
      </c>
      <c r="AZ215" s="137">
        <f t="shared" si="200"/>
        <v>0</v>
      </c>
      <c r="BA215" s="137">
        <f t="shared" si="201"/>
        <v>0</v>
      </c>
      <c r="BB215" s="137">
        <f t="shared" si="202"/>
        <v>0</v>
      </c>
      <c r="BC215" s="137">
        <f t="shared" si="203"/>
        <v>0</v>
      </c>
      <c r="BD215" s="137">
        <f t="shared" si="204"/>
        <v>0</v>
      </c>
      <c r="BE215" s="137">
        <f t="shared" si="205"/>
        <v>0</v>
      </c>
      <c r="BF215" s="137">
        <f t="shared" si="206"/>
        <v>0</v>
      </c>
      <c r="BG215" s="137">
        <f t="shared" si="207"/>
        <v>0</v>
      </c>
      <c r="BH215" s="137">
        <f t="shared" si="208"/>
        <v>0</v>
      </c>
      <c r="BI215" s="144">
        <f t="shared" si="159"/>
        <v>200</v>
      </c>
      <c r="BJ215" s="137" t="str">
        <f t="shared" si="160"/>
        <v xml:space="preserve"> </v>
      </c>
      <c r="BK215" s="137" t="str">
        <f t="shared" si="161"/>
        <v xml:space="preserve"> </v>
      </c>
      <c r="BL215" s="137" t="str">
        <f t="shared" si="162"/>
        <v xml:space="preserve"> </v>
      </c>
      <c r="BM215" s="137"/>
      <c r="BN215" s="137" t="str">
        <f t="shared" si="163"/>
        <v>LOCATIONS</v>
      </c>
    </row>
    <row r="216" spans="1:66" x14ac:dyDescent="0.25">
      <c r="A216" s="30">
        <v>201</v>
      </c>
      <c r="B216" s="31"/>
      <c r="C216" s="31"/>
      <c r="D216" s="32"/>
      <c r="E216" s="118"/>
      <c r="F216" s="33"/>
      <c r="G216" s="126"/>
      <c r="H216" s="126"/>
      <c r="I216" s="126"/>
      <c r="J216" s="126"/>
      <c r="K216" s="126"/>
      <c r="L216" s="35"/>
      <c r="M216" s="35"/>
      <c r="N216" s="35"/>
      <c r="O216" s="35"/>
      <c r="P216" s="120">
        <f t="shared" si="164"/>
        <v>0</v>
      </c>
      <c r="Q216" s="137">
        <f t="shared" si="165"/>
        <v>0</v>
      </c>
      <c r="R216" s="128">
        <f t="shared" si="166"/>
        <v>0</v>
      </c>
      <c r="S216" s="128">
        <f t="shared" si="167"/>
        <v>0</v>
      </c>
      <c r="T216" s="128">
        <f t="shared" si="168"/>
        <v>0</v>
      </c>
      <c r="U216" s="128">
        <f t="shared" si="169"/>
        <v>0</v>
      </c>
      <c r="V216" s="128">
        <f t="shared" si="170"/>
        <v>0</v>
      </c>
      <c r="W216" s="128">
        <f t="shared" si="171"/>
        <v>0</v>
      </c>
      <c r="X216" s="128">
        <f t="shared" si="172"/>
        <v>0</v>
      </c>
      <c r="Y216" s="128">
        <f t="shared" si="173"/>
        <v>0</v>
      </c>
      <c r="Z216" s="128">
        <f t="shared" si="174"/>
        <v>0</v>
      </c>
      <c r="AA216" s="128">
        <f t="shared" si="175"/>
        <v>0</v>
      </c>
      <c r="AB216" s="128">
        <f t="shared" si="176"/>
        <v>0</v>
      </c>
      <c r="AC216" s="128">
        <f t="shared" si="177"/>
        <v>0</v>
      </c>
      <c r="AD216" s="128">
        <f t="shared" si="178"/>
        <v>0</v>
      </c>
      <c r="AE216" s="128">
        <f t="shared" si="179"/>
        <v>0</v>
      </c>
      <c r="AF216" s="128">
        <f t="shared" si="180"/>
        <v>0</v>
      </c>
      <c r="AG216" s="128">
        <f t="shared" si="181"/>
        <v>0</v>
      </c>
      <c r="AH216" s="128">
        <f t="shared" si="182"/>
        <v>0</v>
      </c>
      <c r="AI216" s="128">
        <f t="shared" si="183"/>
        <v>0</v>
      </c>
      <c r="AJ216" s="137">
        <f t="shared" si="184"/>
        <v>0</v>
      </c>
      <c r="AK216" s="137">
        <f t="shared" si="185"/>
        <v>0</v>
      </c>
      <c r="AL216" s="137">
        <f t="shared" si="186"/>
        <v>0</v>
      </c>
      <c r="AM216" s="137">
        <f t="shared" si="187"/>
        <v>0</v>
      </c>
      <c r="AN216" s="137">
        <f t="shared" si="188"/>
        <v>0</v>
      </c>
      <c r="AO216" s="137">
        <f t="shared" si="189"/>
        <v>0</v>
      </c>
      <c r="AP216" s="137">
        <f t="shared" si="190"/>
        <v>0</v>
      </c>
      <c r="AQ216" s="137">
        <f t="shared" si="191"/>
        <v>0</v>
      </c>
      <c r="AR216" s="137">
        <f t="shared" si="192"/>
        <v>0</v>
      </c>
      <c r="AS216" s="137">
        <f t="shared" si="193"/>
        <v>0</v>
      </c>
      <c r="AT216" s="137">
        <f t="shared" si="194"/>
        <v>0</v>
      </c>
      <c r="AU216" s="137">
        <f t="shared" si="195"/>
        <v>0</v>
      </c>
      <c r="AV216" s="137">
        <f t="shared" si="196"/>
        <v>0</v>
      </c>
      <c r="AW216" s="137">
        <f t="shared" si="197"/>
        <v>0</v>
      </c>
      <c r="AX216" s="137">
        <f t="shared" si="198"/>
        <v>0</v>
      </c>
      <c r="AY216" s="137">
        <f t="shared" si="199"/>
        <v>0</v>
      </c>
      <c r="AZ216" s="137">
        <f t="shared" si="200"/>
        <v>0</v>
      </c>
      <c r="BA216" s="137">
        <f t="shared" si="201"/>
        <v>0</v>
      </c>
      <c r="BB216" s="137">
        <f t="shared" si="202"/>
        <v>0</v>
      </c>
      <c r="BC216" s="137">
        <f t="shared" si="203"/>
        <v>0</v>
      </c>
      <c r="BD216" s="137">
        <f t="shared" si="204"/>
        <v>0</v>
      </c>
      <c r="BE216" s="137">
        <f t="shared" si="205"/>
        <v>0</v>
      </c>
      <c r="BF216" s="137">
        <f t="shared" si="206"/>
        <v>0</v>
      </c>
      <c r="BG216" s="137">
        <f t="shared" si="207"/>
        <v>0</v>
      </c>
      <c r="BH216" s="137">
        <f t="shared" si="208"/>
        <v>0</v>
      </c>
      <c r="BI216" s="144">
        <f t="shared" si="159"/>
        <v>201</v>
      </c>
      <c r="BJ216" s="137" t="str">
        <f t="shared" si="160"/>
        <v xml:space="preserve"> </v>
      </c>
      <c r="BK216" s="137" t="str">
        <f t="shared" si="161"/>
        <v xml:space="preserve"> </v>
      </c>
      <c r="BL216" s="137" t="str">
        <f t="shared" si="162"/>
        <v xml:space="preserve"> </v>
      </c>
      <c r="BM216" s="137"/>
      <c r="BN216" s="137" t="str">
        <f t="shared" si="163"/>
        <v>LOCATIONS</v>
      </c>
    </row>
    <row r="217" spans="1:66" x14ac:dyDescent="0.25">
      <c r="A217" s="30">
        <v>202</v>
      </c>
      <c r="B217" s="31"/>
      <c r="C217" s="31"/>
      <c r="D217" s="32"/>
      <c r="E217" s="118"/>
      <c r="F217" s="33"/>
      <c r="G217" s="126"/>
      <c r="H217" s="126"/>
      <c r="I217" s="126"/>
      <c r="J217" s="126"/>
      <c r="K217" s="126"/>
      <c r="L217" s="35"/>
      <c r="M217" s="35"/>
      <c r="N217" s="35"/>
      <c r="O217" s="35"/>
      <c r="P217" s="120">
        <f t="shared" si="164"/>
        <v>0</v>
      </c>
      <c r="Q217" s="137">
        <f t="shared" si="165"/>
        <v>0</v>
      </c>
      <c r="R217" s="128">
        <f t="shared" si="166"/>
        <v>0</v>
      </c>
      <c r="S217" s="128">
        <f t="shared" si="167"/>
        <v>0</v>
      </c>
      <c r="T217" s="128">
        <f t="shared" si="168"/>
        <v>0</v>
      </c>
      <c r="U217" s="128">
        <f t="shared" si="169"/>
        <v>0</v>
      </c>
      <c r="V217" s="128">
        <f t="shared" si="170"/>
        <v>0</v>
      </c>
      <c r="W217" s="128">
        <f t="shared" si="171"/>
        <v>0</v>
      </c>
      <c r="X217" s="128">
        <f t="shared" si="172"/>
        <v>0</v>
      </c>
      <c r="Y217" s="128">
        <f t="shared" si="173"/>
        <v>0</v>
      </c>
      <c r="Z217" s="128">
        <f t="shared" si="174"/>
        <v>0</v>
      </c>
      <c r="AA217" s="128">
        <f t="shared" si="175"/>
        <v>0</v>
      </c>
      <c r="AB217" s="128">
        <f t="shared" si="176"/>
        <v>0</v>
      </c>
      <c r="AC217" s="128">
        <f t="shared" si="177"/>
        <v>0</v>
      </c>
      <c r="AD217" s="128">
        <f t="shared" si="178"/>
        <v>0</v>
      </c>
      <c r="AE217" s="128">
        <f t="shared" si="179"/>
        <v>0</v>
      </c>
      <c r="AF217" s="128">
        <f t="shared" si="180"/>
        <v>0</v>
      </c>
      <c r="AG217" s="128">
        <f t="shared" si="181"/>
        <v>0</v>
      </c>
      <c r="AH217" s="128">
        <f t="shared" si="182"/>
        <v>0</v>
      </c>
      <c r="AI217" s="128">
        <f t="shared" si="183"/>
        <v>0</v>
      </c>
      <c r="AJ217" s="137">
        <f t="shared" si="184"/>
        <v>0</v>
      </c>
      <c r="AK217" s="137">
        <f t="shared" si="185"/>
        <v>0</v>
      </c>
      <c r="AL217" s="137">
        <f t="shared" si="186"/>
        <v>0</v>
      </c>
      <c r="AM217" s="137">
        <f t="shared" si="187"/>
        <v>0</v>
      </c>
      <c r="AN217" s="137">
        <f t="shared" si="188"/>
        <v>0</v>
      </c>
      <c r="AO217" s="137">
        <f t="shared" si="189"/>
        <v>0</v>
      </c>
      <c r="AP217" s="137">
        <f t="shared" si="190"/>
        <v>0</v>
      </c>
      <c r="AQ217" s="137">
        <f t="shared" si="191"/>
        <v>0</v>
      </c>
      <c r="AR217" s="137">
        <f t="shared" si="192"/>
        <v>0</v>
      </c>
      <c r="AS217" s="137">
        <f t="shared" si="193"/>
        <v>0</v>
      </c>
      <c r="AT217" s="137">
        <f t="shared" si="194"/>
        <v>0</v>
      </c>
      <c r="AU217" s="137">
        <f t="shared" si="195"/>
        <v>0</v>
      </c>
      <c r="AV217" s="137">
        <f t="shared" si="196"/>
        <v>0</v>
      </c>
      <c r="AW217" s="137">
        <f t="shared" si="197"/>
        <v>0</v>
      </c>
      <c r="AX217" s="137">
        <f t="shared" si="198"/>
        <v>0</v>
      </c>
      <c r="AY217" s="137">
        <f t="shared" si="199"/>
        <v>0</v>
      </c>
      <c r="AZ217" s="137">
        <f t="shared" si="200"/>
        <v>0</v>
      </c>
      <c r="BA217" s="137">
        <f t="shared" si="201"/>
        <v>0</v>
      </c>
      <c r="BB217" s="137">
        <f t="shared" si="202"/>
        <v>0</v>
      </c>
      <c r="BC217" s="137">
        <f t="shared" si="203"/>
        <v>0</v>
      </c>
      <c r="BD217" s="137">
        <f t="shared" si="204"/>
        <v>0</v>
      </c>
      <c r="BE217" s="137">
        <f t="shared" si="205"/>
        <v>0</v>
      </c>
      <c r="BF217" s="137">
        <f t="shared" si="206"/>
        <v>0</v>
      </c>
      <c r="BG217" s="137">
        <f t="shared" si="207"/>
        <v>0</v>
      </c>
      <c r="BH217" s="137">
        <f t="shared" si="208"/>
        <v>0</v>
      </c>
      <c r="BI217" s="144">
        <f t="shared" si="159"/>
        <v>202</v>
      </c>
      <c r="BJ217" s="137" t="str">
        <f t="shared" si="160"/>
        <v xml:space="preserve"> </v>
      </c>
      <c r="BK217" s="137" t="str">
        <f t="shared" si="161"/>
        <v xml:space="preserve"> </v>
      </c>
      <c r="BL217" s="137" t="str">
        <f t="shared" si="162"/>
        <v xml:space="preserve"> </v>
      </c>
      <c r="BM217" s="137"/>
      <c r="BN217" s="137" t="str">
        <f t="shared" si="163"/>
        <v>LOCATIONS</v>
      </c>
    </row>
    <row r="218" spans="1:66" x14ac:dyDescent="0.25">
      <c r="A218" s="30">
        <v>203</v>
      </c>
      <c r="B218" s="31"/>
      <c r="C218" s="31"/>
      <c r="D218" s="32"/>
      <c r="E218" s="118"/>
      <c r="F218" s="33"/>
      <c r="G218" s="126"/>
      <c r="H218" s="126"/>
      <c r="I218" s="126"/>
      <c r="J218" s="126"/>
      <c r="K218" s="126"/>
      <c r="L218" s="35"/>
      <c r="M218" s="35"/>
      <c r="N218" s="35"/>
      <c r="O218" s="35"/>
      <c r="P218" s="120">
        <f t="shared" si="164"/>
        <v>0</v>
      </c>
      <c r="Q218" s="137">
        <f t="shared" si="165"/>
        <v>0</v>
      </c>
      <c r="R218" s="128">
        <f t="shared" si="166"/>
        <v>0</v>
      </c>
      <c r="S218" s="128">
        <f t="shared" si="167"/>
        <v>0</v>
      </c>
      <c r="T218" s="128">
        <f t="shared" si="168"/>
        <v>0</v>
      </c>
      <c r="U218" s="128">
        <f t="shared" si="169"/>
        <v>0</v>
      </c>
      <c r="V218" s="128">
        <f t="shared" si="170"/>
        <v>0</v>
      </c>
      <c r="W218" s="128">
        <f t="shared" si="171"/>
        <v>0</v>
      </c>
      <c r="X218" s="128">
        <f t="shared" si="172"/>
        <v>0</v>
      </c>
      <c r="Y218" s="128">
        <f t="shared" si="173"/>
        <v>0</v>
      </c>
      <c r="Z218" s="128">
        <f t="shared" si="174"/>
        <v>0</v>
      </c>
      <c r="AA218" s="128">
        <f t="shared" si="175"/>
        <v>0</v>
      </c>
      <c r="AB218" s="128">
        <f t="shared" si="176"/>
        <v>0</v>
      </c>
      <c r="AC218" s="128">
        <f t="shared" si="177"/>
        <v>0</v>
      </c>
      <c r="AD218" s="128">
        <f t="shared" si="178"/>
        <v>0</v>
      </c>
      <c r="AE218" s="128">
        <f t="shared" si="179"/>
        <v>0</v>
      </c>
      <c r="AF218" s="128">
        <f t="shared" si="180"/>
        <v>0</v>
      </c>
      <c r="AG218" s="128">
        <f t="shared" si="181"/>
        <v>0</v>
      </c>
      <c r="AH218" s="128">
        <f t="shared" si="182"/>
        <v>0</v>
      </c>
      <c r="AI218" s="128">
        <f t="shared" si="183"/>
        <v>0</v>
      </c>
      <c r="AJ218" s="137">
        <f t="shared" si="184"/>
        <v>0</v>
      </c>
      <c r="AK218" s="137">
        <f t="shared" si="185"/>
        <v>0</v>
      </c>
      <c r="AL218" s="137">
        <f t="shared" si="186"/>
        <v>0</v>
      </c>
      <c r="AM218" s="137">
        <f t="shared" si="187"/>
        <v>0</v>
      </c>
      <c r="AN218" s="137">
        <f t="shared" si="188"/>
        <v>0</v>
      </c>
      <c r="AO218" s="137">
        <f t="shared" si="189"/>
        <v>0</v>
      </c>
      <c r="AP218" s="137">
        <f t="shared" si="190"/>
        <v>0</v>
      </c>
      <c r="AQ218" s="137">
        <f t="shared" si="191"/>
        <v>0</v>
      </c>
      <c r="AR218" s="137">
        <f t="shared" si="192"/>
        <v>0</v>
      </c>
      <c r="AS218" s="137">
        <f t="shared" si="193"/>
        <v>0</v>
      </c>
      <c r="AT218" s="137">
        <f t="shared" si="194"/>
        <v>0</v>
      </c>
      <c r="AU218" s="137">
        <f t="shared" si="195"/>
        <v>0</v>
      </c>
      <c r="AV218" s="137">
        <f t="shared" si="196"/>
        <v>0</v>
      </c>
      <c r="AW218" s="137">
        <f t="shared" si="197"/>
        <v>0</v>
      </c>
      <c r="AX218" s="137">
        <f t="shared" si="198"/>
        <v>0</v>
      </c>
      <c r="AY218" s="137">
        <f t="shared" si="199"/>
        <v>0</v>
      </c>
      <c r="AZ218" s="137">
        <f t="shared" si="200"/>
        <v>0</v>
      </c>
      <c r="BA218" s="137">
        <f t="shared" si="201"/>
        <v>0</v>
      </c>
      <c r="BB218" s="137">
        <f t="shared" si="202"/>
        <v>0</v>
      </c>
      <c r="BC218" s="137">
        <f t="shared" si="203"/>
        <v>0</v>
      </c>
      <c r="BD218" s="137">
        <f t="shared" si="204"/>
        <v>0</v>
      </c>
      <c r="BE218" s="137">
        <f t="shared" si="205"/>
        <v>0</v>
      </c>
      <c r="BF218" s="137">
        <f t="shared" si="206"/>
        <v>0</v>
      </c>
      <c r="BG218" s="137">
        <f t="shared" si="207"/>
        <v>0</v>
      </c>
      <c r="BH218" s="137">
        <f t="shared" si="208"/>
        <v>0</v>
      </c>
      <c r="BI218" s="144">
        <f t="shared" si="159"/>
        <v>203</v>
      </c>
      <c r="BJ218" s="137" t="str">
        <f t="shared" si="160"/>
        <v xml:space="preserve"> </v>
      </c>
      <c r="BK218" s="137" t="str">
        <f t="shared" si="161"/>
        <v xml:space="preserve"> </v>
      </c>
      <c r="BL218" s="137" t="str">
        <f t="shared" si="162"/>
        <v xml:space="preserve"> </v>
      </c>
      <c r="BM218" s="137"/>
      <c r="BN218" s="137" t="str">
        <f t="shared" si="163"/>
        <v>LOCATIONS</v>
      </c>
    </row>
    <row r="219" spans="1:66" x14ac:dyDescent="0.25">
      <c r="A219" s="30">
        <v>204</v>
      </c>
      <c r="B219" s="31"/>
      <c r="C219" s="31"/>
      <c r="D219" s="32"/>
      <c r="E219" s="118"/>
      <c r="F219" s="33"/>
      <c r="G219" s="126"/>
      <c r="H219" s="126"/>
      <c r="I219" s="126"/>
      <c r="J219" s="126"/>
      <c r="K219" s="126"/>
      <c r="L219" s="35"/>
      <c r="M219" s="35"/>
      <c r="N219" s="35"/>
      <c r="O219" s="35"/>
      <c r="P219" s="120">
        <f t="shared" si="164"/>
        <v>0</v>
      </c>
      <c r="Q219" s="137">
        <f t="shared" si="165"/>
        <v>0</v>
      </c>
      <c r="R219" s="128">
        <f t="shared" si="166"/>
        <v>0</v>
      </c>
      <c r="S219" s="128">
        <f t="shared" si="167"/>
        <v>0</v>
      </c>
      <c r="T219" s="128">
        <f t="shared" si="168"/>
        <v>0</v>
      </c>
      <c r="U219" s="128">
        <f t="shared" si="169"/>
        <v>0</v>
      </c>
      <c r="V219" s="128">
        <f t="shared" si="170"/>
        <v>0</v>
      </c>
      <c r="W219" s="128">
        <f t="shared" si="171"/>
        <v>0</v>
      </c>
      <c r="X219" s="128">
        <f t="shared" si="172"/>
        <v>0</v>
      </c>
      <c r="Y219" s="128">
        <f t="shared" si="173"/>
        <v>0</v>
      </c>
      <c r="Z219" s="128">
        <f t="shared" si="174"/>
        <v>0</v>
      </c>
      <c r="AA219" s="128">
        <f t="shared" si="175"/>
        <v>0</v>
      </c>
      <c r="AB219" s="128">
        <f t="shared" si="176"/>
        <v>0</v>
      </c>
      <c r="AC219" s="128">
        <f t="shared" si="177"/>
        <v>0</v>
      </c>
      <c r="AD219" s="128">
        <f t="shared" si="178"/>
        <v>0</v>
      </c>
      <c r="AE219" s="128">
        <f t="shared" si="179"/>
        <v>0</v>
      </c>
      <c r="AF219" s="128">
        <f t="shared" si="180"/>
        <v>0</v>
      </c>
      <c r="AG219" s="128">
        <f t="shared" si="181"/>
        <v>0</v>
      </c>
      <c r="AH219" s="128">
        <f t="shared" si="182"/>
        <v>0</v>
      </c>
      <c r="AI219" s="128">
        <f t="shared" si="183"/>
        <v>0</v>
      </c>
      <c r="AJ219" s="137">
        <f t="shared" si="184"/>
        <v>0</v>
      </c>
      <c r="AK219" s="137">
        <f t="shared" si="185"/>
        <v>0</v>
      </c>
      <c r="AL219" s="137">
        <f t="shared" si="186"/>
        <v>0</v>
      </c>
      <c r="AM219" s="137">
        <f t="shared" si="187"/>
        <v>0</v>
      </c>
      <c r="AN219" s="137">
        <f t="shared" si="188"/>
        <v>0</v>
      </c>
      <c r="AO219" s="137">
        <f t="shared" si="189"/>
        <v>0</v>
      </c>
      <c r="AP219" s="137">
        <f t="shared" si="190"/>
        <v>0</v>
      </c>
      <c r="AQ219" s="137">
        <f t="shared" si="191"/>
        <v>0</v>
      </c>
      <c r="AR219" s="137">
        <f t="shared" si="192"/>
        <v>0</v>
      </c>
      <c r="AS219" s="137">
        <f t="shared" si="193"/>
        <v>0</v>
      </c>
      <c r="AT219" s="137">
        <f t="shared" si="194"/>
        <v>0</v>
      </c>
      <c r="AU219" s="137">
        <f t="shared" si="195"/>
        <v>0</v>
      </c>
      <c r="AV219" s="137">
        <f t="shared" si="196"/>
        <v>0</v>
      </c>
      <c r="AW219" s="137">
        <f t="shared" si="197"/>
        <v>0</v>
      </c>
      <c r="AX219" s="137">
        <f t="shared" si="198"/>
        <v>0</v>
      </c>
      <c r="AY219" s="137">
        <f t="shared" si="199"/>
        <v>0</v>
      </c>
      <c r="AZ219" s="137">
        <f t="shared" si="200"/>
        <v>0</v>
      </c>
      <c r="BA219" s="137">
        <f t="shared" si="201"/>
        <v>0</v>
      </c>
      <c r="BB219" s="137">
        <f t="shared" si="202"/>
        <v>0</v>
      </c>
      <c r="BC219" s="137">
        <f t="shared" si="203"/>
        <v>0</v>
      </c>
      <c r="BD219" s="137">
        <f t="shared" si="204"/>
        <v>0</v>
      </c>
      <c r="BE219" s="137">
        <f t="shared" si="205"/>
        <v>0</v>
      </c>
      <c r="BF219" s="137">
        <f t="shared" si="206"/>
        <v>0</v>
      </c>
      <c r="BG219" s="137">
        <f t="shared" si="207"/>
        <v>0</v>
      </c>
      <c r="BH219" s="137">
        <f t="shared" si="208"/>
        <v>0</v>
      </c>
      <c r="BI219" s="144">
        <f t="shared" si="159"/>
        <v>204</v>
      </c>
      <c r="BJ219" s="137" t="str">
        <f t="shared" si="160"/>
        <v xml:space="preserve"> </v>
      </c>
      <c r="BK219" s="137" t="str">
        <f t="shared" si="161"/>
        <v xml:space="preserve"> </v>
      </c>
      <c r="BL219" s="137" t="str">
        <f t="shared" si="162"/>
        <v xml:space="preserve"> </v>
      </c>
      <c r="BM219" s="137"/>
      <c r="BN219" s="137" t="str">
        <f t="shared" si="163"/>
        <v>LOCATIONS</v>
      </c>
    </row>
    <row r="220" spans="1:66" x14ac:dyDescent="0.25">
      <c r="A220" s="30">
        <v>205</v>
      </c>
      <c r="B220" s="31"/>
      <c r="C220" s="31"/>
      <c r="D220" s="32"/>
      <c r="E220" s="118"/>
      <c r="F220" s="33"/>
      <c r="G220" s="126"/>
      <c r="H220" s="126"/>
      <c r="I220" s="126"/>
      <c r="J220" s="126"/>
      <c r="K220" s="126"/>
      <c r="L220" s="35"/>
      <c r="M220" s="35"/>
      <c r="N220" s="35"/>
      <c r="O220" s="35"/>
      <c r="P220" s="120">
        <f t="shared" si="164"/>
        <v>0</v>
      </c>
      <c r="Q220" s="137">
        <f t="shared" si="165"/>
        <v>0</v>
      </c>
      <c r="R220" s="128">
        <f t="shared" si="166"/>
        <v>0</v>
      </c>
      <c r="S220" s="128">
        <f t="shared" si="167"/>
        <v>0</v>
      </c>
      <c r="T220" s="128">
        <f t="shared" si="168"/>
        <v>0</v>
      </c>
      <c r="U220" s="128">
        <f t="shared" si="169"/>
        <v>0</v>
      </c>
      <c r="V220" s="128">
        <f t="shared" si="170"/>
        <v>0</v>
      </c>
      <c r="W220" s="128">
        <f t="shared" si="171"/>
        <v>0</v>
      </c>
      <c r="X220" s="128">
        <f t="shared" si="172"/>
        <v>0</v>
      </c>
      <c r="Y220" s="128">
        <f t="shared" si="173"/>
        <v>0</v>
      </c>
      <c r="Z220" s="128">
        <f t="shared" si="174"/>
        <v>0</v>
      </c>
      <c r="AA220" s="128">
        <f t="shared" si="175"/>
        <v>0</v>
      </c>
      <c r="AB220" s="128">
        <f t="shared" si="176"/>
        <v>0</v>
      </c>
      <c r="AC220" s="128">
        <f t="shared" si="177"/>
        <v>0</v>
      </c>
      <c r="AD220" s="128">
        <f t="shared" si="178"/>
        <v>0</v>
      </c>
      <c r="AE220" s="128">
        <f t="shared" si="179"/>
        <v>0</v>
      </c>
      <c r="AF220" s="128">
        <f t="shared" si="180"/>
        <v>0</v>
      </c>
      <c r="AG220" s="128">
        <f t="shared" si="181"/>
        <v>0</v>
      </c>
      <c r="AH220" s="128">
        <f t="shared" si="182"/>
        <v>0</v>
      </c>
      <c r="AI220" s="128">
        <f t="shared" si="183"/>
        <v>0</v>
      </c>
      <c r="AJ220" s="137">
        <f t="shared" si="184"/>
        <v>0</v>
      </c>
      <c r="AK220" s="137">
        <f t="shared" si="185"/>
        <v>0</v>
      </c>
      <c r="AL220" s="137">
        <f t="shared" si="186"/>
        <v>0</v>
      </c>
      <c r="AM220" s="137">
        <f t="shared" si="187"/>
        <v>0</v>
      </c>
      <c r="AN220" s="137">
        <f t="shared" si="188"/>
        <v>0</v>
      </c>
      <c r="AO220" s="137">
        <f t="shared" si="189"/>
        <v>0</v>
      </c>
      <c r="AP220" s="137">
        <f t="shared" si="190"/>
        <v>0</v>
      </c>
      <c r="AQ220" s="137">
        <f t="shared" si="191"/>
        <v>0</v>
      </c>
      <c r="AR220" s="137">
        <f t="shared" si="192"/>
        <v>0</v>
      </c>
      <c r="AS220" s="137">
        <f t="shared" si="193"/>
        <v>0</v>
      </c>
      <c r="AT220" s="137">
        <f t="shared" si="194"/>
        <v>0</v>
      </c>
      <c r="AU220" s="137">
        <f t="shared" si="195"/>
        <v>0</v>
      </c>
      <c r="AV220" s="137">
        <f t="shared" si="196"/>
        <v>0</v>
      </c>
      <c r="AW220" s="137">
        <f t="shared" si="197"/>
        <v>0</v>
      </c>
      <c r="AX220" s="137">
        <f t="shared" si="198"/>
        <v>0</v>
      </c>
      <c r="AY220" s="137">
        <f t="shared" si="199"/>
        <v>0</v>
      </c>
      <c r="AZ220" s="137">
        <f t="shared" si="200"/>
        <v>0</v>
      </c>
      <c r="BA220" s="137">
        <f t="shared" si="201"/>
        <v>0</v>
      </c>
      <c r="BB220" s="137">
        <f t="shared" si="202"/>
        <v>0</v>
      </c>
      <c r="BC220" s="137">
        <f t="shared" si="203"/>
        <v>0</v>
      </c>
      <c r="BD220" s="137">
        <f t="shared" si="204"/>
        <v>0</v>
      </c>
      <c r="BE220" s="137">
        <f t="shared" si="205"/>
        <v>0</v>
      </c>
      <c r="BF220" s="137">
        <f t="shared" si="206"/>
        <v>0</v>
      </c>
      <c r="BG220" s="137">
        <f t="shared" si="207"/>
        <v>0</v>
      </c>
      <c r="BH220" s="137">
        <f t="shared" si="208"/>
        <v>0</v>
      </c>
      <c r="BI220" s="144">
        <f t="shared" si="159"/>
        <v>205</v>
      </c>
      <c r="BJ220" s="137" t="str">
        <f t="shared" si="160"/>
        <v xml:space="preserve"> </v>
      </c>
      <c r="BK220" s="137" t="str">
        <f t="shared" si="161"/>
        <v xml:space="preserve"> </v>
      </c>
      <c r="BL220" s="137" t="str">
        <f t="shared" si="162"/>
        <v xml:space="preserve"> </v>
      </c>
      <c r="BM220" s="137"/>
      <c r="BN220" s="137" t="str">
        <f t="shared" si="163"/>
        <v>LOCATIONS</v>
      </c>
    </row>
    <row r="221" spans="1:66" x14ac:dyDescent="0.25">
      <c r="A221" s="30">
        <v>206</v>
      </c>
      <c r="B221" s="31"/>
      <c r="C221" s="31"/>
      <c r="D221" s="32"/>
      <c r="E221" s="118"/>
      <c r="F221" s="33"/>
      <c r="G221" s="126"/>
      <c r="H221" s="126"/>
      <c r="I221" s="126"/>
      <c r="J221" s="126"/>
      <c r="K221" s="126"/>
      <c r="L221" s="35"/>
      <c r="M221" s="35"/>
      <c r="N221" s="35"/>
      <c r="O221" s="35"/>
      <c r="P221" s="120">
        <f t="shared" si="164"/>
        <v>0</v>
      </c>
      <c r="Q221" s="137">
        <f t="shared" si="165"/>
        <v>0</v>
      </c>
      <c r="R221" s="128">
        <f t="shared" si="166"/>
        <v>0</v>
      </c>
      <c r="S221" s="128">
        <f t="shared" si="167"/>
        <v>0</v>
      </c>
      <c r="T221" s="128">
        <f t="shared" si="168"/>
        <v>0</v>
      </c>
      <c r="U221" s="128">
        <f t="shared" si="169"/>
        <v>0</v>
      </c>
      <c r="V221" s="128">
        <f t="shared" si="170"/>
        <v>0</v>
      </c>
      <c r="W221" s="128">
        <f t="shared" si="171"/>
        <v>0</v>
      </c>
      <c r="X221" s="128">
        <f t="shared" si="172"/>
        <v>0</v>
      </c>
      <c r="Y221" s="128">
        <f t="shared" si="173"/>
        <v>0</v>
      </c>
      <c r="Z221" s="128">
        <f t="shared" si="174"/>
        <v>0</v>
      </c>
      <c r="AA221" s="128">
        <f t="shared" si="175"/>
        <v>0</v>
      </c>
      <c r="AB221" s="128">
        <f t="shared" si="176"/>
        <v>0</v>
      </c>
      <c r="AC221" s="128">
        <f t="shared" si="177"/>
        <v>0</v>
      </c>
      <c r="AD221" s="128">
        <f t="shared" si="178"/>
        <v>0</v>
      </c>
      <c r="AE221" s="128">
        <f t="shared" si="179"/>
        <v>0</v>
      </c>
      <c r="AF221" s="128">
        <f t="shared" si="180"/>
        <v>0</v>
      </c>
      <c r="AG221" s="128">
        <f t="shared" si="181"/>
        <v>0</v>
      </c>
      <c r="AH221" s="128">
        <f t="shared" si="182"/>
        <v>0</v>
      </c>
      <c r="AI221" s="128">
        <f t="shared" si="183"/>
        <v>0</v>
      </c>
      <c r="AJ221" s="137">
        <f t="shared" si="184"/>
        <v>0</v>
      </c>
      <c r="AK221" s="137">
        <f t="shared" si="185"/>
        <v>0</v>
      </c>
      <c r="AL221" s="137">
        <f t="shared" si="186"/>
        <v>0</v>
      </c>
      <c r="AM221" s="137">
        <f t="shared" si="187"/>
        <v>0</v>
      </c>
      <c r="AN221" s="137">
        <f t="shared" si="188"/>
        <v>0</v>
      </c>
      <c r="AO221" s="137">
        <f t="shared" si="189"/>
        <v>0</v>
      </c>
      <c r="AP221" s="137">
        <f t="shared" si="190"/>
        <v>0</v>
      </c>
      <c r="AQ221" s="137">
        <f t="shared" si="191"/>
        <v>0</v>
      </c>
      <c r="AR221" s="137">
        <f t="shared" si="192"/>
        <v>0</v>
      </c>
      <c r="AS221" s="137">
        <f t="shared" si="193"/>
        <v>0</v>
      </c>
      <c r="AT221" s="137">
        <f t="shared" si="194"/>
        <v>0</v>
      </c>
      <c r="AU221" s="137">
        <f t="shared" si="195"/>
        <v>0</v>
      </c>
      <c r="AV221" s="137">
        <f t="shared" si="196"/>
        <v>0</v>
      </c>
      <c r="AW221" s="137">
        <f t="shared" si="197"/>
        <v>0</v>
      </c>
      <c r="AX221" s="137">
        <f t="shared" si="198"/>
        <v>0</v>
      </c>
      <c r="AY221" s="137">
        <f t="shared" si="199"/>
        <v>0</v>
      </c>
      <c r="AZ221" s="137">
        <f t="shared" si="200"/>
        <v>0</v>
      </c>
      <c r="BA221" s="137">
        <f t="shared" si="201"/>
        <v>0</v>
      </c>
      <c r="BB221" s="137">
        <f t="shared" si="202"/>
        <v>0</v>
      </c>
      <c r="BC221" s="137">
        <f t="shared" si="203"/>
        <v>0</v>
      </c>
      <c r="BD221" s="137">
        <f t="shared" si="204"/>
        <v>0</v>
      </c>
      <c r="BE221" s="137">
        <f t="shared" si="205"/>
        <v>0</v>
      </c>
      <c r="BF221" s="137">
        <f t="shared" si="206"/>
        <v>0</v>
      </c>
      <c r="BG221" s="137">
        <f t="shared" si="207"/>
        <v>0</v>
      </c>
      <c r="BH221" s="137">
        <f t="shared" si="208"/>
        <v>0</v>
      </c>
      <c r="BI221" s="144">
        <f t="shared" si="159"/>
        <v>206</v>
      </c>
      <c r="BJ221" s="137" t="str">
        <f t="shared" si="160"/>
        <v xml:space="preserve"> </v>
      </c>
      <c r="BK221" s="137" t="str">
        <f t="shared" si="161"/>
        <v xml:space="preserve"> </v>
      </c>
      <c r="BL221" s="137" t="str">
        <f t="shared" si="162"/>
        <v xml:space="preserve"> </v>
      </c>
      <c r="BM221" s="137"/>
      <c r="BN221" s="137" t="str">
        <f t="shared" si="163"/>
        <v>LOCATIONS</v>
      </c>
    </row>
    <row r="222" spans="1:66" x14ac:dyDescent="0.25">
      <c r="A222" s="30">
        <v>207</v>
      </c>
      <c r="B222" s="31"/>
      <c r="C222" s="31"/>
      <c r="D222" s="32"/>
      <c r="E222" s="118"/>
      <c r="F222" s="33"/>
      <c r="G222" s="126"/>
      <c r="H222" s="126"/>
      <c r="I222" s="126"/>
      <c r="J222" s="126"/>
      <c r="K222" s="126"/>
      <c r="L222" s="35"/>
      <c r="M222" s="35"/>
      <c r="N222" s="35"/>
      <c r="O222" s="35"/>
      <c r="P222" s="120">
        <f t="shared" si="164"/>
        <v>0</v>
      </c>
      <c r="Q222" s="137">
        <f t="shared" si="165"/>
        <v>0</v>
      </c>
      <c r="R222" s="128">
        <f t="shared" si="166"/>
        <v>0</v>
      </c>
      <c r="S222" s="128">
        <f t="shared" si="167"/>
        <v>0</v>
      </c>
      <c r="T222" s="128">
        <f t="shared" si="168"/>
        <v>0</v>
      </c>
      <c r="U222" s="128">
        <f t="shared" si="169"/>
        <v>0</v>
      </c>
      <c r="V222" s="128">
        <f t="shared" si="170"/>
        <v>0</v>
      </c>
      <c r="W222" s="128">
        <f t="shared" si="171"/>
        <v>0</v>
      </c>
      <c r="X222" s="128">
        <f t="shared" si="172"/>
        <v>0</v>
      </c>
      <c r="Y222" s="128">
        <f t="shared" si="173"/>
        <v>0</v>
      </c>
      <c r="Z222" s="128">
        <f t="shared" si="174"/>
        <v>0</v>
      </c>
      <c r="AA222" s="128">
        <f t="shared" si="175"/>
        <v>0</v>
      </c>
      <c r="AB222" s="128">
        <f t="shared" si="176"/>
        <v>0</v>
      </c>
      <c r="AC222" s="128">
        <f t="shared" si="177"/>
        <v>0</v>
      </c>
      <c r="AD222" s="128">
        <f t="shared" si="178"/>
        <v>0</v>
      </c>
      <c r="AE222" s="128">
        <f t="shared" si="179"/>
        <v>0</v>
      </c>
      <c r="AF222" s="128">
        <f t="shared" si="180"/>
        <v>0</v>
      </c>
      <c r="AG222" s="128">
        <f t="shared" si="181"/>
        <v>0</v>
      </c>
      <c r="AH222" s="128">
        <f t="shared" si="182"/>
        <v>0</v>
      </c>
      <c r="AI222" s="128">
        <f t="shared" si="183"/>
        <v>0</v>
      </c>
      <c r="AJ222" s="137">
        <f t="shared" si="184"/>
        <v>0</v>
      </c>
      <c r="AK222" s="137">
        <f t="shared" si="185"/>
        <v>0</v>
      </c>
      <c r="AL222" s="137">
        <f t="shared" si="186"/>
        <v>0</v>
      </c>
      <c r="AM222" s="137">
        <f t="shared" si="187"/>
        <v>0</v>
      </c>
      <c r="AN222" s="137">
        <f t="shared" si="188"/>
        <v>0</v>
      </c>
      <c r="AO222" s="137">
        <f t="shared" si="189"/>
        <v>0</v>
      </c>
      <c r="AP222" s="137">
        <f t="shared" si="190"/>
        <v>0</v>
      </c>
      <c r="AQ222" s="137">
        <f t="shared" si="191"/>
        <v>0</v>
      </c>
      <c r="AR222" s="137">
        <f t="shared" si="192"/>
        <v>0</v>
      </c>
      <c r="AS222" s="137">
        <f t="shared" si="193"/>
        <v>0</v>
      </c>
      <c r="AT222" s="137">
        <f t="shared" si="194"/>
        <v>0</v>
      </c>
      <c r="AU222" s="137">
        <f t="shared" si="195"/>
        <v>0</v>
      </c>
      <c r="AV222" s="137">
        <f t="shared" si="196"/>
        <v>0</v>
      </c>
      <c r="AW222" s="137">
        <f t="shared" si="197"/>
        <v>0</v>
      </c>
      <c r="AX222" s="137">
        <f t="shared" si="198"/>
        <v>0</v>
      </c>
      <c r="AY222" s="137">
        <f t="shared" si="199"/>
        <v>0</v>
      </c>
      <c r="AZ222" s="137">
        <f t="shared" si="200"/>
        <v>0</v>
      </c>
      <c r="BA222" s="137">
        <f t="shared" si="201"/>
        <v>0</v>
      </c>
      <c r="BB222" s="137">
        <f t="shared" si="202"/>
        <v>0</v>
      </c>
      <c r="BC222" s="137">
        <f t="shared" si="203"/>
        <v>0</v>
      </c>
      <c r="BD222" s="137">
        <f t="shared" si="204"/>
        <v>0</v>
      </c>
      <c r="BE222" s="137">
        <f t="shared" si="205"/>
        <v>0</v>
      </c>
      <c r="BF222" s="137">
        <f t="shared" si="206"/>
        <v>0</v>
      </c>
      <c r="BG222" s="137">
        <f t="shared" si="207"/>
        <v>0</v>
      </c>
      <c r="BH222" s="137">
        <f t="shared" si="208"/>
        <v>0</v>
      </c>
      <c r="BI222" s="144">
        <f t="shared" si="159"/>
        <v>207</v>
      </c>
      <c r="BJ222" s="137" t="str">
        <f t="shared" si="160"/>
        <v xml:space="preserve"> </v>
      </c>
      <c r="BK222" s="137" t="str">
        <f t="shared" si="161"/>
        <v xml:space="preserve"> </v>
      </c>
      <c r="BL222" s="137" t="str">
        <f t="shared" si="162"/>
        <v xml:space="preserve"> </v>
      </c>
      <c r="BM222" s="137"/>
      <c r="BN222" s="137" t="str">
        <f t="shared" si="163"/>
        <v>LOCATIONS</v>
      </c>
    </row>
    <row r="223" spans="1:66" x14ac:dyDescent="0.25">
      <c r="A223" s="30">
        <v>208</v>
      </c>
      <c r="B223" s="31"/>
      <c r="C223" s="31"/>
      <c r="D223" s="32"/>
      <c r="E223" s="118"/>
      <c r="F223" s="33"/>
      <c r="G223" s="126"/>
      <c r="H223" s="126"/>
      <c r="I223" s="126"/>
      <c r="J223" s="126"/>
      <c r="K223" s="126"/>
      <c r="L223" s="35"/>
      <c r="M223" s="35"/>
      <c r="N223" s="35"/>
      <c r="O223" s="35"/>
      <c r="P223" s="120">
        <f t="shared" si="164"/>
        <v>0</v>
      </c>
      <c r="Q223" s="137">
        <f t="shared" si="165"/>
        <v>0</v>
      </c>
      <c r="R223" s="128">
        <f t="shared" si="166"/>
        <v>0</v>
      </c>
      <c r="S223" s="128">
        <f t="shared" si="167"/>
        <v>0</v>
      </c>
      <c r="T223" s="128">
        <f t="shared" si="168"/>
        <v>0</v>
      </c>
      <c r="U223" s="128">
        <f t="shared" si="169"/>
        <v>0</v>
      </c>
      <c r="V223" s="128">
        <f t="shared" si="170"/>
        <v>0</v>
      </c>
      <c r="W223" s="128">
        <f t="shared" si="171"/>
        <v>0</v>
      </c>
      <c r="X223" s="128">
        <f t="shared" si="172"/>
        <v>0</v>
      </c>
      <c r="Y223" s="128">
        <f t="shared" si="173"/>
        <v>0</v>
      </c>
      <c r="Z223" s="128">
        <f t="shared" si="174"/>
        <v>0</v>
      </c>
      <c r="AA223" s="128">
        <f t="shared" si="175"/>
        <v>0</v>
      </c>
      <c r="AB223" s="128">
        <f t="shared" si="176"/>
        <v>0</v>
      </c>
      <c r="AC223" s="128">
        <f t="shared" si="177"/>
        <v>0</v>
      </c>
      <c r="AD223" s="128">
        <f t="shared" si="178"/>
        <v>0</v>
      </c>
      <c r="AE223" s="128">
        <f t="shared" si="179"/>
        <v>0</v>
      </c>
      <c r="AF223" s="128">
        <f t="shared" si="180"/>
        <v>0</v>
      </c>
      <c r="AG223" s="128">
        <f t="shared" si="181"/>
        <v>0</v>
      </c>
      <c r="AH223" s="128">
        <f t="shared" si="182"/>
        <v>0</v>
      </c>
      <c r="AI223" s="128">
        <f t="shared" si="183"/>
        <v>0</v>
      </c>
      <c r="AJ223" s="137">
        <f t="shared" si="184"/>
        <v>0</v>
      </c>
      <c r="AK223" s="137">
        <f t="shared" si="185"/>
        <v>0</v>
      </c>
      <c r="AL223" s="137">
        <f t="shared" si="186"/>
        <v>0</v>
      </c>
      <c r="AM223" s="137">
        <f t="shared" si="187"/>
        <v>0</v>
      </c>
      <c r="AN223" s="137">
        <f t="shared" si="188"/>
        <v>0</v>
      </c>
      <c r="AO223" s="137">
        <f t="shared" si="189"/>
        <v>0</v>
      </c>
      <c r="AP223" s="137">
        <f t="shared" si="190"/>
        <v>0</v>
      </c>
      <c r="AQ223" s="137">
        <f t="shared" si="191"/>
        <v>0</v>
      </c>
      <c r="AR223" s="137">
        <f t="shared" si="192"/>
        <v>0</v>
      </c>
      <c r="AS223" s="137">
        <f t="shared" si="193"/>
        <v>0</v>
      </c>
      <c r="AT223" s="137">
        <f t="shared" si="194"/>
        <v>0</v>
      </c>
      <c r="AU223" s="137">
        <f t="shared" si="195"/>
        <v>0</v>
      </c>
      <c r="AV223" s="137">
        <f t="shared" si="196"/>
        <v>0</v>
      </c>
      <c r="AW223" s="137">
        <f t="shared" si="197"/>
        <v>0</v>
      </c>
      <c r="AX223" s="137">
        <f t="shared" si="198"/>
        <v>0</v>
      </c>
      <c r="AY223" s="137">
        <f t="shared" si="199"/>
        <v>0</v>
      </c>
      <c r="AZ223" s="137">
        <f t="shared" si="200"/>
        <v>0</v>
      </c>
      <c r="BA223" s="137">
        <f t="shared" si="201"/>
        <v>0</v>
      </c>
      <c r="BB223" s="137">
        <f t="shared" si="202"/>
        <v>0</v>
      </c>
      <c r="BC223" s="137">
        <f t="shared" si="203"/>
        <v>0</v>
      </c>
      <c r="BD223" s="137">
        <f t="shared" si="204"/>
        <v>0</v>
      </c>
      <c r="BE223" s="137">
        <f t="shared" si="205"/>
        <v>0</v>
      </c>
      <c r="BF223" s="137">
        <f t="shared" si="206"/>
        <v>0</v>
      </c>
      <c r="BG223" s="137">
        <f t="shared" si="207"/>
        <v>0</v>
      </c>
      <c r="BH223" s="137">
        <f t="shared" si="208"/>
        <v>0</v>
      </c>
      <c r="BI223" s="144">
        <f t="shared" si="159"/>
        <v>208</v>
      </c>
      <c r="BJ223" s="137" t="str">
        <f t="shared" si="160"/>
        <v xml:space="preserve"> </v>
      </c>
      <c r="BK223" s="137" t="str">
        <f t="shared" si="161"/>
        <v xml:space="preserve"> </v>
      </c>
      <c r="BL223" s="137" t="str">
        <f t="shared" si="162"/>
        <v xml:space="preserve"> </v>
      </c>
      <c r="BM223" s="137"/>
      <c r="BN223" s="137" t="str">
        <f t="shared" si="163"/>
        <v>LOCATIONS</v>
      </c>
    </row>
    <row r="224" spans="1:66" x14ac:dyDescent="0.25">
      <c r="A224" s="30">
        <v>209</v>
      </c>
      <c r="B224" s="31"/>
      <c r="C224" s="31"/>
      <c r="D224" s="32"/>
      <c r="E224" s="118"/>
      <c r="F224" s="33"/>
      <c r="G224" s="126"/>
      <c r="H224" s="126"/>
      <c r="I224" s="126"/>
      <c r="J224" s="126"/>
      <c r="K224" s="126"/>
      <c r="L224" s="35"/>
      <c r="M224" s="35"/>
      <c r="N224" s="35"/>
      <c r="O224" s="35"/>
      <c r="P224" s="120">
        <f t="shared" si="164"/>
        <v>0</v>
      </c>
      <c r="Q224" s="137">
        <f t="shared" si="165"/>
        <v>0</v>
      </c>
      <c r="R224" s="128">
        <f t="shared" si="166"/>
        <v>0</v>
      </c>
      <c r="S224" s="128">
        <f t="shared" si="167"/>
        <v>0</v>
      </c>
      <c r="T224" s="128">
        <f t="shared" si="168"/>
        <v>0</v>
      </c>
      <c r="U224" s="128">
        <f t="shared" si="169"/>
        <v>0</v>
      </c>
      <c r="V224" s="128">
        <f t="shared" si="170"/>
        <v>0</v>
      </c>
      <c r="W224" s="128">
        <f t="shared" si="171"/>
        <v>0</v>
      </c>
      <c r="X224" s="128">
        <f t="shared" si="172"/>
        <v>0</v>
      </c>
      <c r="Y224" s="128">
        <f t="shared" si="173"/>
        <v>0</v>
      </c>
      <c r="Z224" s="128">
        <f t="shared" si="174"/>
        <v>0</v>
      </c>
      <c r="AA224" s="128">
        <f t="shared" si="175"/>
        <v>0</v>
      </c>
      <c r="AB224" s="128">
        <f t="shared" si="176"/>
        <v>0</v>
      </c>
      <c r="AC224" s="128">
        <f t="shared" si="177"/>
        <v>0</v>
      </c>
      <c r="AD224" s="128">
        <f t="shared" si="178"/>
        <v>0</v>
      </c>
      <c r="AE224" s="128">
        <f t="shared" si="179"/>
        <v>0</v>
      </c>
      <c r="AF224" s="128">
        <f t="shared" si="180"/>
        <v>0</v>
      </c>
      <c r="AG224" s="128">
        <f t="shared" si="181"/>
        <v>0</v>
      </c>
      <c r="AH224" s="128">
        <f t="shared" si="182"/>
        <v>0</v>
      </c>
      <c r="AI224" s="128">
        <f t="shared" si="183"/>
        <v>0</v>
      </c>
      <c r="AJ224" s="137">
        <f t="shared" si="184"/>
        <v>0</v>
      </c>
      <c r="AK224" s="137">
        <f t="shared" si="185"/>
        <v>0</v>
      </c>
      <c r="AL224" s="137">
        <f t="shared" si="186"/>
        <v>0</v>
      </c>
      <c r="AM224" s="137">
        <f t="shared" si="187"/>
        <v>0</v>
      </c>
      <c r="AN224" s="137">
        <f t="shared" si="188"/>
        <v>0</v>
      </c>
      <c r="AO224" s="137">
        <f t="shared" si="189"/>
        <v>0</v>
      </c>
      <c r="AP224" s="137">
        <f t="shared" si="190"/>
        <v>0</v>
      </c>
      <c r="AQ224" s="137">
        <f t="shared" si="191"/>
        <v>0</v>
      </c>
      <c r="AR224" s="137">
        <f t="shared" si="192"/>
        <v>0</v>
      </c>
      <c r="AS224" s="137">
        <f t="shared" si="193"/>
        <v>0</v>
      </c>
      <c r="AT224" s="137">
        <f t="shared" si="194"/>
        <v>0</v>
      </c>
      <c r="AU224" s="137">
        <f t="shared" si="195"/>
        <v>0</v>
      </c>
      <c r="AV224" s="137">
        <f t="shared" si="196"/>
        <v>0</v>
      </c>
      <c r="AW224" s="137">
        <f t="shared" si="197"/>
        <v>0</v>
      </c>
      <c r="AX224" s="137">
        <f t="shared" si="198"/>
        <v>0</v>
      </c>
      <c r="AY224" s="137">
        <f t="shared" si="199"/>
        <v>0</v>
      </c>
      <c r="AZ224" s="137">
        <f t="shared" si="200"/>
        <v>0</v>
      </c>
      <c r="BA224" s="137">
        <f t="shared" si="201"/>
        <v>0</v>
      </c>
      <c r="BB224" s="137">
        <f t="shared" si="202"/>
        <v>0</v>
      </c>
      <c r="BC224" s="137">
        <f t="shared" si="203"/>
        <v>0</v>
      </c>
      <c r="BD224" s="137">
        <f t="shared" si="204"/>
        <v>0</v>
      </c>
      <c r="BE224" s="137">
        <f t="shared" si="205"/>
        <v>0</v>
      </c>
      <c r="BF224" s="137">
        <f t="shared" si="206"/>
        <v>0</v>
      </c>
      <c r="BG224" s="137">
        <f t="shared" si="207"/>
        <v>0</v>
      </c>
      <c r="BH224" s="137">
        <f t="shared" si="208"/>
        <v>0</v>
      </c>
      <c r="BI224" s="144">
        <f t="shared" si="159"/>
        <v>209</v>
      </c>
      <c r="BJ224" s="137" t="str">
        <f t="shared" si="160"/>
        <v xml:space="preserve"> </v>
      </c>
      <c r="BK224" s="137" t="str">
        <f t="shared" si="161"/>
        <v xml:space="preserve"> </v>
      </c>
      <c r="BL224" s="137" t="str">
        <f t="shared" si="162"/>
        <v xml:space="preserve"> </v>
      </c>
      <c r="BM224" s="137"/>
      <c r="BN224" s="137" t="str">
        <f t="shared" si="163"/>
        <v>LOCATIONS</v>
      </c>
    </row>
    <row r="225" spans="1:66" x14ac:dyDescent="0.25">
      <c r="A225" s="30">
        <v>210</v>
      </c>
      <c r="B225" s="31"/>
      <c r="C225" s="31"/>
      <c r="D225" s="32"/>
      <c r="E225" s="118"/>
      <c r="F225" s="33"/>
      <c r="G225" s="126"/>
      <c r="H225" s="126"/>
      <c r="I225" s="126"/>
      <c r="J225" s="126"/>
      <c r="K225" s="126"/>
      <c r="L225" s="35"/>
      <c r="M225" s="35"/>
      <c r="N225" s="35"/>
      <c r="O225" s="35"/>
      <c r="P225" s="120">
        <f t="shared" si="164"/>
        <v>0</v>
      </c>
      <c r="Q225" s="137">
        <f t="shared" si="165"/>
        <v>0</v>
      </c>
      <c r="R225" s="128">
        <f t="shared" si="166"/>
        <v>0</v>
      </c>
      <c r="S225" s="128">
        <f t="shared" si="167"/>
        <v>0</v>
      </c>
      <c r="T225" s="128">
        <f t="shared" si="168"/>
        <v>0</v>
      </c>
      <c r="U225" s="128">
        <f t="shared" si="169"/>
        <v>0</v>
      </c>
      <c r="V225" s="128">
        <f t="shared" si="170"/>
        <v>0</v>
      </c>
      <c r="W225" s="128">
        <f t="shared" si="171"/>
        <v>0</v>
      </c>
      <c r="X225" s="128">
        <f t="shared" si="172"/>
        <v>0</v>
      </c>
      <c r="Y225" s="128">
        <f t="shared" si="173"/>
        <v>0</v>
      </c>
      <c r="Z225" s="128">
        <f t="shared" si="174"/>
        <v>0</v>
      </c>
      <c r="AA225" s="128">
        <f t="shared" si="175"/>
        <v>0</v>
      </c>
      <c r="AB225" s="128">
        <f t="shared" si="176"/>
        <v>0</v>
      </c>
      <c r="AC225" s="128">
        <f t="shared" si="177"/>
        <v>0</v>
      </c>
      <c r="AD225" s="128">
        <f t="shared" si="178"/>
        <v>0</v>
      </c>
      <c r="AE225" s="128">
        <f t="shared" si="179"/>
        <v>0</v>
      </c>
      <c r="AF225" s="128">
        <f t="shared" si="180"/>
        <v>0</v>
      </c>
      <c r="AG225" s="128">
        <f t="shared" si="181"/>
        <v>0</v>
      </c>
      <c r="AH225" s="128">
        <f t="shared" si="182"/>
        <v>0</v>
      </c>
      <c r="AI225" s="128">
        <f t="shared" si="183"/>
        <v>0</v>
      </c>
      <c r="AJ225" s="137">
        <f t="shared" si="184"/>
        <v>0</v>
      </c>
      <c r="AK225" s="137">
        <f t="shared" si="185"/>
        <v>0</v>
      </c>
      <c r="AL225" s="137">
        <f t="shared" si="186"/>
        <v>0</v>
      </c>
      <c r="AM225" s="137">
        <f t="shared" si="187"/>
        <v>0</v>
      </c>
      <c r="AN225" s="137">
        <f t="shared" si="188"/>
        <v>0</v>
      </c>
      <c r="AO225" s="137">
        <f t="shared" si="189"/>
        <v>0</v>
      </c>
      <c r="AP225" s="137">
        <f t="shared" si="190"/>
        <v>0</v>
      </c>
      <c r="AQ225" s="137">
        <f t="shared" si="191"/>
        <v>0</v>
      </c>
      <c r="AR225" s="137">
        <f t="shared" si="192"/>
        <v>0</v>
      </c>
      <c r="AS225" s="137">
        <f t="shared" si="193"/>
        <v>0</v>
      </c>
      <c r="AT225" s="137">
        <f t="shared" si="194"/>
        <v>0</v>
      </c>
      <c r="AU225" s="137">
        <f t="shared" si="195"/>
        <v>0</v>
      </c>
      <c r="AV225" s="137">
        <f t="shared" si="196"/>
        <v>0</v>
      </c>
      <c r="AW225" s="137">
        <f t="shared" si="197"/>
        <v>0</v>
      </c>
      <c r="AX225" s="137">
        <f t="shared" si="198"/>
        <v>0</v>
      </c>
      <c r="AY225" s="137">
        <f t="shared" si="199"/>
        <v>0</v>
      </c>
      <c r="AZ225" s="137">
        <f t="shared" si="200"/>
        <v>0</v>
      </c>
      <c r="BA225" s="137">
        <f t="shared" si="201"/>
        <v>0</v>
      </c>
      <c r="BB225" s="137">
        <f t="shared" si="202"/>
        <v>0</v>
      </c>
      <c r="BC225" s="137">
        <f t="shared" si="203"/>
        <v>0</v>
      </c>
      <c r="BD225" s="137">
        <f t="shared" si="204"/>
        <v>0</v>
      </c>
      <c r="BE225" s="137">
        <f t="shared" si="205"/>
        <v>0</v>
      </c>
      <c r="BF225" s="137">
        <f t="shared" si="206"/>
        <v>0</v>
      </c>
      <c r="BG225" s="137">
        <f t="shared" si="207"/>
        <v>0</v>
      </c>
      <c r="BH225" s="137">
        <f t="shared" si="208"/>
        <v>0</v>
      </c>
      <c r="BI225" s="144">
        <f t="shared" si="159"/>
        <v>210</v>
      </c>
      <c r="BJ225" s="137" t="str">
        <f t="shared" si="160"/>
        <v xml:space="preserve"> </v>
      </c>
      <c r="BK225" s="137" t="str">
        <f t="shared" si="161"/>
        <v xml:space="preserve"> </v>
      </c>
      <c r="BL225" s="137" t="str">
        <f t="shared" si="162"/>
        <v xml:space="preserve"> </v>
      </c>
      <c r="BM225" s="137"/>
      <c r="BN225" s="137" t="str">
        <f t="shared" si="163"/>
        <v>LOCATIONS</v>
      </c>
    </row>
    <row r="226" spans="1:66" x14ac:dyDescent="0.25">
      <c r="A226" s="30">
        <v>211</v>
      </c>
      <c r="B226" s="31"/>
      <c r="C226" s="31"/>
      <c r="D226" s="32"/>
      <c r="E226" s="118"/>
      <c r="F226" s="33"/>
      <c r="G226" s="126"/>
      <c r="H226" s="126"/>
      <c r="I226" s="126"/>
      <c r="J226" s="126"/>
      <c r="K226" s="126"/>
      <c r="L226" s="35"/>
      <c r="M226" s="35"/>
      <c r="N226" s="35"/>
      <c r="O226" s="35"/>
      <c r="P226" s="120">
        <f t="shared" si="164"/>
        <v>0</v>
      </c>
      <c r="Q226" s="137">
        <f t="shared" si="165"/>
        <v>0</v>
      </c>
      <c r="R226" s="128">
        <f t="shared" si="166"/>
        <v>0</v>
      </c>
      <c r="S226" s="128">
        <f t="shared" si="167"/>
        <v>0</v>
      </c>
      <c r="T226" s="128">
        <f t="shared" si="168"/>
        <v>0</v>
      </c>
      <c r="U226" s="128">
        <f t="shared" si="169"/>
        <v>0</v>
      </c>
      <c r="V226" s="128">
        <f t="shared" si="170"/>
        <v>0</v>
      </c>
      <c r="W226" s="128">
        <f t="shared" si="171"/>
        <v>0</v>
      </c>
      <c r="X226" s="128">
        <f t="shared" si="172"/>
        <v>0</v>
      </c>
      <c r="Y226" s="128">
        <f t="shared" si="173"/>
        <v>0</v>
      </c>
      <c r="Z226" s="128">
        <f t="shared" si="174"/>
        <v>0</v>
      </c>
      <c r="AA226" s="128">
        <f t="shared" si="175"/>
        <v>0</v>
      </c>
      <c r="AB226" s="128">
        <f t="shared" si="176"/>
        <v>0</v>
      </c>
      <c r="AC226" s="128">
        <f t="shared" si="177"/>
        <v>0</v>
      </c>
      <c r="AD226" s="128">
        <f t="shared" si="178"/>
        <v>0</v>
      </c>
      <c r="AE226" s="128">
        <f t="shared" si="179"/>
        <v>0</v>
      </c>
      <c r="AF226" s="128">
        <f t="shared" si="180"/>
        <v>0</v>
      </c>
      <c r="AG226" s="128">
        <f t="shared" si="181"/>
        <v>0</v>
      </c>
      <c r="AH226" s="128">
        <f t="shared" si="182"/>
        <v>0</v>
      </c>
      <c r="AI226" s="128">
        <f t="shared" si="183"/>
        <v>0</v>
      </c>
      <c r="AJ226" s="137">
        <f t="shared" si="184"/>
        <v>0</v>
      </c>
      <c r="AK226" s="137">
        <f t="shared" si="185"/>
        <v>0</v>
      </c>
      <c r="AL226" s="137">
        <f t="shared" si="186"/>
        <v>0</v>
      </c>
      <c r="AM226" s="137">
        <f t="shared" si="187"/>
        <v>0</v>
      </c>
      <c r="AN226" s="137">
        <f t="shared" si="188"/>
        <v>0</v>
      </c>
      <c r="AO226" s="137">
        <f t="shared" si="189"/>
        <v>0</v>
      </c>
      <c r="AP226" s="137">
        <f t="shared" si="190"/>
        <v>0</v>
      </c>
      <c r="AQ226" s="137">
        <f t="shared" si="191"/>
        <v>0</v>
      </c>
      <c r="AR226" s="137">
        <f t="shared" si="192"/>
        <v>0</v>
      </c>
      <c r="AS226" s="137">
        <f t="shared" si="193"/>
        <v>0</v>
      </c>
      <c r="AT226" s="137">
        <f t="shared" si="194"/>
        <v>0</v>
      </c>
      <c r="AU226" s="137">
        <f t="shared" si="195"/>
        <v>0</v>
      </c>
      <c r="AV226" s="137">
        <f t="shared" si="196"/>
        <v>0</v>
      </c>
      <c r="AW226" s="137">
        <f t="shared" si="197"/>
        <v>0</v>
      </c>
      <c r="AX226" s="137">
        <f t="shared" si="198"/>
        <v>0</v>
      </c>
      <c r="AY226" s="137">
        <f t="shared" si="199"/>
        <v>0</v>
      </c>
      <c r="AZ226" s="137">
        <f t="shared" si="200"/>
        <v>0</v>
      </c>
      <c r="BA226" s="137">
        <f t="shared" si="201"/>
        <v>0</v>
      </c>
      <c r="BB226" s="137">
        <f t="shared" si="202"/>
        <v>0</v>
      </c>
      <c r="BC226" s="137">
        <f t="shared" si="203"/>
        <v>0</v>
      </c>
      <c r="BD226" s="137">
        <f t="shared" si="204"/>
        <v>0</v>
      </c>
      <c r="BE226" s="137">
        <f t="shared" si="205"/>
        <v>0</v>
      </c>
      <c r="BF226" s="137">
        <f t="shared" si="206"/>
        <v>0</v>
      </c>
      <c r="BG226" s="137">
        <f t="shared" si="207"/>
        <v>0</v>
      </c>
      <c r="BH226" s="137">
        <f t="shared" si="208"/>
        <v>0</v>
      </c>
      <c r="BI226" s="144">
        <f t="shared" si="159"/>
        <v>211</v>
      </c>
      <c r="BJ226" s="137" t="str">
        <f t="shared" si="160"/>
        <v xml:space="preserve"> </v>
      </c>
      <c r="BK226" s="137" t="str">
        <f t="shared" si="161"/>
        <v xml:space="preserve"> </v>
      </c>
      <c r="BL226" s="137" t="str">
        <f t="shared" si="162"/>
        <v xml:space="preserve"> </v>
      </c>
      <c r="BM226" s="137"/>
      <c r="BN226" s="137" t="str">
        <f t="shared" si="163"/>
        <v>LOCATIONS</v>
      </c>
    </row>
    <row r="227" spans="1:66" x14ac:dyDescent="0.25">
      <c r="A227" s="30">
        <v>212</v>
      </c>
      <c r="B227" s="31"/>
      <c r="C227" s="31"/>
      <c r="D227" s="32"/>
      <c r="E227" s="118"/>
      <c r="F227" s="33"/>
      <c r="G227" s="126"/>
      <c r="H227" s="126"/>
      <c r="I227" s="126"/>
      <c r="J227" s="126"/>
      <c r="K227" s="126"/>
      <c r="L227" s="35"/>
      <c r="M227" s="35"/>
      <c r="N227" s="35"/>
      <c r="O227" s="35"/>
      <c r="P227" s="120">
        <f t="shared" si="164"/>
        <v>0</v>
      </c>
      <c r="Q227" s="137">
        <f t="shared" si="165"/>
        <v>0</v>
      </c>
      <c r="R227" s="128">
        <f t="shared" si="166"/>
        <v>0</v>
      </c>
      <c r="S227" s="128">
        <f t="shared" si="167"/>
        <v>0</v>
      </c>
      <c r="T227" s="128">
        <f t="shared" si="168"/>
        <v>0</v>
      </c>
      <c r="U227" s="128">
        <f t="shared" si="169"/>
        <v>0</v>
      </c>
      <c r="V227" s="128">
        <f t="shared" si="170"/>
        <v>0</v>
      </c>
      <c r="W227" s="128">
        <f t="shared" si="171"/>
        <v>0</v>
      </c>
      <c r="X227" s="128">
        <f t="shared" si="172"/>
        <v>0</v>
      </c>
      <c r="Y227" s="128">
        <f t="shared" si="173"/>
        <v>0</v>
      </c>
      <c r="Z227" s="128">
        <f t="shared" si="174"/>
        <v>0</v>
      </c>
      <c r="AA227" s="128">
        <f t="shared" si="175"/>
        <v>0</v>
      </c>
      <c r="AB227" s="128">
        <f t="shared" si="176"/>
        <v>0</v>
      </c>
      <c r="AC227" s="128">
        <f t="shared" si="177"/>
        <v>0</v>
      </c>
      <c r="AD227" s="128">
        <f t="shared" si="178"/>
        <v>0</v>
      </c>
      <c r="AE227" s="128">
        <f t="shared" si="179"/>
        <v>0</v>
      </c>
      <c r="AF227" s="128">
        <f t="shared" si="180"/>
        <v>0</v>
      </c>
      <c r="AG227" s="128">
        <f t="shared" si="181"/>
        <v>0</v>
      </c>
      <c r="AH227" s="128">
        <f t="shared" si="182"/>
        <v>0</v>
      </c>
      <c r="AI227" s="128">
        <f t="shared" si="183"/>
        <v>0</v>
      </c>
      <c r="AJ227" s="137">
        <f t="shared" si="184"/>
        <v>0</v>
      </c>
      <c r="AK227" s="137">
        <f t="shared" si="185"/>
        <v>0</v>
      </c>
      <c r="AL227" s="137">
        <f t="shared" si="186"/>
        <v>0</v>
      </c>
      <c r="AM227" s="137">
        <f t="shared" si="187"/>
        <v>0</v>
      </c>
      <c r="AN227" s="137">
        <f t="shared" si="188"/>
        <v>0</v>
      </c>
      <c r="AO227" s="137">
        <f t="shared" si="189"/>
        <v>0</v>
      </c>
      <c r="AP227" s="137">
        <f t="shared" si="190"/>
        <v>0</v>
      </c>
      <c r="AQ227" s="137">
        <f t="shared" si="191"/>
        <v>0</v>
      </c>
      <c r="AR227" s="137">
        <f t="shared" si="192"/>
        <v>0</v>
      </c>
      <c r="AS227" s="137">
        <f t="shared" si="193"/>
        <v>0</v>
      </c>
      <c r="AT227" s="137">
        <f t="shared" si="194"/>
        <v>0</v>
      </c>
      <c r="AU227" s="137">
        <f t="shared" si="195"/>
        <v>0</v>
      </c>
      <c r="AV227" s="137">
        <f t="shared" si="196"/>
        <v>0</v>
      </c>
      <c r="AW227" s="137">
        <f t="shared" si="197"/>
        <v>0</v>
      </c>
      <c r="AX227" s="137">
        <f t="shared" si="198"/>
        <v>0</v>
      </c>
      <c r="AY227" s="137">
        <f t="shared" si="199"/>
        <v>0</v>
      </c>
      <c r="AZ227" s="137">
        <f t="shared" si="200"/>
        <v>0</v>
      </c>
      <c r="BA227" s="137">
        <f t="shared" si="201"/>
        <v>0</v>
      </c>
      <c r="BB227" s="137">
        <f t="shared" si="202"/>
        <v>0</v>
      </c>
      <c r="BC227" s="137">
        <f t="shared" si="203"/>
        <v>0</v>
      </c>
      <c r="BD227" s="137">
        <f t="shared" si="204"/>
        <v>0</v>
      </c>
      <c r="BE227" s="137">
        <f t="shared" si="205"/>
        <v>0</v>
      </c>
      <c r="BF227" s="137">
        <f t="shared" si="206"/>
        <v>0</v>
      </c>
      <c r="BG227" s="137">
        <f t="shared" si="207"/>
        <v>0</v>
      </c>
      <c r="BH227" s="137">
        <f t="shared" si="208"/>
        <v>0</v>
      </c>
      <c r="BI227" s="144">
        <f t="shared" si="159"/>
        <v>212</v>
      </c>
      <c r="BJ227" s="137" t="str">
        <f t="shared" si="160"/>
        <v xml:space="preserve"> </v>
      </c>
      <c r="BK227" s="137" t="str">
        <f t="shared" si="161"/>
        <v xml:space="preserve"> </v>
      </c>
      <c r="BL227" s="137" t="str">
        <f t="shared" si="162"/>
        <v xml:space="preserve"> </v>
      </c>
      <c r="BM227" s="137"/>
      <c r="BN227" s="137" t="str">
        <f t="shared" si="163"/>
        <v>LOCATIONS</v>
      </c>
    </row>
    <row r="228" spans="1:66" x14ac:dyDescent="0.25">
      <c r="A228" s="30">
        <v>213</v>
      </c>
      <c r="B228" s="31"/>
      <c r="C228" s="31"/>
      <c r="D228" s="32"/>
      <c r="E228" s="118"/>
      <c r="F228" s="33"/>
      <c r="G228" s="126"/>
      <c r="H228" s="126"/>
      <c r="I228" s="126"/>
      <c r="J228" s="126"/>
      <c r="K228" s="126"/>
      <c r="L228" s="35"/>
      <c r="M228" s="35"/>
      <c r="N228" s="35"/>
      <c r="O228" s="35"/>
      <c r="P228" s="120">
        <f t="shared" si="164"/>
        <v>0</v>
      </c>
      <c r="Q228" s="137">
        <f t="shared" si="165"/>
        <v>0</v>
      </c>
      <c r="R228" s="128">
        <f t="shared" si="166"/>
        <v>0</v>
      </c>
      <c r="S228" s="128">
        <f t="shared" si="167"/>
        <v>0</v>
      </c>
      <c r="T228" s="128">
        <f t="shared" si="168"/>
        <v>0</v>
      </c>
      <c r="U228" s="128">
        <f t="shared" si="169"/>
        <v>0</v>
      </c>
      <c r="V228" s="128">
        <f t="shared" si="170"/>
        <v>0</v>
      </c>
      <c r="W228" s="128">
        <f t="shared" si="171"/>
        <v>0</v>
      </c>
      <c r="X228" s="128">
        <f t="shared" si="172"/>
        <v>0</v>
      </c>
      <c r="Y228" s="128">
        <f t="shared" si="173"/>
        <v>0</v>
      </c>
      <c r="Z228" s="128">
        <f t="shared" si="174"/>
        <v>0</v>
      </c>
      <c r="AA228" s="128">
        <f t="shared" si="175"/>
        <v>0</v>
      </c>
      <c r="AB228" s="128">
        <f t="shared" si="176"/>
        <v>0</v>
      </c>
      <c r="AC228" s="128">
        <f t="shared" si="177"/>
        <v>0</v>
      </c>
      <c r="AD228" s="128">
        <f t="shared" si="178"/>
        <v>0</v>
      </c>
      <c r="AE228" s="128">
        <f t="shared" si="179"/>
        <v>0</v>
      </c>
      <c r="AF228" s="128">
        <f t="shared" si="180"/>
        <v>0</v>
      </c>
      <c r="AG228" s="128">
        <f t="shared" si="181"/>
        <v>0</v>
      </c>
      <c r="AH228" s="128">
        <f t="shared" si="182"/>
        <v>0</v>
      </c>
      <c r="AI228" s="128">
        <f t="shared" si="183"/>
        <v>0</v>
      </c>
      <c r="AJ228" s="137">
        <f t="shared" si="184"/>
        <v>0</v>
      </c>
      <c r="AK228" s="137">
        <f t="shared" si="185"/>
        <v>0</v>
      </c>
      <c r="AL228" s="137">
        <f t="shared" si="186"/>
        <v>0</v>
      </c>
      <c r="AM228" s="137">
        <f t="shared" si="187"/>
        <v>0</v>
      </c>
      <c r="AN228" s="137">
        <f t="shared" si="188"/>
        <v>0</v>
      </c>
      <c r="AO228" s="137">
        <f t="shared" si="189"/>
        <v>0</v>
      </c>
      <c r="AP228" s="137">
        <f t="shared" si="190"/>
        <v>0</v>
      </c>
      <c r="AQ228" s="137">
        <f t="shared" si="191"/>
        <v>0</v>
      </c>
      <c r="AR228" s="137">
        <f t="shared" si="192"/>
        <v>0</v>
      </c>
      <c r="AS228" s="137">
        <f t="shared" si="193"/>
        <v>0</v>
      </c>
      <c r="AT228" s="137">
        <f t="shared" si="194"/>
        <v>0</v>
      </c>
      <c r="AU228" s="137">
        <f t="shared" si="195"/>
        <v>0</v>
      </c>
      <c r="AV228" s="137">
        <f t="shared" si="196"/>
        <v>0</v>
      </c>
      <c r="AW228" s="137">
        <f t="shared" si="197"/>
        <v>0</v>
      </c>
      <c r="AX228" s="137">
        <f t="shared" si="198"/>
        <v>0</v>
      </c>
      <c r="AY228" s="137">
        <f t="shared" si="199"/>
        <v>0</v>
      </c>
      <c r="AZ228" s="137">
        <f t="shared" si="200"/>
        <v>0</v>
      </c>
      <c r="BA228" s="137">
        <f t="shared" si="201"/>
        <v>0</v>
      </c>
      <c r="BB228" s="137">
        <f t="shared" si="202"/>
        <v>0</v>
      </c>
      <c r="BC228" s="137">
        <f t="shared" si="203"/>
        <v>0</v>
      </c>
      <c r="BD228" s="137">
        <f t="shared" si="204"/>
        <v>0</v>
      </c>
      <c r="BE228" s="137">
        <f t="shared" si="205"/>
        <v>0</v>
      </c>
      <c r="BF228" s="137">
        <f t="shared" si="206"/>
        <v>0</v>
      </c>
      <c r="BG228" s="137">
        <f t="shared" si="207"/>
        <v>0</v>
      </c>
      <c r="BH228" s="137">
        <f t="shared" si="208"/>
        <v>0</v>
      </c>
      <c r="BI228" s="144">
        <f t="shared" si="159"/>
        <v>213</v>
      </c>
      <c r="BJ228" s="137" t="str">
        <f t="shared" si="160"/>
        <v xml:space="preserve"> </v>
      </c>
      <c r="BK228" s="137" t="str">
        <f t="shared" si="161"/>
        <v xml:space="preserve"> </v>
      </c>
      <c r="BL228" s="137" t="str">
        <f t="shared" si="162"/>
        <v xml:space="preserve"> </v>
      </c>
      <c r="BM228" s="137"/>
      <c r="BN228" s="137" t="str">
        <f t="shared" si="163"/>
        <v>LOCATIONS</v>
      </c>
    </row>
    <row r="229" spans="1:66" x14ac:dyDescent="0.25">
      <c r="A229" s="30">
        <v>214</v>
      </c>
      <c r="B229" s="31"/>
      <c r="C229" s="31"/>
      <c r="D229" s="32"/>
      <c r="E229" s="118"/>
      <c r="F229" s="33"/>
      <c r="G229" s="126"/>
      <c r="H229" s="126"/>
      <c r="I229" s="126"/>
      <c r="J229" s="126"/>
      <c r="K229" s="126"/>
      <c r="L229" s="35"/>
      <c r="M229" s="35"/>
      <c r="N229" s="35"/>
      <c r="O229" s="35"/>
      <c r="P229" s="120">
        <f t="shared" si="164"/>
        <v>0</v>
      </c>
      <c r="Q229" s="137">
        <f t="shared" si="165"/>
        <v>0</v>
      </c>
      <c r="R229" s="128">
        <f t="shared" si="166"/>
        <v>0</v>
      </c>
      <c r="S229" s="128">
        <f t="shared" si="167"/>
        <v>0</v>
      </c>
      <c r="T229" s="128">
        <f t="shared" si="168"/>
        <v>0</v>
      </c>
      <c r="U229" s="128">
        <f t="shared" si="169"/>
        <v>0</v>
      </c>
      <c r="V229" s="128">
        <f t="shared" si="170"/>
        <v>0</v>
      </c>
      <c r="W229" s="128">
        <f t="shared" si="171"/>
        <v>0</v>
      </c>
      <c r="X229" s="128">
        <f t="shared" si="172"/>
        <v>0</v>
      </c>
      <c r="Y229" s="128">
        <f t="shared" si="173"/>
        <v>0</v>
      </c>
      <c r="Z229" s="128">
        <f t="shared" si="174"/>
        <v>0</v>
      </c>
      <c r="AA229" s="128">
        <f t="shared" si="175"/>
        <v>0</v>
      </c>
      <c r="AB229" s="128">
        <f t="shared" si="176"/>
        <v>0</v>
      </c>
      <c r="AC229" s="128">
        <f t="shared" si="177"/>
        <v>0</v>
      </c>
      <c r="AD229" s="128">
        <f t="shared" si="178"/>
        <v>0</v>
      </c>
      <c r="AE229" s="128">
        <f t="shared" si="179"/>
        <v>0</v>
      </c>
      <c r="AF229" s="128">
        <f t="shared" si="180"/>
        <v>0</v>
      </c>
      <c r="AG229" s="128">
        <f t="shared" si="181"/>
        <v>0</v>
      </c>
      <c r="AH229" s="128">
        <f t="shared" si="182"/>
        <v>0</v>
      </c>
      <c r="AI229" s="128">
        <f t="shared" si="183"/>
        <v>0</v>
      </c>
      <c r="AJ229" s="137">
        <f t="shared" si="184"/>
        <v>0</v>
      </c>
      <c r="AK229" s="137">
        <f t="shared" si="185"/>
        <v>0</v>
      </c>
      <c r="AL229" s="137">
        <f t="shared" si="186"/>
        <v>0</v>
      </c>
      <c r="AM229" s="137">
        <f t="shared" si="187"/>
        <v>0</v>
      </c>
      <c r="AN229" s="137">
        <f t="shared" si="188"/>
        <v>0</v>
      </c>
      <c r="AO229" s="137">
        <f t="shared" si="189"/>
        <v>0</v>
      </c>
      <c r="AP229" s="137">
        <f t="shared" si="190"/>
        <v>0</v>
      </c>
      <c r="AQ229" s="137">
        <f t="shared" si="191"/>
        <v>0</v>
      </c>
      <c r="AR229" s="137">
        <f t="shared" si="192"/>
        <v>0</v>
      </c>
      <c r="AS229" s="137">
        <f t="shared" si="193"/>
        <v>0</v>
      </c>
      <c r="AT229" s="137">
        <f t="shared" si="194"/>
        <v>0</v>
      </c>
      <c r="AU229" s="137">
        <f t="shared" si="195"/>
        <v>0</v>
      </c>
      <c r="AV229" s="137">
        <f t="shared" si="196"/>
        <v>0</v>
      </c>
      <c r="AW229" s="137">
        <f t="shared" si="197"/>
        <v>0</v>
      </c>
      <c r="AX229" s="137">
        <f t="shared" si="198"/>
        <v>0</v>
      </c>
      <c r="AY229" s="137">
        <f t="shared" si="199"/>
        <v>0</v>
      </c>
      <c r="AZ229" s="137">
        <f t="shared" si="200"/>
        <v>0</v>
      </c>
      <c r="BA229" s="137">
        <f t="shared" si="201"/>
        <v>0</v>
      </c>
      <c r="BB229" s="137">
        <f t="shared" si="202"/>
        <v>0</v>
      </c>
      <c r="BC229" s="137">
        <f t="shared" si="203"/>
        <v>0</v>
      </c>
      <c r="BD229" s="137">
        <f t="shared" si="204"/>
        <v>0</v>
      </c>
      <c r="BE229" s="137">
        <f t="shared" si="205"/>
        <v>0</v>
      </c>
      <c r="BF229" s="137">
        <f t="shared" si="206"/>
        <v>0</v>
      </c>
      <c r="BG229" s="137">
        <f t="shared" si="207"/>
        <v>0</v>
      </c>
      <c r="BH229" s="137">
        <f t="shared" si="208"/>
        <v>0</v>
      </c>
      <c r="BI229" s="144">
        <f t="shared" si="159"/>
        <v>214</v>
      </c>
      <c r="BJ229" s="137" t="str">
        <f t="shared" si="160"/>
        <v xml:space="preserve"> </v>
      </c>
      <c r="BK229" s="137" t="str">
        <f t="shared" si="161"/>
        <v xml:space="preserve"> </v>
      </c>
      <c r="BL229" s="137" t="str">
        <f t="shared" si="162"/>
        <v xml:space="preserve"> </v>
      </c>
      <c r="BM229" s="137"/>
      <c r="BN229" s="137" t="str">
        <f t="shared" si="163"/>
        <v>LOCATIONS</v>
      </c>
    </row>
    <row r="230" spans="1:66" x14ac:dyDescent="0.25">
      <c r="A230" s="30">
        <v>215</v>
      </c>
      <c r="B230" s="31"/>
      <c r="C230" s="31"/>
      <c r="D230" s="32"/>
      <c r="E230" s="118"/>
      <c r="F230" s="33"/>
      <c r="G230" s="126"/>
      <c r="H230" s="126"/>
      <c r="I230" s="126"/>
      <c r="J230" s="126"/>
      <c r="K230" s="126"/>
      <c r="L230" s="35"/>
      <c r="M230" s="35"/>
      <c r="N230" s="35"/>
      <c r="O230" s="35"/>
      <c r="P230" s="120">
        <f t="shared" si="164"/>
        <v>0</v>
      </c>
      <c r="Q230" s="137">
        <f t="shared" si="165"/>
        <v>0</v>
      </c>
      <c r="R230" s="128">
        <f t="shared" si="166"/>
        <v>0</v>
      </c>
      <c r="S230" s="128">
        <f t="shared" si="167"/>
        <v>0</v>
      </c>
      <c r="T230" s="128">
        <f t="shared" si="168"/>
        <v>0</v>
      </c>
      <c r="U230" s="128">
        <f t="shared" si="169"/>
        <v>0</v>
      </c>
      <c r="V230" s="128">
        <f t="shared" si="170"/>
        <v>0</v>
      </c>
      <c r="W230" s="128">
        <f t="shared" si="171"/>
        <v>0</v>
      </c>
      <c r="X230" s="128">
        <f t="shared" si="172"/>
        <v>0</v>
      </c>
      <c r="Y230" s="128">
        <f t="shared" si="173"/>
        <v>0</v>
      </c>
      <c r="Z230" s="128">
        <f t="shared" si="174"/>
        <v>0</v>
      </c>
      <c r="AA230" s="128">
        <f t="shared" si="175"/>
        <v>0</v>
      </c>
      <c r="AB230" s="128">
        <f t="shared" si="176"/>
        <v>0</v>
      </c>
      <c r="AC230" s="128">
        <f t="shared" si="177"/>
        <v>0</v>
      </c>
      <c r="AD230" s="128">
        <f t="shared" si="178"/>
        <v>0</v>
      </c>
      <c r="AE230" s="128">
        <f t="shared" si="179"/>
        <v>0</v>
      </c>
      <c r="AF230" s="128">
        <f t="shared" si="180"/>
        <v>0</v>
      </c>
      <c r="AG230" s="128">
        <f t="shared" si="181"/>
        <v>0</v>
      </c>
      <c r="AH230" s="128">
        <f t="shared" si="182"/>
        <v>0</v>
      </c>
      <c r="AI230" s="128">
        <f t="shared" si="183"/>
        <v>0</v>
      </c>
      <c r="AJ230" s="137">
        <f t="shared" si="184"/>
        <v>0</v>
      </c>
      <c r="AK230" s="137">
        <f t="shared" si="185"/>
        <v>0</v>
      </c>
      <c r="AL230" s="137">
        <f t="shared" si="186"/>
        <v>0</v>
      </c>
      <c r="AM230" s="137">
        <f t="shared" si="187"/>
        <v>0</v>
      </c>
      <c r="AN230" s="137">
        <f t="shared" si="188"/>
        <v>0</v>
      </c>
      <c r="AO230" s="137">
        <f t="shared" si="189"/>
        <v>0</v>
      </c>
      <c r="AP230" s="137">
        <f t="shared" si="190"/>
        <v>0</v>
      </c>
      <c r="AQ230" s="137">
        <f t="shared" si="191"/>
        <v>0</v>
      </c>
      <c r="AR230" s="137">
        <f t="shared" si="192"/>
        <v>0</v>
      </c>
      <c r="AS230" s="137">
        <f t="shared" si="193"/>
        <v>0</v>
      </c>
      <c r="AT230" s="137">
        <f t="shared" si="194"/>
        <v>0</v>
      </c>
      <c r="AU230" s="137">
        <f t="shared" si="195"/>
        <v>0</v>
      </c>
      <c r="AV230" s="137">
        <f t="shared" si="196"/>
        <v>0</v>
      </c>
      <c r="AW230" s="137">
        <f t="shared" si="197"/>
        <v>0</v>
      </c>
      <c r="AX230" s="137">
        <f t="shared" si="198"/>
        <v>0</v>
      </c>
      <c r="AY230" s="137">
        <f t="shared" si="199"/>
        <v>0</v>
      </c>
      <c r="AZ230" s="137">
        <f t="shared" si="200"/>
        <v>0</v>
      </c>
      <c r="BA230" s="137">
        <f t="shared" si="201"/>
        <v>0</v>
      </c>
      <c r="BB230" s="137">
        <f t="shared" si="202"/>
        <v>0</v>
      </c>
      <c r="BC230" s="137">
        <f t="shared" si="203"/>
        <v>0</v>
      </c>
      <c r="BD230" s="137">
        <f t="shared" si="204"/>
        <v>0</v>
      </c>
      <c r="BE230" s="137">
        <f t="shared" si="205"/>
        <v>0</v>
      </c>
      <c r="BF230" s="137">
        <f t="shared" si="206"/>
        <v>0</v>
      </c>
      <c r="BG230" s="137">
        <f t="shared" si="207"/>
        <v>0</v>
      </c>
      <c r="BH230" s="137">
        <f t="shared" si="208"/>
        <v>0</v>
      </c>
      <c r="BI230" s="144">
        <f t="shared" si="159"/>
        <v>215</v>
      </c>
      <c r="BJ230" s="137" t="str">
        <f t="shared" si="160"/>
        <v xml:space="preserve"> </v>
      </c>
      <c r="BK230" s="137" t="str">
        <f t="shared" si="161"/>
        <v xml:space="preserve"> </v>
      </c>
      <c r="BL230" s="137" t="str">
        <f t="shared" si="162"/>
        <v xml:space="preserve"> </v>
      </c>
      <c r="BM230" s="137"/>
      <c r="BN230" s="137" t="str">
        <f t="shared" si="163"/>
        <v>LOCATIONS</v>
      </c>
    </row>
    <row r="231" spans="1:66" x14ac:dyDescent="0.25">
      <c r="A231" s="30">
        <v>216</v>
      </c>
      <c r="B231" s="31"/>
      <c r="C231" s="31"/>
      <c r="D231" s="32"/>
      <c r="E231" s="118"/>
      <c r="F231" s="33"/>
      <c r="G231" s="126"/>
      <c r="H231" s="126"/>
      <c r="I231" s="126"/>
      <c r="J231" s="126"/>
      <c r="K231" s="126"/>
      <c r="L231" s="35"/>
      <c r="M231" s="35"/>
      <c r="N231" s="35"/>
      <c r="O231" s="35"/>
      <c r="P231" s="120">
        <f t="shared" si="164"/>
        <v>0</v>
      </c>
      <c r="Q231" s="137">
        <f t="shared" si="165"/>
        <v>0</v>
      </c>
      <c r="R231" s="128">
        <f t="shared" si="166"/>
        <v>0</v>
      </c>
      <c r="S231" s="128">
        <f t="shared" si="167"/>
        <v>0</v>
      </c>
      <c r="T231" s="128">
        <f t="shared" si="168"/>
        <v>0</v>
      </c>
      <c r="U231" s="128">
        <f t="shared" si="169"/>
        <v>0</v>
      </c>
      <c r="V231" s="128">
        <f t="shared" si="170"/>
        <v>0</v>
      </c>
      <c r="W231" s="128">
        <f t="shared" si="171"/>
        <v>0</v>
      </c>
      <c r="X231" s="128">
        <f t="shared" si="172"/>
        <v>0</v>
      </c>
      <c r="Y231" s="128">
        <f t="shared" si="173"/>
        <v>0</v>
      </c>
      <c r="Z231" s="128">
        <f t="shared" si="174"/>
        <v>0</v>
      </c>
      <c r="AA231" s="128">
        <f t="shared" si="175"/>
        <v>0</v>
      </c>
      <c r="AB231" s="128">
        <f t="shared" si="176"/>
        <v>0</v>
      </c>
      <c r="AC231" s="128">
        <f t="shared" si="177"/>
        <v>0</v>
      </c>
      <c r="AD231" s="128">
        <f t="shared" si="178"/>
        <v>0</v>
      </c>
      <c r="AE231" s="128">
        <f t="shared" si="179"/>
        <v>0</v>
      </c>
      <c r="AF231" s="128">
        <f t="shared" si="180"/>
        <v>0</v>
      </c>
      <c r="AG231" s="128">
        <f t="shared" si="181"/>
        <v>0</v>
      </c>
      <c r="AH231" s="128">
        <f t="shared" si="182"/>
        <v>0</v>
      </c>
      <c r="AI231" s="128">
        <f t="shared" si="183"/>
        <v>0</v>
      </c>
      <c r="AJ231" s="137">
        <f t="shared" si="184"/>
        <v>0</v>
      </c>
      <c r="AK231" s="137">
        <f t="shared" si="185"/>
        <v>0</v>
      </c>
      <c r="AL231" s="137">
        <f t="shared" si="186"/>
        <v>0</v>
      </c>
      <c r="AM231" s="137">
        <f t="shared" si="187"/>
        <v>0</v>
      </c>
      <c r="AN231" s="137">
        <f t="shared" si="188"/>
        <v>0</v>
      </c>
      <c r="AO231" s="137">
        <f t="shared" si="189"/>
        <v>0</v>
      </c>
      <c r="AP231" s="137">
        <f t="shared" si="190"/>
        <v>0</v>
      </c>
      <c r="AQ231" s="137">
        <f t="shared" si="191"/>
        <v>0</v>
      </c>
      <c r="AR231" s="137">
        <f t="shared" si="192"/>
        <v>0</v>
      </c>
      <c r="AS231" s="137">
        <f t="shared" si="193"/>
        <v>0</v>
      </c>
      <c r="AT231" s="137">
        <f t="shared" si="194"/>
        <v>0</v>
      </c>
      <c r="AU231" s="137">
        <f t="shared" si="195"/>
        <v>0</v>
      </c>
      <c r="AV231" s="137">
        <f t="shared" si="196"/>
        <v>0</v>
      </c>
      <c r="AW231" s="137">
        <f t="shared" si="197"/>
        <v>0</v>
      </c>
      <c r="AX231" s="137">
        <f t="shared" si="198"/>
        <v>0</v>
      </c>
      <c r="AY231" s="137">
        <f t="shared" si="199"/>
        <v>0</v>
      </c>
      <c r="AZ231" s="137">
        <f t="shared" si="200"/>
        <v>0</v>
      </c>
      <c r="BA231" s="137">
        <f t="shared" si="201"/>
        <v>0</v>
      </c>
      <c r="BB231" s="137">
        <f t="shared" si="202"/>
        <v>0</v>
      </c>
      <c r="BC231" s="137">
        <f t="shared" si="203"/>
        <v>0</v>
      </c>
      <c r="BD231" s="137">
        <f t="shared" si="204"/>
        <v>0</v>
      </c>
      <c r="BE231" s="137">
        <f t="shared" si="205"/>
        <v>0</v>
      </c>
      <c r="BF231" s="137">
        <f t="shared" si="206"/>
        <v>0</v>
      </c>
      <c r="BG231" s="137">
        <f t="shared" si="207"/>
        <v>0</v>
      </c>
      <c r="BH231" s="137">
        <f t="shared" si="208"/>
        <v>0</v>
      </c>
      <c r="BI231" s="144">
        <f t="shared" si="159"/>
        <v>216</v>
      </c>
      <c r="BJ231" s="137" t="str">
        <f t="shared" si="160"/>
        <v xml:space="preserve"> </v>
      </c>
      <c r="BK231" s="137" t="str">
        <f t="shared" si="161"/>
        <v xml:space="preserve"> </v>
      </c>
      <c r="BL231" s="137" t="str">
        <f t="shared" si="162"/>
        <v xml:space="preserve"> </v>
      </c>
      <c r="BM231" s="137"/>
      <c r="BN231" s="137" t="str">
        <f t="shared" si="163"/>
        <v>LOCATIONS</v>
      </c>
    </row>
    <row r="232" spans="1:66" x14ac:dyDescent="0.25">
      <c r="A232" s="30">
        <v>217</v>
      </c>
      <c r="B232" s="31"/>
      <c r="C232" s="31"/>
      <c r="D232" s="32"/>
      <c r="E232" s="118"/>
      <c r="F232" s="33"/>
      <c r="G232" s="126"/>
      <c r="H232" s="126"/>
      <c r="I232" s="126"/>
      <c r="J232" s="126"/>
      <c r="K232" s="126"/>
      <c r="L232" s="35"/>
      <c r="M232" s="35"/>
      <c r="N232" s="35"/>
      <c r="O232" s="35"/>
      <c r="P232" s="120">
        <f t="shared" si="164"/>
        <v>0</v>
      </c>
      <c r="Q232" s="137">
        <f t="shared" si="165"/>
        <v>0</v>
      </c>
      <c r="R232" s="128">
        <f t="shared" si="166"/>
        <v>0</v>
      </c>
      <c r="S232" s="128">
        <f t="shared" si="167"/>
        <v>0</v>
      </c>
      <c r="T232" s="128">
        <f t="shared" si="168"/>
        <v>0</v>
      </c>
      <c r="U232" s="128">
        <f t="shared" si="169"/>
        <v>0</v>
      </c>
      <c r="V232" s="128">
        <f t="shared" si="170"/>
        <v>0</v>
      </c>
      <c r="W232" s="128">
        <f t="shared" si="171"/>
        <v>0</v>
      </c>
      <c r="X232" s="128">
        <f t="shared" si="172"/>
        <v>0</v>
      </c>
      <c r="Y232" s="128">
        <f t="shared" si="173"/>
        <v>0</v>
      </c>
      <c r="Z232" s="128">
        <f t="shared" si="174"/>
        <v>0</v>
      </c>
      <c r="AA232" s="128">
        <f t="shared" si="175"/>
        <v>0</v>
      </c>
      <c r="AB232" s="128">
        <f t="shared" si="176"/>
        <v>0</v>
      </c>
      <c r="AC232" s="128">
        <f t="shared" si="177"/>
        <v>0</v>
      </c>
      <c r="AD232" s="128">
        <f t="shared" si="178"/>
        <v>0</v>
      </c>
      <c r="AE232" s="128">
        <f t="shared" si="179"/>
        <v>0</v>
      </c>
      <c r="AF232" s="128">
        <f t="shared" si="180"/>
        <v>0</v>
      </c>
      <c r="AG232" s="128">
        <f t="shared" si="181"/>
        <v>0</v>
      </c>
      <c r="AH232" s="128">
        <f t="shared" si="182"/>
        <v>0</v>
      </c>
      <c r="AI232" s="128">
        <f t="shared" si="183"/>
        <v>0</v>
      </c>
      <c r="AJ232" s="137">
        <f t="shared" si="184"/>
        <v>0</v>
      </c>
      <c r="AK232" s="137">
        <f t="shared" si="185"/>
        <v>0</v>
      </c>
      <c r="AL232" s="137">
        <f t="shared" si="186"/>
        <v>0</v>
      </c>
      <c r="AM232" s="137">
        <f t="shared" si="187"/>
        <v>0</v>
      </c>
      <c r="AN232" s="137">
        <f t="shared" si="188"/>
        <v>0</v>
      </c>
      <c r="AO232" s="137">
        <f t="shared" si="189"/>
        <v>0</v>
      </c>
      <c r="AP232" s="137">
        <f t="shared" si="190"/>
        <v>0</v>
      </c>
      <c r="AQ232" s="137">
        <f t="shared" si="191"/>
        <v>0</v>
      </c>
      <c r="AR232" s="137">
        <f t="shared" si="192"/>
        <v>0</v>
      </c>
      <c r="AS232" s="137">
        <f t="shared" si="193"/>
        <v>0</v>
      </c>
      <c r="AT232" s="137">
        <f t="shared" si="194"/>
        <v>0</v>
      </c>
      <c r="AU232" s="137">
        <f t="shared" si="195"/>
        <v>0</v>
      </c>
      <c r="AV232" s="137">
        <f t="shared" si="196"/>
        <v>0</v>
      </c>
      <c r="AW232" s="137">
        <f t="shared" si="197"/>
        <v>0</v>
      </c>
      <c r="AX232" s="137">
        <f t="shared" si="198"/>
        <v>0</v>
      </c>
      <c r="AY232" s="137">
        <f t="shared" si="199"/>
        <v>0</v>
      </c>
      <c r="AZ232" s="137">
        <f t="shared" si="200"/>
        <v>0</v>
      </c>
      <c r="BA232" s="137">
        <f t="shared" si="201"/>
        <v>0</v>
      </c>
      <c r="BB232" s="137">
        <f t="shared" si="202"/>
        <v>0</v>
      </c>
      <c r="BC232" s="137">
        <f t="shared" si="203"/>
        <v>0</v>
      </c>
      <c r="BD232" s="137">
        <f t="shared" si="204"/>
        <v>0</v>
      </c>
      <c r="BE232" s="137">
        <f t="shared" si="205"/>
        <v>0</v>
      </c>
      <c r="BF232" s="137">
        <f t="shared" si="206"/>
        <v>0</v>
      </c>
      <c r="BG232" s="137">
        <f t="shared" si="207"/>
        <v>0</v>
      </c>
      <c r="BH232" s="137">
        <f t="shared" si="208"/>
        <v>0</v>
      </c>
      <c r="BI232" s="144">
        <f t="shared" si="159"/>
        <v>217</v>
      </c>
      <c r="BJ232" s="137" t="str">
        <f t="shared" si="160"/>
        <v xml:space="preserve"> </v>
      </c>
      <c r="BK232" s="137" t="str">
        <f t="shared" si="161"/>
        <v xml:space="preserve"> </v>
      </c>
      <c r="BL232" s="137" t="str">
        <f t="shared" si="162"/>
        <v xml:space="preserve"> </v>
      </c>
      <c r="BM232" s="137"/>
      <c r="BN232" s="137" t="str">
        <f t="shared" si="163"/>
        <v>LOCATIONS</v>
      </c>
    </row>
    <row r="233" spans="1:66" x14ac:dyDescent="0.25">
      <c r="A233" s="30">
        <v>218</v>
      </c>
      <c r="B233" s="31"/>
      <c r="C233" s="31"/>
      <c r="D233" s="32"/>
      <c r="E233" s="118"/>
      <c r="F233" s="33"/>
      <c r="G233" s="126"/>
      <c r="H233" s="126"/>
      <c r="I233" s="126"/>
      <c r="J233" s="126"/>
      <c r="K233" s="126"/>
      <c r="L233" s="35"/>
      <c r="M233" s="35"/>
      <c r="N233" s="35"/>
      <c r="O233" s="35"/>
      <c r="P233" s="120">
        <f t="shared" si="164"/>
        <v>0</v>
      </c>
      <c r="Q233" s="137">
        <f t="shared" si="165"/>
        <v>0</v>
      </c>
      <c r="R233" s="128">
        <f t="shared" si="166"/>
        <v>0</v>
      </c>
      <c r="S233" s="128">
        <f t="shared" si="167"/>
        <v>0</v>
      </c>
      <c r="T233" s="128">
        <f t="shared" si="168"/>
        <v>0</v>
      </c>
      <c r="U233" s="128">
        <f t="shared" si="169"/>
        <v>0</v>
      </c>
      <c r="V233" s="128">
        <f t="shared" si="170"/>
        <v>0</v>
      </c>
      <c r="W233" s="128">
        <f t="shared" si="171"/>
        <v>0</v>
      </c>
      <c r="X233" s="128">
        <f t="shared" si="172"/>
        <v>0</v>
      </c>
      <c r="Y233" s="128">
        <f t="shared" si="173"/>
        <v>0</v>
      </c>
      <c r="Z233" s="128">
        <f t="shared" si="174"/>
        <v>0</v>
      </c>
      <c r="AA233" s="128">
        <f t="shared" si="175"/>
        <v>0</v>
      </c>
      <c r="AB233" s="128">
        <f t="shared" si="176"/>
        <v>0</v>
      </c>
      <c r="AC233" s="128">
        <f t="shared" si="177"/>
        <v>0</v>
      </c>
      <c r="AD233" s="128">
        <f t="shared" si="178"/>
        <v>0</v>
      </c>
      <c r="AE233" s="128">
        <f t="shared" si="179"/>
        <v>0</v>
      </c>
      <c r="AF233" s="128">
        <f t="shared" si="180"/>
        <v>0</v>
      </c>
      <c r="AG233" s="128">
        <f t="shared" si="181"/>
        <v>0</v>
      </c>
      <c r="AH233" s="128">
        <f t="shared" si="182"/>
        <v>0</v>
      </c>
      <c r="AI233" s="128">
        <f t="shared" si="183"/>
        <v>0</v>
      </c>
      <c r="AJ233" s="137">
        <f t="shared" si="184"/>
        <v>0</v>
      </c>
      <c r="AK233" s="137">
        <f t="shared" si="185"/>
        <v>0</v>
      </c>
      <c r="AL233" s="137">
        <f t="shared" si="186"/>
        <v>0</v>
      </c>
      <c r="AM233" s="137">
        <f t="shared" si="187"/>
        <v>0</v>
      </c>
      <c r="AN233" s="137">
        <f t="shared" si="188"/>
        <v>0</v>
      </c>
      <c r="AO233" s="137">
        <f t="shared" si="189"/>
        <v>0</v>
      </c>
      <c r="AP233" s="137">
        <f t="shared" si="190"/>
        <v>0</v>
      </c>
      <c r="AQ233" s="137">
        <f t="shared" si="191"/>
        <v>0</v>
      </c>
      <c r="AR233" s="137">
        <f t="shared" si="192"/>
        <v>0</v>
      </c>
      <c r="AS233" s="137">
        <f t="shared" si="193"/>
        <v>0</v>
      </c>
      <c r="AT233" s="137">
        <f t="shared" si="194"/>
        <v>0</v>
      </c>
      <c r="AU233" s="137">
        <f t="shared" si="195"/>
        <v>0</v>
      </c>
      <c r="AV233" s="137">
        <f t="shared" si="196"/>
        <v>0</v>
      </c>
      <c r="AW233" s="137">
        <f t="shared" si="197"/>
        <v>0</v>
      </c>
      <c r="AX233" s="137">
        <f t="shared" si="198"/>
        <v>0</v>
      </c>
      <c r="AY233" s="137">
        <f t="shared" si="199"/>
        <v>0</v>
      </c>
      <c r="AZ233" s="137">
        <f t="shared" si="200"/>
        <v>0</v>
      </c>
      <c r="BA233" s="137">
        <f t="shared" si="201"/>
        <v>0</v>
      </c>
      <c r="BB233" s="137">
        <f t="shared" si="202"/>
        <v>0</v>
      </c>
      <c r="BC233" s="137">
        <f t="shared" si="203"/>
        <v>0</v>
      </c>
      <c r="BD233" s="137">
        <f t="shared" si="204"/>
        <v>0</v>
      </c>
      <c r="BE233" s="137">
        <f t="shared" si="205"/>
        <v>0</v>
      </c>
      <c r="BF233" s="137">
        <f t="shared" si="206"/>
        <v>0</v>
      </c>
      <c r="BG233" s="137">
        <f t="shared" si="207"/>
        <v>0</v>
      </c>
      <c r="BH233" s="137">
        <f t="shared" si="208"/>
        <v>0</v>
      </c>
      <c r="BI233" s="144">
        <f t="shared" si="159"/>
        <v>218</v>
      </c>
      <c r="BJ233" s="137" t="str">
        <f t="shared" si="160"/>
        <v xml:space="preserve"> </v>
      </c>
      <c r="BK233" s="137" t="str">
        <f t="shared" si="161"/>
        <v xml:space="preserve"> </v>
      </c>
      <c r="BL233" s="137" t="str">
        <f t="shared" si="162"/>
        <v xml:space="preserve"> </v>
      </c>
      <c r="BM233" s="137"/>
      <c r="BN233" s="137" t="str">
        <f t="shared" si="163"/>
        <v>LOCATIONS</v>
      </c>
    </row>
    <row r="234" spans="1:66" x14ac:dyDescent="0.25">
      <c r="A234" s="30">
        <v>219</v>
      </c>
      <c r="B234" s="31"/>
      <c r="C234" s="31"/>
      <c r="D234" s="32"/>
      <c r="E234" s="118"/>
      <c r="F234" s="33"/>
      <c r="G234" s="126"/>
      <c r="H234" s="126"/>
      <c r="I234" s="126"/>
      <c r="J234" s="126"/>
      <c r="K234" s="126"/>
      <c r="L234" s="35"/>
      <c r="M234" s="35"/>
      <c r="N234" s="35"/>
      <c r="O234" s="35"/>
      <c r="P234" s="120">
        <f t="shared" si="164"/>
        <v>0</v>
      </c>
      <c r="Q234" s="137">
        <f t="shared" si="165"/>
        <v>0</v>
      </c>
      <c r="R234" s="128">
        <f t="shared" si="166"/>
        <v>0</v>
      </c>
      <c r="S234" s="128">
        <f t="shared" si="167"/>
        <v>0</v>
      </c>
      <c r="T234" s="128">
        <f t="shared" si="168"/>
        <v>0</v>
      </c>
      <c r="U234" s="128">
        <f t="shared" si="169"/>
        <v>0</v>
      </c>
      <c r="V234" s="128">
        <f t="shared" si="170"/>
        <v>0</v>
      </c>
      <c r="W234" s="128">
        <f t="shared" si="171"/>
        <v>0</v>
      </c>
      <c r="X234" s="128">
        <f t="shared" si="172"/>
        <v>0</v>
      </c>
      <c r="Y234" s="128">
        <f t="shared" si="173"/>
        <v>0</v>
      </c>
      <c r="Z234" s="128">
        <f t="shared" si="174"/>
        <v>0</v>
      </c>
      <c r="AA234" s="128">
        <f t="shared" si="175"/>
        <v>0</v>
      </c>
      <c r="AB234" s="128">
        <f t="shared" si="176"/>
        <v>0</v>
      </c>
      <c r="AC234" s="128">
        <f t="shared" si="177"/>
        <v>0</v>
      </c>
      <c r="AD234" s="128">
        <f t="shared" si="178"/>
        <v>0</v>
      </c>
      <c r="AE234" s="128">
        <f t="shared" si="179"/>
        <v>0</v>
      </c>
      <c r="AF234" s="128">
        <f t="shared" si="180"/>
        <v>0</v>
      </c>
      <c r="AG234" s="128">
        <f t="shared" si="181"/>
        <v>0</v>
      </c>
      <c r="AH234" s="128">
        <f t="shared" si="182"/>
        <v>0</v>
      </c>
      <c r="AI234" s="128">
        <f t="shared" si="183"/>
        <v>0</v>
      </c>
      <c r="AJ234" s="137">
        <f t="shared" si="184"/>
        <v>0</v>
      </c>
      <c r="AK234" s="137">
        <f t="shared" si="185"/>
        <v>0</v>
      </c>
      <c r="AL234" s="137">
        <f t="shared" si="186"/>
        <v>0</v>
      </c>
      <c r="AM234" s="137">
        <f t="shared" si="187"/>
        <v>0</v>
      </c>
      <c r="AN234" s="137">
        <f t="shared" si="188"/>
        <v>0</v>
      </c>
      <c r="AO234" s="137">
        <f t="shared" si="189"/>
        <v>0</v>
      </c>
      <c r="AP234" s="137">
        <f t="shared" si="190"/>
        <v>0</v>
      </c>
      <c r="AQ234" s="137">
        <f t="shared" si="191"/>
        <v>0</v>
      </c>
      <c r="AR234" s="137">
        <f t="shared" si="192"/>
        <v>0</v>
      </c>
      <c r="AS234" s="137">
        <f t="shared" si="193"/>
        <v>0</v>
      </c>
      <c r="AT234" s="137">
        <f t="shared" si="194"/>
        <v>0</v>
      </c>
      <c r="AU234" s="137">
        <f t="shared" si="195"/>
        <v>0</v>
      </c>
      <c r="AV234" s="137">
        <f t="shared" si="196"/>
        <v>0</v>
      </c>
      <c r="AW234" s="137">
        <f t="shared" si="197"/>
        <v>0</v>
      </c>
      <c r="AX234" s="137">
        <f t="shared" si="198"/>
        <v>0</v>
      </c>
      <c r="AY234" s="137">
        <f t="shared" si="199"/>
        <v>0</v>
      </c>
      <c r="AZ234" s="137">
        <f t="shared" si="200"/>
        <v>0</v>
      </c>
      <c r="BA234" s="137">
        <f t="shared" si="201"/>
        <v>0</v>
      </c>
      <c r="BB234" s="137">
        <f t="shared" si="202"/>
        <v>0</v>
      </c>
      <c r="BC234" s="137">
        <f t="shared" si="203"/>
        <v>0</v>
      </c>
      <c r="BD234" s="137">
        <f t="shared" si="204"/>
        <v>0</v>
      </c>
      <c r="BE234" s="137">
        <f t="shared" si="205"/>
        <v>0</v>
      </c>
      <c r="BF234" s="137">
        <f t="shared" si="206"/>
        <v>0</v>
      </c>
      <c r="BG234" s="137">
        <f t="shared" si="207"/>
        <v>0</v>
      </c>
      <c r="BH234" s="137">
        <f t="shared" si="208"/>
        <v>0</v>
      </c>
      <c r="BI234" s="144">
        <f t="shared" si="159"/>
        <v>219</v>
      </c>
      <c r="BJ234" s="137" t="str">
        <f t="shared" si="160"/>
        <v xml:space="preserve"> </v>
      </c>
      <c r="BK234" s="137" t="str">
        <f t="shared" si="161"/>
        <v xml:space="preserve"> </v>
      </c>
      <c r="BL234" s="137" t="str">
        <f t="shared" si="162"/>
        <v xml:space="preserve"> </v>
      </c>
      <c r="BM234" s="137"/>
      <c r="BN234" s="137" t="str">
        <f t="shared" si="163"/>
        <v>LOCATIONS</v>
      </c>
    </row>
    <row r="235" spans="1:66" x14ac:dyDescent="0.25">
      <c r="A235" s="30">
        <v>220</v>
      </c>
      <c r="B235" s="31"/>
      <c r="C235" s="31"/>
      <c r="D235" s="32"/>
      <c r="E235" s="118"/>
      <c r="F235" s="33"/>
      <c r="G235" s="126"/>
      <c r="H235" s="126"/>
      <c r="I235" s="126"/>
      <c r="J235" s="126"/>
      <c r="K235" s="126"/>
      <c r="L235" s="35"/>
      <c r="M235" s="35"/>
      <c r="N235" s="35"/>
      <c r="O235" s="35"/>
      <c r="P235" s="120">
        <f t="shared" si="164"/>
        <v>0</v>
      </c>
      <c r="Q235" s="137">
        <f t="shared" si="165"/>
        <v>0</v>
      </c>
      <c r="R235" s="128">
        <f t="shared" si="166"/>
        <v>0</v>
      </c>
      <c r="S235" s="128">
        <f t="shared" si="167"/>
        <v>0</v>
      </c>
      <c r="T235" s="128">
        <f t="shared" si="168"/>
        <v>0</v>
      </c>
      <c r="U235" s="128">
        <f t="shared" si="169"/>
        <v>0</v>
      </c>
      <c r="V235" s="128">
        <f t="shared" si="170"/>
        <v>0</v>
      </c>
      <c r="W235" s="128">
        <f t="shared" si="171"/>
        <v>0</v>
      </c>
      <c r="X235" s="128">
        <f t="shared" si="172"/>
        <v>0</v>
      </c>
      <c r="Y235" s="128">
        <f t="shared" si="173"/>
        <v>0</v>
      </c>
      <c r="Z235" s="128">
        <f t="shared" si="174"/>
        <v>0</v>
      </c>
      <c r="AA235" s="128">
        <f t="shared" si="175"/>
        <v>0</v>
      </c>
      <c r="AB235" s="128">
        <f t="shared" si="176"/>
        <v>0</v>
      </c>
      <c r="AC235" s="128">
        <f t="shared" si="177"/>
        <v>0</v>
      </c>
      <c r="AD235" s="128">
        <f t="shared" si="178"/>
        <v>0</v>
      </c>
      <c r="AE235" s="128">
        <f t="shared" si="179"/>
        <v>0</v>
      </c>
      <c r="AF235" s="128">
        <f t="shared" si="180"/>
        <v>0</v>
      </c>
      <c r="AG235" s="128">
        <f t="shared" si="181"/>
        <v>0</v>
      </c>
      <c r="AH235" s="128">
        <f t="shared" si="182"/>
        <v>0</v>
      </c>
      <c r="AI235" s="128">
        <f t="shared" si="183"/>
        <v>0</v>
      </c>
      <c r="AJ235" s="137">
        <f t="shared" si="184"/>
        <v>0</v>
      </c>
      <c r="AK235" s="137">
        <f t="shared" si="185"/>
        <v>0</v>
      </c>
      <c r="AL235" s="137">
        <f t="shared" si="186"/>
        <v>0</v>
      </c>
      <c r="AM235" s="137">
        <f t="shared" si="187"/>
        <v>0</v>
      </c>
      <c r="AN235" s="137">
        <f t="shared" si="188"/>
        <v>0</v>
      </c>
      <c r="AO235" s="137">
        <f t="shared" si="189"/>
        <v>0</v>
      </c>
      <c r="AP235" s="137">
        <f t="shared" si="190"/>
        <v>0</v>
      </c>
      <c r="AQ235" s="137">
        <f t="shared" si="191"/>
        <v>0</v>
      </c>
      <c r="AR235" s="137">
        <f t="shared" si="192"/>
        <v>0</v>
      </c>
      <c r="AS235" s="137">
        <f t="shared" si="193"/>
        <v>0</v>
      </c>
      <c r="AT235" s="137">
        <f t="shared" si="194"/>
        <v>0</v>
      </c>
      <c r="AU235" s="137">
        <f t="shared" si="195"/>
        <v>0</v>
      </c>
      <c r="AV235" s="137">
        <f t="shared" si="196"/>
        <v>0</v>
      </c>
      <c r="AW235" s="137">
        <f t="shared" si="197"/>
        <v>0</v>
      </c>
      <c r="AX235" s="137">
        <f t="shared" si="198"/>
        <v>0</v>
      </c>
      <c r="AY235" s="137">
        <f t="shared" si="199"/>
        <v>0</v>
      </c>
      <c r="AZ235" s="137">
        <f t="shared" si="200"/>
        <v>0</v>
      </c>
      <c r="BA235" s="137">
        <f t="shared" si="201"/>
        <v>0</v>
      </c>
      <c r="BB235" s="137">
        <f t="shared" si="202"/>
        <v>0</v>
      </c>
      <c r="BC235" s="137">
        <f t="shared" si="203"/>
        <v>0</v>
      </c>
      <c r="BD235" s="137">
        <f t="shared" si="204"/>
        <v>0</v>
      </c>
      <c r="BE235" s="137">
        <f t="shared" si="205"/>
        <v>0</v>
      </c>
      <c r="BF235" s="137">
        <f t="shared" si="206"/>
        <v>0</v>
      </c>
      <c r="BG235" s="137">
        <f t="shared" si="207"/>
        <v>0</v>
      </c>
      <c r="BH235" s="137">
        <f t="shared" si="208"/>
        <v>0</v>
      </c>
      <c r="BI235" s="144">
        <f t="shared" si="159"/>
        <v>220</v>
      </c>
      <c r="BJ235" s="137" t="str">
        <f t="shared" si="160"/>
        <v xml:space="preserve"> </v>
      </c>
      <c r="BK235" s="137" t="str">
        <f t="shared" si="161"/>
        <v xml:space="preserve"> </v>
      </c>
      <c r="BL235" s="137" t="str">
        <f t="shared" si="162"/>
        <v xml:space="preserve"> </v>
      </c>
      <c r="BM235" s="137"/>
      <c r="BN235" s="137" t="str">
        <f t="shared" si="163"/>
        <v>LOCATIONS</v>
      </c>
    </row>
    <row r="236" spans="1:66" x14ac:dyDescent="0.25">
      <c r="A236" s="30">
        <v>221</v>
      </c>
      <c r="B236" s="31"/>
      <c r="C236" s="31"/>
      <c r="D236" s="32"/>
      <c r="E236" s="118"/>
      <c r="F236" s="33"/>
      <c r="G236" s="126"/>
      <c r="H236" s="126"/>
      <c r="I236" s="126"/>
      <c r="J236" s="126"/>
      <c r="K236" s="126"/>
      <c r="L236" s="35"/>
      <c r="M236" s="35"/>
      <c r="N236" s="35"/>
      <c r="O236" s="35"/>
      <c r="P236" s="120">
        <f t="shared" si="164"/>
        <v>0</v>
      </c>
      <c r="Q236" s="137">
        <f t="shared" si="165"/>
        <v>0</v>
      </c>
      <c r="R236" s="128">
        <f t="shared" si="166"/>
        <v>0</v>
      </c>
      <c r="S236" s="128">
        <f t="shared" si="167"/>
        <v>0</v>
      </c>
      <c r="T236" s="128">
        <f t="shared" si="168"/>
        <v>0</v>
      </c>
      <c r="U236" s="128">
        <f t="shared" si="169"/>
        <v>0</v>
      </c>
      <c r="V236" s="128">
        <f t="shared" si="170"/>
        <v>0</v>
      </c>
      <c r="W236" s="128">
        <f t="shared" si="171"/>
        <v>0</v>
      </c>
      <c r="X236" s="128">
        <f t="shared" si="172"/>
        <v>0</v>
      </c>
      <c r="Y236" s="128">
        <f t="shared" si="173"/>
        <v>0</v>
      </c>
      <c r="Z236" s="128">
        <f t="shared" si="174"/>
        <v>0</v>
      </c>
      <c r="AA236" s="128">
        <f t="shared" si="175"/>
        <v>0</v>
      </c>
      <c r="AB236" s="128">
        <f t="shared" si="176"/>
        <v>0</v>
      </c>
      <c r="AC236" s="128">
        <f t="shared" si="177"/>
        <v>0</v>
      </c>
      <c r="AD236" s="128">
        <f t="shared" si="178"/>
        <v>0</v>
      </c>
      <c r="AE236" s="128">
        <f t="shared" si="179"/>
        <v>0</v>
      </c>
      <c r="AF236" s="128">
        <f t="shared" si="180"/>
        <v>0</v>
      </c>
      <c r="AG236" s="128">
        <f t="shared" si="181"/>
        <v>0</v>
      </c>
      <c r="AH236" s="128">
        <f t="shared" si="182"/>
        <v>0</v>
      </c>
      <c r="AI236" s="128">
        <f t="shared" si="183"/>
        <v>0</v>
      </c>
      <c r="AJ236" s="137">
        <f t="shared" si="184"/>
        <v>0</v>
      </c>
      <c r="AK236" s="137">
        <f t="shared" si="185"/>
        <v>0</v>
      </c>
      <c r="AL236" s="137">
        <f t="shared" si="186"/>
        <v>0</v>
      </c>
      <c r="AM236" s="137">
        <f t="shared" si="187"/>
        <v>0</v>
      </c>
      <c r="AN236" s="137">
        <f t="shared" si="188"/>
        <v>0</v>
      </c>
      <c r="AO236" s="137">
        <f t="shared" si="189"/>
        <v>0</v>
      </c>
      <c r="AP236" s="137">
        <f t="shared" si="190"/>
        <v>0</v>
      </c>
      <c r="AQ236" s="137">
        <f t="shared" si="191"/>
        <v>0</v>
      </c>
      <c r="AR236" s="137">
        <f t="shared" si="192"/>
        <v>0</v>
      </c>
      <c r="AS236" s="137">
        <f t="shared" si="193"/>
        <v>0</v>
      </c>
      <c r="AT236" s="137">
        <f t="shared" si="194"/>
        <v>0</v>
      </c>
      <c r="AU236" s="137">
        <f t="shared" si="195"/>
        <v>0</v>
      </c>
      <c r="AV236" s="137">
        <f t="shared" si="196"/>
        <v>0</v>
      </c>
      <c r="AW236" s="137">
        <f t="shared" si="197"/>
        <v>0</v>
      </c>
      <c r="AX236" s="137">
        <f t="shared" si="198"/>
        <v>0</v>
      </c>
      <c r="AY236" s="137">
        <f t="shared" si="199"/>
        <v>0</v>
      </c>
      <c r="AZ236" s="137">
        <f t="shared" si="200"/>
        <v>0</v>
      </c>
      <c r="BA236" s="137">
        <f t="shared" si="201"/>
        <v>0</v>
      </c>
      <c r="BB236" s="137">
        <f t="shared" si="202"/>
        <v>0</v>
      </c>
      <c r="BC236" s="137">
        <f t="shared" si="203"/>
        <v>0</v>
      </c>
      <c r="BD236" s="137">
        <f t="shared" si="204"/>
        <v>0</v>
      </c>
      <c r="BE236" s="137">
        <f t="shared" si="205"/>
        <v>0</v>
      </c>
      <c r="BF236" s="137">
        <f t="shared" si="206"/>
        <v>0</v>
      </c>
      <c r="BG236" s="137">
        <f t="shared" si="207"/>
        <v>0</v>
      </c>
      <c r="BH236" s="137">
        <f t="shared" si="208"/>
        <v>0</v>
      </c>
      <c r="BI236" s="144">
        <f t="shared" si="159"/>
        <v>221</v>
      </c>
      <c r="BJ236" s="137" t="str">
        <f t="shared" si="160"/>
        <v xml:space="preserve"> </v>
      </c>
      <c r="BK236" s="137" t="str">
        <f t="shared" si="161"/>
        <v xml:space="preserve"> </v>
      </c>
      <c r="BL236" s="137" t="str">
        <f t="shared" si="162"/>
        <v xml:space="preserve"> </v>
      </c>
      <c r="BM236" s="137"/>
      <c r="BN236" s="137" t="str">
        <f t="shared" si="163"/>
        <v>LOCATIONS</v>
      </c>
    </row>
    <row r="237" spans="1:66" x14ac:dyDescent="0.25">
      <c r="A237" s="30">
        <v>222</v>
      </c>
      <c r="B237" s="31"/>
      <c r="C237" s="31"/>
      <c r="D237" s="32"/>
      <c r="E237" s="118"/>
      <c r="F237" s="33"/>
      <c r="G237" s="126"/>
      <c r="H237" s="126"/>
      <c r="I237" s="126"/>
      <c r="J237" s="126"/>
      <c r="K237" s="126"/>
      <c r="L237" s="35"/>
      <c r="M237" s="35"/>
      <c r="N237" s="35"/>
      <c r="O237" s="35"/>
      <c r="P237" s="120">
        <f t="shared" si="164"/>
        <v>0</v>
      </c>
      <c r="Q237" s="137">
        <f t="shared" si="165"/>
        <v>0</v>
      </c>
      <c r="R237" s="128">
        <f t="shared" si="166"/>
        <v>0</v>
      </c>
      <c r="S237" s="128">
        <f t="shared" si="167"/>
        <v>0</v>
      </c>
      <c r="T237" s="128">
        <f t="shared" si="168"/>
        <v>0</v>
      </c>
      <c r="U237" s="128">
        <f t="shared" si="169"/>
        <v>0</v>
      </c>
      <c r="V237" s="128">
        <f t="shared" si="170"/>
        <v>0</v>
      </c>
      <c r="W237" s="128">
        <f t="shared" si="171"/>
        <v>0</v>
      </c>
      <c r="X237" s="128">
        <f t="shared" si="172"/>
        <v>0</v>
      </c>
      <c r="Y237" s="128">
        <f t="shared" si="173"/>
        <v>0</v>
      </c>
      <c r="Z237" s="128">
        <f t="shared" si="174"/>
        <v>0</v>
      </c>
      <c r="AA237" s="128">
        <f t="shared" si="175"/>
        <v>0</v>
      </c>
      <c r="AB237" s="128">
        <f t="shared" si="176"/>
        <v>0</v>
      </c>
      <c r="AC237" s="128">
        <f t="shared" si="177"/>
        <v>0</v>
      </c>
      <c r="AD237" s="128">
        <f t="shared" si="178"/>
        <v>0</v>
      </c>
      <c r="AE237" s="128">
        <f t="shared" si="179"/>
        <v>0</v>
      </c>
      <c r="AF237" s="128">
        <f t="shared" si="180"/>
        <v>0</v>
      </c>
      <c r="AG237" s="128">
        <f t="shared" si="181"/>
        <v>0</v>
      </c>
      <c r="AH237" s="128">
        <f t="shared" si="182"/>
        <v>0</v>
      </c>
      <c r="AI237" s="128">
        <f t="shared" si="183"/>
        <v>0</v>
      </c>
      <c r="AJ237" s="137">
        <f t="shared" si="184"/>
        <v>0</v>
      </c>
      <c r="AK237" s="137">
        <f t="shared" si="185"/>
        <v>0</v>
      </c>
      <c r="AL237" s="137">
        <f t="shared" si="186"/>
        <v>0</v>
      </c>
      <c r="AM237" s="137">
        <f t="shared" si="187"/>
        <v>0</v>
      </c>
      <c r="AN237" s="137">
        <f t="shared" si="188"/>
        <v>0</v>
      </c>
      <c r="AO237" s="137">
        <f t="shared" si="189"/>
        <v>0</v>
      </c>
      <c r="AP237" s="137">
        <f t="shared" si="190"/>
        <v>0</v>
      </c>
      <c r="AQ237" s="137">
        <f t="shared" si="191"/>
        <v>0</v>
      </c>
      <c r="AR237" s="137">
        <f t="shared" si="192"/>
        <v>0</v>
      </c>
      <c r="AS237" s="137">
        <f t="shared" si="193"/>
        <v>0</v>
      </c>
      <c r="AT237" s="137">
        <f t="shared" si="194"/>
        <v>0</v>
      </c>
      <c r="AU237" s="137">
        <f t="shared" si="195"/>
        <v>0</v>
      </c>
      <c r="AV237" s="137">
        <f t="shared" si="196"/>
        <v>0</v>
      </c>
      <c r="AW237" s="137">
        <f t="shared" si="197"/>
        <v>0</v>
      </c>
      <c r="AX237" s="137">
        <f t="shared" si="198"/>
        <v>0</v>
      </c>
      <c r="AY237" s="137">
        <f t="shared" si="199"/>
        <v>0</v>
      </c>
      <c r="AZ237" s="137">
        <f t="shared" si="200"/>
        <v>0</v>
      </c>
      <c r="BA237" s="137">
        <f t="shared" si="201"/>
        <v>0</v>
      </c>
      <c r="BB237" s="137">
        <f t="shared" si="202"/>
        <v>0</v>
      </c>
      <c r="BC237" s="137">
        <f t="shared" si="203"/>
        <v>0</v>
      </c>
      <c r="BD237" s="137">
        <f t="shared" si="204"/>
        <v>0</v>
      </c>
      <c r="BE237" s="137">
        <f t="shared" si="205"/>
        <v>0</v>
      </c>
      <c r="BF237" s="137">
        <f t="shared" si="206"/>
        <v>0</v>
      </c>
      <c r="BG237" s="137">
        <f t="shared" si="207"/>
        <v>0</v>
      </c>
      <c r="BH237" s="137">
        <f t="shared" si="208"/>
        <v>0</v>
      </c>
      <c r="BI237" s="144">
        <f t="shared" si="159"/>
        <v>222</v>
      </c>
      <c r="BJ237" s="137" t="str">
        <f t="shared" si="160"/>
        <v xml:space="preserve"> </v>
      </c>
      <c r="BK237" s="137" t="str">
        <f t="shared" si="161"/>
        <v xml:space="preserve"> </v>
      </c>
      <c r="BL237" s="137" t="str">
        <f t="shared" si="162"/>
        <v xml:space="preserve"> </v>
      </c>
      <c r="BM237" s="137"/>
      <c r="BN237" s="137" t="str">
        <f t="shared" si="163"/>
        <v>LOCATIONS</v>
      </c>
    </row>
    <row r="238" spans="1:66" x14ac:dyDescent="0.25">
      <c r="A238" s="30">
        <v>223</v>
      </c>
      <c r="B238" s="31"/>
      <c r="C238" s="31"/>
      <c r="D238" s="32"/>
      <c r="E238" s="118"/>
      <c r="F238" s="33"/>
      <c r="G238" s="126"/>
      <c r="H238" s="126"/>
      <c r="I238" s="126"/>
      <c r="J238" s="126"/>
      <c r="K238" s="126"/>
      <c r="L238" s="35"/>
      <c r="M238" s="35"/>
      <c r="N238" s="35"/>
      <c r="O238" s="35"/>
      <c r="P238" s="120">
        <f t="shared" si="164"/>
        <v>0</v>
      </c>
      <c r="Q238" s="137">
        <f t="shared" si="165"/>
        <v>0</v>
      </c>
      <c r="R238" s="128">
        <f t="shared" si="166"/>
        <v>0</v>
      </c>
      <c r="S238" s="128">
        <f t="shared" si="167"/>
        <v>0</v>
      </c>
      <c r="T238" s="128">
        <f t="shared" si="168"/>
        <v>0</v>
      </c>
      <c r="U238" s="128">
        <f t="shared" si="169"/>
        <v>0</v>
      </c>
      <c r="V238" s="128">
        <f t="shared" si="170"/>
        <v>0</v>
      </c>
      <c r="W238" s="128">
        <f t="shared" si="171"/>
        <v>0</v>
      </c>
      <c r="X238" s="128">
        <f t="shared" si="172"/>
        <v>0</v>
      </c>
      <c r="Y238" s="128">
        <f t="shared" si="173"/>
        <v>0</v>
      </c>
      <c r="Z238" s="128">
        <f t="shared" si="174"/>
        <v>0</v>
      </c>
      <c r="AA238" s="128">
        <f t="shared" si="175"/>
        <v>0</v>
      </c>
      <c r="AB238" s="128">
        <f t="shared" si="176"/>
        <v>0</v>
      </c>
      <c r="AC238" s="128">
        <f t="shared" si="177"/>
        <v>0</v>
      </c>
      <c r="AD238" s="128">
        <f t="shared" si="178"/>
        <v>0</v>
      </c>
      <c r="AE238" s="128">
        <f t="shared" si="179"/>
        <v>0</v>
      </c>
      <c r="AF238" s="128">
        <f t="shared" si="180"/>
        <v>0</v>
      </c>
      <c r="AG238" s="128">
        <f t="shared" si="181"/>
        <v>0</v>
      </c>
      <c r="AH238" s="128">
        <f t="shared" si="182"/>
        <v>0</v>
      </c>
      <c r="AI238" s="128">
        <f t="shared" si="183"/>
        <v>0</v>
      </c>
      <c r="AJ238" s="137">
        <f t="shared" si="184"/>
        <v>0</v>
      </c>
      <c r="AK238" s="137">
        <f t="shared" si="185"/>
        <v>0</v>
      </c>
      <c r="AL238" s="137">
        <f t="shared" si="186"/>
        <v>0</v>
      </c>
      <c r="AM238" s="137">
        <f t="shared" si="187"/>
        <v>0</v>
      </c>
      <c r="AN238" s="137">
        <f t="shared" si="188"/>
        <v>0</v>
      </c>
      <c r="AO238" s="137">
        <f t="shared" si="189"/>
        <v>0</v>
      </c>
      <c r="AP238" s="137">
        <f t="shared" si="190"/>
        <v>0</v>
      </c>
      <c r="AQ238" s="137">
        <f t="shared" si="191"/>
        <v>0</v>
      </c>
      <c r="AR238" s="137">
        <f t="shared" si="192"/>
        <v>0</v>
      </c>
      <c r="AS238" s="137">
        <f t="shared" si="193"/>
        <v>0</v>
      </c>
      <c r="AT238" s="137">
        <f t="shared" si="194"/>
        <v>0</v>
      </c>
      <c r="AU238" s="137">
        <f t="shared" si="195"/>
        <v>0</v>
      </c>
      <c r="AV238" s="137">
        <f t="shared" si="196"/>
        <v>0</v>
      </c>
      <c r="AW238" s="137">
        <f t="shared" si="197"/>
        <v>0</v>
      </c>
      <c r="AX238" s="137">
        <f t="shared" si="198"/>
        <v>0</v>
      </c>
      <c r="AY238" s="137">
        <f t="shared" si="199"/>
        <v>0</v>
      </c>
      <c r="AZ238" s="137">
        <f t="shared" si="200"/>
        <v>0</v>
      </c>
      <c r="BA238" s="137">
        <f t="shared" si="201"/>
        <v>0</v>
      </c>
      <c r="BB238" s="137">
        <f t="shared" si="202"/>
        <v>0</v>
      </c>
      <c r="BC238" s="137">
        <f t="shared" si="203"/>
        <v>0</v>
      </c>
      <c r="BD238" s="137">
        <f t="shared" si="204"/>
        <v>0</v>
      </c>
      <c r="BE238" s="137">
        <f t="shared" si="205"/>
        <v>0</v>
      </c>
      <c r="BF238" s="137">
        <f t="shared" si="206"/>
        <v>0</v>
      </c>
      <c r="BG238" s="137">
        <f t="shared" si="207"/>
        <v>0</v>
      </c>
      <c r="BH238" s="137">
        <f t="shared" si="208"/>
        <v>0</v>
      </c>
      <c r="BI238" s="144">
        <f t="shared" si="159"/>
        <v>223</v>
      </c>
      <c r="BJ238" s="137" t="str">
        <f t="shared" si="160"/>
        <v xml:space="preserve"> </v>
      </c>
      <c r="BK238" s="137" t="str">
        <f t="shared" si="161"/>
        <v xml:space="preserve"> </v>
      </c>
      <c r="BL238" s="137" t="str">
        <f t="shared" si="162"/>
        <v xml:space="preserve"> </v>
      </c>
      <c r="BM238" s="137"/>
      <c r="BN238" s="137" t="str">
        <f t="shared" si="163"/>
        <v>LOCATIONS</v>
      </c>
    </row>
    <row r="239" spans="1:66" x14ac:dyDescent="0.25">
      <c r="A239" s="30">
        <v>224</v>
      </c>
      <c r="B239" s="31"/>
      <c r="C239" s="31"/>
      <c r="D239" s="32"/>
      <c r="E239" s="118"/>
      <c r="F239" s="33"/>
      <c r="G239" s="126"/>
      <c r="H239" s="126"/>
      <c r="I239" s="126"/>
      <c r="J239" s="126"/>
      <c r="K239" s="126"/>
      <c r="L239" s="35"/>
      <c r="M239" s="35"/>
      <c r="N239" s="35"/>
      <c r="O239" s="35"/>
      <c r="P239" s="120">
        <f t="shared" si="164"/>
        <v>0</v>
      </c>
      <c r="Q239" s="137">
        <f t="shared" si="165"/>
        <v>0</v>
      </c>
      <c r="R239" s="128">
        <f t="shared" si="166"/>
        <v>0</v>
      </c>
      <c r="S239" s="128">
        <f t="shared" si="167"/>
        <v>0</v>
      </c>
      <c r="T239" s="128">
        <f t="shared" si="168"/>
        <v>0</v>
      </c>
      <c r="U239" s="128">
        <f t="shared" si="169"/>
        <v>0</v>
      </c>
      <c r="V239" s="128">
        <f t="shared" si="170"/>
        <v>0</v>
      </c>
      <c r="W239" s="128">
        <f t="shared" si="171"/>
        <v>0</v>
      </c>
      <c r="X239" s="128">
        <f t="shared" si="172"/>
        <v>0</v>
      </c>
      <c r="Y239" s="128">
        <f t="shared" si="173"/>
        <v>0</v>
      </c>
      <c r="Z239" s="128">
        <f t="shared" si="174"/>
        <v>0</v>
      </c>
      <c r="AA239" s="128">
        <f t="shared" si="175"/>
        <v>0</v>
      </c>
      <c r="AB239" s="128">
        <f t="shared" si="176"/>
        <v>0</v>
      </c>
      <c r="AC239" s="128">
        <f t="shared" si="177"/>
        <v>0</v>
      </c>
      <c r="AD239" s="128">
        <f t="shared" si="178"/>
        <v>0</v>
      </c>
      <c r="AE239" s="128">
        <f t="shared" si="179"/>
        <v>0</v>
      </c>
      <c r="AF239" s="128">
        <f t="shared" si="180"/>
        <v>0</v>
      </c>
      <c r="AG239" s="128">
        <f t="shared" si="181"/>
        <v>0</v>
      </c>
      <c r="AH239" s="128">
        <f t="shared" si="182"/>
        <v>0</v>
      </c>
      <c r="AI239" s="128">
        <f t="shared" si="183"/>
        <v>0</v>
      </c>
      <c r="AJ239" s="137">
        <f t="shared" si="184"/>
        <v>0</v>
      </c>
      <c r="AK239" s="137">
        <f t="shared" si="185"/>
        <v>0</v>
      </c>
      <c r="AL239" s="137">
        <f t="shared" si="186"/>
        <v>0</v>
      </c>
      <c r="AM239" s="137">
        <f t="shared" si="187"/>
        <v>0</v>
      </c>
      <c r="AN239" s="137">
        <f t="shared" si="188"/>
        <v>0</v>
      </c>
      <c r="AO239" s="137">
        <f t="shared" si="189"/>
        <v>0</v>
      </c>
      <c r="AP239" s="137">
        <f t="shared" si="190"/>
        <v>0</v>
      </c>
      <c r="AQ239" s="137">
        <f t="shared" si="191"/>
        <v>0</v>
      </c>
      <c r="AR239" s="137">
        <f t="shared" si="192"/>
        <v>0</v>
      </c>
      <c r="AS239" s="137">
        <f t="shared" si="193"/>
        <v>0</v>
      </c>
      <c r="AT239" s="137">
        <f t="shared" si="194"/>
        <v>0</v>
      </c>
      <c r="AU239" s="137">
        <f t="shared" si="195"/>
        <v>0</v>
      </c>
      <c r="AV239" s="137">
        <f t="shared" si="196"/>
        <v>0</v>
      </c>
      <c r="AW239" s="137">
        <f t="shared" si="197"/>
        <v>0</v>
      </c>
      <c r="AX239" s="137">
        <f t="shared" si="198"/>
        <v>0</v>
      </c>
      <c r="AY239" s="137">
        <f t="shared" si="199"/>
        <v>0</v>
      </c>
      <c r="AZ239" s="137">
        <f t="shared" si="200"/>
        <v>0</v>
      </c>
      <c r="BA239" s="137">
        <f t="shared" si="201"/>
        <v>0</v>
      </c>
      <c r="BB239" s="137">
        <f t="shared" si="202"/>
        <v>0</v>
      </c>
      <c r="BC239" s="137">
        <f t="shared" si="203"/>
        <v>0</v>
      </c>
      <c r="BD239" s="137">
        <f t="shared" si="204"/>
        <v>0</v>
      </c>
      <c r="BE239" s="137">
        <f t="shared" si="205"/>
        <v>0</v>
      </c>
      <c r="BF239" s="137">
        <f t="shared" si="206"/>
        <v>0</v>
      </c>
      <c r="BG239" s="137">
        <f t="shared" si="207"/>
        <v>0</v>
      </c>
      <c r="BH239" s="137">
        <f t="shared" si="208"/>
        <v>0</v>
      </c>
      <c r="BI239" s="144">
        <f t="shared" si="159"/>
        <v>224</v>
      </c>
      <c r="BJ239" s="137" t="str">
        <f t="shared" si="160"/>
        <v xml:space="preserve"> </v>
      </c>
      <c r="BK239" s="137" t="str">
        <f t="shared" si="161"/>
        <v xml:space="preserve"> </v>
      </c>
      <c r="BL239" s="137" t="str">
        <f t="shared" si="162"/>
        <v xml:space="preserve"> </v>
      </c>
      <c r="BM239" s="137"/>
      <c r="BN239" s="137" t="str">
        <f t="shared" si="163"/>
        <v>LOCATIONS</v>
      </c>
    </row>
    <row r="240" spans="1:66" x14ac:dyDescent="0.25">
      <c r="A240" s="30">
        <v>225</v>
      </c>
      <c r="B240" s="31"/>
      <c r="C240" s="31"/>
      <c r="D240" s="32"/>
      <c r="E240" s="118"/>
      <c r="F240" s="33"/>
      <c r="G240" s="126"/>
      <c r="H240" s="126"/>
      <c r="I240" s="126"/>
      <c r="J240" s="126"/>
      <c r="K240" s="126"/>
      <c r="L240" s="35"/>
      <c r="M240" s="35"/>
      <c r="N240" s="35"/>
      <c r="O240" s="35"/>
      <c r="P240" s="120">
        <f t="shared" si="164"/>
        <v>0</v>
      </c>
      <c r="Q240" s="137">
        <f t="shared" si="165"/>
        <v>0</v>
      </c>
      <c r="R240" s="128">
        <f t="shared" si="166"/>
        <v>0</v>
      </c>
      <c r="S240" s="128">
        <f t="shared" si="167"/>
        <v>0</v>
      </c>
      <c r="T240" s="128">
        <f t="shared" si="168"/>
        <v>0</v>
      </c>
      <c r="U240" s="128">
        <f t="shared" si="169"/>
        <v>0</v>
      </c>
      <c r="V240" s="128">
        <f t="shared" si="170"/>
        <v>0</v>
      </c>
      <c r="W240" s="128">
        <f t="shared" si="171"/>
        <v>0</v>
      </c>
      <c r="X240" s="128">
        <f t="shared" si="172"/>
        <v>0</v>
      </c>
      <c r="Y240" s="128">
        <f t="shared" si="173"/>
        <v>0</v>
      </c>
      <c r="Z240" s="128">
        <f t="shared" si="174"/>
        <v>0</v>
      </c>
      <c r="AA240" s="128">
        <f t="shared" si="175"/>
        <v>0</v>
      </c>
      <c r="AB240" s="128">
        <f t="shared" si="176"/>
        <v>0</v>
      </c>
      <c r="AC240" s="128">
        <f t="shared" si="177"/>
        <v>0</v>
      </c>
      <c r="AD240" s="128">
        <f t="shared" si="178"/>
        <v>0</v>
      </c>
      <c r="AE240" s="128">
        <f t="shared" si="179"/>
        <v>0</v>
      </c>
      <c r="AF240" s="128">
        <f t="shared" si="180"/>
        <v>0</v>
      </c>
      <c r="AG240" s="128">
        <f t="shared" si="181"/>
        <v>0</v>
      </c>
      <c r="AH240" s="128">
        <f t="shared" si="182"/>
        <v>0</v>
      </c>
      <c r="AI240" s="128">
        <f t="shared" si="183"/>
        <v>0</v>
      </c>
      <c r="AJ240" s="137">
        <f t="shared" si="184"/>
        <v>0</v>
      </c>
      <c r="AK240" s="137">
        <f t="shared" si="185"/>
        <v>0</v>
      </c>
      <c r="AL240" s="137">
        <f t="shared" si="186"/>
        <v>0</v>
      </c>
      <c r="AM240" s="137">
        <f t="shared" si="187"/>
        <v>0</v>
      </c>
      <c r="AN240" s="137">
        <f t="shared" si="188"/>
        <v>0</v>
      </c>
      <c r="AO240" s="137">
        <f t="shared" si="189"/>
        <v>0</v>
      </c>
      <c r="AP240" s="137">
        <f t="shared" si="190"/>
        <v>0</v>
      </c>
      <c r="AQ240" s="137">
        <f t="shared" si="191"/>
        <v>0</v>
      </c>
      <c r="AR240" s="137">
        <f t="shared" si="192"/>
        <v>0</v>
      </c>
      <c r="AS240" s="137">
        <f t="shared" si="193"/>
        <v>0</v>
      </c>
      <c r="AT240" s="137">
        <f t="shared" si="194"/>
        <v>0</v>
      </c>
      <c r="AU240" s="137">
        <f t="shared" si="195"/>
        <v>0</v>
      </c>
      <c r="AV240" s="137">
        <f t="shared" si="196"/>
        <v>0</v>
      </c>
      <c r="AW240" s="137">
        <f t="shared" si="197"/>
        <v>0</v>
      </c>
      <c r="AX240" s="137">
        <f t="shared" si="198"/>
        <v>0</v>
      </c>
      <c r="AY240" s="137">
        <f t="shared" si="199"/>
        <v>0</v>
      </c>
      <c r="AZ240" s="137">
        <f t="shared" si="200"/>
        <v>0</v>
      </c>
      <c r="BA240" s="137">
        <f t="shared" si="201"/>
        <v>0</v>
      </c>
      <c r="BB240" s="137">
        <f t="shared" si="202"/>
        <v>0</v>
      </c>
      <c r="BC240" s="137">
        <f t="shared" si="203"/>
        <v>0</v>
      </c>
      <c r="BD240" s="137">
        <f t="shared" si="204"/>
        <v>0</v>
      </c>
      <c r="BE240" s="137">
        <f t="shared" si="205"/>
        <v>0</v>
      </c>
      <c r="BF240" s="137">
        <f t="shared" si="206"/>
        <v>0</v>
      </c>
      <c r="BG240" s="137">
        <f t="shared" si="207"/>
        <v>0</v>
      </c>
      <c r="BH240" s="137">
        <f t="shared" si="208"/>
        <v>0</v>
      </c>
      <c r="BI240" s="144">
        <f t="shared" si="159"/>
        <v>225</v>
      </c>
      <c r="BJ240" s="137" t="str">
        <f t="shared" si="160"/>
        <v xml:space="preserve"> </v>
      </c>
      <c r="BK240" s="137" t="str">
        <f t="shared" si="161"/>
        <v xml:space="preserve"> </v>
      </c>
      <c r="BL240" s="137" t="str">
        <f t="shared" si="162"/>
        <v xml:space="preserve"> </v>
      </c>
      <c r="BM240" s="137"/>
      <c r="BN240" s="137" t="str">
        <f t="shared" si="163"/>
        <v>LOCATIONS</v>
      </c>
    </row>
    <row r="241" spans="1:66" x14ac:dyDescent="0.25">
      <c r="A241" s="30">
        <v>226</v>
      </c>
      <c r="B241" s="31"/>
      <c r="C241" s="31"/>
      <c r="D241" s="32"/>
      <c r="E241" s="118"/>
      <c r="F241" s="33"/>
      <c r="G241" s="126"/>
      <c r="H241" s="126"/>
      <c r="I241" s="126"/>
      <c r="J241" s="126"/>
      <c r="K241" s="126"/>
      <c r="L241" s="35"/>
      <c r="M241" s="35"/>
      <c r="N241" s="35"/>
      <c r="O241" s="35"/>
      <c r="P241" s="120">
        <f t="shared" si="164"/>
        <v>0</v>
      </c>
      <c r="Q241" s="137">
        <f t="shared" si="165"/>
        <v>0</v>
      </c>
      <c r="R241" s="128">
        <f t="shared" si="166"/>
        <v>0</v>
      </c>
      <c r="S241" s="128">
        <f t="shared" si="167"/>
        <v>0</v>
      </c>
      <c r="T241" s="128">
        <f t="shared" si="168"/>
        <v>0</v>
      </c>
      <c r="U241" s="128">
        <f t="shared" si="169"/>
        <v>0</v>
      </c>
      <c r="V241" s="128">
        <f t="shared" si="170"/>
        <v>0</v>
      </c>
      <c r="W241" s="128">
        <f t="shared" si="171"/>
        <v>0</v>
      </c>
      <c r="X241" s="128">
        <f t="shared" si="172"/>
        <v>0</v>
      </c>
      <c r="Y241" s="128">
        <f t="shared" si="173"/>
        <v>0</v>
      </c>
      <c r="Z241" s="128">
        <f t="shared" si="174"/>
        <v>0</v>
      </c>
      <c r="AA241" s="128">
        <f t="shared" si="175"/>
        <v>0</v>
      </c>
      <c r="AB241" s="128">
        <f t="shared" si="176"/>
        <v>0</v>
      </c>
      <c r="AC241" s="128">
        <f t="shared" si="177"/>
        <v>0</v>
      </c>
      <c r="AD241" s="128">
        <f t="shared" si="178"/>
        <v>0</v>
      </c>
      <c r="AE241" s="128">
        <f t="shared" si="179"/>
        <v>0</v>
      </c>
      <c r="AF241" s="128">
        <f t="shared" si="180"/>
        <v>0</v>
      </c>
      <c r="AG241" s="128">
        <f t="shared" si="181"/>
        <v>0</v>
      </c>
      <c r="AH241" s="128">
        <f t="shared" si="182"/>
        <v>0</v>
      </c>
      <c r="AI241" s="128">
        <f t="shared" si="183"/>
        <v>0</v>
      </c>
      <c r="AJ241" s="137">
        <f t="shared" si="184"/>
        <v>0</v>
      </c>
      <c r="AK241" s="137">
        <f t="shared" si="185"/>
        <v>0</v>
      </c>
      <c r="AL241" s="137">
        <f t="shared" si="186"/>
        <v>0</v>
      </c>
      <c r="AM241" s="137">
        <f t="shared" si="187"/>
        <v>0</v>
      </c>
      <c r="AN241" s="137">
        <f t="shared" si="188"/>
        <v>0</v>
      </c>
      <c r="AO241" s="137">
        <f t="shared" si="189"/>
        <v>0</v>
      </c>
      <c r="AP241" s="137">
        <f t="shared" si="190"/>
        <v>0</v>
      </c>
      <c r="AQ241" s="137">
        <f t="shared" si="191"/>
        <v>0</v>
      </c>
      <c r="AR241" s="137">
        <f t="shared" si="192"/>
        <v>0</v>
      </c>
      <c r="AS241" s="137">
        <f t="shared" si="193"/>
        <v>0</v>
      </c>
      <c r="AT241" s="137">
        <f t="shared" si="194"/>
        <v>0</v>
      </c>
      <c r="AU241" s="137">
        <f t="shared" si="195"/>
        <v>0</v>
      </c>
      <c r="AV241" s="137">
        <f t="shared" si="196"/>
        <v>0</v>
      </c>
      <c r="AW241" s="137">
        <f t="shared" si="197"/>
        <v>0</v>
      </c>
      <c r="AX241" s="137">
        <f t="shared" si="198"/>
        <v>0</v>
      </c>
      <c r="AY241" s="137">
        <f t="shared" si="199"/>
        <v>0</v>
      </c>
      <c r="AZ241" s="137">
        <f t="shared" si="200"/>
        <v>0</v>
      </c>
      <c r="BA241" s="137">
        <f t="shared" si="201"/>
        <v>0</v>
      </c>
      <c r="BB241" s="137">
        <f t="shared" si="202"/>
        <v>0</v>
      </c>
      <c r="BC241" s="137">
        <f t="shared" si="203"/>
        <v>0</v>
      </c>
      <c r="BD241" s="137">
        <f t="shared" si="204"/>
        <v>0</v>
      </c>
      <c r="BE241" s="137">
        <f t="shared" si="205"/>
        <v>0</v>
      </c>
      <c r="BF241" s="137">
        <f t="shared" si="206"/>
        <v>0</v>
      </c>
      <c r="BG241" s="137">
        <f t="shared" si="207"/>
        <v>0</v>
      </c>
      <c r="BH241" s="137">
        <f t="shared" si="208"/>
        <v>0</v>
      </c>
      <c r="BI241" s="144">
        <f t="shared" si="159"/>
        <v>226</v>
      </c>
      <c r="BJ241" s="137" t="str">
        <f t="shared" si="160"/>
        <v xml:space="preserve"> </v>
      </c>
      <c r="BK241" s="137" t="str">
        <f t="shared" si="161"/>
        <v xml:space="preserve"> </v>
      </c>
      <c r="BL241" s="137" t="str">
        <f t="shared" si="162"/>
        <v xml:space="preserve"> </v>
      </c>
      <c r="BM241" s="137"/>
      <c r="BN241" s="137" t="str">
        <f t="shared" si="163"/>
        <v>LOCATIONS</v>
      </c>
    </row>
    <row r="242" spans="1:66" x14ac:dyDescent="0.25">
      <c r="A242" s="30">
        <v>227</v>
      </c>
      <c r="B242" s="31"/>
      <c r="C242" s="31"/>
      <c r="D242" s="32"/>
      <c r="E242" s="118"/>
      <c r="F242" s="33"/>
      <c r="G242" s="126"/>
      <c r="H242" s="126"/>
      <c r="I242" s="126"/>
      <c r="J242" s="126"/>
      <c r="K242" s="126"/>
      <c r="L242" s="35"/>
      <c r="M242" s="35"/>
      <c r="N242" s="35"/>
      <c r="O242" s="35"/>
      <c r="P242" s="120">
        <f t="shared" si="164"/>
        <v>0</v>
      </c>
      <c r="Q242" s="137">
        <f t="shared" si="165"/>
        <v>0</v>
      </c>
      <c r="R242" s="128">
        <f t="shared" si="166"/>
        <v>0</v>
      </c>
      <c r="S242" s="128">
        <f t="shared" si="167"/>
        <v>0</v>
      </c>
      <c r="T242" s="128">
        <f t="shared" si="168"/>
        <v>0</v>
      </c>
      <c r="U242" s="128">
        <f t="shared" si="169"/>
        <v>0</v>
      </c>
      <c r="V242" s="128">
        <f t="shared" si="170"/>
        <v>0</v>
      </c>
      <c r="W242" s="128">
        <f t="shared" si="171"/>
        <v>0</v>
      </c>
      <c r="X242" s="128">
        <f t="shared" si="172"/>
        <v>0</v>
      </c>
      <c r="Y242" s="128">
        <f t="shared" si="173"/>
        <v>0</v>
      </c>
      <c r="Z242" s="128">
        <f t="shared" si="174"/>
        <v>0</v>
      </c>
      <c r="AA242" s="128">
        <f t="shared" si="175"/>
        <v>0</v>
      </c>
      <c r="AB242" s="128">
        <f t="shared" si="176"/>
        <v>0</v>
      </c>
      <c r="AC242" s="128">
        <f t="shared" si="177"/>
        <v>0</v>
      </c>
      <c r="AD242" s="128">
        <f t="shared" si="178"/>
        <v>0</v>
      </c>
      <c r="AE242" s="128">
        <f t="shared" si="179"/>
        <v>0</v>
      </c>
      <c r="AF242" s="128">
        <f t="shared" si="180"/>
        <v>0</v>
      </c>
      <c r="AG242" s="128">
        <f t="shared" si="181"/>
        <v>0</v>
      </c>
      <c r="AH242" s="128">
        <f t="shared" si="182"/>
        <v>0</v>
      </c>
      <c r="AI242" s="128">
        <f t="shared" si="183"/>
        <v>0</v>
      </c>
      <c r="AJ242" s="137">
        <f t="shared" si="184"/>
        <v>0</v>
      </c>
      <c r="AK242" s="137">
        <f t="shared" si="185"/>
        <v>0</v>
      </c>
      <c r="AL242" s="137">
        <f t="shared" si="186"/>
        <v>0</v>
      </c>
      <c r="AM242" s="137">
        <f t="shared" si="187"/>
        <v>0</v>
      </c>
      <c r="AN242" s="137">
        <f t="shared" si="188"/>
        <v>0</v>
      </c>
      <c r="AO242" s="137">
        <f t="shared" si="189"/>
        <v>0</v>
      </c>
      <c r="AP242" s="137">
        <f t="shared" si="190"/>
        <v>0</v>
      </c>
      <c r="AQ242" s="137">
        <f t="shared" si="191"/>
        <v>0</v>
      </c>
      <c r="AR242" s="137">
        <f t="shared" si="192"/>
        <v>0</v>
      </c>
      <c r="AS242" s="137">
        <f t="shared" si="193"/>
        <v>0</v>
      </c>
      <c r="AT242" s="137">
        <f t="shared" si="194"/>
        <v>0</v>
      </c>
      <c r="AU242" s="137">
        <f t="shared" si="195"/>
        <v>0</v>
      </c>
      <c r="AV242" s="137">
        <f t="shared" si="196"/>
        <v>0</v>
      </c>
      <c r="AW242" s="137">
        <f t="shared" si="197"/>
        <v>0</v>
      </c>
      <c r="AX242" s="137">
        <f t="shared" si="198"/>
        <v>0</v>
      </c>
      <c r="AY242" s="137">
        <f t="shared" si="199"/>
        <v>0</v>
      </c>
      <c r="AZ242" s="137">
        <f t="shared" si="200"/>
        <v>0</v>
      </c>
      <c r="BA242" s="137">
        <f t="shared" si="201"/>
        <v>0</v>
      </c>
      <c r="BB242" s="137">
        <f t="shared" si="202"/>
        <v>0</v>
      </c>
      <c r="BC242" s="137">
        <f t="shared" si="203"/>
        <v>0</v>
      </c>
      <c r="BD242" s="137">
        <f t="shared" si="204"/>
        <v>0</v>
      </c>
      <c r="BE242" s="137">
        <f t="shared" si="205"/>
        <v>0</v>
      </c>
      <c r="BF242" s="137">
        <f t="shared" si="206"/>
        <v>0</v>
      </c>
      <c r="BG242" s="137">
        <f t="shared" si="207"/>
        <v>0</v>
      </c>
      <c r="BH242" s="137">
        <f t="shared" si="208"/>
        <v>0</v>
      </c>
      <c r="BI242" s="144">
        <f t="shared" si="159"/>
        <v>227</v>
      </c>
      <c r="BJ242" s="137" t="str">
        <f t="shared" si="160"/>
        <v xml:space="preserve"> </v>
      </c>
      <c r="BK242" s="137" t="str">
        <f t="shared" si="161"/>
        <v xml:space="preserve"> </v>
      </c>
      <c r="BL242" s="137" t="str">
        <f t="shared" si="162"/>
        <v xml:space="preserve"> </v>
      </c>
      <c r="BM242" s="137"/>
      <c r="BN242" s="137" t="str">
        <f t="shared" si="163"/>
        <v>LOCATIONS</v>
      </c>
    </row>
    <row r="243" spans="1:66" x14ac:dyDescent="0.25">
      <c r="A243" s="30">
        <v>228</v>
      </c>
      <c r="B243" s="31"/>
      <c r="C243" s="31"/>
      <c r="D243" s="32"/>
      <c r="E243" s="118"/>
      <c r="F243" s="33"/>
      <c r="G243" s="126"/>
      <c r="H243" s="126"/>
      <c r="I243" s="126"/>
      <c r="J243" s="126"/>
      <c r="K243" s="126"/>
      <c r="L243" s="35"/>
      <c r="M243" s="35"/>
      <c r="N243" s="35"/>
      <c r="O243" s="35"/>
      <c r="P243" s="120">
        <f t="shared" si="164"/>
        <v>0</v>
      </c>
      <c r="Q243" s="137">
        <f t="shared" si="165"/>
        <v>0</v>
      </c>
      <c r="R243" s="128">
        <f t="shared" si="166"/>
        <v>0</v>
      </c>
      <c r="S243" s="128">
        <f t="shared" si="167"/>
        <v>0</v>
      </c>
      <c r="T243" s="128">
        <f t="shared" si="168"/>
        <v>0</v>
      </c>
      <c r="U243" s="128">
        <f t="shared" si="169"/>
        <v>0</v>
      </c>
      <c r="V243" s="128">
        <f t="shared" si="170"/>
        <v>0</v>
      </c>
      <c r="W243" s="128">
        <f t="shared" si="171"/>
        <v>0</v>
      </c>
      <c r="X243" s="128">
        <f t="shared" si="172"/>
        <v>0</v>
      </c>
      <c r="Y243" s="128">
        <f t="shared" si="173"/>
        <v>0</v>
      </c>
      <c r="Z243" s="128">
        <f t="shared" si="174"/>
        <v>0</v>
      </c>
      <c r="AA243" s="128">
        <f t="shared" si="175"/>
        <v>0</v>
      </c>
      <c r="AB243" s="128">
        <f t="shared" si="176"/>
        <v>0</v>
      </c>
      <c r="AC243" s="128">
        <f t="shared" si="177"/>
        <v>0</v>
      </c>
      <c r="AD243" s="128">
        <f t="shared" si="178"/>
        <v>0</v>
      </c>
      <c r="AE243" s="128">
        <f t="shared" si="179"/>
        <v>0</v>
      </c>
      <c r="AF243" s="128">
        <f t="shared" si="180"/>
        <v>0</v>
      </c>
      <c r="AG243" s="128">
        <f t="shared" si="181"/>
        <v>0</v>
      </c>
      <c r="AH243" s="128">
        <f t="shared" si="182"/>
        <v>0</v>
      </c>
      <c r="AI243" s="128">
        <f t="shared" si="183"/>
        <v>0</v>
      </c>
      <c r="AJ243" s="137">
        <f t="shared" si="184"/>
        <v>0</v>
      </c>
      <c r="AK243" s="137">
        <f t="shared" si="185"/>
        <v>0</v>
      </c>
      <c r="AL243" s="137">
        <f t="shared" si="186"/>
        <v>0</v>
      </c>
      <c r="AM243" s="137">
        <f t="shared" si="187"/>
        <v>0</v>
      </c>
      <c r="AN243" s="137">
        <f t="shared" si="188"/>
        <v>0</v>
      </c>
      <c r="AO243" s="137">
        <f t="shared" si="189"/>
        <v>0</v>
      </c>
      <c r="AP243" s="137">
        <f t="shared" si="190"/>
        <v>0</v>
      </c>
      <c r="AQ243" s="137">
        <f t="shared" si="191"/>
        <v>0</v>
      </c>
      <c r="AR243" s="137">
        <f t="shared" si="192"/>
        <v>0</v>
      </c>
      <c r="AS243" s="137">
        <f t="shared" si="193"/>
        <v>0</v>
      </c>
      <c r="AT243" s="137">
        <f t="shared" si="194"/>
        <v>0</v>
      </c>
      <c r="AU243" s="137">
        <f t="shared" si="195"/>
        <v>0</v>
      </c>
      <c r="AV243" s="137">
        <f t="shared" si="196"/>
        <v>0</v>
      </c>
      <c r="AW243" s="137">
        <f t="shared" si="197"/>
        <v>0</v>
      </c>
      <c r="AX243" s="137">
        <f t="shared" si="198"/>
        <v>0</v>
      </c>
      <c r="AY243" s="137">
        <f t="shared" si="199"/>
        <v>0</v>
      </c>
      <c r="AZ243" s="137">
        <f t="shared" si="200"/>
        <v>0</v>
      </c>
      <c r="BA243" s="137">
        <f t="shared" si="201"/>
        <v>0</v>
      </c>
      <c r="BB243" s="137">
        <f t="shared" si="202"/>
        <v>0</v>
      </c>
      <c r="BC243" s="137">
        <f t="shared" si="203"/>
        <v>0</v>
      </c>
      <c r="BD243" s="137">
        <f t="shared" si="204"/>
        <v>0</v>
      </c>
      <c r="BE243" s="137">
        <f t="shared" si="205"/>
        <v>0</v>
      </c>
      <c r="BF243" s="137">
        <f t="shared" si="206"/>
        <v>0</v>
      </c>
      <c r="BG243" s="137">
        <f t="shared" si="207"/>
        <v>0</v>
      </c>
      <c r="BH243" s="137">
        <f t="shared" si="208"/>
        <v>0</v>
      </c>
      <c r="BI243" s="144">
        <f t="shared" si="159"/>
        <v>228</v>
      </c>
      <c r="BJ243" s="137" t="str">
        <f t="shared" si="160"/>
        <v xml:space="preserve"> </v>
      </c>
      <c r="BK243" s="137" t="str">
        <f t="shared" si="161"/>
        <v xml:space="preserve"> </v>
      </c>
      <c r="BL243" s="137" t="str">
        <f t="shared" si="162"/>
        <v xml:space="preserve"> </v>
      </c>
      <c r="BM243" s="137"/>
      <c r="BN243" s="137" t="str">
        <f t="shared" si="163"/>
        <v>LOCATIONS</v>
      </c>
    </row>
    <row r="244" spans="1:66" x14ac:dyDescent="0.25">
      <c r="A244" s="30">
        <v>229</v>
      </c>
      <c r="B244" s="31"/>
      <c r="C244" s="31"/>
      <c r="D244" s="32"/>
      <c r="E244" s="118"/>
      <c r="F244" s="33"/>
      <c r="G244" s="126"/>
      <c r="H244" s="126"/>
      <c r="I244" s="126"/>
      <c r="J244" s="126"/>
      <c r="K244" s="126"/>
      <c r="L244" s="35"/>
      <c r="M244" s="35"/>
      <c r="N244" s="35"/>
      <c r="O244" s="35"/>
      <c r="P244" s="120">
        <f t="shared" si="164"/>
        <v>0</v>
      </c>
      <c r="Q244" s="137">
        <f t="shared" si="165"/>
        <v>0</v>
      </c>
      <c r="R244" s="128">
        <f t="shared" si="166"/>
        <v>0</v>
      </c>
      <c r="S244" s="128">
        <f t="shared" si="167"/>
        <v>0</v>
      </c>
      <c r="T244" s="128">
        <f t="shared" si="168"/>
        <v>0</v>
      </c>
      <c r="U244" s="128">
        <f t="shared" si="169"/>
        <v>0</v>
      </c>
      <c r="V244" s="128">
        <f t="shared" si="170"/>
        <v>0</v>
      </c>
      <c r="W244" s="128">
        <f t="shared" si="171"/>
        <v>0</v>
      </c>
      <c r="X244" s="128">
        <f t="shared" si="172"/>
        <v>0</v>
      </c>
      <c r="Y244" s="128">
        <f t="shared" si="173"/>
        <v>0</v>
      </c>
      <c r="Z244" s="128">
        <f t="shared" si="174"/>
        <v>0</v>
      </c>
      <c r="AA244" s="128">
        <f t="shared" si="175"/>
        <v>0</v>
      </c>
      <c r="AB244" s="128">
        <f t="shared" si="176"/>
        <v>0</v>
      </c>
      <c r="AC244" s="128">
        <f t="shared" si="177"/>
        <v>0</v>
      </c>
      <c r="AD244" s="128">
        <f t="shared" si="178"/>
        <v>0</v>
      </c>
      <c r="AE244" s="128">
        <f t="shared" si="179"/>
        <v>0</v>
      </c>
      <c r="AF244" s="128">
        <f t="shared" si="180"/>
        <v>0</v>
      </c>
      <c r="AG244" s="128">
        <f t="shared" si="181"/>
        <v>0</v>
      </c>
      <c r="AH244" s="128">
        <f t="shared" si="182"/>
        <v>0</v>
      </c>
      <c r="AI244" s="128">
        <f t="shared" si="183"/>
        <v>0</v>
      </c>
      <c r="AJ244" s="137">
        <f t="shared" si="184"/>
        <v>0</v>
      </c>
      <c r="AK244" s="137">
        <f t="shared" si="185"/>
        <v>0</v>
      </c>
      <c r="AL244" s="137">
        <f t="shared" si="186"/>
        <v>0</v>
      </c>
      <c r="AM244" s="137">
        <f t="shared" si="187"/>
        <v>0</v>
      </c>
      <c r="AN244" s="137">
        <f t="shared" si="188"/>
        <v>0</v>
      </c>
      <c r="AO244" s="137">
        <f t="shared" si="189"/>
        <v>0</v>
      </c>
      <c r="AP244" s="137">
        <f t="shared" si="190"/>
        <v>0</v>
      </c>
      <c r="AQ244" s="137">
        <f t="shared" si="191"/>
        <v>0</v>
      </c>
      <c r="AR244" s="137">
        <f t="shared" si="192"/>
        <v>0</v>
      </c>
      <c r="AS244" s="137">
        <f t="shared" si="193"/>
        <v>0</v>
      </c>
      <c r="AT244" s="137">
        <f t="shared" si="194"/>
        <v>0</v>
      </c>
      <c r="AU244" s="137">
        <f t="shared" si="195"/>
        <v>0</v>
      </c>
      <c r="AV244" s="137">
        <f t="shared" si="196"/>
        <v>0</v>
      </c>
      <c r="AW244" s="137">
        <f t="shared" si="197"/>
        <v>0</v>
      </c>
      <c r="AX244" s="137">
        <f t="shared" si="198"/>
        <v>0</v>
      </c>
      <c r="AY244" s="137">
        <f t="shared" si="199"/>
        <v>0</v>
      </c>
      <c r="AZ244" s="137">
        <f t="shared" si="200"/>
        <v>0</v>
      </c>
      <c r="BA244" s="137">
        <f t="shared" si="201"/>
        <v>0</v>
      </c>
      <c r="BB244" s="137">
        <f t="shared" si="202"/>
        <v>0</v>
      </c>
      <c r="BC244" s="137">
        <f t="shared" si="203"/>
        <v>0</v>
      </c>
      <c r="BD244" s="137">
        <f t="shared" si="204"/>
        <v>0</v>
      </c>
      <c r="BE244" s="137">
        <f t="shared" si="205"/>
        <v>0</v>
      </c>
      <c r="BF244" s="137">
        <f t="shared" si="206"/>
        <v>0</v>
      </c>
      <c r="BG244" s="137">
        <f t="shared" si="207"/>
        <v>0</v>
      </c>
      <c r="BH244" s="137">
        <f t="shared" si="208"/>
        <v>0</v>
      </c>
      <c r="BI244" s="144">
        <f t="shared" si="159"/>
        <v>229</v>
      </c>
      <c r="BJ244" s="137" t="str">
        <f t="shared" si="160"/>
        <v xml:space="preserve"> </v>
      </c>
      <c r="BK244" s="137" t="str">
        <f t="shared" si="161"/>
        <v xml:space="preserve"> </v>
      </c>
      <c r="BL244" s="137" t="str">
        <f t="shared" si="162"/>
        <v xml:space="preserve"> </v>
      </c>
      <c r="BM244" s="137"/>
      <c r="BN244" s="137" t="str">
        <f t="shared" si="163"/>
        <v>LOCATIONS</v>
      </c>
    </row>
    <row r="245" spans="1:66" x14ac:dyDescent="0.25">
      <c r="A245" s="30">
        <v>230</v>
      </c>
      <c r="B245" s="31"/>
      <c r="C245" s="31"/>
      <c r="D245" s="32"/>
      <c r="E245" s="118"/>
      <c r="F245" s="33"/>
      <c r="G245" s="126"/>
      <c r="H245" s="126"/>
      <c r="I245" s="126"/>
      <c r="J245" s="126"/>
      <c r="K245" s="126"/>
      <c r="L245" s="35"/>
      <c r="M245" s="35"/>
      <c r="N245" s="35"/>
      <c r="O245" s="35"/>
      <c r="P245" s="120">
        <f t="shared" si="164"/>
        <v>0</v>
      </c>
      <c r="Q245" s="137">
        <f t="shared" si="165"/>
        <v>0</v>
      </c>
      <c r="R245" s="128">
        <f t="shared" si="166"/>
        <v>0</v>
      </c>
      <c r="S245" s="128">
        <f t="shared" si="167"/>
        <v>0</v>
      </c>
      <c r="T245" s="128">
        <f t="shared" si="168"/>
        <v>0</v>
      </c>
      <c r="U245" s="128">
        <f t="shared" si="169"/>
        <v>0</v>
      </c>
      <c r="V245" s="128">
        <f t="shared" si="170"/>
        <v>0</v>
      </c>
      <c r="W245" s="128">
        <f t="shared" si="171"/>
        <v>0</v>
      </c>
      <c r="X245" s="128">
        <f t="shared" si="172"/>
        <v>0</v>
      </c>
      <c r="Y245" s="128">
        <f t="shared" si="173"/>
        <v>0</v>
      </c>
      <c r="Z245" s="128">
        <f t="shared" si="174"/>
        <v>0</v>
      </c>
      <c r="AA245" s="128">
        <f t="shared" si="175"/>
        <v>0</v>
      </c>
      <c r="AB245" s="128">
        <f t="shared" si="176"/>
        <v>0</v>
      </c>
      <c r="AC245" s="128">
        <f t="shared" si="177"/>
        <v>0</v>
      </c>
      <c r="AD245" s="128">
        <f t="shared" si="178"/>
        <v>0</v>
      </c>
      <c r="AE245" s="128">
        <f t="shared" si="179"/>
        <v>0</v>
      </c>
      <c r="AF245" s="128">
        <f t="shared" si="180"/>
        <v>0</v>
      </c>
      <c r="AG245" s="128">
        <f t="shared" si="181"/>
        <v>0</v>
      </c>
      <c r="AH245" s="128">
        <f t="shared" si="182"/>
        <v>0</v>
      </c>
      <c r="AI245" s="128">
        <f t="shared" si="183"/>
        <v>0</v>
      </c>
      <c r="AJ245" s="137">
        <f t="shared" si="184"/>
        <v>0</v>
      </c>
      <c r="AK245" s="137">
        <f t="shared" si="185"/>
        <v>0</v>
      </c>
      <c r="AL245" s="137">
        <f t="shared" si="186"/>
        <v>0</v>
      </c>
      <c r="AM245" s="137">
        <f t="shared" si="187"/>
        <v>0</v>
      </c>
      <c r="AN245" s="137">
        <f t="shared" si="188"/>
        <v>0</v>
      </c>
      <c r="AO245" s="137">
        <f t="shared" si="189"/>
        <v>0</v>
      </c>
      <c r="AP245" s="137">
        <f t="shared" si="190"/>
        <v>0</v>
      </c>
      <c r="AQ245" s="137">
        <f t="shared" si="191"/>
        <v>0</v>
      </c>
      <c r="AR245" s="137">
        <f t="shared" si="192"/>
        <v>0</v>
      </c>
      <c r="AS245" s="137">
        <f t="shared" si="193"/>
        <v>0</v>
      </c>
      <c r="AT245" s="137">
        <f t="shared" si="194"/>
        <v>0</v>
      </c>
      <c r="AU245" s="137">
        <f t="shared" si="195"/>
        <v>0</v>
      </c>
      <c r="AV245" s="137">
        <f t="shared" si="196"/>
        <v>0</v>
      </c>
      <c r="AW245" s="137">
        <f t="shared" si="197"/>
        <v>0</v>
      </c>
      <c r="AX245" s="137">
        <f t="shared" si="198"/>
        <v>0</v>
      </c>
      <c r="AY245" s="137">
        <f t="shared" si="199"/>
        <v>0</v>
      </c>
      <c r="AZ245" s="137">
        <f t="shared" si="200"/>
        <v>0</v>
      </c>
      <c r="BA245" s="137">
        <f t="shared" si="201"/>
        <v>0</v>
      </c>
      <c r="BB245" s="137">
        <f t="shared" si="202"/>
        <v>0</v>
      </c>
      <c r="BC245" s="137">
        <f t="shared" si="203"/>
        <v>0</v>
      </c>
      <c r="BD245" s="137">
        <f t="shared" si="204"/>
        <v>0</v>
      </c>
      <c r="BE245" s="137">
        <f t="shared" si="205"/>
        <v>0</v>
      </c>
      <c r="BF245" s="137">
        <f t="shared" si="206"/>
        <v>0</v>
      </c>
      <c r="BG245" s="137">
        <f t="shared" si="207"/>
        <v>0</v>
      </c>
      <c r="BH245" s="137">
        <f t="shared" si="208"/>
        <v>0</v>
      </c>
      <c r="BI245" s="144">
        <f t="shared" si="159"/>
        <v>230</v>
      </c>
      <c r="BJ245" s="137" t="str">
        <f t="shared" si="160"/>
        <v xml:space="preserve"> </v>
      </c>
      <c r="BK245" s="137" t="str">
        <f t="shared" si="161"/>
        <v xml:space="preserve"> </v>
      </c>
      <c r="BL245" s="137" t="str">
        <f t="shared" si="162"/>
        <v xml:space="preserve"> </v>
      </c>
      <c r="BM245" s="137"/>
      <c r="BN245" s="137" t="str">
        <f t="shared" si="163"/>
        <v>LOCATIONS</v>
      </c>
    </row>
    <row r="246" spans="1:66" x14ac:dyDescent="0.25">
      <c r="A246" s="30">
        <v>231</v>
      </c>
      <c r="B246" s="31"/>
      <c r="C246" s="31"/>
      <c r="D246" s="32"/>
      <c r="E246" s="118"/>
      <c r="F246" s="33"/>
      <c r="G246" s="126"/>
      <c r="H246" s="126"/>
      <c r="I246" s="126"/>
      <c r="J246" s="126"/>
      <c r="K246" s="126"/>
      <c r="L246" s="35"/>
      <c r="M246" s="35"/>
      <c r="N246" s="35"/>
      <c r="O246" s="35"/>
      <c r="P246" s="120">
        <f t="shared" si="164"/>
        <v>0</v>
      </c>
      <c r="Q246" s="137">
        <f t="shared" si="165"/>
        <v>0</v>
      </c>
      <c r="R246" s="128">
        <f t="shared" si="166"/>
        <v>0</v>
      </c>
      <c r="S246" s="128">
        <f t="shared" si="167"/>
        <v>0</v>
      </c>
      <c r="T246" s="128">
        <f t="shared" si="168"/>
        <v>0</v>
      </c>
      <c r="U246" s="128">
        <f t="shared" si="169"/>
        <v>0</v>
      </c>
      <c r="V246" s="128">
        <f t="shared" si="170"/>
        <v>0</v>
      </c>
      <c r="W246" s="128">
        <f t="shared" si="171"/>
        <v>0</v>
      </c>
      <c r="X246" s="128">
        <f t="shared" si="172"/>
        <v>0</v>
      </c>
      <c r="Y246" s="128">
        <f t="shared" si="173"/>
        <v>0</v>
      </c>
      <c r="Z246" s="128">
        <f t="shared" si="174"/>
        <v>0</v>
      </c>
      <c r="AA246" s="128">
        <f t="shared" si="175"/>
        <v>0</v>
      </c>
      <c r="AB246" s="128">
        <f t="shared" si="176"/>
        <v>0</v>
      </c>
      <c r="AC246" s="128">
        <f t="shared" si="177"/>
        <v>0</v>
      </c>
      <c r="AD246" s="128">
        <f t="shared" si="178"/>
        <v>0</v>
      </c>
      <c r="AE246" s="128">
        <f t="shared" si="179"/>
        <v>0</v>
      </c>
      <c r="AF246" s="128">
        <f t="shared" si="180"/>
        <v>0</v>
      </c>
      <c r="AG246" s="128">
        <f t="shared" si="181"/>
        <v>0</v>
      </c>
      <c r="AH246" s="128">
        <f t="shared" si="182"/>
        <v>0</v>
      </c>
      <c r="AI246" s="128">
        <f t="shared" si="183"/>
        <v>0</v>
      </c>
      <c r="AJ246" s="137">
        <f t="shared" si="184"/>
        <v>0</v>
      </c>
      <c r="AK246" s="137">
        <f t="shared" si="185"/>
        <v>0</v>
      </c>
      <c r="AL246" s="137">
        <f t="shared" si="186"/>
        <v>0</v>
      </c>
      <c r="AM246" s="137">
        <f t="shared" si="187"/>
        <v>0</v>
      </c>
      <c r="AN246" s="137">
        <f t="shared" si="188"/>
        <v>0</v>
      </c>
      <c r="AO246" s="137">
        <f t="shared" si="189"/>
        <v>0</v>
      </c>
      <c r="AP246" s="137">
        <f t="shared" si="190"/>
        <v>0</v>
      </c>
      <c r="AQ246" s="137">
        <f t="shared" si="191"/>
        <v>0</v>
      </c>
      <c r="AR246" s="137">
        <f t="shared" si="192"/>
        <v>0</v>
      </c>
      <c r="AS246" s="137">
        <f t="shared" si="193"/>
        <v>0</v>
      </c>
      <c r="AT246" s="137">
        <f t="shared" si="194"/>
        <v>0</v>
      </c>
      <c r="AU246" s="137">
        <f t="shared" si="195"/>
        <v>0</v>
      </c>
      <c r="AV246" s="137">
        <f t="shared" si="196"/>
        <v>0</v>
      </c>
      <c r="AW246" s="137">
        <f t="shared" si="197"/>
        <v>0</v>
      </c>
      <c r="AX246" s="137">
        <f t="shared" si="198"/>
        <v>0</v>
      </c>
      <c r="AY246" s="137">
        <f t="shared" si="199"/>
        <v>0</v>
      </c>
      <c r="AZ246" s="137">
        <f t="shared" si="200"/>
        <v>0</v>
      </c>
      <c r="BA246" s="137">
        <f t="shared" si="201"/>
        <v>0</v>
      </c>
      <c r="BB246" s="137">
        <f t="shared" si="202"/>
        <v>0</v>
      </c>
      <c r="BC246" s="137">
        <f t="shared" si="203"/>
        <v>0</v>
      </c>
      <c r="BD246" s="137">
        <f t="shared" si="204"/>
        <v>0</v>
      </c>
      <c r="BE246" s="137">
        <f t="shared" si="205"/>
        <v>0</v>
      </c>
      <c r="BF246" s="137">
        <f t="shared" si="206"/>
        <v>0</v>
      </c>
      <c r="BG246" s="137">
        <f t="shared" si="207"/>
        <v>0</v>
      </c>
      <c r="BH246" s="137">
        <f t="shared" si="208"/>
        <v>0</v>
      </c>
      <c r="BI246" s="144">
        <f t="shared" si="159"/>
        <v>231</v>
      </c>
      <c r="BJ246" s="137" t="str">
        <f t="shared" si="160"/>
        <v xml:space="preserve"> </v>
      </c>
      <c r="BK246" s="137" t="str">
        <f t="shared" si="161"/>
        <v xml:space="preserve"> </v>
      </c>
      <c r="BL246" s="137" t="str">
        <f t="shared" si="162"/>
        <v xml:space="preserve"> </v>
      </c>
      <c r="BM246" s="137"/>
      <c r="BN246" s="137" t="str">
        <f t="shared" si="163"/>
        <v>LOCATIONS</v>
      </c>
    </row>
    <row r="247" spans="1:66" x14ac:dyDescent="0.25">
      <c r="A247" s="30">
        <v>232</v>
      </c>
      <c r="B247" s="31"/>
      <c r="C247" s="31"/>
      <c r="D247" s="32"/>
      <c r="E247" s="118"/>
      <c r="F247" s="33"/>
      <c r="G247" s="126"/>
      <c r="H247" s="126"/>
      <c r="I247" s="126"/>
      <c r="J247" s="126"/>
      <c r="K247" s="126"/>
      <c r="L247" s="35"/>
      <c r="M247" s="35"/>
      <c r="N247" s="35"/>
      <c r="O247" s="35"/>
      <c r="P247" s="120">
        <f t="shared" si="164"/>
        <v>0</v>
      </c>
      <c r="Q247" s="137">
        <f t="shared" si="165"/>
        <v>0</v>
      </c>
      <c r="R247" s="128">
        <f t="shared" si="166"/>
        <v>0</v>
      </c>
      <c r="S247" s="128">
        <f t="shared" si="167"/>
        <v>0</v>
      </c>
      <c r="T247" s="128">
        <f t="shared" si="168"/>
        <v>0</v>
      </c>
      <c r="U247" s="128">
        <f t="shared" si="169"/>
        <v>0</v>
      </c>
      <c r="V247" s="128">
        <f t="shared" si="170"/>
        <v>0</v>
      </c>
      <c r="W247" s="128">
        <f t="shared" si="171"/>
        <v>0</v>
      </c>
      <c r="X247" s="128">
        <f t="shared" si="172"/>
        <v>0</v>
      </c>
      <c r="Y247" s="128">
        <f t="shared" si="173"/>
        <v>0</v>
      </c>
      <c r="Z247" s="128">
        <f t="shared" si="174"/>
        <v>0</v>
      </c>
      <c r="AA247" s="128">
        <f t="shared" si="175"/>
        <v>0</v>
      </c>
      <c r="AB247" s="128">
        <f t="shared" si="176"/>
        <v>0</v>
      </c>
      <c r="AC247" s="128">
        <f t="shared" si="177"/>
        <v>0</v>
      </c>
      <c r="AD247" s="128">
        <f t="shared" si="178"/>
        <v>0</v>
      </c>
      <c r="AE247" s="128">
        <f t="shared" si="179"/>
        <v>0</v>
      </c>
      <c r="AF247" s="128">
        <f t="shared" si="180"/>
        <v>0</v>
      </c>
      <c r="AG247" s="128">
        <f t="shared" si="181"/>
        <v>0</v>
      </c>
      <c r="AH247" s="128">
        <f t="shared" si="182"/>
        <v>0</v>
      </c>
      <c r="AI247" s="128">
        <f t="shared" si="183"/>
        <v>0</v>
      </c>
      <c r="AJ247" s="137">
        <f t="shared" si="184"/>
        <v>0</v>
      </c>
      <c r="AK247" s="137">
        <f t="shared" si="185"/>
        <v>0</v>
      </c>
      <c r="AL247" s="137">
        <f t="shared" si="186"/>
        <v>0</v>
      </c>
      <c r="AM247" s="137">
        <f t="shared" si="187"/>
        <v>0</v>
      </c>
      <c r="AN247" s="137">
        <f t="shared" si="188"/>
        <v>0</v>
      </c>
      <c r="AO247" s="137">
        <f t="shared" si="189"/>
        <v>0</v>
      </c>
      <c r="AP247" s="137">
        <f t="shared" si="190"/>
        <v>0</v>
      </c>
      <c r="AQ247" s="137">
        <f t="shared" si="191"/>
        <v>0</v>
      </c>
      <c r="AR247" s="137">
        <f t="shared" si="192"/>
        <v>0</v>
      </c>
      <c r="AS247" s="137">
        <f t="shared" si="193"/>
        <v>0</v>
      </c>
      <c r="AT247" s="137">
        <f t="shared" si="194"/>
        <v>0</v>
      </c>
      <c r="AU247" s="137">
        <f t="shared" si="195"/>
        <v>0</v>
      </c>
      <c r="AV247" s="137">
        <f t="shared" si="196"/>
        <v>0</v>
      </c>
      <c r="AW247" s="137">
        <f t="shared" si="197"/>
        <v>0</v>
      </c>
      <c r="AX247" s="137">
        <f t="shared" si="198"/>
        <v>0</v>
      </c>
      <c r="AY247" s="137">
        <f t="shared" si="199"/>
        <v>0</v>
      </c>
      <c r="AZ247" s="137">
        <f t="shared" si="200"/>
        <v>0</v>
      </c>
      <c r="BA247" s="137">
        <f t="shared" si="201"/>
        <v>0</v>
      </c>
      <c r="BB247" s="137">
        <f t="shared" si="202"/>
        <v>0</v>
      </c>
      <c r="BC247" s="137">
        <f t="shared" si="203"/>
        <v>0</v>
      </c>
      <c r="BD247" s="137">
        <f t="shared" si="204"/>
        <v>0</v>
      </c>
      <c r="BE247" s="137">
        <f t="shared" si="205"/>
        <v>0</v>
      </c>
      <c r="BF247" s="137">
        <f t="shared" si="206"/>
        <v>0</v>
      </c>
      <c r="BG247" s="137">
        <f t="shared" si="207"/>
        <v>0</v>
      </c>
      <c r="BH247" s="137">
        <f t="shared" si="208"/>
        <v>0</v>
      </c>
      <c r="BI247" s="144">
        <f t="shared" si="159"/>
        <v>232</v>
      </c>
      <c r="BJ247" s="137" t="str">
        <f t="shared" si="160"/>
        <v xml:space="preserve"> </v>
      </c>
      <c r="BK247" s="137" t="str">
        <f t="shared" si="161"/>
        <v xml:space="preserve"> </v>
      </c>
      <c r="BL247" s="137" t="str">
        <f t="shared" si="162"/>
        <v xml:space="preserve"> </v>
      </c>
      <c r="BM247" s="137"/>
      <c r="BN247" s="137" t="str">
        <f t="shared" si="163"/>
        <v>LOCATIONS</v>
      </c>
    </row>
    <row r="248" spans="1:66" x14ac:dyDescent="0.25">
      <c r="A248" s="30">
        <v>233</v>
      </c>
      <c r="B248" s="31"/>
      <c r="C248" s="31"/>
      <c r="D248" s="32"/>
      <c r="E248" s="118"/>
      <c r="F248" s="33"/>
      <c r="G248" s="126"/>
      <c r="H248" s="126"/>
      <c r="I248" s="126"/>
      <c r="J248" s="126"/>
      <c r="K248" s="126"/>
      <c r="L248" s="35"/>
      <c r="M248" s="35"/>
      <c r="N248" s="35"/>
      <c r="O248" s="35"/>
      <c r="P248" s="120">
        <f t="shared" si="164"/>
        <v>0</v>
      </c>
      <c r="Q248" s="137">
        <f t="shared" si="165"/>
        <v>0</v>
      </c>
      <c r="R248" s="128">
        <f t="shared" si="166"/>
        <v>0</v>
      </c>
      <c r="S248" s="128">
        <f t="shared" si="167"/>
        <v>0</v>
      </c>
      <c r="T248" s="128">
        <f t="shared" si="168"/>
        <v>0</v>
      </c>
      <c r="U248" s="128">
        <f t="shared" si="169"/>
        <v>0</v>
      </c>
      <c r="V248" s="128">
        <f t="shared" si="170"/>
        <v>0</v>
      </c>
      <c r="W248" s="128">
        <f t="shared" si="171"/>
        <v>0</v>
      </c>
      <c r="X248" s="128">
        <f t="shared" si="172"/>
        <v>0</v>
      </c>
      <c r="Y248" s="128">
        <f t="shared" si="173"/>
        <v>0</v>
      </c>
      <c r="Z248" s="128">
        <f t="shared" si="174"/>
        <v>0</v>
      </c>
      <c r="AA248" s="128">
        <f t="shared" si="175"/>
        <v>0</v>
      </c>
      <c r="AB248" s="128">
        <f t="shared" si="176"/>
        <v>0</v>
      </c>
      <c r="AC248" s="128">
        <f t="shared" si="177"/>
        <v>0</v>
      </c>
      <c r="AD248" s="128">
        <f t="shared" si="178"/>
        <v>0</v>
      </c>
      <c r="AE248" s="128">
        <f t="shared" si="179"/>
        <v>0</v>
      </c>
      <c r="AF248" s="128">
        <f t="shared" si="180"/>
        <v>0</v>
      </c>
      <c r="AG248" s="128">
        <f t="shared" si="181"/>
        <v>0</v>
      </c>
      <c r="AH248" s="128">
        <f t="shared" si="182"/>
        <v>0</v>
      </c>
      <c r="AI248" s="128">
        <f t="shared" si="183"/>
        <v>0</v>
      </c>
      <c r="AJ248" s="137">
        <f t="shared" si="184"/>
        <v>0</v>
      </c>
      <c r="AK248" s="137">
        <f t="shared" si="185"/>
        <v>0</v>
      </c>
      <c r="AL248" s="137">
        <f t="shared" si="186"/>
        <v>0</v>
      </c>
      <c r="AM248" s="137">
        <f t="shared" si="187"/>
        <v>0</v>
      </c>
      <c r="AN248" s="137">
        <f t="shared" si="188"/>
        <v>0</v>
      </c>
      <c r="AO248" s="137">
        <f t="shared" si="189"/>
        <v>0</v>
      </c>
      <c r="AP248" s="137">
        <f t="shared" si="190"/>
        <v>0</v>
      </c>
      <c r="AQ248" s="137">
        <f t="shared" si="191"/>
        <v>0</v>
      </c>
      <c r="AR248" s="137">
        <f t="shared" si="192"/>
        <v>0</v>
      </c>
      <c r="AS248" s="137">
        <f t="shared" si="193"/>
        <v>0</v>
      </c>
      <c r="AT248" s="137">
        <f t="shared" si="194"/>
        <v>0</v>
      </c>
      <c r="AU248" s="137">
        <f t="shared" si="195"/>
        <v>0</v>
      </c>
      <c r="AV248" s="137">
        <f t="shared" si="196"/>
        <v>0</v>
      </c>
      <c r="AW248" s="137">
        <f t="shared" si="197"/>
        <v>0</v>
      </c>
      <c r="AX248" s="137">
        <f t="shared" si="198"/>
        <v>0</v>
      </c>
      <c r="AY248" s="137">
        <f t="shared" si="199"/>
        <v>0</v>
      </c>
      <c r="AZ248" s="137">
        <f t="shared" si="200"/>
        <v>0</v>
      </c>
      <c r="BA248" s="137">
        <f t="shared" si="201"/>
        <v>0</v>
      </c>
      <c r="BB248" s="137">
        <f t="shared" si="202"/>
        <v>0</v>
      </c>
      <c r="BC248" s="137">
        <f t="shared" si="203"/>
        <v>0</v>
      </c>
      <c r="BD248" s="137">
        <f t="shared" si="204"/>
        <v>0</v>
      </c>
      <c r="BE248" s="137">
        <f t="shared" si="205"/>
        <v>0</v>
      </c>
      <c r="BF248" s="137">
        <f t="shared" si="206"/>
        <v>0</v>
      </c>
      <c r="BG248" s="137">
        <f t="shared" si="207"/>
        <v>0</v>
      </c>
      <c r="BH248" s="137">
        <f t="shared" si="208"/>
        <v>0</v>
      </c>
      <c r="BI248" s="144">
        <f t="shared" si="159"/>
        <v>233</v>
      </c>
      <c r="BJ248" s="137" t="str">
        <f t="shared" si="160"/>
        <v xml:space="preserve"> </v>
      </c>
      <c r="BK248" s="137" t="str">
        <f t="shared" si="161"/>
        <v xml:space="preserve"> </v>
      </c>
      <c r="BL248" s="137" t="str">
        <f t="shared" si="162"/>
        <v xml:space="preserve"> </v>
      </c>
      <c r="BM248" s="137"/>
      <c r="BN248" s="137" t="str">
        <f t="shared" si="163"/>
        <v>LOCATIONS</v>
      </c>
    </row>
    <row r="249" spans="1:66" x14ac:dyDescent="0.25">
      <c r="A249" s="30">
        <v>234</v>
      </c>
      <c r="B249" s="31"/>
      <c r="C249" s="31"/>
      <c r="D249" s="32"/>
      <c r="E249" s="118"/>
      <c r="F249" s="33"/>
      <c r="G249" s="126"/>
      <c r="H249" s="126"/>
      <c r="I249" s="126"/>
      <c r="J249" s="126"/>
      <c r="K249" s="126"/>
      <c r="L249" s="35"/>
      <c r="M249" s="35"/>
      <c r="N249" s="35"/>
      <c r="O249" s="35"/>
      <c r="P249" s="120">
        <f t="shared" si="164"/>
        <v>0</v>
      </c>
      <c r="Q249" s="137">
        <f t="shared" si="165"/>
        <v>0</v>
      </c>
      <c r="R249" s="128">
        <f t="shared" si="166"/>
        <v>0</v>
      </c>
      <c r="S249" s="128">
        <f t="shared" si="167"/>
        <v>0</v>
      </c>
      <c r="T249" s="128">
        <f t="shared" si="168"/>
        <v>0</v>
      </c>
      <c r="U249" s="128">
        <f t="shared" si="169"/>
        <v>0</v>
      </c>
      <c r="V249" s="128">
        <f t="shared" si="170"/>
        <v>0</v>
      </c>
      <c r="W249" s="128">
        <f t="shared" si="171"/>
        <v>0</v>
      </c>
      <c r="X249" s="128">
        <f t="shared" si="172"/>
        <v>0</v>
      </c>
      <c r="Y249" s="128">
        <f t="shared" si="173"/>
        <v>0</v>
      </c>
      <c r="Z249" s="128">
        <f t="shared" si="174"/>
        <v>0</v>
      </c>
      <c r="AA249" s="128">
        <f t="shared" si="175"/>
        <v>0</v>
      </c>
      <c r="AB249" s="128">
        <f t="shared" si="176"/>
        <v>0</v>
      </c>
      <c r="AC249" s="128">
        <f t="shared" si="177"/>
        <v>0</v>
      </c>
      <c r="AD249" s="128">
        <f t="shared" si="178"/>
        <v>0</v>
      </c>
      <c r="AE249" s="128">
        <f t="shared" si="179"/>
        <v>0</v>
      </c>
      <c r="AF249" s="128">
        <f t="shared" si="180"/>
        <v>0</v>
      </c>
      <c r="AG249" s="128">
        <f t="shared" si="181"/>
        <v>0</v>
      </c>
      <c r="AH249" s="128">
        <f t="shared" si="182"/>
        <v>0</v>
      </c>
      <c r="AI249" s="128">
        <f t="shared" si="183"/>
        <v>0</v>
      </c>
      <c r="AJ249" s="137">
        <f t="shared" si="184"/>
        <v>0</v>
      </c>
      <c r="AK249" s="137">
        <f t="shared" si="185"/>
        <v>0</v>
      </c>
      <c r="AL249" s="137">
        <f t="shared" si="186"/>
        <v>0</v>
      </c>
      <c r="AM249" s="137">
        <f t="shared" si="187"/>
        <v>0</v>
      </c>
      <c r="AN249" s="137">
        <f t="shared" si="188"/>
        <v>0</v>
      </c>
      <c r="AO249" s="137">
        <f t="shared" si="189"/>
        <v>0</v>
      </c>
      <c r="AP249" s="137">
        <f t="shared" si="190"/>
        <v>0</v>
      </c>
      <c r="AQ249" s="137">
        <f t="shared" si="191"/>
        <v>0</v>
      </c>
      <c r="AR249" s="137">
        <f t="shared" si="192"/>
        <v>0</v>
      </c>
      <c r="AS249" s="137">
        <f t="shared" si="193"/>
        <v>0</v>
      </c>
      <c r="AT249" s="137">
        <f t="shared" si="194"/>
        <v>0</v>
      </c>
      <c r="AU249" s="137">
        <f t="shared" si="195"/>
        <v>0</v>
      </c>
      <c r="AV249" s="137">
        <f t="shared" si="196"/>
        <v>0</v>
      </c>
      <c r="AW249" s="137">
        <f t="shared" si="197"/>
        <v>0</v>
      </c>
      <c r="AX249" s="137">
        <f t="shared" si="198"/>
        <v>0</v>
      </c>
      <c r="AY249" s="137">
        <f t="shared" si="199"/>
        <v>0</v>
      </c>
      <c r="AZ249" s="137">
        <f t="shared" si="200"/>
        <v>0</v>
      </c>
      <c r="BA249" s="137">
        <f t="shared" si="201"/>
        <v>0</v>
      </c>
      <c r="BB249" s="137">
        <f t="shared" si="202"/>
        <v>0</v>
      </c>
      <c r="BC249" s="137">
        <f t="shared" si="203"/>
        <v>0</v>
      </c>
      <c r="BD249" s="137">
        <f t="shared" si="204"/>
        <v>0</v>
      </c>
      <c r="BE249" s="137">
        <f t="shared" si="205"/>
        <v>0</v>
      </c>
      <c r="BF249" s="137">
        <f t="shared" si="206"/>
        <v>0</v>
      </c>
      <c r="BG249" s="137">
        <f t="shared" si="207"/>
        <v>0</v>
      </c>
      <c r="BH249" s="137">
        <f t="shared" si="208"/>
        <v>0</v>
      </c>
      <c r="BI249" s="144">
        <f t="shared" si="159"/>
        <v>234</v>
      </c>
      <c r="BJ249" s="137" t="str">
        <f t="shared" si="160"/>
        <v xml:space="preserve"> </v>
      </c>
      <c r="BK249" s="137" t="str">
        <f t="shared" si="161"/>
        <v xml:space="preserve"> </v>
      </c>
      <c r="BL249" s="137" t="str">
        <f t="shared" si="162"/>
        <v xml:space="preserve"> </v>
      </c>
      <c r="BM249" s="137"/>
      <c r="BN249" s="137" t="str">
        <f t="shared" si="163"/>
        <v>LOCATIONS</v>
      </c>
    </row>
    <row r="250" spans="1:66" x14ac:dyDescent="0.25">
      <c r="A250" s="30">
        <v>235</v>
      </c>
      <c r="B250" s="31"/>
      <c r="C250" s="31"/>
      <c r="D250" s="32"/>
      <c r="E250" s="118"/>
      <c r="F250" s="33"/>
      <c r="G250" s="126"/>
      <c r="H250" s="126"/>
      <c r="I250" s="126"/>
      <c r="J250" s="126"/>
      <c r="K250" s="126"/>
      <c r="L250" s="35"/>
      <c r="M250" s="35"/>
      <c r="N250" s="35"/>
      <c r="O250" s="35"/>
      <c r="P250" s="120">
        <f t="shared" si="164"/>
        <v>0</v>
      </c>
      <c r="Q250" s="137">
        <f t="shared" si="165"/>
        <v>0</v>
      </c>
      <c r="R250" s="128">
        <f t="shared" si="166"/>
        <v>0</v>
      </c>
      <c r="S250" s="128">
        <f t="shared" si="167"/>
        <v>0</v>
      </c>
      <c r="T250" s="128">
        <f t="shared" si="168"/>
        <v>0</v>
      </c>
      <c r="U250" s="128">
        <f t="shared" si="169"/>
        <v>0</v>
      </c>
      <c r="V250" s="128">
        <f t="shared" si="170"/>
        <v>0</v>
      </c>
      <c r="W250" s="128">
        <f t="shared" si="171"/>
        <v>0</v>
      </c>
      <c r="X250" s="128">
        <f t="shared" si="172"/>
        <v>0</v>
      </c>
      <c r="Y250" s="128">
        <f t="shared" si="173"/>
        <v>0</v>
      </c>
      <c r="Z250" s="128">
        <f t="shared" si="174"/>
        <v>0</v>
      </c>
      <c r="AA250" s="128">
        <f t="shared" si="175"/>
        <v>0</v>
      </c>
      <c r="AB250" s="128">
        <f t="shared" si="176"/>
        <v>0</v>
      </c>
      <c r="AC250" s="128">
        <f t="shared" si="177"/>
        <v>0</v>
      </c>
      <c r="AD250" s="128">
        <f t="shared" si="178"/>
        <v>0</v>
      </c>
      <c r="AE250" s="128">
        <f t="shared" si="179"/>
        <v>0</v>
      </c>
      <c r="AF250" s="128">
        <f t="shared" si="180"/>
        <v>0</v>
      </c>
      <c r="AG250" s="128">
        <f t="shared" si="181"/>
        <v>0</v>
      </c>
      <c r="AH250" s="128">
        <f t="shared" si="182"/>
        <v>0</v>
      </c>
      <c r="AI250" s="128">
        <f t="shared" si="183"/>
        <v>0</v>
      </c>
      <c r="AJ250" s="137">
        <f t="shared" si="184"/>
        <v>0</v>
      </c>
      <c r="AK250" s="137">
        <f t="shared" si="185"/>
        <v>0</v>
      </c>
      <c r="AL250" s="137">
        <f t="shared" si="186"/>
        <v>0</v>
      </c>
      <c r="AM250" s="137">
        <f t="shared" si="187"/>
        <v>0</v>
      </c>
      <c r="AN250" s="137">
        <f t="shared" si="188"/>
        <v>0</v>
      </c>
      <c r="AO250" s="137">
        <f t="shared" si="189"/>
        <v>0</v>
      </c>
      <c r="AP250" s="137">
        <f t="shared" si="190"/>
        <v>0</v>
      </c>
      <c r="AQ250" s="137">
        <f t="shared" si="191"/>
        <v>0</v>
      </c>
      <c r="AR250" s="137">
        <f t="shared" si="192"/>
        <v>0</v>
      </c>
      <c r="AS250" s="137">
        <f t="shared" si="193"/>
        <v>0</v>
      </c>
      <c r="AT250" s="137">
        <f t="shared" si="194"/>
        <v>0</v>
      </c>
      <c r="AU250" s="137">
        <f t="shared" si="195"/>
        <v>0</v>
      </c>
      <c r="AV250" s="137">
        <f t="shared" si="196"/>
        <v>0</v>
      </c>
      <c r="AW250" s="137">
        <f t="shared" si="197"/>
        <v>0</v>
      </c>
      <c r="AX250" s="137">
        <f t="shared" si="198"/>
        <v>0</v>
      </c>
      <c r="AY250" s="137">
        <f t="shared" si="199"/>
        <v>0</v>
      </c>
      <c r="AZ250" s="137">
        <f t="shared" si="200"/>
        <v>0</v>
      </c>
      <c r="BA250" s="137">
        <f t="shared" si="201"/>
        <v>0</v>
      </c>
      <c r="BB250" s="137">
        <f t="shared" si="202"/>
        <v>0</v>
      </c>
      <c r="BC250" s="137">
        <f t="shared" si="203"/>
        <v>0</v>
      </c>
      <c r="BD250" s="137">
        <f t="shared" si="204"/>
        <v>0</v>
      </c>
      <c r="BE250" s="137">
        <f t="shared" si="205"/>
        <v>0</v>
      </c>
      <c r="BF250" s="137">
        <f t="shared" si="206"/>
        <v>0</v>
      </c>
      <c r="BG250" s="137">
        <f t="shared" si="207"/>
        <v>0</v>
      </c>
      <c r="BH250" s="137">
        <f t="shared" si="208"/>
        <v>0</v>
      </c>
      <c r="BI250" s="144">
        <f t="shared" si="159"/>
        <v>235</v>
      </c>
      <c r="BJ250" s="137" t="str">
        <f t="shared" si="160"/>
        <v xml:space="preserve"> </v>
      </c>
      <c r="BK250" s="137" t="str">
        <f t="shared" si="161"/>
        <v xml:space="preserve"> </v>
      </c>
      <c r="BL250" s="137" t="str">
        <f t="shared" si="162"/>
        <v xml:space="preserve"> </v>
      </c>
      <c r="BM250" s="137"/>
      <c r="BN250" s="137" t="str">
        <f t="shared" si="163"/>
        <v>LOCATIONS</v>
      </c>
    </row>
    <row r="251" spans="1:66" x14ac:dyDescent="0.25">
      <c r="A251" s="30">
        <v>236</v>
      </c>
      <c r="B251" s="31"/>
      <c r="C251" s="31"/>
      <c r="D251" s="32"/>
      <c r="E251" s="118"/>
      <c r="F251" s="33"/>
      <c r="G251" s="126"/>
      <c r="H251" s="126"/>
      <c r="I251" s="126"/>
      <c r="J251" s="126"/>
      <c r="K251" s="126"/>
      <c r="L251" s="35"/>
      <c r="M251" s="35"/>
      <c r="N251" s="35"/>
      <c r="O251" s="35"/>
      <c r="P251" s="120">
        <f t="shared" si="164"/>
        <v>0</v>
      </c>
      <c r="Q251" s="137">
        <f t="shared" si="165"/>
        <v>0</v>
      </c>
      <c r="R251" s="128">
        <f t="shared" si="166"/>
        <v>0</v>
      </c>
      <c r="S251" s="128">
        <f t="shared" si="167"/>
        <v>0</v>
      </c>
      <c r="T251" s="128">
        <f t="shared" si="168"/>
        <v>0</v>
      </c>
      <c r="U251" s="128">
        <f t="shared" si="169"/>
        <v>0</v>
      </c>
      <c r="V251" s="128">
        <f t="shared" si="170"/>
        <v>0</v>
      </c>
      <c r="W251" s="128">
        <f t="shared" si="171"/>
        <v>0</v>
      </c>
      <c r="X251" s="128">
        <f t="shared" si="172"/>
        <v>0</v>
      </c>
      <c r="Y251" s="128">
        <f t="shared" si="173"/>
        <v>0</v>
      </c>
      <c r="Z251" s="128">
        <f t="shared" si="174"/>
        <v>0</v>
      </c>
      <c r="AA251" s="128">
        <f t="shared" si="175"/>
        <v>0</v>
      </c>
      <c r="AB251" s="128">
        <f t="shared" si="176"/>
        <v>0</v>
      </c>
      <c r="AC251" s="128">
        <f t="shared" si="177"/>
        <v>0</v>
      </c>
      <c r="AD251" s="128">
        <f t="shared" si="178"/>
        <v>0</v>
      </c>
      <c r="AE251" s="128">
        <f t="shared" si="179"/>
        <v>0</v>
      </c>
      <c r="AF251" s="128">
        <f t="shared" si="180"/>
        <v>0</v>
      </c>
      <c r="AG251" s="128">
        <f t="shared" si="181"/>
        <v>0</v>
      </c>
      <c r="AH251" s="128">
        <f t="shared" si="182"/>
        <v>0</v>
      </c>
      <c r="AI251" s="128">
        <f t="shared" si="183"/>
        <v>0</v>
      </c>
      <c r="AJ251" s="137">
        <f t="shared" si="184"/>
        <v>0</v>
      </c>
      <c r="AK251" s="137">
        <f t="shared" si="185"/>
        <v>0</v>
      </c>
      <c r="AL251" s="137">
        <f t="shared" si="186"/>
        <v>0</v>
      </c>
      <c r="AM251" s="137">
        <f t="shared" si="187"/>
        <v>0</v>
      </c>
      <c r="AN251" s="137">
        <f t="shared" si="188"/>
        <v>0</v>
      </c>
      <c r="AO251" s="137">
        <f t="shared" si="189"/>
        <v>0</v>
      </c>
      <c r="AP251" s="137">
        <f t="shared" si="190"/>
        <v>0</v>
      </c>
      <c r="AQ251" s="137">
        <f t="shared" si="191"/>
        <v>0</v>
      </c>
      <c r="AR251" s="137">
        <f t="shared" si="192"/>
        <v>0</v>
      </c>
      <c r="AS251" s="137">
        <f t="shared" si="193"/>
        <v>0</v>
      </c>
      <c r="AT251" s="137">
        <f t="shared" si="194"/>
        <v>0</v>
      </c>
      <c r="AU251" s="137">
        <f t="shared" si="195"/>
        <v>0</v>
      </c>
      <c r="AV251" s="137">
        <f t="shared" si="196"/>
        <v>0</v>
      </c>
      <c r="AW251" s="137">
        <f t="shared" si="197"/>
        <v>0</v>
      </c>
      <c r="AX251" s="137">
        <f t="shared" si="198"/>
        <v>0</v>
      </c>
      <c r="AY251" s="137">
        <f t="shared" si="199"/>
        <v>0</v>
      </c>
      <c r="AZ251" s="137">
        <f t="shared" si="200"/>
        <v>0</v>
      </c>
      <c r="BA251" s="137">
        <f t="shared" si="201"/>
        <v>0</v>
      </c>
      <c r="BB251" s="137">
        <f t="shared" si="202"/>
        <v>0</v>
      </c>
      <c r="BC251" s="137">
        <f t="shared" si="203"/>
        <v>0</v>
      </c>
      <c r="BD251" s="137">
        <f t="shared" si="204"/>
        <v>0</v>
      </c>
      <c r="BE251" s="137">
        <f t="shared" si="205"/>
        <v>0</v>
      </c>
      <c r="BF251" s="137">
        <f t="shared" si="206"/>
        <v>0</v>
      </c>
      <c r="BG251" s="137">
        <f t="shared" si="207"/>
        <v>0</v>
      </c>
      <c r="BH251" s="137">
        <f t="shared" si="208"/>
        <v>0</v>
      </c>
      <c r="BI251" s="144">
        <f t="shared" si="159"/>
        <v>236</v>
      </c>
      <c r="BJ251" s="137" t="str">
        <f t="shared" si="160"/>
        <v xml:space="preserve"> </v>
      </c>
      <c r="BK251" s="137" t="str">
        <f t="shared" si="161"/>
        <v xml:space="preserve"> </v>
      </c>
      <c r="BL251" s="137" t="str">
        <f t="shared" si="162"/>
        <v xml:space="preserve"> </v>
      </c>
      <c r="BM251" s="137"/>
      <c r="BN251" s="137" t="str">
        <f t="shared" si="163"/>
        <v>LOCATIONS</v>
      </c>
    </row>
    <row r="252" spans="1:66" x14ac:dyDescent="0.25">
      <c r="A252" s="30">
        <v>237</v>
      </c>
      <c r="B252" s="31"/>
      <c r="C252" s="31"/>
      <c r="D252" s="32"/>
      <c r="E252" s="118"/>
      <c r="F252" s="33"/>
      <c r="G252" s="126"/>
      <c r="H252" s="126"/>
      <c r="I252" s="126"/>
      <c r="J252" s="126"/>
      <c r="K252" s="126"/>
      <c r="L252" s="35"/>
      <c r="M252" s="35"/>
      <c r="N252" s="35"/>
      <c r="O252" s="35"/>
      <c r="P252" s="120">
        <f t="shared" si="164"/>
        <v>0</v>
      </c>
      <c r="Q252" s="137">
        <f t="shared" si="165"/>
        <v>0</v>
      </c>
      <c r="R252" s="128">
        <f t="shared" si="166"/>
        <v>0</v>
      </c>
      <c r="S252" s="128">
        <f t="shared" si="167"/>
        <v>0</v>
      </c>
      <c r="T252" s="128">
        <f t="shared" si="168"/>
        <v>0</v>
      </c>
      <c r="U252" s="128">
        <f t="shared" si="169"/>
        <v>0</v>
      </c>
      <c r="V252" s="128">
        <f t="shared" si="170"/>
        <v>0</v>
      </c>
      <c r="W252" s="128">
        <f t="shared" si="171"/>
        <v>0</v>
      </c>
      <c r="X252" s="128">
        <f t="shared" si="172"/>
        <v>0</v>
      </c>
      <c r="Y252" s="128">
        <f t="shared" si="173"/>
        <v>0</v>
      </c>
      <c r="Z252" s="128">
        <f t="shared" si="174"/>
        <v>0</v>
      </c>
      <c r="AA252" s="128">
        <f t="shared" si="175"/>
        <v>0</v>
      </c>
      <c r="AB252" s="128">
        <f t="shared" si="176"/>
        <v>0</v>
      </c>
      <c r="AC252" s="128">
        <f t="shared" si="177"/>
        <v>0</v>
      </c>
      <c r="AD252" s="128">
        <f t="shared" si="178"/>
        <v>0</v>
      </c>
      <c r="AE252" s="128">
        <f t="shared" si="179"/>
        <v>0</v>
      </c>
      <c r="AF252" s="128">
        <f t="shared" si="180"/>
        <v>0</v>
      </c>
      <c r="AG252" s="128">
        <f t="shared" si="181"/>
        <v>0</v>
      </c>
      <c r="AH252" s="128">
        <f t="shared" si="182"/>
        <v>0</v>
      </c>
      <c r="AI252" s="128">
        <f t="shared" si="183"/>
        <v>0</v>
      </c>
      <c r="AJ252" s="137">
        <f t="shared" si="184"/>
        <v>0</v>
      </c>
      <c r="AK252" s="137">
        <f t="shared" si="185"/>
        <v>0</v>
      </c>
      <c r="AL252" s="137">
        <f t="shared" si="186"/>
        <v>0</v>
      </c>
      <c r="AM252" s="137">
        <f t="shared" si="187"/>
        <v>0</v>
      </c>
      <c r="AN252" s="137">
        <f t="shared" si="188"/>
        <v>0</v>
      </c>
      <c r="AO252" s="137">
        <f t="shared" si="189"/>
        <v>0</v>
      </c>
      <c r="AP252" s="137">
        <f t="shared" si="190"/>
        <v>0</v>
      </c>
      <c r="AQ252" s="137">
        <f t="shared" si="191"/>
        <v>0</v>
      </c>
      <c r="AR252" s="137">
        <f t="shared" si="192"/>
        <v>0</v>
      </c>
      <c r="AS252" s="137">
        <f t="shared" si="193"/>
        <v>0</v>
      </c>
      <c r="AT252" s="137">
        <f t="shared" si="194"/>
        <v>0</v>
      </c>
      <c r="AU252" s="137">
        <f t="shared" si="195"/>
        <v>0</v>
      </c>
      <c r="AV252" s="137">
        <f t="shared" si="196"/>
        <v>0</v>
      </c>
      <c r="AW252" s="137">
        <f t="shared" si="197"/>
        <v>0</v>
      </c>
      <c r="AX252" s="137">
        <f t="shared" si="198"/>
        <v>0</v>
      </c>
      <c r="AY252" s="137">
        <f t="shared" si="199"/>
        <v>0</v>
      </c>
      <c r="AZ252" s="137">
        <f t="shared" si="200"/>
        <v>0</v>
      </c>
      <c r="BA252" s="137">
        <f t="shared" si="201"/>
        <v>0</v>
      </c>
      <c r="BB252" s="137">
        <f t="shared" si="202"/>
        <v>0</v>
      </c>
      <c r="BC252" s="137">
        <f t="shared" si="203"/>
        <v>0</v>
      </c>
      <c r="BD252" s="137">
        <f t="shared" si="204"/>
        <v>0</v>
      </c>
      <c r="BE252" s="137">
        <f t="shared" si="205"/>
        <v>0</v>
      </c>
      <c r="BF252" s="137">
        <f t="shared" si="206"/>
        <v>0</v>
      </c>
      <c r="BG252" s="137">
        <f t="shared" si="207"/>
        <v>0</v>
      </c>
      <c r="BH252" s="137">
        <f t="shared" si="208"/>
        <v>0</v>
      </c>
      <c r="BI252" s="144">
        <f t="shared" si="159"/>
        <v>237</v>
      </c>
      <c r="BJ252" s="137" t="str">
        <f t="shared" si="160"/>
        <v xml:space="preserve"> </v>
      </c>
      <c r="BK252" s="137" t="str">
        <f t="shared" si="161"/>
        <v xml:space="preserve"> </v>
      </c>
      <c r="BL252" s="137" t="str">
        <f t="shared" si="162"/>
        <v xml:space="preserve"> </v>
      </c>
      <c r="BM252" s="137"/>
      <c r="BN252" s="137" t="str">
        <f t="shared" si="163"/>
        <v>LOCATIONS</v>
      </c>
    </row>
    <row r="253" spans="1:66" x14ac:dyDescent="0.25">
      <c r="A253" s="30">
        <v>238</v>
      </c>
      <c r="B253" s="31"/>
      <c r="C253" s="31"/>
      <c r="D253" s="32"/>
      <c r="E253" s="118"/>
      <c r="F253" s="33"/>
      <c r="G253" s="126"/>
      <c r="H253" s="126"/>
      <c r="I253" s="126"/>
      <c r="J253" s="126"/>
      <c r="K253" s="126"/>
      <c r="L253" s="35"/>
      <c r="M253" s="35"/>
      <c r="N253" s="35"/>
      <c r="O253" s="35"/>
      <c r="P253" s="120">
        <f t="shared" si="164"/>
        <v>0</v>
      </c>
      <c r="Q253" s="137">
        <f t="shared" si="165"/>
        <v>0</v>
      </c>
      <c r="R253" s="128">
        <f t="shared" si="166"/>
        <v>0</v>
      </c>
      <c r="S253" s="128">
        <f t="shared" si="167"/>
        <v>0</v>
      </c>
      <c r="T253" s="128">
        <f t="shared" si="168"/>
        <v>0</v>
      </c>
      <c r="U253" s="128">
        <f t="shared" si="169"/>
        <v>0</v>
      </c>
      <c r="V253" s="128">
        <f t="shared" si="170"/>
        <v>0</v>
      </c>
      <c r="W253" s="128">
        <f t="shared" si="171"/>
        <v>0</v>
      </c>
      <c r="X253" s="128">
        <f t="shared" si="172"/>
        <v>0</v>
      </c>
      <c r="Y253" s="128">
        <f t="shared" si="173"/>
        <v>0</v>
      </c>
      <c r="Z253" s="128">
        <f t="shared" si="174"/>
        <v>0</v>
      </c>
      <c r="AA253" s="128">
        <f t="shared" si="175"/>
        <v>0</v>
      </c>
      <c r="AB253" s="128">
        <f t="shared" si="176"/>
        <v>0</v>
      </c>
      <c r="AC253" s="128">
        <f t="shared" si="177"/>
        <v>0</v>
      </c>
      <c r="AD253" s="128">
        <f t="shared" si="178"/>
        <v>0</v>
      </c>
      <c r="AE253" s="128">
        <f t="shared" si="179"/>
        <v>0</v>
      </c>
      <c r="AF253" s="128">
        <f t="shared" si="180"/>
        <v>0</v>
      </c>
      <c r="AG253" s="128">
        <f t="shared" si="181"/>
        <v>0</v>
      </c>
      <c r="AH253" s="128">
        <f t="shared" si="182"/>
        <v>0</v>
      </c>
      <c r="AI253" s="128">
        <f t="shared" si="183"/>
        <v>0</v>
      </c>
      <c r="AJ253" s="137">
        <f t="shared" si="184"/>
        <v>0</v>
      </c>
      <c r="AK253" s="137">
        <f t="shared" si="185"/>
        <v>0</v>
      </c>
      <c r="AL253" s="137">
        <f t="shared" si="186"/>
        <v>0</v>
      </c>
      <c r="AM253" s="137">
        <f t="shared" si="187"/>
        <v>0</v>
      </c>
      <c r="AN253" s="137">
        <f t="shared" si="188"/>
        <v>0</v>
      </c>
      <c r="AO253" s="137">
        <f t="shared" si="189"/>
        <v>0</v>
      </c>
      <c r="AP253" s="137">
        <f t="shared" si="190"/>
        <v>0</v>
      </c>
      <c r="AQ253" s="137">
        <f t="shared" si="191"/>
        <v>0</v>
      </c>
      <c r="AR253" s="137">
        <f t="shared" si="192"/>
        <v>0</v>
      </c>
      <c r="AS253" s="137">
        <f t="shared" si="193"/>
        <v>0</v>
      </c>
      <c r="AT253" s="137">
        <f t="shared" si="194"/>
        <v>0</v>
      </c>
      <c r="AU253" s="137">
        <f t="shared" si="195"/>
        <v>0</v>
      </c>
      <c r="AV253" s="137">
        <f t="shared" si="196"/>
        <v>0</v>
      </c>
      <c r="AW253" s="137">
        <f t="shared" si="197"/>
        <v>0</v>
      </c>
      <c r="AX253" s="137">
        <f t="shared" si="198"/>
        <v>0</v>
      </c>
      <c r="AY253" s="137">
        <f t="shared" si="199"/>
        <v>0</v>
      </c>
      <c r="AZ253" s="137">
        <f t="shared" si="200"/>
        <v>0</v>
      </c>
      <c r="BA253" s="137">
        <f t="shared" si="201"/>
        <v>0</v>
      </c>
      <c r="BB253" s="137">
        <f t="shared" si="202"/>
        <v>0</v>
      </c>
      <c r="BC253" s="137">
        <f t="shared" si="203"/>
        <v>0</v>
      </c>
      <c r="BD253" s="137">
        <f t="shared" si="204"/>
        <v>0</v>
      </c>
      <c r="BE253" s="137">
        <f t="shared" si="205"/>
        <v>0</v>
      </c>
      <c r="BF253" s="137">
        <f t="shared" si="206"/>
        <v>0</v>
      </c>
      <c r="BG253" s="137">
        <f t="shared" si="207"/>
        <v>0</v>
      </c>
      <c r="BH253" s="137">
        <f t="shared" si="208"/>
        <v>0</v>
      </c>
      <c r="BI253" s="144">
        <f t="shared" si="159"/>
        <v>238</v>
      </c>
      <c r="BJ253" s="137" t="str">
        <f t="shared" si="160"/>
        <v xml:space="preserve"> </v>
      </c>
      <c r="BK253" s="137" t="str">
        <f t="shared" si="161"/>
        <v xml:space="preserve"> </v>
      </c>
      <c r="BL253" s="137" t="str">
        <f t="shared" si="162"/>
        <v xml:space="preserve"> </v>
      </c>
      <c r="BM253" s="137"/>
      <c r="BN253" s="137" t="str">
        <f t="shared" si="163"/>
        <v>LOCATIONS</v>
      </c>
    </row>
    <row r="254" spans="1:66" x14ac:dyDescent="0.25">
      <c r="A254" s="30">
        <v>239</v>
      </c>
      <c r="B254" s="31"/>
      <c r="C254" s="31"/>
      <c r="D254" s="32"/>
      <c r="E254" s="118"/>
      <c r="F254" s="33"/>
      <c r="G254" s="126"/>
      <c r="H254" s="126"/>
      <c r="I254" s="126"/>
      <c r="J254" s="126"/>
      <c r="K254" s="126"/>
      <c r="L254" s="35"/>
      <c r="M254" s="35"/>
      <c r="N254" s="35"/>
      <c r="O254" s="35"/>
      <c r="P254" s="120">
        <f t="shared" si="164"/>
        <v>0</v>
      </c>
      <c r="Q254" s="137">
        <f t="shared" si="165"/>
        <v>0</v>
      </c>
      <c r="R254" s="128">
        <f t="shared" si="166"/>
        <v>0</v>
      </c>
      <c r="S254" s="128">
        <f t="shared" si="167"/>
        <v>0</v>
      </c>
      <c r="T254" s="128">
        <f t="shared" si="168"/>
        <v>0</v>
      </c>
      <c r="U254" s="128">
        <f t="shared" si="169"/>
        <v>0</v>
      </c>
      <c r="V254" s="128">
        <f t="shared" si="170"/>
        <v>0</v>
      </c>
      <c r="W254" s="128">
        <f t="shared" si="171"/>
        <v>0</v>
      </c>
      <c r="X254" s="128">
        <f t="shared" si="172"/>
        <v>0</v>
      </c>
      <c r="Y254" s="128">
        <f t="shared" si="173"/>
        <v>0</v>
      </c>
      <c r="Z254" s="128">
        <f t="shared" si="174"/>
        <v>0</v>
      </c>
      <c r="AA254" s="128">
        <f t="shared" si="175"/>
        <v>0</v>
      </c>
      <c r="AB254" s="128">
        <f t="shared" si="176"/>
        <v>0</v>
      </c>
      <c r="AC254" s="128">
        <f t="shared" si="177"/>
        <v>0</v>
      </c>
      <c r="AD254" s="128">
        <f t="shared" si="178"/>
        <v>0</v>
      </c>
      <c r="AE254" s="128">
        <f t="shared" si="179"/>
        <v>0</v>
      </c>
      <c r="AF254" s="128">
        <f t="shared" si="180"/>
        <v>0</v>
      </c>
      <c r="AG254" s="128">
        <f t="shared" si="181"/>
        <v>0</v>
      </c>
      <c r="AH254" s="128">
        <f t="shared" si="182"/>
        <v>0</v>
      </c>
      <c r="AI254" s="128">
        <f t="shared" si="183"/>
        <v>0</v>
      </c>
      <c r="AJ254" s="137">
        <f t="shared" si="184"/>
        <v>0</v>
      </c>
      <c r="AK254" s="137">
        <f t="shared" si="185"/>
        <v>0</v>
      </c>
      <c r="AL254" s="137">
        <f t="shared" si="186"/>
        <v>0</v>
      </c>
      <c r="AM254" s="137">
        <f t="shared" si="187"/>
        <v>0</v>
      </c>
      <c r="AN254" s="137">
        <f t="shared" si="188"/>
        <v>0</v>
      </c>
      <c r="AO254" s="137">
        <f t="shared" si="189"/>
        <v>0</v>
      </c>
      <c r="AP254" s="137">
        <f t="shared" si="190"/>
        <v>0</v>
      </c>
      <c r="AQ254" s="137">
        <f t="shared" si="191"/>
        <v>0</v>
      </c>
      <c r="AR254" s="137">
        <f t="shared" si="192"/>
        <v>0</v>
      </c>
      <c r="AS254" s="137">
        <f t="shared" si="193"/>
        <v>0</v>
      </c>
      <c r="AT254" s="137">
        <f t="shared" si="194"/>
        <v>0</v>
      </c>
      <c r="AU254" s="137">
        <f t="shared" si="195"/>
        <v>0</v>
      </c>
      <c r="AV254" s="137">
        <f t="shared" si="196"/>
        <v>0</v>
      </c>
      <c r="AW254" s="137">
        <f t="shared" si="197"/>
        <v>0</v>
      </c>
      <c r="AX254" s="137">
        <f t="shared" si="198"/>
        <v>0</v>
      </c>
      <c r="AY254" s="137">
        <f t="shared" si="199"/>
        <v>0</v>
      </c>
      <c r="AZ254" s="137">
        <f t="shared" si="200"/>
        <v>0</v>
      </c>
      <c r="BA254" s="137">
        <f t="shared" si="201"/>
        <v>0</v>
      </c>
      <c r="BB254" s="137">
        <f t="shared" si="202"/>
        <v>0</v>
      </c>
      <c r="BC254" s="137">
        <f t="shared" si="203"/>
        <v>0</v>
      </c>
      <c r="BD254" s="137">
        <f t="shared" si="204"/>
        <v>0</v>
      </c>
      <c r="BE254" s="137">
        <f t="shared" si="205"/>
        <v>0</v>
      </c>
      <c r="BF254" s="137">
        <f t="shared" si="206"/>
        <v>0</v>
      </c>
      <c r="BG254" s="137">
        <f t="shared" si="207"/>
        <v>0</v>
      </c>
      <c r="BH254" s="137">
        <f t="shared" si="208"/>
        <v>0</v>
      </c>
      <c r="BI254" s="144">
        <f t="shared" si="159"/>
        <v>239</v>
      </c>
      <c r="BJ254" s="137" t="str">
        <f t="shared" si="160"/>
        <v xml:space="preserve"> </v>
      </c>
      <c r="BK254" s="137" t="str">
        <f t="shared" si="161"/>
        <v xml:space="preserve"> </v>
      </c>
      <c r="BL254" s="137" t="str">
        <f t="shared" si="162"/>
        <v xml:space="preserve"> </v>
      </c>
      <c r="BM254" s="137"/>
      <c r="BN254" s="137" t="str">
        <f t="shared" si="163"/>
        <v>LOCATIONS</v>
      </c>
    </row>
    <row r="255" spans="1:66" x14ac:dyDescent="0.25">
      <c r="A255" s="30">
        <v>240</v>
      </c>
      <c r="B255" s="31"/>
      <c r="C255" s="31"/>
      <c r="D255" s="32"/>
      <c r="E255" s="118"/>
      <c r="F255" s="33"/>
      <c r="G255" s="126"/>
      <c r="H255" s="126"/>
      <c r="I255" s="126"/>
      <c r="J255" s="126"/>
      <c r="K255" s="126"/>
      <c r="L255" s="35"/>
      <c r="M255" s="35"/>
      <c r="N255" s="35"/>
      <c r="O255" s="35"/>
      <c r="P255" s="120">
        <f t="shared" si="164"/>
        <v>0</v>
      </c>
      <c r="Q255" s="137">
        <f t="shared" si="165"/>
        <v>0</v>
      </c>
      <c r="R255" s="128">
        <f t="shared" si="166"/>
        <v>0</v>
      </c>
      <c r="S255" s="128">
        <f t="shared" si="167"/>
        <v>0</v>
      </c>
      <c r="T255" s="128">
        <f t="shared" si="168"/>
        <v>0</v>
      </c>
      <c r="U255" s="128">
        <f t="shared" si="169"/>
        <v>0</v>
      </c>
      <c r="V255" s="128">
        <f t="shared" si="170"/>
        <v>0</v>
      </c>
      <c r="W255" s="128">
        <f t="shared" si="171"/>
        <v>0</v>
      </c>
      <c r="X255" s="128">
        <f t="shared" si="172"/>
        <v>0</v>
      </c>
      <c r="Y255" s="128">
        <f t="shared" si="173"/>
        <v>0</v>
      </c>
      <c r="Z255" s="128">
        <f t="shared" si="174"/>
        <v>0</v>
      </c>
      <c r="AA255" s="128">
        <f t="shared" si="175"/>
        <v>0</v>
      </c>
      <c r="AB255" s="128">
        <f t="shared" si="176"/>
        <v>0</v>
      </c>
      <c r="AC255" s="128">
        <f t="shared" si="177"/>
        <v>0</v>
      </c>
      <c r="AD255" s="128">
        <f t="shared" si="178"/>
        <v>0</v>
      </c>
      <c r="AE255" s="128">
        <f t="shared" si="179"/>
        <v>0</v>
      </c>
      <c r="AF255" s="128">
        <f t="shared" si="180"/>
        <v>0</v>
      </c>
      <c r="AG255" s="128">
        <f t="shared" si="181"/>
        <v>0</v>
      </c>
      <c r="AH255" s="128">
        <f t="shared" si="182"/>
        <v>0</v>
      </c>
      <c r="AI255" s="128">
        <f t="shared" si="183"/>
        <v>0</v>
      </c>
      <c r="AJ255" s="137">
        <f t="shared" si="184"/>
        <v>0</v>
      </c>
      <c r="AK255" s="137">
        <f t="shared" si="185"/>
        <v>0</v>
      </c>
      <c r="AL255" s="137">
        <f t="shared" si="186"/>
        <v>0</v>
      </c>
      <c r="AM255" s="137">
        <f t="shared" si="187"/>
        <v>0</v>
      </c>
      <c r="AN255" s="137">
        <f t="shared" si="188"/>
        <v>0</v>
      </c>
      <c r="AO255" s="137">
        <f t="shared" si="189"/>
        <v>0</v>
      </c>
      <c r="AP255" s="137">
        <f t="shared" si="190"/>
        <v>0</v>
      </c>
      <c r="AQ255" s="137">
        <f t="shared" si="191"/>
        <v>0</v>
      </c>
      <c r="AR255" s="137">
        <f t="shared" si="192"/>
        <v>0</v>
      </c>
      <c r="AS255" s="137">
        <f t="shared" si="193"/>
        <v>0</v>
      </c>
      <c r="AT255" s="137">
        <f t="shared" si="194"/>
        <v>0</v>
      </c>
      <c r="AU255" s="137">
        <f t="shared" si="195"/>
        <v>0</v>
      </c>
      <c r="AV255" s="137">
        <f t="shared" si="196"/>
        <v>0</v>
      </c>
      <c r="AW255" s="137">
        <f t="shared" si="197"/>
        <v>0</v>
      </c>
      <c r="AX255" s="137">
        <f t="shared" si="198"/>
        <v>0</v>
      </c>
      <c r="AY255" s="137">
        <f t="shared" si="199"/>
        <v>0</v>
      </c>
      <c r="AZ255" s="137">
        <f t="shared" si="200"/>
        <v>0</v>
      </c>
      <c r="BA255" s="137">
        <f t="shared" si="201"/>
        <v>0</v>
      </c>
      <c r="BB255" s="137">
        <f t="shared" si="202"/>
        <v>0</v>
      </c>
      <c r="BC255" s="137">
        <f t="shared" si="203"/>
        <v>0</v>
      </c>
      <c r="BD255" s="137">
        <f t="shared" si="204"/>
        <v>0</v>
      </c>
      <c r="BE255" s="137">
        <f t="shared" si="205"/>
        <v>0</v>
      </c>
      <c r="BF255" s="137">
        <f t="shared" si="206"/>
        <v>0</v>
      </c>
      <c r="BG255" s="137">
        <f t="shared" si="207"/>
        <v>0</v>
      </c>
      <c r="BH255" s="137">
        <f t="shared" si="208"/>
        <v>0</v>
      </c>
      <c r="BI255" s="144">
        <f t="shared" si="159"/>
        <v>240</v>
      </c>
      <c r="BJ255" s="137" t="str">
        <f t="shared" si="160"/>
        <v xml:space="preserve"> </v>
      </c>
      <c r="BK255" s="137" t="str">
        <f t="shared" si="161"/>
        <v xml:space="preserve"> </v>
      </c>
      <c r="BL255" s="137" t="str">
        <f t="shared" si="162"/>
        <v xml:space="preserve"> </v>
      </c>
      <c r="BM255" s="137"/>
      <c r="BN255" s="137" t="str">
        <f t="shared" si="163"/>
        <v>LOCATIONS</v>
      </c>
    </row>
    <row r="256" spans="1:66" x14ac:dyDescent="0.25">
      <c r="A256" s="30">
        <v>241</v>
      </c>
      <c r="B256" s="31"/>
      <c r="C256" s="31"/>
      <c r="D256" s="32"/>
      <c r="E256" s="118"/>
      <c r="F256" s="33"/>
      <c r="G256" s="126"/>
      <c r="H256" s="126"/>
      <c r="I256" s="126"/>
      <c r="J256" s="126"/>
      <c r="K256" s="126"/>
      <c r="L256" s="35"/>
      <c r="M256" s="35"/>
      <c r="N256" s="35"/>
      <c r="O256" s="35"/>
      <c r="P256" s="120">
        <f t="shared" si="164"/>
        <v>0</v>
      </c>
      <c r="Q256" s="137">
        <f t="shared" si="165"/>
        <v>0</v>
      </c>
      <c r="R256" s="128">
        <f t="shared" si="166"/>
        <v>0</v>
      </c>
      <c r="S256" s="128">
        <f t="shared" si="167"/>
        <v>0</v>
      </c>
      <c r="T256" s="128">
        <f t="shared" si="168"/>
        <v>0</v>
      </c>
      <c r="U256" s="128">
        <f t="shared" si="169"/>
        <v>0</v>
      </c>
      <c r="V256" s="128">
        <f t="shared" si="170"/>
        <v>0</v>
      </c>
      <c r="W256" s="128">
        <f t="shared" si="171"/>
        <v>0</v>
      </c>
      <c r="X256" s="128">
        <f t="shared" si="172"/>
        <v>0</v>
      </c>
      <c r="Y256" s="128">
        <f t="shared" si="173"/>
        <v>0</v>
      </c>
      <c r="Z256" s="128">
        <f t="shared" si="174"/>
        <v>0</v>
      </c>
      <c r="AA256" s="128">
        <f t="shared" si="175"/>
        <v>0</v>
      </c>
      <c r="AB256" s="128">
        <f t="shared" si="176"/>
        <v>0</v>
      </c>
      <c r="AC256" s="128">
        <f t="shared" si="177"/>
        <v>0</v>
      </c>
      <c r="AD256" s="128">
        <f t="shared" si="178"/>
        <v>0</v>
      </c>
      <c r="AE256" s="128">
        <f t="shared" si="179"/>
        <v>0</v>
      </c>
      <c r="AF256" s="128">
        <f t="shared" si="180"/>
        <v>0</v>
      </c>
      <c r="AG256" s="128">
        <f t="shared" si="181"/>
        <v>0</v>
      </c>
      <c r="AH256" s="128">
        <f t="shared" si="182"/>
        <v>0</v>
      </c>
      <c r="AI256" s="128">
        <f t="shared" si="183"/>
        <v>0</v>
      </c>
      <c r="AJ256" s="137">
        <f t="shared" si="184"/>
        <v>0</v>
      </c>
      <c r="AK256" s="137">
        <f t="shared" si="185"/>
        <v>0</v>
      </c>
      <c r="AL256" s="137">
        <f t="shared" si="186"/>
        <v>0</v>
      </c>
      <c r="AM256" s="137">
        <f t="shared" si="187"/>
        <v>0</v>
      </c>
      <c r="AN256" s="137">
        <f t="shared" si="188"/>
        <v>0</v>
      </c>
      <c r="AO256" s="137">
        <f t="shared" si="189"/>
        <v>0</v>
      </c>
      <c r="AP256" s="137">
        <f t="shared" si="190"/>
        <v>0</v>
      </c>
      <c r="AQ256" s="137">
        <f t="shared" si="191"/>
        <v>0</v>
      </c>
      <c r="AR256" s="137">
        <f t="shared" si="192"/>
        <v>0</v>
      </c>
      <c r="AS256" s="137">
        <f t="shared" si="193"/>
        <v>0</v>
      </c>
      <c r="AT256" s="137">
        <f t="shared" si="194"/>
        <v>0</v>
      </c>
      <c r="AU256" s="137">
        <f t="shared" si="195"/>
        <v>0</v>
      </c>
      <c r="AV256" s="137">
        <f t="shared" si="196"/>
        <v>0</v>
      </c>
      <c r="AW256" s="137">
        <f t="shared" si="197"/>
        <v>0</v>
      </c>
      <c r="AX256" s="137">
        <f t="shared" si="198"/>
        <v>0</v>
      </c>
      <c r="AY256" s="137">
        <f t="shared" si="199"/>
        <v>0</v>
      </c>
      <c r="AZ256" s="137">
        <f t="shared" si="200"/>
        <v>0</v>
      </c>
      <c r="BA256" s="137">
        <f t="shared" si="201"/>
        <v>0</v>
      </c>
      <c r="BB256" s="137">
        <f t="shared" si="202"/>
        <v>0</v>
      </c>
      <c r="BC256" s="137">
        <f t="shared" si="203"/>
        <v>0</v>
      </c>
      <c r="BD256" s="137">
        <f t="shared" si="204"/>
        <v>0</v>
      </c>
      <c r="BE256" s="137">
        <f t="shared" si="205"/>
        <v>0</v>
      </c>
      <c r="BF256" s="137">
        <f t="shared" si="206"/>
        <v>0</v>
      </c>
      <c r="BG256" s="137">
        <f t="shared" si="207"/>
        <v>0</v>
      </c>
      <c r="BH256" s="137">
        <f t="shared" si="208"/>
        <v>0</v>
      </c>
      <c r="BI256" s="144">
        <f t="shared" si="159"/>
        <v>241</v>
      </c>
      <c r="BJ256" s="137" t="str">
        <f t="shared" si="160"/>
        <v xml:space="preserve"> </v>
      </c>
      <c r="BK256" s="137" t="str">
        <f t="shared" si="161"/>
        <v xml:space="preserve"> </v>
      </c>
      <c r="BL256" s="137" t="str">
        <f t="shared" si="162"/>
        <v xml:space="preserve"> </v>
      </c>
      <c r="BM256" s="137"/>
      <c r="BN256" s="137" t="str">
        <f t="shared" si="163"/>
        <v>LOCATIONS</v>
      </c>
    </row>
    <row r="257" spans="1:66" x14ac:dyDescent="0.25">
      <c r="A257" s="30">
        <v>242</v>
      </c>
      <c r="B257" s="31"/>
      <c r="C257" s="31"/>
      <c r="D257" s="32"/>
      <c r="E257" s="118"/>
      <c r="F257" s="33"/>
      <c r="G257" s="126"/>
      <c r="H257" s="126"/>
      <c r="I257" s="126"/>
      <c r="J257" s="126"/>
      <c r="K257" s="126"/>
      <c r="L257" s="35"/>
      <c r="M257" s="35"/>
      <c r="N257" s="35"/>
      <c r="O257" s="35"/>
      <c r="P257" s="120">
        <f t="shared" si="164"/>
        <v>0</v>
      </c>
      <c r="Q257" s="137">
        <f t="shared" si="165"/>
        <v>0</v>
      </c>
      <c r="R257" s="128">
        <f t="shared" si="166"/>
        <v>0</v>
      </c>
      <c r="S257" s="128">
        <f t="shared" si="167"/>
        <v>0</v>
      </c>
      <c r="T257" s="128">
        <f t="shared" si="168"/>
        <v>0</v>
      </c>
      <c r="U257" s="128">
        <f t="shared" si="169"/>
        <v>0</v>
      </c>
      <c r="V257" s="128">
        <f t="shared" si="170"/>
        <v>0</v>
      </c>
      <c r="W257" s="128">
        <f t="shared" si="171"/>
        <v>0</v>
      </c>
      <c r="X257" s="128">
        <f t="shared" si="172"/>
        <v>0</v>
      </c>
      <c r="Y257" s="128">
        <f t="shared" si="173"/>
        <v>0</v>
      </c>
      <c r="Z257" s="128">
        <f t="shared" si="174"/>
        <v>0</v>
      </c>
      <c r="AA257" s="128">
        <f t="shared" si="175"/>
        <v>0</v>
      </c>
      <c r="AB257" s="128">
        <f t="shared" si="176"/>
        <v>0</v>
      </c>
      <c r="AC257" s="128">
        <f t="shared" si="177"/>
        <v>0</v>
      </c>
      <c r="AD257" s="128">
        <f t="shared" si="178"/>
        <v>0</v>
      </c>
      <c r="AE257" s="128">
        <f t="shared" si="179"/>
        <v>0</v>
      </c>
      <c r="AF257" s="128">
        <f t="shared" si="180"/>
        <v>0</v>
      </c>
      <c r="AG257" s="128">
        <f t="shared" si="181"/>
        <v>0</v>
      </c>
      <c r="AH257" s="128">
        <f t="shared" si="182"/>
        <v>0</v>
      </c>
      <c r="AI257" s="128">
        <f t="shared" si="183"/>
        <v>0</v>
      </c>
      <c r="AJ257" s="137">
        <f t="shared" si="184"/>
        <v>0</v>
      </c>
      <c r="AK257" s="137">
        <f t="shared" si="185"/>
        <v>0</v>
      </c>
      <c r="AL257" s="137">
        <f t="shared" si="186"/>
        <v>0</v>
      </c>
      <c r="AM257" s="137">
        <f t="shared" si="187"/>
        <v>0</v>
      </c>
      <c r="AN257" s="137">
        <f t="shared" si="188"/>
        <v>0</v>
      </c>
      <c r="AO257" s="137">
        <f t="shared" si="189"/>
        <v>0</v>
      </c>
      <c r="AP257" s="137">
        <f t="shared" si="190"/>
        <v>0</v>
      </c>
      <c r="AQ257" s="137">
        <f t="shared" si="191"/>
        <v>0</v>
      </c>
      <c r="AR257" s="137">
        <f t="shared" si="192"/>
        <v>0</v>
      </c>
      <c r="AS257" s="137">
        <f t="shared" si="193"/>
        <v>0</v>
      </c>
      <c r="AT257" s="137">
        <f t="shared" si="194"/>
        <v>0</v>
      </c>
      <c r="AU257" s="137">
        <f t="shared" si="195"/>
        <v>0</v>
      </c>
      <c r="AV257" s="137">
        <f t="shared" si="196"/>
        <v>0</v>
      </c>
      <c r="AW257" s="137">
        <f t="shared" si="197"/>
        <v>0</v>
      </c>
      <c r="AX257" s="137">
        <f t="shared" si="198"/>
        <v>0</v>
      </c>
      <c r="AY257" s="137">
        <f t="shared" si="199"/>
        <v>0</v>
      </c>
      <c r="AZ257" s="137">
        <f t="shared" si="200"/>
        <v>0</v>
      </c>
      <c r="BA257" s="137">
        <f t="shared" si="201"/>
        <v>0</v>
      </c>
      <c r="BB257" s="137">
        <f t="shared" si="202"/>
        <v>0</v>
      </c>
      <c r="BC257" s="137">
        <f t="shared" si="203"/>
        <v>0</v>
      </c>
      <c r="BD257" s="137">
        <f t="shared" si="204"/>
        <v>0</v>
      </c>
      <c r="BE257" s="137">
        <f t="shared" si="205"/>
        <v>0</v>
      </c>
      <c r="BF257" s="137">
        <f t="shared" si="206"/>
        <v>0</v>
      </c>
      <c r="BG257" s="137">
        <f t="shared" si="207"/>
        <v>0</v>
      </c>
      <c r="BH257" s="137">
        <f t="shared" si="208"/>
        <v>0</v>
      </c>
      <c r="BI257" s="144">
        <f t="shared" si="159"/>
        <v>242</v>
      </c>
      <c r="BJ257" s="137" t="str">
        <f t="shared" si="160"/>
        <v xml:space="preserve"> </v>
      </c>
      <c r="BK257" s="137" t="str">
        <f t="shared" si="161"/>
        <v xml:space="preserve"> </v>
      </c>
      <c r="BL257" s="137" t="str">
        <f t="shared" si="162"/>
        <v xml:space="preserve"> </v>
      </c>
      <c r="BM257" s="137"/>
      <c r="BN257" s="137" t="str">
        <f t="shared" si="163"/>
        <v>LOCATIONS</v>
      </c>
    </row>
    <row r="258" spans="1:66" x14ac:dyDescent="0.25">
      <c r="A258" s="30">
        <v>243</v>
      </c>
      <c r="B258" s="31"/>
      <c r="C258" s="31"/>
      <c r="D258" s="32"/>
      <c r="E258" s="118"/>
      <c r="F258" s="33"/>
      <c r="G258" s="126"/>
      <c r="H258" s="126"/>
      <c r="I258" s="126"/>
      <c r="J258" s="126"/>
      <c r="K258" s="126"/>
      <c r="L258" s="35"/>
      <c r="M258" s="35"/>
      <c r="N258" s="35"/>
      <c r="O258" s="35"/>
      <c r="P258" s="120">
        <f t="shared" si="164"/>
        <v>0</v>
      </c>
      <c r="Q258" s="137">
        <f t="shared" si="165"/>
        <v>0</v>
      </c>
      <c r="R258" s="128">
        <f t="shared" si="166"/>
        <v>0</v>
      </c>
      <c r="S258" s="128">
        <f t="shared" si="167"/>
        <v>0</v>
      </c>
      <c r="T258" s="128">
        <f t="shared" si="168"/>
        <v>0</v>
      </c>
      <c r="U258" s="128">
        <f t="shared" si="169"/>
        <v>0</v>
      </c>
      <c r="V258" s="128">
        <f t="shared" si="170"/>
        <v>0</v>
      </c>
      <c r="W258" s="128">
        <f t="shared" si="171"/>
        <v>0</v>
      </c>
      <c r="X258" s="128">
        <f t="shared" si="172"/>
        <v>0</v>
      </c>
      <c r="Y258" s="128">
        <f t="shared" si="173"/>
        <v>0</v>
      </c>
      <c r="Z258" s="128">
        <f t="shared" si="174"/>
        <v>0</v>
      </c>
      <c r="AA258" s="128">
        <f t="shared" si="175"/>
        <v>0</v>
      </c>
      <c r="AB258" s="128">
        <f t="shared" si="176"/>
        <v>0</v>
      </c>
      <c r="AC258" s="128">
        <f t="shared" si="177"/>
        <v>0</v>
      </c>
      <c r="AD258" s="128">
        <f t="shared" si="178"/>
        <v>0</v>
      </c>
      <c r="AE258" s="128">
        <f t="shared" si="179"/>
        <v>0</v>
      </c>
      <c r="AF258" s="128">
        <f t="shared" si="180"/>
        <v>0</v>
      </c>
      <c r="AG258" s="128">
        <f t="shared" si="181"/>
        <v>0</v>
      </c>
      <c r="AH258" s="128">
        <f t="shared" si="182"/>
        <v>0</v>
      </c>
      <c r="AI258" s="128">
        <f t="shared" si="183"/>
        <v>0</v>
      </c>
      <c r="AJ258" s="137">
        <f t="shared" si="184"/>
        <v>0</v>
      </c>
      <c r="AK258" s="137">
        <f t="shared" si="185"/>
        <v>0</v>
      </c>
      <c r="AL258" s="137">
        <f t="shared" si="186"/>
        <v>0</v>
      </c>
      <c r="AM258" s="137">
        <f t="shared" si="187"/>
        <v>0</v>
      </c>
      <c r="AN258" s="137">
        <f t="shared" si="188"/>
        <v>0</v>
      </c>
      <c r="AO258" s="137">
        <f t="shared" si="189"/>
        <v>0</v>
      </c>
      <c r="AP258" s="137">
        <f t="shared" si="190"/>
        <v>0</v>
      </c>
      <c r="AQ258" s="137">
        <f t="shared" si="191"/>
        <v>0</v>
      </c>
      <c r="AR258" s="137">
        <f t="shared" si="192"/>
        <v>0</v>
      </c>
      <c r="AS258" s="137">
        <f t="shared" si="193"/>
        <v>0</v>
      </c>
      <c r="AT258" s="137">
        <f t="shared" si="194"/>
        <v>0</v>
      </c>
      <c r="AU258" s="137">
        <f t="shared" si="195"/>
        <v>0</v>
      </c>
      <c r="AV258" s="137">
        <f t="shared" si="196"/>
        <v>0</v>
      </c>
      <c r="AW258" s="137">
        <f t="shared" si="197"/>
        <v>0</v>
      </c>
      <c r="AX258" s="137">
        <f t="shared" si="198"/>
        <v>0</v>
      </c>
      <c r="AY258" s="137">
        <f t="shared" si="199"/>
        <v>0</v>
      </c>
      <c r="AZ258" s="137">
        <f t="shared" si="200"/>
        <v>0</v>
      </c>
      <c r="BA258" s="137">
        <f t="shared" si="201"/>
        <v>0</v>
      </c>
      <c r="BB258" s="137">
        <f t="shared" si="202"/>
        <v>0</v>
      </c>
      <c r="BC258" s="137">
        <f t="shared" si="203"/>
        <v>0</v>
      </c>
      <c r="BD258" s="137">
        <f t="shared" si="204"/>
        <v>0</v>
      </c>
      <c r="BE258" s="137">
        <f t="shared" si="205"/>
        <v>0</v>
      </c>
      <c r="BF258" s="137">
        <f t="shared" si="206"/>
        <v>0</v>
      </c>
      <c r="BG258" s="137">
        <f t="shared" si="207"/>
        <v>0</v>
      </c>
      <c r="BH258" s="137">
        <f t="shared" si="208"/>
        <v>0</v>
      </c>
      <c r="BI258" s="144">
        <f t="shared" si="159"/>
        <v>243</v>
      </c>
      <c r="BJ258" s="137" t="str">
        <f t="shared" si="160"/>
        <v xml:space="preserve"> </v>
      </c>
      <c r="BK258" s="137" t="str">
        <f t="shared" si="161"/>
        <v xml:space="preserve"> </v>
      </c>
      <c r="BL258" s="137" t="str">
        <f t="shared" si="162"/>
        <v xml:space="preserve"> </v>
      </c>
      <c r="BM258" s="137"/>
      <c r="BN258" s="137" t="str">
        <f t="shared" si="163"/>
        <v>LOCATIONS</v>
      </c>
    </row>
    <row r="259" spans="1:66" x14ac:dyDescent="0.25">
      <c r="A259" s="30">
        <v>244</v>
      </c>
      <c r="B259" s="31"/>
      <c r="C259" s="31"/>
      <c r="D259" s="32"/>
      <c r="E259" s="118"/>
      <c r="F259" s="33"/>
      <c r="G259" s="126"/>
      <c r="H259" s="126"/>
      <c r="I259" s="126"/>
      <c r="J259" s="126"/>
      <c r="K259" s="126"/>
      <c r="L259" s="35"/>
      <c r="M259" s="35"/>
      <c r="N259" s="35"/>
      <c r="O259" s="35"/>
      <c r="P259" s="120">
        <f t="shared" si="164"/>
        <v>0</v>
      </c>
      <c r="Q259" s="137">
        <f t="shared" si="165"/>
        <v>0</v>
      </c>
      <c r="R259" s="128">
        <f t="shared" si="166"/>
        <v>0</v>
      </c>
      <c r="S259" s="128">
        <f t="shared" si="167"/>
        <v>0</v>
      </c>
      <c r="T259" s="128">
        <f t="shared" si="168"/>
        <v>0</v>
      </c>
      <c r="U259" s="128">
        <f t="shared" si="169"/>
        <v>0</v>
      </c>
      <c r="V259" s="128">
        <f t="shared" si="170"/>
        <v>0</v>
      </c>
      <c r="W259" s="128">
        <f t="shared" si="171"/>
        <v>0</v>
      </c>
      <c r="X259" s="128">
        <f t="shared" si="172"/>
        <v>0</v>
      </c>
      <c r="Y259" s="128">
        <f t="shared" si="173"/>
        <v>0</v>
      </c>
      <c r="Z259" s="128">
        <f t="shared" si="174"/>
        <v>0</v>
      </c>
      <c r="AA259" s="128">
        <f t="shared" si="175"/>
        <v>0</v>
      </c>
      <c r="AB259" s="128">
        <f t="shared" si="176"/>
        <v>0</v>
      </c>
      <c r="AC259" s="128">
        <f t="shared" si="177"/>
        <v>0</v>
      </c>
      <c r="AD259" s="128">
        <f t="shared" si="178"/>
        <v>0</v>
      </c>
      <c r="AE259" s="128">
        <f t="shared" si="179"/>
        <v>0</v>
      </c>
      <c r="AF259" s="128">
        <f t="shared" si="180"/>
        <v>0</v>
      </c>
      <c r="AG259" s="128">
        <f t="shared" si="181"/>
        <v>0</v>
      </c>
      <c r="AH259" s="128">
        <f t="shared" si="182"/>
        <v>0</v>
      </c>
      <c r="AI259" s="128">
        <f t="shared" si="183"/>
        <v>0</v>
      </c>
      <c r="AJ259" s="137">
        <f t="shared" si="184"/>
        <v>0</v>
      </c>
      <c r="AK259" s="137">
        <f t="shared" si="185"/>
        <v>0</v>
      </c>
      <c r="AL259" s="137">
        <f t="shared" si="186"/>
        <v>0</v>
      </c>
      <c r="AM259" s="137">
        <f t="shared" si="187"/>
        <v>0</v>
      </c>
      <c r="AN259" s="137">
        <f t="shared" si="188"/>
        <v>0</v>
      </c>
      <c r="AO259" s="137">
        <f t="shared" si="189"/>
        <v>0</v>
      </c>
      <c r="AP259" s="137">
        <f t="shared" si="190"/>
        <v>0</v>
      </c>
      <c r="AQ259" s="137">
        <f t="shared" si="191"/>
        <v>0</v>
      </c>
      <c r="AR259" s="137">
        <f t="shared" si="192"/>
        <v>0</v>
      </c>
      <c r="AS259" s="137">
        <f t="shared" si="193"/>
        <v>0</v>
      </c>
      <c r="AT259" s="137">
        <f t="shared" si="194"/>
        <v>0</v>
      </c>
      <c r="AU259" s="137">
        <f t="shared" si="195"/>
        <v>0</v>
      </c>
      <c r="AV259" s="137">
        <f t="shared" si="196"/>
        <v>0</v>
      </c>
      <c r="AW259" s="137">
        <f t="shared" si="197"/>
        <v>0</v>
      </c>
      <c r="AX259" s="137">
        <f t="shared" si="198"/>
        <v>0</v>
      </c>
      <c r="AY259" s="137">
        <f t="shared" si="199"/>
        <v>0</v>
      </c>
      <c r="AZ259" s="137">
        <f t="shared" si="200"/>
        <v>0</v>
      </c>
      <c r="BA259" s="137">
        <f t="shared" si="201"/>
        <v>0</v>
      </c>
      <c r="BB259" s="137">
        <f t="shared" si="202"/>
        <v>0</v>
      </c>
      <c r="BC259" s="137">
        <f t="shared" si="203"/>
        <v>0</v>
      </c>
      <c r="BD259" s="137">
        <f t="shared" si="204"/>
        <v>0</v>
      </c>
      <c r="BE259" s="137">
        <f t="shared" si="205"/>
        <v>0</v>
      </c>
      <c r="BF259" s="137">
        <f t="shared" si="206"/>
        <v>0</v>
      </c>
      <c r="BG259" s="137">
        <f t="shared" si="207"/>
        <v>0</v>
      </c>
      <c r="BH259" s="137">
        <f t="shared" si="208"/>
        <v>0</v>
      </c>
      <c r="BI259" s="144">
        <f t="shared" si="159"/>
        <v>244</v>
      </c>
      <c r="BJ259" s="137" t="str">
        <f t="shared" si="160"/>
        <v xml:space="preserve"> </v>
      </c>
      <c r="BK259" s="137" t="str">
        <f t="shared" si="161"/>
        <v xml:space="preserve"> </v>
      </c>
      <c r="BL259" s="137" t="str">
        <f t="shared" si="162"/>
        <v xml:space="preserve"> </v>
      </c>
      <c r="BM259" s="137"/>
      <c r="BN259" s="137" t="str">
        <f t="shared" si="163"/>
        <v>LOCATIONS</v>
      </c>
    </row>
    <row r="260" spans="1:66" x14ac:dyDescent="0.25">
      <c r="A260" s="30">
        <v>245</v>
      </c>
      <c r="B260" s="31"/>
      <c r="C260" s="31"/>
      <c r="D260" s="32"/>
      <c r="E260" s="118"/>
      <c r="F260" s="33"/>
      <c r="G260" s="126"/>
      <c r="H260" s="126"/>
      <c r="I260" s="126"/>
      <c r="J260" s="126"/>
      <c r="K260" s="126"/>
      <c r="L260" s="35"/>
      <c r="M260" s="35"/>
      <c r="N260" s="35"/>
      <c r="O260" s="35"/>
      <c r="P260" s="120">
        <f t="shared" si="164"/>
        <v>0</v>
      </c>
      <c r="Q260" s="137">
        <f t="shared" si="165"/>
        <v>0</v>
      </c>
      <c r="R260" s="128">
        <f t="shared" si="166"/>
        <v>0</v>
      </c>
      <c r="S260" s="128">
        <f t="shared" si="167"/>
        <v>0</v>
      </c>
      <c r="T260" s="128">
        <f t="shared" si="168"/>
        <v>0</v>
      </c>
      <c r="U260" s="128">
        <f t="shared" si="169"/>
        <v>0</v>
      </c>
      <c r="V260" s="128">
        <f t="shared" si="170"/>
        <v>0</v>
      </c>
      <c r="W260" s="128">
        <f t="shared" si="171"/>
        <v>0</v>
      </c>
      <c r="X260" s="128">
        <f t="shared" si="172"/>
        <v>0</v>
      </c>
      <c r="Y260" s="128">
        <f t="shared" si="173"/>
        <v>0</v>
      </c>
      <c r="Z260" s="128">
        <f t="shared" si="174"/>
        <v>0</v>
      </c>
      <c r="AA260" s="128">
        <f t="shared" si="175"/>
        <v>0</v>
      </c>
      <c r="AB260" s="128">
        <f t="shared" si="176"/>
        <v>0</v>
      </c>
      <c r="AC260" s="128">
        <f t="shared" si="177"/>
        <v>0</v>
      </c>
      <c r="AD260" s="128">
        <f t="shared" si="178"/>
        <v>0</v>
      </c>
      <c r="AE260" s="128">
        <f t="shared" si="179"/>
        <v>0</v>
      </c>
      <c r="AF260" s="128">
        <f t="shared" si="180"/>
        <v>0</v>
      </c>
      <c r="AG260" s="128">
        <f t="shared" si="181"/>
        <v>0</v>
      </c>
      <c r="AH260" s="128">
        <f t="shared" si="182"/>
        <v>0</v>
      </c>
      <c r="AI260" s="128">
        <f t="shared" si="183"/>
        <v>0</v>
      </c>
      <c r="AJ260" s="137">
        <f t="shared" si="184"/>
        <v>0</v>
      </c>
      <c r="AK260" s="137">
        <f t="shared" si="185"/>
        <v>0</v>
      </c>
      <c r="AL260" s="137">
        <f t="shared" si="186"/>
        <v>0</v>
      </c>
      <c r="AM260" s="137">
        <f t="shared" si="187"/>
        <v>0</v>
      </c>
      <c r="AN260" s="137">
        <f t="shared" si="188"/>
        <v>0</v>
      </c>
      <c r="AO260" s="137">
        <f t="shared" si="189"/>
        <v>0</v>
      </c>
      <c r="AP260" s="137">
        <f t="shared" si="190"/>
        <v>0</v>
      </c>
      <c r="AQ260" s="137">
        <f t="shared" si="191"/>
        <v>0</v>
      </c>
      <c r="AR260" s="137">
        <f t="shared" si="192"/>
        <v>0</v>
      </c>
      <c r="AS260" s="137">
        <f t="shared" si="193"/>
        <v>0</v>
      </c>
      <c r="AT260" s="137">
        <f t="shared" si="194"/>
        <v>0</v>
      </c>
      <c r="AU260" s="137">
        <f t="shared" si="195"/>
        <v>0</v>
      </c>
      <c r="AV260" s="137">
        <f t="shared" si="196"/>
        <v>0</v>
      </c>
      <c r="AW260" s="137">
        <f t="shared" si="197"/>
        <v>0</v>
      </c>
      <c r="AX260" s="137">
        <f t="shared" si="198"/>
        <v>0</v>
      </c>
      <c r="AY260" s="137">
        <f t="shared" si="199"/>
        <v>0</v>
      </c>
      <c r="AZ260" s="137">
        <f t="shared" si="200"/>
        <v>0</v>
      </c>
      <c r="BA260" s="137">
        <f t="shared" si="201"/>
        <v>0</v>
      </c>
      <c r="BB260" s="137">
        <f t="shared" si="202"/>
        <v>0</v>
      </c>
      <c r="BC260" s="137">
        <f t="shared" si="203"/>
        <v>0</v>
      </c>
      <c r="BD260" s="137">
        <f t="shared" si="204"/>
        <v>0</v>
      </c>
      <c r="BE260" s="137">
        <f t="shared" si="205"/>
        <v>0</v>
      </c>
      <c r="BF260" s="137">
        <f t="shared" si="206"/>
        <v>0</v>
      </c>
      <c r="BG260" s="137">
        <f t="shared" si="207"/>
        <v>0</v>
      </c>
      <c r="BH260" s="137">
        <f t="shared" si="208"/>
        <v>0</v>
      </c>
      <c r="BI260" s="144">
        <f t="shared" si="159"/>
        <v>245</v>
      </c>
      <c r="BJ260" s="137" t="str">
        <f t="shared" si="160"/>
        <v xml:space="preserve"> </v>
      </c>
      <c r="BK260" s="137" t="str">
        <f t="shared" si="161"/>
        <v xml:space="preserve"> </v>
      </c>
      <c r="BL260" s="137" t="str">
        <f t="shared" si="162"/>
        <v xml:space="preserve"> </v>
      </c>
      <c r="BM260" s="137"/>
      <c r="BN260" s="137" t="str">
        <f t="shared" si="163"/>
        <v>LOCATIONS</v>
      </c>
    </row>
    <row r="261" spans="1:66" x14ac:dyDescent="0.25">
      <c r="A261" s="30">
        <v>246</v>
      </c>
      <c r="B261" s="31"/>
      <c r="C261" s="31"/>
      <c r="D261" s="32"/>
      <c r="E261" s="118"/>
      <c r="F261" s="33"/>
      <c r="G261" s="126"/>
      <c r="H261" s="126"/>
      <c r="I261" s="126"/>
      <c r="J261" s="126"/>
      <c r="K261" s="126"/>
      <c r="L261" s="35"/>
      <c r="M261" s="35"/>
      <c r="N261" s="35"/>
      <c r="O261" s="35"/>
      <c r="P261" s="120">
        <f t="shared" si="164"/>
        <v>0</v>
      </c>
      <c r="Q261" s="137">
        <f t="shared" si="165"/>
        <v>0</v>
      </c>
      <c r="R261" s="128">
        <f t="shared" si="166"/>
        <v>0</v>
      </c>
      <c r="S261" s="128">
        <f t="shared" si="167"/>
        <v>0</v>
      </c>
      <c r="T261" s="128">
        <f t="shared" si="168"/>
        <v>0</v>
      </c>
      <c r="U261" s="128">
        <f t="shared" si="169"/>
        <v>0</v>
      </c>
      <c r="V261" s="128">
        <f t="shared" si="170"/>
        <v>0</v>
      </c>
      <c r="W261" s="128">
        <f t="shared" si="171"/>
        <v>0</v>
      </c>
      <c r="X261" s="128">
        <f t="shared" si="172"/>
        <v>0</v>
      </c>
      <c r="Y261" s="128">
        <f t="shared" si="173"/>
        <v>0</v>
      </c>
      <c r="Z261" s="128">
        <f t="shared" si="174"/>
        <v>0</v>
      </c>
      <c r="AA261" s="128">
        <f t="shared" si="175"/>
        <v>0</v>
      </c>
      <c r="AB261" s="128">
        <f t="shared" si="176"/>
        <v>0</v>
      </c>
      <c r="AC261" s="128">
        <f t="shared" si="177"/>
        <v>0</v>
      </c>
      <c r="AD261" s="128">
        <f t="shared" si="178"/>
        <v>0</v>
      </c>
      <c r="AE261" s="128">
        <f t="shared" si="179"/>
        <v>0</v>
      </c>
      <c r="AF261" s="128">
        <f t="shared" si="180"/>
        <v>0</v>
      </c>
      <c r="AG261" s="128">
        <f t="shared" si="181"/>
        <v>0</v>
      </c>
      <c r="AH261" s="128">
        <f t="shared" si="182"/>
        <v>0</v>
      </c>
      <c r="AI261" s="128">
        <f t="shared" si="183"/>
        <v>0</v>
      </c>
      <c r="AJ261" s="137">
        <f t="shared" si="184"/>
        <v>0</v>
      </c>
      <c r="AK261" s="137">
        <f t="shared" si="185"/>
        <v>0</v>
      </c>
      <c r="AL261" s="137">
        <f t="shared" si="186"/>
        <v>0</v>
      </c>
      <c r="AM261" s="137">
        <f t="shared" si="187"/>
        <v>0</v>
      </c>
      <c r="AN261" s="137">
        <f t="shared" si="188"/>
        <v>0</v>
      </c>
      <c r="AO261" s="137">
        <f t="shared" si="189"/>
        <v>0</v>
      </c>
      <c r="AP261" s="137">
        <f t="shared" si="190"/>
        <v>0</v>
      </c>
      <c r="AQ261" s="137">
        <f t="shared" si="191"/>
        <v>0</v>
      </c>
      <c r="AR261" s="137">
        <f t="shared" si="192"/>
        <v>0</v>
      </c>
      <c r="AS261" s="137">
        <f t="shared" si="193"/>
        <v>0</v>
      </c>
      <c r="AT261" s="137">
        <f t="shared" si="194"/>
        <v>0</v>
      </c>
      <c r="AU261" s="137">
        <f t="shared" si="195"/>
        <v>0</v>
      </c>
      <c r="AV261" s="137">
        <f t="shared" si="196"/>
        <v>0</v>
      </c>
      <c r="AW261" s="137">
        <f t="shared" si="197"/>
        <v>0</v>
      </c>
      <c r="AX261" s="137">
        <f t="shared" si="198"/>
        <v>0</v>
      </c>
      <c r="AY261" s="137">
        <f t="shared" si="199"/>
        <v>0</v>
      </c>
      <c r="AZ261" s="137">
        <f t="shared" si="200"/>
        <v>0</v>
      </c>
      <c r="BA261" s="137">
        <f t="shared" si="201"/>
        <v>0</v>
      </c>
      <c r="BB261" s="137">
        <f t="shared" si="202"/>
        <v>0</v>
      </c>
      <c r="BC261" s="137">
        <f t="shared" si="203"/>
        <v>0</v>
      </c>
      <c r="BD261" s="137">
        <f t="shared" si="204"/>
        <v>0</v>
      </c>
      <c r="BE261" s="137">
        <f t="shared" si="205"/>
        <v>0</v>
      </c>
      <c r="BF261" s="137">
        <f t="shared" si="206"/>
        <v>0</v>
      </c>
      <c r="BG261" s="137">
        <f t="shared" si="207"/>
        <v>0</v>
      </c>
      <c r="BH261" s="137">
        <f t="shared" si="208"/>
        <v>0</v>
      </c>
      <c r="BI261" s="144">
        <f t="shared" si="159"/>
        <v>246</v>
      </c>
      <c r="BJ261" s="137" t="str">
        <f t="shared" si="160"/>
        <v xml:space="preserve"> </v>
      </c>
      <c r="BK261" s="137" t="str">
        <f t="shared" si="161"/>
        <v xml:space="preserve"> </v>
      </c>
      <c r="BL261" s="137" t="str">
        <f t="shared" si="162"/>
        <v xml:space="preserve"> </v>
      </c>
      <c r="BM261" s="137"/>
      <c r="BN261" s="137" t="str">
        <f t="shared" si="163"/>
        <v>LOCATIONS</v>
      </c>
    </row>
    <row r="262" spans="1:66" x14ac:dyDescent="0.25">
      <c r="A262" s="30">
        <v>247</v>
      </c>
      <c r="B262" s="31"/>
      <c r="C262" s="31"/>
      <c r="D262" s="32"/>
      <c r="E262" s="118"/>
      <c r="F262" s="33"/>
      <c r="G262" s="126"/>
      <c r="H262" s="126"/>
      <c r="I262" s="126"/>
      <c r="J262" s="126"/>
      <c r="K262" s="126"/>
      <c r="L262" s="35"/>
      <c r="M262" s="35"/>
      <c r="N262" s="35"/>
      <c r="O262" s="35"/>
      <c r="P262" s="120">
        <f t="shared" si="164"/>
        <v>0</v>
      </c>
      <c r="Q262" s="137">
        <f t="shared" si="165"/>
        <v>0</v>
      </c>
      <c r="R262" s="128">
        <f t="shared" si="166"/>
        <v>0</v>
      </c>
      <c r="S262" s="128">
        <f t="shared" si="167"/>
        <v>0</v>
      </c>
      <c r="T262" s="128">
        <f t="shared" si="168"/>
        <v>0</v>
      </c>
      <c r="U262" s="128">
        <f t="shared" si="169"/>
        <v>0</v>
      </c>
      <c r="V262" s="128">
        <f t="shared" si="170"/>
        <v>0</v>
      </c>
      <c r="W262" s="128">
        <f t="shared" si="171"/>
        <v>0</v>
      </c>
      <c r="X262" s="128">
        <f t="shared" si="172"/>
        <v>0</v>
      </c>
      <c r="Y262" s="128">
        <f t="shared" si="173"/>
        <v>0</v>
      </c>
      <c r="Z262" s="128">
        <f t="shared" si="174"/>
        <v>0</v>
      </c>
      <c r="AA262" s="128">
        <f t="shared" si="175"/>
        <v>0</v>
      </c>
      <c r="AB262" s="128">
        <f t="shared" si="176"/>
        <v>0</v>
      </c>
      <c r="AC262" s="128">
        <f t="shared" si="177"/>
        <v>0</v>
      </c>
      <c r="AD262" s="128">
        <f t="shared" si="178"/>
        <v>0</v>
      </c>
      <c r="AE262" s="128">
        <f t="shared" si="179"/>
        <v>0</v>
      </c>
      <c r="AF262" s="128">
        <f t="shared" si="180"/>
        <v>0</v>
      </c>
      <c r="AG262" s="128">
        <f t="shared" si="181"/>
        <v>0</v>
      </c>
      <c r="AH262" s="128">
        <f t="shared" si="182"/>
        <v>0</v>
      </c>
      <c r="AI262" s="128">
        <f t="shared" si="183"/>
        <v>0</v>
      </c>
      <c r="AJ262" s="137">
        <f t="shared" si="184"/>
        <v>0</v>
      </c>
      <c r="AK262" s="137">
        <f t="shared" si="185"/>
        <v>0</v>
      </c>
      <c r="AL262" s="137">
        <f t="shared" si="186"/>
        <v>0</v>
      </c>
      <c r="AM262" s="137">
        <f t="shared" si="187"/>
        <v>0</v>
      </c>
      <c r="AN262" s="137">
        <f t="shared" si="188"/>
        <v>0</v>
      </c>
      <c r="AO262" s="137">
        <f t="shared" si="189"/>
        <v>0</v>
      </c>
      <c r="AP262" s="137">
        <f t="shared" si="190"/>
        <v>0</v>
      </c>
      <c r="AQ262" s="137">
        <f t="shared" si="191"/>
        <v>0</v>
      </c>
      <c r="AR262" s="137">
        <f t="shared" si="192"/>
        <v>0</v>
      </c>
      <c r="AS262" s="137">
        <f t="shared" si="193"/>
        <v>0</v>
      </c>
      <c r="AT262" s="137">
        <f t="shared" si="194"/>
        <v>0</v>
      </c>
      <c r="AU262" s="137">
        <f t="shared" si="195"/>
        <v>0</v>
      </c>
      <c r="AV262" s="137">
        <f t="shared" si="196"/>
        <v>0</v>
      </c>
      <c r="AW262" s="137">
        <f t="shared" si="197"/>
        <v>0</v>
      </c>
      <c r="AX262" s="137">
        <f t="shared" si="198"/>
        <v>0</v>
      </c>
      <c r="AY262" s="137">
        <f t="shared" si="199"/>
        <v>0</v>
      </c>
      <c r="AZ262" s="137">
        <f t="shared" si="200"/>
        <v>0</v>
      </c>
      <c r="BA262" s="137">
        <f t="shared" si="201"/>
        <v>0</v>
      </c>
      <c r="BB262" s="137">
        <f t="shared" si="202"/>
        <v>0</v>
      </c>
      <c r="BC262" s="137">
        <f t="shared" si="203"/>
        <v>0</v>
      </c>
      <c r="BD262" s="137">
        <f t="shared" si="204"/>
        <v>0</v>
      </c>
      <c r="BE262" s="137">
        <f t="shared" si="205"/>
        <v>0</v>
      </c>
      <c r="BF262" s="137">
        <f t="shared" si="206"/>
        <v>0</v>
      </c>
      <c r="BG262" s="137">
        <f t="shared" si="207"/>
        <v>0</v>
      </c>
      <c r="BH262" s="137">
        <f t="shared" si="208"/>
        <v>0</v>
      </c>
      <c r="BI262" s="144">
        <f t="shared" si="159"/>
        <v>247</v>
      </c>
      <c r="BJ262" s="137" t="str">
        <f t="shared" si="160"/>
        <v xml:space="preserve"> </v>
      </c>
      <c r="BK262" s="137" t="str">
        <f t="shared" si="161"/>
        <v xml:space="preserve"> </v>
      </c>
      <c r="BL262" s="137" t="str">
        <f t="shared" si="162"/>
        <v xml:space="preserve"> </v>
      </c>
      <c r="BM262" s="137"/>
      <c r="BN262" s="137" t="str">
        <f t="shared" si="163"/>
        <v>LOCATIONS</v>
      </c>
    </row>
    <row r="263" spans="1:66" x14ac:dyDescent="0.25">
      <c r="A263" s="30">
        <v>248</v>
      </c>
      <c r="B263" s="31"/>
      <c r="C263" s="31"/>
      <c r="D263" s="32"/>
      <c r="E263" s="118"/>
      <c r="F263" s="33"/>
      <c r="G263" s="126"/>
      <c r="H263" s="126"/>
      <c r="I263" s="126"/>
      <c r="J263" s="126"/>
      <c r="K263" s="126"/>
      <c r="L263" s="35"/>
      <c r="M263" s="35"/>
      <c r="N263" s="35"/>
      <c r="O263" s="35"/>
      <c r="P263" s="120">
        <f t="shared" si="164"/>
        <v>0</v>
      </c>
      <c r="Q263" s="137">
        <f t="shared" si="165"/>
        <v>0</v>
      </c>
      <c r="R263" s="128">
        <f t="shared" si="166"/>
        <v>0</v>
      </c>
      <c r="S263" s="128">
        <f t="shared" si="167"/>
        <v>0</v>
      </c>
      <c r="T263" s="128">
        <f t="shared" si="168"/>
        <v>0</v>
      </c>
      <c r="U263" s="128">
        <f t="shared" si="169"/>
        <v>0</v>
      </c>
      <c r="V263" s="128">
        <f t="shared" si="170"/>
        <v>0</v>
      </c>
      <c r="W263" s="128">
        <f t="shared" si="171"/>
        <v>0</v>
      </c>
      <c r="X263" s="128">
        <f t="shared" si="172"/>
        <v>0</v>
      </c>
      <c r="Y263" s="128">
        <f t="shared" si="173"/>
        <v>0</v>
      </c>
      <c r="Z263" s="128">
        <f t="shared" si="174"/>
        <v>0</v>
      </c>
      <c r="AA263" s="128">
        <f t="shared" si="175"/>
        <v>0</v>
      </c>
      <c r="AB263" s="128">
        <f t="shared" si="176"/>
        <v>0</v>
      </c>
      <c r="AC263" s="128">
        <f t="shared" si="177"/>
        <v>0</v>
      </c>
      <c r="AD263" s="128">
        <f t="shared" si="178"/>
        <v>0</v>
      </c>
      <c r="AE263" s="128">
        <f t="shared" si="179"/>
        <v>0</v>
      </c>
      <c r="AF263" s="128">
        <f t="shared" si="180"/>
        <v>0</v>
      </c>
      <c r="AG263" s="128">
        <f t="shared" si="181"/>
        <v>0</v>
      </c>
      <c r="AH263" s="128">
        <f t="shared" si="182"/>
        <v>0</v>
      </c>
      <c r="AI263" s="128">
        <f t="shared" si="183"/>
        <v>0</v>
      </c>
      <c r="AJ263" s="137">
        <f t="shared" si="184"/>
        <v>0</v>
      </c>
      <c r="AK263" s="137">
        <f t="shared" si="185"/>
        <v>0</v>
      </c>
      <c r="AL263" s="137">
        <f t="shared" si="186"/>
        <v>0</v>
      </c>
      <c r="AM263" s="137">
        <f t="shared" si="187"/>
        <v>0</v>
      </c>
      <c r="AN263" s="137">
        <f t="shared" si="188"/>
        <v>0</v>
      </c>
      <c r="AO263" s="137">
        <f t="shared" si="189"/>
        <v>0</v>
      </c>
      <c r="AP263" s="137">
        <f t="shared" si="190"/>
        <v>0</v>
      </c>
      <c r="AQ263" s="137">
        <f t="shared" si="191"/>
        <v>0</v>
      </c>
      <c r="AR263" s="137">
        <f t="shared" si="192"/>
        <v>0</v>
      </c>
      <c r="AS263" s="137">
        <f t="shared" si="193"/>
        <v>0</v>
      </c>
      <c r="AT263" s="137">
        <f t="shared" si="194"/>
        <v>0</v>
      </c>
      <c r="AU263" s="137">
        <f t="shared" si="195"/>
        <v>0</v>
      </c>
      <c r="AV263" s="137">
        <f t="shared" si="196"/>
        <v>0</v>
      </c>
      <c r="AW263" s="137">
        <f t="shared" si="197"/>
        <v>0</v>
      </c>
      <c r="AX263" s="137">
        <f t="shared" si="198"/>
        <v>0</v>
      </c>
      <c r="AY263" s="137">
        <f t="shared" si="199"/>
        <v>0</v>
      </c>
      <c r="AZ263" s="137">
        <f t="shared" si="200"/>
        <v>0</v>
      </c>
      <c r="BA263" s="137">
        <f t="shared" si="201"/>
        <v>0</v>
      </c>
      <c r="BB263" s="137">
        <f t="shared" si="202"/>
        <v>0</v>
      </c>
      <c r="BC263" s="137">
        <f t="shared" si="203"/>
        <v>0</v>
      </c>
      <c r="BD263" s="137">
        <f t="shared" si="204"/>
        <v>0</v>
      </c>
      <c r="BE263" s="137">
        <f t="shared" si="205"/>
        <v>0</v>
      </c>
      <c r="BF263" s="137">
        <f t="shared" si="206"/>
        <v>0</v>
      </c>
      <c r="BG263" s="137">
        <f t="shared" si="207"/>
        <v>0</v>
      </c>
      <c r="BH263" s="137">
        <f t="shared" si="208"/>
        <v>0</v>
      </c>
      <c r="BI263" s="144">
        <f t="shared" si="159"/>
        <v>248</v>
      </c>
      <c r="BJ263" s="137" t="str">
        <f t="shared" si="160"/>
        <v xml:space="preserve"> </v>
      </c>
      <c r="BK263" s="137" t="str">
        <f t="shared" si="161"/>
        <v xml:space="preserve"> </v>
      </c>
      <c r="BL263" s="137" t="str">
        <f t="shared" si="162"/>
        <v xml:space="preserve"> </v>
      </c>
      <c r="BM263" s="137"/>
      <c r="BN263" s="137" t="str">
        <f t="shared" si="163"/>
        <v>LOCATIONS</v>
      </c>
    </row>
    <row r="264" spans="1:66" x14ac:dyDescent="0.25">
      <c r="A264" s="30">
        <v>249</v>
      </c>
      <c r="B264" s="31"/>
      <c r="C264" s="31"/>
      <c r="D264" s="32"/>
      <c r="E264" s="118"/>
      <c r="F264" s="33"/>
      <c r="G264" s="126"/>
      <c r="H264" s="126"/>
      <c r="I264" s="126"/>
      <c r="J264" s="126"/>
      <c r="K264" s="126"/>
      <c r="L264" s="35"/>
      <c r="M264" s="35"/>
      <c r="N264" s="35"/>
      <c r="O264" s="35"/>
      <c r="P264" s="120">
        <f t="shared" si="164"/>
        <v>0</v>
      </c>
      <c r="Q264" s="137">
        <f t="shared" si="165"/>
        <v>0</v>
      </c>
      <c r="R264" s="128">
        <f t="shared" si="166"/>
        <v>0</v>
      </c>
      <c r="S264" s="128">
        <f t="shared" si="167"/>
        <v>0</v>
      </c>
      <c r="T264" s="128">
        <f t="shared" si="168"/>
        <v>0</v>
      </c>
      <c r="U264" s="128">
        <f t="shared" si="169"/>
        <v>0</v>
      </c>
      <c r="V264" s="128">
        <f t="shared" si="170"/>
        <v>0</v>
      </c>
      <c r="W264" s="128">
        <f t="shared" si="171"/>
        <v>0</v>
      </c>
      <c r="X264" s="128">
        <f t="shared" si="172"/>
        <v>0</v>
      </c>
      <c r="Y264" s="128">
        <f t="shared" si="173"/>
        <v>0</v>
      </c>
      <c r="Z264" s="128">
        <f t="shared" si="174"/>
        <v>0</v>
      </c>
      <c r="AA264" s="128">
        <f t="shared" si="175"/>
        <v>0</v>
      </c>
      <c r="AB264" s="128">
        <f t="shared" si="176"/>
        <v>0</v>
      </c>
      <c r="AC264" s="128">
        <f t="shared" si="177"/>
        <v>0</v>
      </c>
      <c r="AD264" s="128">
        <f t="shared" si="178"/>
        <v>0</v>
      </c>
      <c r="AE264" s="128">
        <f t="shared" si="179"/>
        <v>0</v>
      </c>
      <c r="AF264" s="128">
        <f t="shared" si="180"/>
        <v>0</v>
      </c>
      <c r="AG264" s="128">
        <f t="shared" si="181"/>
        <v>0</v>
      </c>
      <c r="AH264" s="128">
        <f t="shared" si="182"/>
        <v>0</v>
      </c>
      <c r="AI264" s="128">
        <f t="shared" si="183"/>
        <v>0</v>
      </c>
      <c r="AJ264" s="137">
        <f t="shared" si="184"/>
        <v>0</v>
      </c>
      <c r="AK264" s="137">
        <f t="shared" si="185"/>
        <v>0</v>
      </c>
      <c r="AL264" s="137">
        <f t="shared" si="186"/>
        <v>0</v>
      </c>
      <c r="AM264" s="137">
        <f t="shared" si="187"/>
        <v>0</v>
      </c>
      <c r="AN264" s="137">
        <f t="shared" si="188"/>
        <v>0</v>
      </c>
      <c r="AO264" s="137">
        <f t="shared" si="189"/>
        <v>0</v>
      </c>
      <c r="AP264" s="137">
        <f t="shared" si="190"/>
        <v>0</v>
      </c>
      <c r="AQ264" s="137">
        <f t="shared" si="191"/>
        <v>0</v>
      </c>
      <c r="AR264" s="137">
        <f t="shared" si="192"/>
        <v>0</v>
      </c>
      <c r="AS264" s="137">
        <f t="shared" si="193"/>
        <v>0</v>
      </c>
      <c r="AT264" s="137">
        <f t="shared" si="194"/>
        <v>0</v>
      </c>
      <c r="AU264" s="137">
        <f t="shared" si="195"/>
        <v>0</v>
      </c>
      <c r="AV264" s="137">
        <f t="shared" si="196"/>
        <v>0</v>
      </c>
      <c r="AW264" s="137">
        <f t="shared" si="197"/>
        <v>0</v>
      </c>
      <c r="AX264" s="137">
        <f t="shared" si="198"/>
        <v>0</v>
      </c>
      <c r="AY264" s="137">
        <f t="shared" si="199"/>
        <v>0</v>
      </c>
      <c r="AZ264" s="137">
        <f t="shared" si="200"/>
        <v>0</v>
      </c>
      <c r="BA264" s="137">
        <f t="shared" si="201"/>
        <v>0</v>
      </c>
      <c r="BB264" s="137">
        <f t="shared" si="202"/>
        <v>0</v>
      </c>
      <c r="BC264" s="137">
        <f t="shared" si="203"/>
        <v>0</v>
      </c>
      <c r="BD264" s="137">
        <f t="shared" si="204"/>
        <v>0</v>
      </c>
      <c r="BE264" s="137">
        <f t="shared" si="205"/>
        <v>0</v>
      </c>
      <c r="BF264" s="137">
        <f t="shared" si="206"/>
        <v>0</v>
      </c>
      <c r="BG264" s="137">
        <f t="shared" si="207"/>
        <v>0</v>
      </c>
      <c r="BH264" s="137">
        <f t="shared" si="208"/>
        <v>0</v>
      </c>
      <c r="BI264" s="144">
        <f t="shared" si="159"/>
        <v>249</v>
      </c>
      <c r="BJ264" s="137" t="str">
        <f t="shared" si="160"/>
        <v xml:space="preserve"> </v>
      </c>
      <c r="BK264" s="137" t="str">
        <f t="shared" si="161"/>
        <v xml:space="preserve"> </v>
      </c>
      <c r="BL264" s="137" t="str">
        <f t="shared" si="162"/>
        <v xml:space="preserve"> </v>
      </c>
      <c r="BM264" s="137"/>
      <c r="BN264" s="137" t="str">
        <f t="shared" si="163"/>
        <v>LOCATIONS</v>
      </c>
    </row>
    <row r="265" spans="1:66" x14ac:dyDescent="0.25">
      <c r="A265" s="30">
        <v>250</v>
      </c>
      <c r="B265" s="31"/>
      <c r="C265" s="31"/>
      <c r="D265" s="32"/>
      <c r="E265" s="118"/>
      <c r="F265" s="33"/>
      <c r="G265" s="126"/>
      <c r="H265" s="126"/>
      <c r="I265" s="126"/>
      <c r="J265" s="126"/>
      <c r="K265" s="126"/>
      <c r="L265" s="35"/>
      <c r="M265" s="35"/>
      <c r="N265" s="35"/>
      <c r="O265" s="35"/>
      <c r="P265" s="120">
        <f t="shared" si="164"/>
        <v>0</v>
      </c>
      <c r="Q265" s="137">
        <f t="shared" si="165"/>
        <v>0</v>
      </c>
      <c r="R265" s="128">
        <f t="shared" si="166"/>
        <v>0</v>
      </c>
      <c r="S265" s="128">
        <f t="shared" si="167"/>
        <v>0</v>
      </c>
      <c r="T265" s="128">
        <f t="shared" si="168"/>
        <v>0</v>
      </c>
      <c r="U265" s="128">
        <f t="shared" si="169"/>
        <v>0</v>
      </c>
      <c r="V265" s="128">
        <f t="shared" si="170"/>
        <v>0</v>
      </c>
      <c r="W265" s="128">
        <f t="shared" si="171"/>
        <v>0</v>
      </c>
      <c r="X265" s="128">
        <f t="shared" si="172"/>
        <v>0</v>
      </c>
      <c r="Y265" s="128">
        <f t="shared" si="173"/>
        <v>0</v>
      </c>
      <c r="Z265" s="128">
        <f t="shared" si="174"/>
        <v>0</v>
      </c>
      <c r="AA265" s="128">
        <f t="shared" si="175"/>
        <v>0</v>
      </c>
      <c r="AB265" s="128">
        <f t="shared" si="176"/>
        <v>0</v>
      </c>
      <c r="AC265" s="128">
        <f t="shared" si="177"/>
        <v>0</v>
      </c>
      <c r="AD265" s="128">
        <f t="shared" si="178"/>
        <v>0</v>
      </c>
      <c r="AE265" s="128">
        <f t="shared" si="179"/>
        <v>0</v>
      </c>
      <c r="AF265" s="128">
        <f t="shared" si="180"/>
        <v>0</v>
      </c>
      <c r="AG265" s="128">
        <f t="shared" si="181"/>
        <v>0</v>
      </c>
      <c r="AH265" s="128">
        <f t="shared" si="182"/>
        <v>0</v>
      </c>
      <c r="AI265" s="128">
        <f t="shared" si="183"/>
        <v>0</v>
      </c>
      <c r="AJ265" s="137">
        <f t="shared" si="184"/>
        <v>0</v>
      </c>
      <c r="AK265" s="137">
        <f t="shared" si="185"/>
        <v>0</v>
      </c>
      <c r="AL265" s="137">
        <f t="shared" si="186"/>
        <v>0</v>
      </c>
      <c r="AM265" s="137">
        <f t="shared" si="187"/>
        <v>0</v>
      </c>
      <c r="AN265" s="137">
        <f t="shared" si="188"/>
        <v>0</v>
      </c>
      <c r="AO265" s="137">
        <f t="shared" si="189"/>
        <v>0</v>
      </c>
      <c r="AP265" s="137">
        <f t="shared" si="190"/>
        <v>0</v>
      </c>
      <c r="AQ265" s="137">
        <f t="shared" si="191"/>
        <v>0</v>
      </c>
      <c r="AR265" s="137">
        <f t="shared" si="192"/>
        <v>0</v>
      </c>
      <c r="AS265" s="137">
        <f t="shared" si="193"/>
        <v>0</v>
      </c>
      <c r="AT265" s="137">
        <f t="shared" si="194"/>
        <v>0</v>
      </c>
      <c r="AU265" s="137">
        <f t="shared" si="195"/>
        <v>0</v>
      </c>
      <c r="AV265" s="137">
        <f t="shared" si="196"/>
        <v>0</v>
      </c>
      <c r="AW265" s="137">
        <f t="shared" si="197"/>
        <v>0</v>
      </c>
      <c r="AX265" s="137">
        <f t="shared" si="198"/>
        <v>0</v>
      </c>
      <c r="AY265" s="137">
        <f t="shared" si="199"/>
        <v>0</v>
      </c>
      <c r="AZ265" s="137">
        <f t="shared" si="200"/>
        <v>0</v>
      </c>
      <c r="BA265" s="137">
        <f t="shared" si="201"/>
        <v>0</v>
      </c>
      <c r="BB265" s="137">
        <f t="shared" si="202"/>
        <v>0</v>
      </c>
      <c r="BC265" s="137">
        <f t="shared" si="203"/>
        <v>0</v>
      </c>
      <c r="BD265" s="137">
        <f t="shared" si="204"/>
        <v>0</v>
      </c>
      <c r="BE265" s="137">
        <f t="shared" si="205"/>
        <v>0</v>
      </c>
      <c r="BF265" s="137">
        <f t="shared" si="206"/>
        <v>0</v>
      </c>
      <c r="BG265" s="137">
        <f t="shared" si="207"/>
        <v>0</v>
      </c>
      <c r="BH265" s="137">
        <f t="shared" si="208"/>
        <v>0</v>
      </c>
      <c r="BI265" s="144">
        <f t="shared" si="159"/>
        <v>250</v>
      </c>
      <c r="BJ265" s="137" t="str">
        <f t="shared" si="160"/>
        <v xml:space="preserve"> </v>
      </c>
      <c r="BK265" s="137" t="str">
        <f t="shared" si="161"/>
        <v xml:space="preserve"> </v>
      </c>
      <c r="BL265" s="137" t="str">
        <f t="shared" si="162"/>
        <v xml:space="preserve"> </v>
      </c>
      <c r="BM265" s="137"/>
      <c r="BN265" s="137" t="str">
        <f t="shared" si="163"/>
        <v>LOCATIONS</v>
      </c>
    </row>
    <row r="266" spans="1:66" x14ac:dyDescent="0.25">
      <c r="A266" s="30">
        <v>251</v>
      </c>
      <c r="B266" s="31"/>
      <c r="C266" s="31"/>
      <c r="D266" s="32"/>
      <c r="E266" s="118"/>
      <c r="F266" s="33"/>
      <c r="G266" s="126"/>
      <c r="H266" s="126"/>
      <c r="I266" s="126"/>
      <c r="J266" s="126"/>
      <c r="K266" s="126"/>
      <c r="L266" s="35"/>
      <c r="M266" s="35"/>
      <c r="N266" s="35"/>
      <c r="O266" s="35"/>
      <c r="P266" s="120">
        <f t="shared" si="164"/>
        <v>0</v>
      </c>
      <c r="Q266" s="137">
        <f t="shared" si="165"/>
        <v>0</v>
      </c>
      <c r="R266" s="128">
        <f t="shared" si="166"/>
        <v>0</v>
      </c>
      <c r="S266" s="128">
        <f t="shared" si="167"/>
        <v>0</v>
      </c>
      <c r="T266" s="128">
        <f t="shared" si="168"/>
        <v>0</v>
      </c>
      <c r="U266" s="128">
        <f t="shared" si="169"/>
        <v>0</v>
      </c>
      <c r="V266" s="128">
        <f t="shared" si="170"/>
        <v>0</v>
      </c>
      <c r="W266" s="128">
        <f t="shared" si="171"/>
        <v>0</v>
      </c>
      <c r="X266" s="128">
        <f t="shared" si="172"/>
        <v>0</v>
      </c>
      <c r="Y266" s="128">
        <f t="shared" si="173"/>
        <v>0</v>
      </c>
      <c r="Z266" s="128">
        <f t="shared" si="174"/>
        <v>0</v>
      </c>
      <c r="AA266" s="128">
        <f t="shared" si="175"/>
        <v>0</v>
      </c>
      <c r="AB266" s="128">
        <f t="shared" si="176"/>
        <v>0</v>
      </c>
      <c r="AC266" s="128">
        <f t="shared" si="177"/>
        <v>0</v>
      </c>
      <c r="AD266" s="128">
        <f t="shared" si="178"/>
        <v>0</v>
      </c>
      <c r="AE266" s="128">
        <f t="shared" si="179"/>
        <v>0</v>
      </c>
      <c r="AF266" s="128">
        <f t="shared" si="180"/>
        <v>0</v>
      </c>
      <c r="AG266" s="128">
        <f t="shared" si="181"/>
        <v>0</v>
      </c>
      <c r="AH266" s="128">
        <f t="shared" si="182"/>
        <v>0</v>
      </c>
      <c r="AI266" s="128">
        <f t="shared" si="183"/>
        <v>0</v>
      </c>
      <c r="AJ266" s="137">
        <f t="shared" si="184"/>
        <v>0</v>
      </c>
      <c r="AK266" s="137">
        <f t="shared" si="185"/>
        <v>0</v>
      </c>
      <c r="AL266" s="137">
        <f t="shared" si="186"/>
        <v>0</v>
      </c>
      <c r="AM266" s="137">
        <f t="shared" si="187"/>
        <v>0</v>
      </c>
      <c r="AN266" s="137">
        <f t="shared" si="188"/>
        <v>0</v>
      </c>
      <c r="AO266" s="137">
        <f t="shared" si="189"/>
        <v>0</v>
      </c>
      <c r="AP266" s="137">
        <f t="shared" si="190"/>
        <v>0</v>
      </c>
      <c r="AQ266" s="137">
        <f t="shared" si="191"/>
        <v>0</v>
      </c>
      <c r="AR266" s="137">
        <f t="shared" si="192"/>
        <v>0</v>
      </c>
      <c r="AS266" s="137">
        <f t="shared" si="193"/>
        <v>0</v>
      </c>
      <c r="AT266" s="137">
        <f t="shared" si="194"/>
        <v>0</v>
      </c>
      <c r="AU266" s="137">
        <f t="shared" si="195"/>
        <v>0</v>
      </c>
      <c r="AV266" s="137">
        <f t="shared" si="196"/>
        <v>0</v>
      </c>
      <c r="AW266" s="137">
        <f t="shared" si="197"/>
        <v>0</v>
      </c>
      <c r="AX266" s="137">
        <f t="shared" si="198"/>
        <v>0</v>
      </c>
      <c r="AY266" s="137">
        <f t="shared" si="199"/>
        <v>0</v>
      </c>
      <c r="AZ266" s="137">
        <f t="shared" si="200"/>
        <v>0</v>
      </c>
      <c r="BA266" s="137">
        <f t="shared" si="201"/>
        <v>0</v>
      </c>
      <c r="BB266" s="137">
        <f t="shared" si="202"/>
        <v>0</v>
      </c>
      <c r="BC266" s="137">
        <f t="shared" si="203"/>
        <v>0</v>
      </c>
      <c r="BD266" s="137">
        <f t="shared" si="204"/>
        <v>0</v>
      </c>
      <c r="BE266" s="137">
        <f t="shared" si="205"/>
        <v>0</v>
      </c>
      <c r="BF266" s="137">
        <f t="shared" si="206"/>
        <v>0</v>
      </c>
      <c r="BG266" s="137">
        <f t="shared" si="207"/>
        <v>0</v>
      </c>
      <c r="BH266" s="137">
        <f t="shared" si="208"/>
        <v>0</v>
      </c>
      <c r="BI266" s="144">
        <f t="shared" si="159"/>
        <v>251</v>
      </c>
      <c r="BJ266" s="137" t="str">
        <f t="shared" si="160"/>
        <v xml:space="preserve"> </v>
      </c>
      <c r="BK266" s="137" t="str">
        <f t="shared" si="161"/>
        <v xml:space="preserve"> </v>
      </c>
      <c r="BL266" s="137" t="str">
        <f t="shared" si="162"/>
        <v xml:space="preserve"> </v>
      </c>
      <c r="BM266" s="137"/>
      <c r="BN266" s="137" t="str">
        <f t="shared" si="163"/>
        <v>LOCATIONS</v>
      </c>
    </row>
    <row r="267" spans="1:66" x14ac:dyDescent="0.25">
      <c r="A267" s="30">
        <v>252</v>
      </c>
      <c r="B267" s="31"/>
      <c r="C267" s="31"/>
      <c r="D267" s="32"/>
      <c r="E267" s="118"/>
      <c r="F267" s="33"/>
      <c r="G267" s="126"/>
      <c r="H267" s="126"/>
      <c r="I267" s="126"/>
      <c r="J267" s="126"/>
      <c r="K267" s="126"/>
      <c r="L267" s="35"/>
      <c r="M267" s="35"/>
      <c r="N267" s="35"/>
      <c r="O267" s="35"/>
      <c r="P267" s="120">
        <f t="shared" si="164"/>
        <v>0</v>
      </c>
      <c r="Q267" s="137">
        <f t="shared" si="165"/>
        <v>0</v>
      </c>
      <c r="R267" s="128">
        <f t="shared" si="166"/>
        <v>0</v>
      </c>
      <c r="S267" s="128">
        <f t="shared" si="167"/>
        <v>0</v>
      </c>
      <c r="T267" s="128">
        <f t="shared" si="168"/>
        <v>0</v>
      </c>
      <c r="U267" s="128">
        <f t="shared" si="169"/>
        <v>0</v>
      </c>
      <c r="V267" s="128">
        <f t="shared" si="170"/>
        <v>0</v>
      </c>
      <c r="W267" s="128">
        <f t="shared" si="171"/>
        <v>0</v>
      </c>
      <c r="X267" s="128">
        <f t="shared" si="172"/>
        <v>0</v>
      </c>
      <c r="Y267" s="128">
        <f t="shared" si="173"/>
        <v>0</v>
      </c>
      <c r="Z267" s="128">
        <f t="shared" si="174"/>
        <v>0</v>
      </c>
      <c r="AA267" s="128">
        <f t="shared" si="175"/>
        <v>0</v>
      </c>
      <c r="AB267" s="128">
        <f t="shared" si="176"/>
        <v>0</v>
      </c>
      <c r="AC267" s="128">
        <f t="shared" si="177"/>
        <v>0</v>
      </c>
      <c r="AD267" s="128">
        <f t="shared" si="178"/>
        <v>0</v>
      </c>
      <c r="AE267" s="128">
        <f t="shared" si="179"/>
        <v>0</v>
      </c>
      <c r="AF267" s="128">
        <f t="shared" si="180"/>
        <v>0</v>
      </c>
      <c r="AG267" s="128">
        <f t="shared" si="181"/>
        <v>0</v>
      </c>
      <c r="AH267" s="128">
        <f t="shared" si="182"/>
        <v>0</v>
      </c>
      <c r="AI267" s="128">
        <f t="shared" si="183"/>
        <v>0</v>
      </c>
      <c r="AJ267" s="137">
        <f t="shared" si="184"/>
        <v>0</v>
      </c>
      <c r="AK267" s="137">
        <f t="shared" si="185"/>
        <v>0</v>
      </c>
      <c r="AL267" s="137">
        <f t="shared" si="186"/>
        <v>0</v>
      </c>
      <c r="AM267" s="137">
        <f t="shared" si="187"/>
        <v>0</v>
      </c>
      <c r="AN267" s="137">
        <f t="shared" si="188"/>
        <v>0</v>
      </c>
      <c r="AO267" s="137">
        <f t="shared" si="189"/>
        <v>0</v>
      </c>
      <c r="AP267" s="137">
        <f t="shared" si="190"/>
        <v>0</v>
      </c>
      <c r="AQ267" s="137">
        <f t="shared" si="191"/>
        <v>0</v>
      </c>
      <c r="AR267" s="137">
        <f t="shared" si="192"/>
        <v>0</v>
      </c>
      <c r="AS267" s="137">
        <f t="shared" si="193"/>
        <v>0</v>
      </c>
      <c r="AT267" s="137">
        <f t="shared" si="194"/>
        <v>0</v>
      </c>
      <c r="AU267" s="137">
        <f t="shared" si="195"/>
        <v>0</v>
      </c>
      <c r="AV267" s="137">
        <f t="shared" si="196"/>
        <v>0</v>
      </c>
      <c r="AW267" s="137">
        <f t="shared" si="197"/>
        <v>0</v>
      </c>
      <c r="AX267" s="137">
        <f t="shared" si="198"/>
        <v>0</v>
      </c>
      <c r="AY267" s="137">
        <f t="shared" si="199"/>
        <v>0</v>
      </c>
      <c r="AZ267" s="137">
        <f t="shared" si="200"/>
        <v>0</v>
      </c>
      <c r="BA267" s="137">
        <f t="shared" si="201"/>
        <v>0</v>
      </c>
      <c r="BB267" s="137">
        <f t="shared" si="202"/>
        <v>0</v>
      </c>
      <c r="BC267" s="137">
        <f t="shared" si="203"/>
        <v>0</v>
      </c>
      <c r="BD267" s="137">
        <f t="shared" si="204"/>
        <v>0</v>
      </c>
      <c r="BE267" s="137">
        <f t="shared" si="205"/>
        <v>0</v>
      </c>
      <c r="BF267" s="137">
        <f t="shared" si="206"/>
        <v>0</v>
      </c>
      <c r="BG267" s="137">
        <f t="shared" si="207"/>
        <v>0</v>
      </c>
      <c r="BH267" s="137">
        <f t="shared" si="208"/>
        <v>0</v>
      </c>
      <c r="BI267" s="144">
        <f t="shared" si="159"/>
        <v>252</v>
      </c>
      <c r="BJ267" s="137" t="str">
        <f t="shared" si="160"/>
        <v xml:space="preserve"> </v>
      </c>
      <c r="BK267" s="137" t="str">
        <f t="shared" si="161"/>
        <v xml:space="preserve"> </v>
      </c>
      <c r="BL267" s="137" t="str">
        <f t="shared" si="162"/>
        <v xml:space="preserve"> </v>
      </c>
      <c r="BM267" s="137"/>
      <c r="BN267" s="137" t="str">
        <f t="shared" si="163"/>
        <v>LOCATIONS</v>
      </c>
    </row>
    <row r="268" spans="1:66" x14ac:dyDescent="0.25">
      <c r="A268" s="30">
        <v>253</v>
      </c>
      <c r="B268" s="31"/>
      <c r="C268" s="31"/>
      <c r="D268" s="32"/>
      <c r="E268" s="118"/>
      <c r="F268" s="33"/>
      <c r="G268" s="126"/>
      <c r="H268" s="126"/>
      <c r="I268" s="126"/>
      <c r="J268" s="126"/>
      <c r="K268" s="126"/>
      <c r="L268" s="35"/>
      <c r="M268" s="35"/>
      <c r="N268" s="35"/>
      <c r="O268" s="35"/>
      <c r="P268" s="120">
        <f t="shared" si="164"/>
        <v>0</v>
      </c>
      <c r="Q268" s="137">
        <f t="shared" si="165"/>
        <v>0</v>
      </c>
      <c r="R268" s="128">
        <f t="shared" si="166"/>
        <v>0</v>
      </c>
      <c r="S268" s="128">
        <f t="shared" si="167"/>
        <v>0</v>
      </c>
      <c r="T268" s="128">
        <f t="shared" si="168"/>
        <v>0</v>
      </c>
      <c r="U268" s="128">
        <f t="shared" si="169"/>
        <v>0</v>
      </c>
      <c r="V268" s="128">
        <f t="shared" si="170"/>
        <v>0</v>
      </c>
      <c r="W268" s="128">
        <f t="shared" si="171"/>
        <v>0</v>
      </c>
      <c r="X268" s="128">
        <f t="shared" si="172"/>
        <v>0</v>
      </c>
      <c r="Y268" s="128">
        <f t="shared" si="173"/>
        <v>0</v>
      </c>
      <c r="Z268" s="128">
        <f t="shared" si="174"/>
        <v>0</v>
      </c>
      <c r="AA268" s="128">
        <f t="shared" si="175"/>
        <v>0</v>
      </c>
      <c r="AB268" s="128">
        <f t="shared" si="176"/>
        <v>0</v>
      </c>
      <c r="AC268" s="128">
        <f t="shared" si="177"/>
        <v>0</v>
      </c>
      <c r="AD268" s="128">
        <f t="shared" si="178"/>
        <v>0</v>
      </c>
      <c r="AE268" s="128">
        <f t="shared" si="179"/>
        <v>0</v>
      </c>
      <c r="AF268" s="128">
        <f t="shared" si="180"/>
        <v>0</v>
      </c>
      <c r="AG268" s="128">
        <f t="shared" si="181"/>
        <v>0</v>
      </c>
      <c r="AH268" s="128">
        <f t="shared" si="182"/>
        <v>0</v>
      </c>
      <c r="AI268" s="128">
        <f t="shared" si="183"/>
        <v>0</v>
      </c>
      <c r="AJ268" s="137">
        <f t="shared" si="184"/>
        <v>0</v>
      </c>
      <c r="AK268" s="137">
        <f t="shared" si="185"/>
        <v>0</v>
      </c>
      <c r="AL268" s="137">
        <f t="shared" si="186"/>
        <v>0</v>
      </c>
      <c r="AM268" s="137">
        <f t="shared" si="187"/>
        <v>0</v>
      </c>
      <c r="AN268" s="137">
        <f t="shared" si="188"/>
        <v>0</v>
      </c>
      <c r="AO268" s="137">
        <f t="shared" si="189"/>
        <v>0</v>
      </c>
      <c r="AP268" s="137">
        <f t="shared" si="190"/>
        <v>0</v>
      </c>
      <c r="AQ268" s="137">
        <f t="shared" si="191"/>
        <v>0</v>
      </c>
      <c r="AR268" s="137">
        <f t="shared" si="192"/>
        <v>0</v>
      </c>
      <c r="AS268" s="137">
        <f t="shared" si="193"/>
        <v>0</v>
      </c>
      <c r="AT268" s="137">
        <f t="shared" si="194"/>
        <v>0</v>
      </c>
      <c r="AU268" s="137">
        <f t="shared" si="195"/>
        <v>0</v>
      </c>
      <c r="AV268" s="137">
        <f t="shared" si="196"/>
        <v>0</v>
      </c>
      <c r="AW268" s="137">
        <f t="shared" si="197"/>
        <v>0</v>
      </c>
      <c r="AX268" s="137">
        <f t="shared" si="198"/>
        <v>0</v>
      </c>
      <c r="AY268" s="137">
        <f t="shared" si="199"/>
        <v>0</v>
      </c>
      <c r="AZ268" s="137">
        <f t="shared" si="200"/>
        <v>0</v>
      </c>
      <c r="BA268" s="137">
        <f t="shared" si="201"/>
        <v>0</v>
      </c>
      <c r="BB268" s="137">
        <f t="shared" si="202"/>
        <v>0</v>
      </c>
      <c r="BC268" s="137">
        <f t="shared" si="203"/>
        <v>0</v>
      </c>
      <c r="BD268" s="137">
        <f t="shared" si="204"/>
        <v>0</v>
      </c>
      <c r="BE268" s="137">
        <f t="shared" si="205"/>
        <v>0</v>
      </c>
      <c r="BF268" s="137">
        <f t="shared" si="206"/>
        <v>0</v>
      </c>
      <c r="BG268" s="137">
        <f t="shared" si="207"/>
        <v>0</v>
      </c>
      <c r="BH268" s="137">
        <f t="shared" si="208"/>
        <v>0</v>
      </c>
      <c r="BI268" s="144">
        <f t="shared" si="159"/>
        <v>253</v>
      </c>
      <c r="BJ268" s="137" t="str">
        <f t="shared" si="160"/>
        <v xml:space="preserve"> </v>
      </c>
      <c r="BK268" s="137" t="str">
        <f t="shared" si="161"/>
        <v xml:space="preserve"> </v>
      </c>
      <c r="BL268" s="137" t="str">
        <f t="shared" si="162"/>
        <v xml:space="preserve"> </v>
      </c>
      <c r="BM268" s="137"/>
      <c r="BN268" s="137" t="str">
        <f t="shared" si="163"/>
        <v>LOCATIONS</v>
      </c>
    </row>
    <row r="269" spans="1:66" x14ac:dyDescent="0.25">
      <c r="A269" s="30">
        <v>254</v>
      </c>
      <c r="B269" s="31"/>
      <c r="C269" s="31"/>
      <c r="D269" s="32"/>
      <c r="E269" s="118"/>
      <c r="F269" s="33"/>
      <c r="G269" s="126"/>
      <c r="H269" s="126"/>
      <c r="I269" s="126"/>
      <c r="J269" s="126"/>
      <c r="K269" s="126"/>
      <c r="L269" s="35"/>
      <c r="M269" s="35"/>
      <c r="N269" s="35"/>
      <c r="O269" s="35"/>
      <c r="P269" s="120">
        <f t="shared" si="164"/>
        <v>0</v>
      </c>
      <c r="Q269" s="137">
        <f t="shared" si="165"/>
        <v>0</v>
      </c>
      <c r="R269" s="128">
        <f t="shared" si="166"/>
        <v>0</v>
      </c>
      <c r="S269" s="128">
        <f t="shared" si="167"/>
        <v>0</v>
      </c>
      <c r="T269" s="128">
        <f t="shared" si="168"/>
        <v>0</v>
      </c>
      <c r="U269" s="128">
        <f t="shared" si="169"/>
        <v>0</v>
      </c>
      <c r="V269" s="128">
        <f t="shared" si="170"/>
        <v>0</v>
      </c>
      <c r="W269" s="128">
        <f t="shared" si="171"/>
        <v>0</v>
      </c>
      <c r="X269" s="128">
        <f t="shared" si="172"/>
        <v>0</v>
      </c>
      <c r="Y269" s="128">
        <f t="shared" si="173"/>
        <v>0</v>
      </c>
      <c r="Z269" s="128">
        <f t="shared" si="174"/>
        <v>0</v>
      </c>
      <c r="AA269" s="128">
        <f t="shared" si="175"/>
        <v>0</v>
      </c>
      <c r="AB269" s="128">
        <f t="shared" si="176"/>
        <v>0</v>
      </c>
      <c r="AC269" s="128">
        <f t="shared" si="177"/>
        <v>0</v>
      </c>
      <c r="AD269" s="128">
        <f t="shared" si="178"/>
        <v>0</v>
      </c>
      <c r="AE269" s="128">
        <f t="shared" si="179"/>
        <v>0</v>
      </c>
      <c r="AF269" s="128">
        <f t="shared" si="180"/>
        <v>0</v>
      </c>
      <c r="AG269" s="128">
        <f t="shared" si="181"/>
        <v>0</v>
      </c>
      <c r="AH269" s="128">
        <f t="shared" si="182"/>
        <v>0</v>
      </c>
      <c r="AI269" s="128">
        <f t="shared" si="183"/>
        <v>0</v>
      </c>
      <c r="AJ269" s="137">
        <f t="shared" si="184"/>
        <v>0</v>
      </c>
      <c r="AK269" s="137">
        <f t="shared" si="185"/>
        <v>0</v>
      </c>
      <c r="AL269" s="137">
        <f t="shared" si="186"/>
        <v>0</v>
      </c>
      <c r="AM269" s="137">
        <f t="shared" si="187"/>
        <v>0</v>
      </c>
      <c r="AN269" s="137">
        <f t="shared" si="188"/>
        <v>0</v>
      </c>
      <c r="AO269" s="137">
        <f t="shared" si="189"/>
        <v>0</v>
      </c>
      <c r="AP269" s="137">
        <f t="shared" si="190"/>
        <v>0</v>
      </c>
      <c r="AQ269" s="137">
        <f t="shared" si="191"/>
        <v>0</v>
      </c>
      <c r="AR269" s="137">
        <f t="shared" si="192"/>
        <v>0</v>
      </c>
      <c r="AS269" s="137">
        <f t="shared" si="193"/>
        <v>0</v>
      </c>
      <c r="AT269" s="137">
        <f t="shared" si="194"/>
        <v>0</v>
      </c>
      <c r="AU269" s="137">
        <f t="shared" si="195"/>
        <v>0</v>
      </c>
      <c r="AV269" s="137">
        <f t="shared" si="196"/>
        <v>0</v>
      </c>
      <c r="AW269" s="137">
        <f t="shared" si="197"/>
        <v>0</v>
      </c>
      <c r="AX269" s="137">
        <f t="shared" si="198"/>
        <v>0</v>
      </c>
      <c r="AY269" s="137">
        <f t="shared" si="199"/>
        <v>0</v>
      </c>
      <c r="AZ269" s="137">
        <f t="shared" si="200"/>
        <v>0</v>
      </c>
      <c r="BA269" s="137">
        <f t="shared" si="201"/>
        <v>0</v>
      </c>
      <c r="BB269" s="137">
        <f t="shared" si="202"/>
        <v>0</v>
      </c>
      <c r="BC269" s="137">
        <f t="shared" si="203"/>
        <v>0</v>
      </c>
      <c r="BD269" s="137">
        <f t="shared" si="204"/>
        <v>0</v>
      </c>
      <c r="BE269" s="137">
        <f t="shared" si="205"/>
        <v>0</v>
      </c>
      <c r="BF269" s="137">
        <f t="shared" si="206"/>
        <v>0</v>
      </c>
      <c r="BG269" s="137">
        <f t="shared" si="207"/>
        <v>0</v>
      </c>
      <c r="BH269" s="137">
        <f t="shared" si="208"/>
        <v>0</v>
      </c>
      <c r="BI269" s="144">
        <f t="shared" si="159"/>
        <v>254</v>
      </c>
      <c r="BJ269" s="137" t="str">
        <f t="shared" si="160"/>
        <v xml:space="preserve"> </v>
      </c>
      <c r="BK269" s="137" t="str">
        <f t="shared" si="161"/>
        <v xml:space="preserve"> </v>
      </c>
      <c r="BL269" s="137" t="str">
        <f t="shared" si="162"/>
        <v xml:space="preserve"> </v>
      </c>
      <c r="BM269" s="137"/>
      <c r="BN269" s="137" t="str">
        <f t="shared" si="163"/>
        <v>LOCATIONS</v>
      </c>
    </row>
    <row r="270" spans="1:66" x14ac:dyDescent="0.25">
      <c r="A270" s="30">
        <v>255</v>
      </c>
      <c r="B270" s="31"/>
      <c r="C270" s="31"/>
      <c r="D270" s="32"/>
      <c r="E270" s="118"/>
      <c r="F270" s="33"/>
      <c r="G270" s="126"/>
      <c r="H270" s="126"/>
      <c r="I270" s="126"/>
      <c r="J270" s="126"/>
      <c r="K270" s="126"/>
      <c r="L270" s="35"/>
      <c r="M270" s="35"/>
      <c r="N270" s="35"/>
      <c r="O270" s="35"/>
      <c r="P270" s="120">
        <f t="shared" si="164"/>
        <v>0</v>
      </c>
      <c r="Q270" s="137">
        <f t="shared" si="165"/>
        <v>0</v>
      </c>
      <c r="R270" s="128">
        <f t="shared" si="166"/>
        <v>0</v>
      </c>
      <c r="S270" s="128">
        <f t="shared" si="167"/>
        <v>0</v>
      </c>
      <c r="T270" s="128">
        <f t="shared" si="168"/>
        <v>0</v>
      </c>
      <c r="U270" s="128">
        <f t="shared" si="169"/>
        <v>0</v>
      </c>
      <c r="V270" s="128">
        <f t="shared" si="170"/>
        <v>0</v>
      </c>
      <c r="W270" s="128">
        <f t="shared" si="171"/>
        <v>0</v>
      </c>
      <c r="X270" s="128">
        <f t="shared" si="172"/>
        <v>0</v>
      </c>
      <c r="Y270" s="128">
        <f t="shared" si="173"/>
        <v>0</v>
      </c>
      <c r="Z270" s="128">
        <f t="shared" si="174"/>
        <v>0</v>
      </c>
      <c r="AA270" s="128">
        <f t="shared" si="175"/>
        <v>0</v>
      </c>
      <c r="AB270" s="128">
        <f t="shared" si="176"/>
        <v>0</v>
      </c>
      <c r="AC270" s="128">
        <f t="shared" si="177"/>
        <v>0</v>
      </c>
      <c r="AD270" s="128">
        <f t="shared" si="178"/>
        <v>0</v>
      </c>
      <c r="AE270" s="128">
        <f t="shared" si="179"/>
        <v>0</v>
      </c>
      <c r="AF270" s="128">
        <f t="shared" si="180"/>
        <v>0</v>
      </c>
      <c r="AG270" s="128">
        <f t="shared" si="181"/>
        <v>0</v>
      </c>
      <c r="AH270" s="128">
        <f t="shared" si="182"/>
        <v>0</v>
      </c>
      <c r="AI270" s="128">
        <f t="shared" si="183"/>
        <v>0</v>
      </c>
      <c r="AJ270" s="137">
        <f t="shared" si="184"/>
        <v>0</v>
      </c>
      <c r="AK270" s="137">
        <f t="shared" si="185"/>
        <v>0</v>
      </c>
      <c r="AL270" s="137">
        <f t="shared" si="186"/>
        <v>0</v>
      </c>
      <c r="AM270" s="137">
        <f t="shared" si="187"/>
        <v>0</v>
      </c>
      <c r="AN270" s="137">
        <f t="shared" si="188"/>
        <v>0</v>
      </c>
      <c r="AO270" s="137">
        <f t="shared" si="189"/>
        <v>0</v>
      </c>
      <c r="AP270" s="137">
        <f t="shared" si="190"/>
        <v>0</v>
      </c>
      <c r="AQ270" s="137">
        <f t="shared" si="191"/>
        <v>0</v>
      </c>
      <c r="AR270" s="137">
        <f t="shared" si="192"/>
        <v>0</v>
      </c>
      <c r="AS270" s="137">
        <f t="shared" si="193"/>
        <v>0</v>
      </c>
      <c r="AT270" s="137">
        <f t="shared" si="194"/>
        <v>0</v>
      </c>
      <c r="AU270" s="137">
        <f t="shared" si="195"/>
        <v>0</v>
      </c>
      <c r="AV270" s="137">
        <f t="shared" si="196"/>
        <v>0</v>
      </c>
      <c r="AW270" s="137">
        <f t="shared" si="197"/>
        <v>0</v>
      </c>
      <c r="AX270" s="137">
        <f t="shared" si="198"/>
        <v>0</v>
      </c>
      <c r="AY270" s="137">
        <f t="shared" si="199"/>
        <v>0</v>
      </c>
      <c r="AZ270" s="137">
        <f t="shared" si="200"/>
        <v>0</v>
      </c>
      <c r="BA270" s="137">
        <f t="shared" si="201"/>
        <v>0</v>
      </c>
      <c r="BB270" s="137">
        <f t="shared" si="202"/>
        <v>0</v>
      </c>
      <c r="BC270" s="137">
        <f t="shared" si="203"/>
        <v>0</v>
      </c>
      <c r="BD270" s="137">
        <f t="shared" si="204"/>
        <v>0</v>
      </c>
      <c r="BE270" s="137">
        <f t="shared" si="205"/>
        <v>0</v>
      </c>
      <c r="BF270" s="137">
        <f t="shared" si="206"/>
        <v>0</v>
      </c>
      <c r="BG270" s="137">
        <f t="shared" si="207"/>
        <v>0</v>
      </c>
      <c r="BH270" s="137">
        <f t="shared" si="208"/>
        <v>0</v>
      </c>
      <c r="BI270" s="144">
        <f t="shared" si="159"/>
        <v>255</v>
      </c>
      <c r="BJ270" s="137" t="str">
        <f t="shared" si="160"/>
        <v xml:space="preserve"> </v>
      </c>
      <c r="BK270" s="137" t="str">
        <f t="shared" si="161"/>
        <v xml:space="preserve"> </v>
      </c>
      <c r="BL270" s="137" t="str">
        <f t="shared" si="162"/>
        <v xml:space="preserve"> </v>
      </c>
      <c r="BM270" s="137"/>
      <c r="BN270" s="137" t="str">
        <f t="shared" si="163"/>
        <v>LOCATIONS</v>
      </c>
    </row>
    <row r="271" spans="1:66" x14ac:dyDescent="0.25">
      <c r="A271" s="30">
        <v>256</v>
      </c>
      <c r="B271" s="31"/>
      <c r="C271" s="31"/>
      <c r="D271" s="32"/>
      <c r="E271" s="118"/>
      <c r="F271" s="33"/>
      <c r="G271" s="126"/>
      <c r="H271" s="126"/>
      <c r="I271" s="126"/>
      <c r="J271" s="126"/>
      <c r="K271" s="126"/>
      <c r="L271" s="35"/>
      <c r="M271" s="35"/>
      <c r="N271" s="35"/>
      <c r="O271" s="35"/>
      <c r="P271" s="120">
        <f t="shared" si="164"/>
        <v>0</v>
      </c>
      <c r="Q271" s="137">
        <f t="shared" si="165"/>
        <v>0</v>
      </c>
      <c r="R271" s="128">
        <f t="shared" si="166"/>
        <v>0</v>
      </c>
      <c r="S271" s="128">
        <f t="shared" si="167"/>
        <v>0</v>
      </c>
      <c r="T271" s="128">
        <f t="shared" si="168"/>
        <v>0</v>
      </c>
      <c r="U271" s="128">
        <f t="shared" si="169"/>
        <v>0</v>
      </c>
      <c r="V271" s="128">
        <f t="shared" si="170"/>
        <v>0</v>
      </c>
      <c r="W271" s="128">
        <f t="shared" si="171"/>
        <v>0</v>
      </c>
      <c r="X271" s="128">
        <f t="shared" si="172"/>
        <v>0</v>
      </c>
      <c r="Y271" s="128">
        <f t="shared" si="173"/>
        <v>0</v>
      </c>
      <c r="Z271" s="128">
        <f t="shared" si="174"/>
        <v>0</v>
      </c>
      <c r="AA271" s="128">
        <f t="shared" si="175"/>
        <v>0</v>
      </c>
      <c r="AB271" s="128">
        <f t="shared" si="176"/>
        <v>0</v>
      </c>
      <c r="AC271" s="128">
        <f t="shared" si="177"/>
        <v>0</v>
      </c>
      <c r="AD271" s="128">
        <f t="shared" si="178"/>
        <v>0</v>
      </c>
      <c r="AE271" s="128">
        <f t="shared" si="179"/>
        <v>0</v>
      </c>
      <c r="AF271" s="128">
        <f t="shared" si="180"/>
        <v>0</v>
      </c>
      <c r="AG271" s="128">
        <f t="shared" si="181"/>
        <v>0</v>
      </c>
      <c r="AH271" s="128">
        <f t="shared" si="182"/>
        <v>0</v>
      </c>
      <c r="AI271" s="128">
        <f t="shared" si="183"/>
        <v>0</v>
      </c>
      <c r="AJ271" s="137">
        <f t="shared" si="184"/>
        <v>0</v>
      </c>
      <c r="AK271" s="137">
        <f t="shared" si="185"/>
        <v>0</v>
      </c>
      <c r="AL271" s="137">
        <f t="shared" si="186"/>
        <v>0</v>
      </c>
      <c r="AM271" s="137">
        <f t="shared" si="187"/>
        <v>0</v>
      </c>
      <c r="AN271" s="137">
        <f t="shared" si="188"/>
        <v>0</v>
      </c>
      <c r="AO271" s="137">
        <f t="shared" si="189"/>
        <v>0</v>
      </c>
      <c r="AP271" s="137">
        <f t="shared" si="190"/>
        <v>0</v>
      </c>
      <c r="AQ271" s="137">
        <f t="shared" si="191"/>
        <v>0</v>
      </c>
      <c r="AR271" s="137">
        <f t="shared" si="192"/>
        <v>0</v>
      </c>
      <c r="AS271" s="137">
        <f t="shared" si="193"/>
        <v>0</v>
      </c>
      <c r="AT271" s="137">
        <f t="shared" si="194"/>
        <v>0</v>
      </c>
      <c r="AU271" s="137">
        <f t="shared" si="195"/>
        <v>0</v>
      </c>
      <c r="AV271" s="137">
        <f t="shared" si="196"/>
        <v>0</v>
      </c>
      <c r="AW271" s="137">
        <f t="shared" si="197"/>
        <v>0</v>
      </c>
      <c r="AX271" s="137">
        <f t="shared" si="198"/>
        <v>0</v>
      </c>
      <c r="AY271" s="137">
        <f t="shared" si="199"/>
        <v>0</v>
      </c>
      <c r="AZ271" s="137">
        <f t="shared" si="200"/>
        <v>0</v>
      </c>
      <c r="BA271" s="137">
        <f t="shared" si="201"/>
        <v>0</v>
      </c>
      <c r="BB271" s="137">
        <f t="shared" si="202"/>
        <v>0</v>
      </c>
      <c r="BC271" s="137">
        <f t="shared" si="203"/>
        <v>0</v>
      </c>
      <c r="BD271" s="137">
        <f t="shared" si="204"/>
        <v>0</v>
      </c>
      <c r="BE271" s="137">
        <f t="shared" si="205"/>
        <v>0</v>
      </c>
      <c r="BF271" s="137">
        <f t="shared" si="206"/>
        <v>0</v>
      </c>
      <c r="BG271" s="137">
        <f t="shared" si="207"/>
        <v>0</v>
      </c>
      <c r="BH271" s="137">
        <f t="shared" si="208"/>
        <v>0</v>
      </c>
      <c r="BI271" s="144">
        <f t="shared" si="159"/>
        <v>256</v>
      </c>
      <c r="BJ271" s="137" t="str">
        <f t="shared" si="160"/>
        <v xml:space="preserve"> </v>
      </c>
      <c r="BK271" s="137" t="str">
        <f t="shared" si="161"/>
        <v xml:space="preserve"> </v>
      </c>
      <c r="BL271" s="137" t="str">
        <f t="shared" si="162"/>
        <v xml:space="preserve"> </v>
      </c>
      <c r="BM271" s="137"/>
      <c r="BN271" s="137" t="str">
        <f t="shared" si="163"/>
        <v>LOCATIONS</v>
      </c>
    </row>
    <row r="272" spans="1:66" x14ac:dyDescent="0.25">
      <c r="A272" s="30">
        <v>257</v>
      </c>
      <c r="B272" s="31"/>
      <c r="C272" s="31"/>
      <c r="D272" s="32"/>
      <c r="E272" s="118"/>
      <c r="F272" s="33"/>
      <c r="G272" s="126"/>
      <c r="H272" s="126"/>
      <c r="I272" s="126"/>
      <c r="J272" s="126"/>
      <c r="K272" s="126"/>
      <c r="L272" s="35"/>
      <c r="M272" s="35"/>
      <c r="N272" s="35"/>
      <c r="O272" s="35"/>
      <c r="P272" s="120">
        <f t="shared" si="164"/>
        <v>0</v>
      </c>
      <c r="Q272" s="137">
        <f t="shared" si="165"/>
        <v>0</v>
      </c>
      <c r="R272" s="128">
        <f t="shared" si="166"/>
        <v>0</v>
      </c>
      <c r="S272" s="128">
        <f t="shared" si="167"/>
        <v>0</v>
      </c>
      <c r="T272" s="128">
        <f t="shared" si="168"/>
        <v>0</v>
      </c>
      <c r="U272" s="128">
        <f t="shared" si="169"/>
        <v>0</v>
      </c>
      <c r="V272" s="128">
        <f t="shared" si="170"/>
        <v>0</v>
      </c>
      <c r="W272" s="128">
        <f t="shared" si="171"/>
        <v>0</v>
      </c>
      <c r="X272" s="128">
        <f t="shared" si="172"/>
        <v>0</v>
      </c>
      <c r="Y272" s="128">
        <f t="shared" si="173"/>
        <v>0</v>
      </c>
      <c r="Z272" s="128">
        <f t="shared" si="174"/>
        <v>0</v>
      </c>
      <c r="AA272" s="128">
        <f t="shared" si="175"/>
        <v>0</v>
      </c>
      <c r="AB272" s="128">
        <f t="shared" si="176"/>
        <v>0</v>
      </c>
      <c r="AC272" s="128">
        <f t="shared" si="177"/>
        <v>0</v>
      </c>
      <c r="AD272" s="128">
        <f t="shared" si="178"/>
        <v>0</v>
      </c>
      <c r="AE272" s="128">
        <f t="shared" si="179"/>
        <v>0</v>
      </c>
      <c r="AF272" s="128">
        <f t="shared" si="180"/>
        <v>0</v>
      </c>
      <c r="AG272" s="128">
        <f t="shared" si="181"/>
        <v>0</v>
      </c>
      <c r="AH272" s="128">
        <f t="shared" si="182"/>
        <v>0</v>
      </c>
      <c r="AI272" s="128">
        <f t="shared" si="183"/>
        <v>0</v>
      </c>
      <c r="AJ272" s="137">
        <f t="shared" si="184"/>
        <v>0</v>
      </c>
      <c r="AK272" s="137">
        <f t="shared" si="185"/>
        <v>0</v>
      </c>
      <c r="AL272" s="137">
        <f t="shared" si="186"/>
        <v>0</v>
      </c>
      <c r="AM272" s="137">
        <f t="shared" si="187"/>
        <v>0</v>
      </c>
      <c r="AN272" s="137">
        <f t="shared" si="188"/>
        <v>0</v>
      </c>
      <c r="AO272" s="137">
        <f t="shared" si="189"/>
        <v>0</v>
      </c>
      <c r="AP272" s="137">
        <f t="shared" si="190"/>
        <v>0</v>
      </c>
      <c r="AQ272" s="137">
        <f t="shared" si="191"/>
        <v>0</v>
      </c>
      <c r="AR272" s="137">
        <f t="shared" si="192"/>
        <v>0</v>
      </c>
      <c r="AS272" s="137">
        <f t="shared" si="193"/>
        <v>0</v>
      </c>
      <c r="AT272" s="137">
        <f t="shared" si="194"/>
        <v>0</v>
      </c>
      <c r="AU272" s="137">
        <f t="shared" si="195"/>
        <v>0</v>
      </c>
      <c r="AV272" s="137">
        <f t="shared" si="196"/>
        <v>0</v>
      </c>
      <c r="AW272" s="137">
        <f t="shared" si="197"/>
        <v>0</v>
      </c>
      <c r="AX272" s="137">
        <f t="shared" si="198"/>
        <v>0</v>
      </c>
      <c r="AY272" s="137">
        <f t="shared" si="199"/>
        <v>0</v>
      </c>
      <c r="AZ272" s="137">
        <f t="shared" si="200"/>
        <v>0</v>
      </c>
      <c r="BA272" s="137">
        <f t="shared" si="201"/>
        <v>0</v>
      </c>
      <c r="BB272" s="137">
        <f t="shared" si="202"/>
        <v>0</v>
      </c>
      <c r="BC272" s="137">
        <f t="shared" si="203"/>
        <v>0</v>
      </c>
      <c r="BD272" s="137">
        <f t="shared" si="204"/>
        <v>0</v>
      </c>
      <c r="BE272" s="137">
        <f t="shared" si="205"/>
        <v>0</v>
      </c>
      <c r="BF272" s="137">
        <f t="shared" si="206"/>
        <v>0</v>
      </c>
      <c r="BG272" s="137">
        <f t="shared" si="207"/>
        <v>0</v>
      </c>
      <c r="BH272" s="137">
        <f t="shared" si="208"/>
        <v>0</v>
      </c>
      <c r="BI272" s="144">
        <f t="shared" ref="BI272:BI335" si="209">A272</f>
        <v>257</v>
      </c>
      <c r="BJ272" s="137" t="str">
        <f t="shared" ref="BJ272:BJ335" si="210">IF(TRIM(B272)=""," ",VLOOKUP(B272,TABLE_ACT,3,FALSE))</f>
        <v xml:space="preserve"> </v>
      </c>
      <c r="BK272" s="137" t="str">
        <f t="shared" ref="BK272:BK335" si="211">IF(TRIM(C272)=""," ",VLOOKUP(C272,TABLE_CAT,2,FALSE))</f>
        <v xml:space="preserve"> </v>
      </c>
      <c r="BL272" s="137" t="str">
        <f t="shared" ref="BL272:BL335" si="212">IF(TRIM(M272)=""," ",VLOOKUP(M272,TABLE_FUN,3,FALSE))</f>
        <v xml:space="preserve"> </v>
      </c>
      <c r="BM272" s="137"/>
      <c r="BN272" s="137" t="str">
        <f t="shared" ref="BN272:BN335" si="213">IF(C272="S&amp;T","STINNC","LOCATIONS")</f>
        <v>LOCATIONS</v>
      </c>
    </row>
    <row r="273" spans="1:66" x14ac:dyDescent="0.25">
      <c r="A273" s="30">
        <v>258</v>
      </c>
      <c r="B273" s="31"/>
      <c r="C273" s="31"/>
      <c r="D273" s="32"/>
      <c r="E273" s="118"/>
      <c r="F273" s="33"/>
      <c r="G273" s="126"/>
      <c r="H273" s="126"/>
      <c r="I273" s="126"/>
      <c r="J273" s="126"/>
      <c r="K273" s="126"/>
      <c r="L273" s="35"/>
      <c r="M273" s="35"/>
      <c r="N273" s="35"/>
      <c r="O273" s="35"/>
      <c r="P273" s="120">
        <f t="shared" ref="P273:P336" si="214">IF(C273="SAL",TRUNC(E273*(1+F273),0),0)</f>
        <v>0</v>
      </c>
      <c r="Q273" s="137">
        <f t="shared" ref="Q273:Q336" si="215">AN273+AS273+AX273+BC273+BH273</f>
        <v>0</v>
      </c>
      <c r="R273" s="128">
        <f t="shared" ref="R273:R336" si="216">G273+H273+I273+J273+K273</f>
        <v>0</v>
      </c>
      <c r="S273" s="128">
        <f t="shared" ref="S273:S336" si="217">IF(C273="SAL",G273,(G273))</f>
        <v>0</v>
      </c>
      <c r="T273" s="128">
        <f t="shared" ref="T273:T336" si="218">H273/4</f>
        <v>0</v>
      </c>
      <c r="U273" s="128">
        <f t="shared" ref="U273:U336" si="219">H273/4</f>
        <v>0</v>
      </c>
      <c r="V273" s="128">
        <f t="shared" ref="V273:V336" si="220">H273/4</f>
        <v>0</v>
      </c>
      <c r="W273" s="128">
        <f t="shared" ref="W273:W336" si="221">H273/4</f>
        <v>0</v>
      </c>
      <c r="X273" s="128">
        <f t="shared" ref="X273:X336" si="222">I273/4</f>
        <v>0</v>
      </c>
      <c r="Y273" s="128">
        <f t="shared" ref="Y273:Y336" si="223">I273/4</f>
        <v>0</v>
      </c>
      <c r="Z273" s="128">
        <f t="shared" ref="Z273:Z336" si="224">I273/4</f>
        <v>0</v>
      </c>
      <c r="AA273" s="128">
        <f t="shared" ref="AA273:AA336" si="225">I273/4</f>
        <v>0</v>
      </c>
      <c r="AB273" s="128">
        <f t="shared" ref="AB273:AB336" si="226">J273/4</f>
        <v>0</v>
      </c>
      <c r="AC273" s="128">
        <f t="shared" ref="AC273:AC336" si="227">J273/4</f>
        <v>0</v>
      </c>
      <c r="AD273" s="128">
        <f t="shared" ref="AD273:AD336" si="228">J273/4</f>
        <v>0</v>
      </c>
      <c r="AE273" s="128">
        <f t="shared" ref="AE273:AE336" si="229">J273/4</f>
        <v>0</v>
      </c>
      <c r="AF273" s="128">
        <f t="shared" ref="AF273:AF336" si="230">K273/4</f>
        <v>0</v>
      </c>
      <c r="AG273" s="128">
        <f t="shared" ref="AG273:AG336" si="231">K273/4</f>
        <v>0</v>
      </c>
      <c r="AH273" s="128">
        <f t="shared" ref="AH273:AH336" si="232">K273/4</f>
        <v>0</v>
      </c>
      <c r="AI273" s="128">
        <f t="shared" ref="AI273:AI336" si="233">K273/4</f>
        <v>0</v>
      </c>
      <c r="AJ273" s="137">
        <f t="shared" ref="AJ273:AJ336" si="234">IF($C273="SAL",$P273*G273/4,$E273*G273/4)</f>
        <v>0</v>
      </c>
      <c r="AK273" s="137">
        <f t="shared" ref="AK273:AK336" si="235">IF($C273="SAL",$P273*G273/4,$E273*G273/4)</f>
        <v>0</v>
      </c>
      <c r="AL273" s="137">
        <f t="shared" ref="AL273:AL336" si="236">IF($C273="SAL",$P273*G273/4,$E273*G273/4)</f>
        <v>0</v>
      </c>
      <c r="AM273" s="137">
        <f t="shared" ref="AM273:AM336" si="237">IF($C273="SAL",$P273*G273/4,$E273*G273/4)</f>
        <v>0</v>
      </c>
      <c r="AN273" s="137">
        <f t="shared" ref="AN273:AN336" si="238">TRUNC(AJ273+AK273+AL273+AM273,0)</f>
        <v>0</v>
      </c>
      <c r="AO273" s="137">
        <f t="shared" ref="AO273:AO336" si="239">AS273/4</f>
        <v>0</v>
      </c>
      <c r="AP273" s="137">
        <f t="shared" ref="AP273:AP336" si="240">AS273/4</f>
        <v>0</v>
      </c>
      <c r="AQ273" s="137">
        <f t="shared" ref="AQ273:AQ336" si="241">AS273/4</f>
        <v>0</v>
      </c>
      <c r="AR273" s="137">
        <f t="shared" ref="AR273:AR336" si="242">AS273/4</f>
        <v>0</v>
      </c>
      <c r="AS273" s="137">
        <f t="shared" ref="AS273:AS336" si="243">IF($C273="SAL",TRUNC($P273*H273*((1+$E$9)^1),0),TRUNC($E273*H273,0))</f>
        <v>0</v>
      </c>
      <c r="AT273" s="137">
        <f t="shared" ref="AT273:AT336" si="244">AX273/4</f>
        <v>0</v>
      </c>
      <c r="AU273" s="137">
        <f t="shared" ref="AU273:AU336" si="245">AX273/4</f>
        <v>0</v>
      </c>
      <c r="AV273" s="137">
        <f t="shared" ref="AV273:AV336" si="246">AX273/4</f>
        <v>0</v>
      </c>
      <c r="AW273" s="137">
        <f t="shared" ref="AW273:AW336" si="247">AX273/4</f>
        <v>0</v>
      </c>
      <c r="AX273" s="137">
        <f t="shared" ref="AX273:AX336" si="248">IF($C273="SAL",TRUNC($P273*I273*((1+$E$9)^2),0),TRUNC($E273*I273,0))</f>
        <v>0</v>
      </c>
      <c r="AY273" s="137">
        <f t="shared" ref="AY273:AY336" si="249">BC273/4</f>
        <v>0</v>
      </c>
      <c r="AZ273" s="137">
        <f t="shared" ref="AZ273:AZ336" si="250">BC273/4</f>
        <v>0</v>
      </c>
      <c r="BA273" s="137">
        <f t="shared" ref="BA273:BA336" si="251">BC273/4</f>
        <v>0</v>
      </c>
      <c r="BB273" s="137">
        <f t="shared" ref="BB273:BB336" si="252">BC273/4</f>
        <v>0</v>
      </c>
      <c r="BC273" s="137">
        <f t="shared" ref="BC273:BC336" si="253">IF($C273="SAL",TRUNC($P273*J273*((1+$E$9)^3),0),TRUNC($E273*J273,0))</f>
        <v>0</v>
      </c>
      <c r="BD273" s="137">
        <f t="shared" ref="BD273:BD336" si="254">BH273/4</f>
        <v>0</v>
      </c>
      <c r="BE273" s="137">
        <f t="shared" ref="BE273:BE336" si="255">BH273/4</f>
        <v>0</v>
      </c>
      <c r="BF273" s="137">
        <f t="shared" ref="BF273:BF336" si="256">BH273/4</f>
        <v>0</v>
      </c>
      <c r="BG273" s="137">
        <f t="shared" ref="BG273:BG336" si="257">BH273/4</f>
        <v>0</v>
      </c>
      <c r="BH273" s="137">
        <f t="shared" ref="BH273:BH336" si="258">IF($C273="SAL",TRUNC($P273*K273*((1+$E$9)^4),0),TRUNC($E273*K273,0))</f>
        <v>0</v>
      </c>
      <c r="BI273" s="144">
        <f t="shared" si="209"/>
        <v>258</v>
      </c>
      <c r="BJ273" s="137" t="str">
        <f t="shared" si="210"/>
        <v xml:space="preserve"> </v>
      </c>
      <c r="BK273" s="137" t="str">
        <f t="shared" si="211"/>
        <v xml:space="preserve"> </v>
      </c>
      <c r="BL273" s="137" t="str">
        <f t="shared" si="212"/>
        <v xml:space="preserve"> </v>
      </c>
      <c r="BM273" s="137"/>
      <c r="BN273" s="137" t="str">
        <f t="shared" si="213"/>
        <v>LOCATIONS</v>
      </c>
    </row>
    <row r="274" spans="1:66" x14ac:dyDescent="0.25">
      <c r="A274" s="30">
        <v>259</v>
      </c>
      <c r="B274" s="31"/>
      <c r="C274" s="31"/>
      <c r="D274" s="32"/>
      <c r="E274" s="118"/>
      <c r="F274" s="33"/>
      <c r="G274" s="126"/>
      <c r="H274" s="126"/>
      <c r="I274" s="126"/>
      <c r="J274" s="126"/>
      <c r="K274" s="126"/>
      <c r="L274" s="35"/>
      <c r="M274" s="35"/>
      <c r="N274" s="35"/>
      <c r="O274" s="35"/>
      <c r="P274" s="120">
        <f t="shared" si="214"/>
        <v>0</v>
      </c>
      <c r="Q274" s="137">
        <f t="shared" si="215"/>
        <v>0</v>
      </c>
      <c r="R274" s="128">
        <f t="shared" si="216"/>
        <v>0</v>
      </c>
      <c r="S274" s="128">
        <f t="shared" si="217"/>
        <v>0</v>
      </c>
      <c r="T274" s="128">
        <f t="shared" si="218"/>
        <v>0</v>
      </c>
      <c r="U274" s="128">
        <f t="shared" si="219"/>
        <v>0</v>
      </c>
      <c r="V274" s="128">
        <f t="shared" si="220"/>
        <v>0</v>
      </c>
      <c r="W274" s="128">
        <f t="shared" si="221"/>
        <v>0</v>
      </c>
      <c r="X274" s="128">
        <f t="shared" si="222"/>
        <v>0</v>
      </c>
      <c r="Y274" s="128">
        <f t="shared" si="223"/>
        <v>0</v>
      </c>
      <c r="Z274" s="128">
        <f t="shared" si="224"/>
        <v>0</v>
      </c>
      <c r="AA274" s="128">
        <f t="shared" si="225"/>
        <v>0</v>
      </c>
      <c r="AB274" s="128">
        <f t="shared" si="226"/>
        <v>0</v>
      </c>
      <c r="AC274" s="128">
        <f t="shared" si="227"/>
        <v>0</v>
      </c>
      <c r="AD274" s="128">
        <f t="shared" si="228"/>
        <v>0</v>
      </c>
      <c r="AE274" s="128">
        <f t="shared" si="229"/>
        <v>0</v>
      </c>
      <c r="AF274" s="128">
        <f t="shared" si="230"/>
        <v>0</v>
      </c>
      <c r="AG274" s="128">
        <f t="shared" si="231"/>
        <v>0</v>
      </c>
      <c r="AH274" s="128">
        <f t="shared" si="232"/>
        <v>0</v>
      </c>
      <c r="AI274" s="128">
        <f t="shared" si="233"/>
        <v>0</v>
      </c>
      <c r="AJ274" s="137">
        <f t="shared" si="234"/>
        <v>0</v>
      </c>
      <c r="AK274" s="137">
        <f t="shared" si="235"/>
        <v>0</v>
      </c>
      <c r="AL274" s="137">
        <f t="shared" si="236"/>
        <v>0</v>
      </c>
      <c r="AM274" s="137">
        <f t="shared" si="237"/>
        <v>0</v>
      </c>
      <c r="AN274" s="137">
        <f t="shared" si="238"/>
        <v>0</v>
      </c>
      <c r="AO274" s="137">
        <f t="shared" si="239"/>
        <v>0</v>
      </c>
      <c r="AP274" s="137">
        <f t="shared" si="240"/>
        <v>0</v>
      </c>
      <c r="AQ274" s="137">
        <f t="shared" si="241"/>
        <v>0</v>
      </c>
      <c r="AR274" s="137">
        <f t="shared" si="242"/>
        <v>0</v>
      </c>
      <c r="AS274" s="137">
        <f t="shared" si="243"/>
        <v>0</v>
      </c>
      <c r="AT274" s="137">
        <f t="shared" si="244"/>
        <v>0</v>
      </c>
      <c r="AU274" s="137">
        <f t="shared" si="245"/>
        <v>0</v>
      </c>
      <c r="AV274" s="137">
        <f t="shared" si="246"/>
        <v>0</v>
      </c>
      <c r="AW274" s="137">
        <f t="shared" si="247"/>
        <v>0</v>
      </c>
      <c r="AX274" s="137">
        <f t="shared" si="248"/>
        <v>0</v>
      </c>
      <c r="AY274" s="137">
        <f t="shared" si="249"/>
        <v>0</v>
      </c>
      <c r="AZ274" s="137">
        <f t="shared" si="250"/>
        <v>0</v>
      </c>
      <c r="BA274" s="137">
        <f t="shared" si="251"/>
        <v>0</v>
      </c>
      <c r="BB274" s="137">
        <f t="shared" si="252"/>
        <v>0</v>
      </c>
      <c r="BC274" s="137">
        <f t="shared" si="253"/>
        <v>0</v>
      </c>
      <c r="BD274" s="137">
        <f t="shared" si="254"/>
        <v>0</v>
      </c>
      <c r="BE274" s="137">
        <f t="shared" si="255"/>
        <v>0</v>
      </c>
      <c r="BF274" s="137">
        <f t="shared" si="256"/>
        <v>0</v>
      </c>
      <c r="BG274" s="137">
        <f t="shared" si="257"/>
        <v>0</v>
      </c>
      <c r="BH274" s="137">
        <f t="shared" si="258"/>
        <v>0</v>
      </c>
      <c r="BI274" s="144">
        <f t="shared" si="209"/>
        <v>259</v>
      </c>
      <c r="BJ274" s="137" t="str">
        <f t="shared" si="210"/>
        <v xml:space="preserve"> </v>
      </c>
      <c r="BK274" s="137" t="str">
        <f t="shared" si="211"/>
        <v xml:space="preserve"> </v>
      </c>
      <c r="BL274" s="137" t="str">
        <f t="shared" si="212"/>
        <v xml:space="preserve"> </v>
      </c>
      <c r="BM274" s="137"/>
      <c r="BN274" s="137" t="str">
        <f t="shared" si="213"/>
        <v>LOCATIONS</v>
      </c>
    </row>
    <row r="275" spans="1:66" x14ac:dyDescent="0.25">
      <c r="A275" s="30">
        <v>260</v>
      </c>
      <c r="B275" s="31"/>
      <c r="C275" s="31"/>
      <c r="D275" s="32"/>
      <c r="E275" s="118"/>
      <c r="F275" s="33"/>
      <c r="G275" s="126"/>
      <c r="H275" s="126"/>
      <c r="I275" s="126"/>
      <c r="J275" s="126"/>
      <c r="K275" s="126"/>
      <c r="L275" s="35"/>
      <c r="M275" s="35"/>
      <c r="N275" s="35"/>
      <c r="O275" s="35"/>
      <c r="P275" s="120">
        <f t="shared" si="214"/>
        <v>0</v>
      </c>
      <c r="Q275" s="137">
        <f t="shared" si="215"/>
        <v>0</v>
      </c>
      <c r="R275" s="128">
        <f t="shared" si="216"/>
        <v>0</v>
      </c>
      <c r="S275" s="128">
        <f t="shared" si="217"/>
        <v>0</v>
      </c>
      <c r="T275" s="128">
        <f t="shared" si="218"/>
        <v>0</v>
      </c>
      <c r="U275" s="128">
        <f t="shared" si="219"/>
        <v>0</v>
      </c>
      <c r="V275" s="128">
        <f t="shared" si="220"/>
        <v>0</v>
      </c>
      <c r="W275" s="128">
        <f t="shared" si="221"/>
        <v>0</v>
      </c>
      <c r="X275" s="128">
        <f t="shared" si="222"/>
        <v>0</v>
      </c>
      <c r="Y275" s="128">
        <f t="shared" si="223"/>
        <v>0</v>
      </c>
      <c r="Z275" s="128">
        <f t="shared" si="224"/>
        <v>0</v>
      </c>
      <c r="AA275" s="128">
        <f t="shared" si="225"/>
        <v>0</v>
      </c>
      <c r="AB275" s="128">
        <f t="shared" si="226"/>
        <v>0</v>
      </c>
      <c r="AC275" s="128">
        <f t="shared" si="227"/>
        <v>0</v>
      </c>
      <c r="AD275" s="128">
        <f t="shared" si="228"/>
        <v>0</v>
      </c>
      <c r="AE275" s="128">
        <f t="shared" si="229"/>
        <v>0</v>
      </c>
      <c r="AF275" s="128">
        <f t="shared" si="230"/>
        <v>0</v>
      </c>
      <c r="AG275" s="128">
        <f t="shared" si="231"/>
        <v>0</v>
      </c>
      <c r="AH275" s="128">
        <f t="shared" si="232"/>
        <v>0</v>
      </c>
      <c r="AI275" s="128">
        <f t="shared" si="233"/>
        <v>0</v>
      </c>
      <c r="AJ275" s="137">
        <f t="shared" si="234"/>
        <v>0</v>
      </c>
      <c r="AK275" s="137">
        <f t="shared" si="235"/>
        <v>0</v>
      </c>
      <c r="AL275" s="137">
        <f t="shared" si="236"/>
        <v>0</v>
      </c>
      <c r="AM275" s="137">
        <f t="shared" si="237"/>
        <v>0</v>
      </c>
      <c r="AN275" s="137">
        <f t="shared" si="238"/>
        <v>0</v>
      </c>
      <c r="AO275" s="137">
        <f t="shared" si="239"/>
        <v>0</v>
      </c>
      <c r="AP275" s="137">
        <f t="shared" si="240"/>
        <v>0</v>
      </c>
      <c r="AQ275" s="137">
        <f t="shared" si="241"/>
        <v>0</v>
      </c>
      <c r="AR275" s="137">
        <f t="shared" si="242"/>
        <v>0</v>
      </c>
      <c r="AS275" s="137">
        <f t="shared" si="243"/>
        <v>0</v>
      </c>
      <c r="AT275" s="137">
        <f t="shared" si="244"/>
        <v>0</v>
      </c>
      <c r="AU275" s="137">
        <f t="shared" si="245"/>
        <v>0</v>
      </c>
      <c r="AV275" s="137">
        <f t="shared" si="246"/>
        <v>0</v>
      </c>
      <c r="AW275" s="137">
        <f t="shared" si="247"/>
        <v>0</v>
      </c>
      <c r="AX275" s="137">
        <f t="shared" si="248"/>
        <v>0</v>
      </c>
      <c r="AY275" s="137">
        <f t="shared" si="249"/>
        <v>0</v>
      </c>
      <c r="AZ275" s="137">
        <f t="shared" si="250"/>
        <v>0</v>
      </c>
      <c r="BA275" s="137">
        <f t="shared" si="251"/>
        <v>0</v>
      </c>
      <c r="BB275" s="137">
        <f t="shared" si="252"/>
        <v>0</v>
      </c>
      <c r="BC275" s="137">
        <f t="shared" si="253"/>
        <v>0</v>
      </c>
      <c r="BD275" s="137">
        <f t="shared" si="254"/>
        <v>0</v>
      </c>
      <c r="BE275" s="137">
        <f t="shared" si="255"/>
        <v>0</v>
      </c>
      <c r="BF275" s="137">
        <f t="shared" si="256"/>
        <v>0</v>
      </c>
      <c r="BG275" s="137">
        <f t="shared" si="257"/>
        <v>0</v>
      </c>
      <c r="BH275" s="137">
        <f t="shared" si="258"/>
        <v>0</v>
      </c>
      <c r="BI275" s="144">
        <f t="shared" si="209"/>
        <v>260</v>
      </c>
      <c r="BJ275" s="137" t="str">
        <f t="shared" si="210"/>
        <v xml:space="preserve"> </v>
      </c>
      <c r="BK275" s="137" t="str">
        <f t="shared" si="211"/>
        <v xml:space="preserve"> </v>
      </c>
      <c r="BL275" s="137" t="str">
        <f t="shared" si="212"/>
        <v xml:space="preserve"> </v>
      </c>
      <c r="BM275" s="137"/>
      <c r="BN275" s="137" t="str">
        <f t="shared" si="213"/>
        <v>LOCATIONS</v>
      </c>
    </row>
    <row r="276" spans="1:66" x14ac:dyDescent="0.25">
      <c r="A276" s="30">
        <v>261</v>
      </c>
      <c r="B276" s="31"/>
      <c r="C276" s="31"/>
      <c r="D276" s="32"/>
      <c r="E276" s="118"/>
      <c r="F276" s="33"/>
      <c r="G276" s="126"/>
      <c r="H276" s="126"/>
      <c r="I276" s="126"/>
      <c r="J276" s="126"/>
      <c r="K276" s="126"/>
      <c r="L276" s="35"/>
      <c r="M276" s="35"/>
      <c r="N276" s="35"/>
      <c r="O276" s="35"/>
      <c r="P276" s="120">
        <f t="shared" si="214"/>
        <v>0</v>
      </c>
      <c r="Q276" s="137">
        <f t="shared" si="215"/>
        <v>0</v>
      </c>
      <c r="R276" s="128">
        <f t="shared" si="216"/>
        <v>0</v>
      </c>
      <c r="S276" s="128">
        <f t="shared" si="217"/>
        <v>0</v>
      </c>
      <c r="T276" s="128">
        <f t="shared" si="218"/>
        <v>0</v>
      </c>
      <c r="U276" s="128">
        <f t="shared" si="219"/>
        <v>0</v>
      </c>
      <c r="V276" s="128">
        <f t="shared" si="220"/>
        <v>0</v>
      </c>
      <c r="W276" s="128">
        <f t="shared" si="221"/>
        <v>0</v>
      </c>
      <c r="X276" s="128">
        <f t="shared" si="222"/>
        <v>0</v>
      </c>
      <c r="Y276" s="128">
        <f t="shared" si="223"/>
        <v>0</v>
      </c>
      <c r="Z276" s="128">
        <f t="shared" si="224"/>
        <v>0</v>
      </c>
      <c r="AA276" s="128">
        <f t="shared" si="225"/>
        <v>0</v>
      </c>
      <c r="AB276" s="128">
        <f t="shared" si="226"/>
        <v>0</v>
      </c>
      <c r="AC276" s="128">
        <f t="shared" si="227"/>
        <v>0</v>
      </c>
      <c r="AD276" s="128">
        <f t="shared" si="228"/>
        <v>0</v>
      </c>
      <c r="AE276" s="128">
        <f t="shared" si="229"/>
        <v>0</v>
      </c>
      <c r="AF276" s="128">
        <f t="shared" si="230"/>
        <v>0</v>
      </c>
      <c r="AG276" s="128">
        <f t="shared" si="231"/>
        <v>0</v>
      </c>
      <c r="AH276" s="128">
        <f t="shared" si="232"/>
        <v>0</v>
      </c>
      <c r="AI276" s="128">
        <f t="shared" si="233"/>
        <v>0</v>
      </c>
      <c r="AJ276" s="137">
        <f t="shared" si="234"/>
        <v>0</v>
      </c>
      <c r="AK276" s="137">
        <f t="shared" si="235"/>
        <v>0</v>
      </c>
      <c r="AL276" s="137">
        <f t="shared" si="236"/>
        <v>0</v>
      </c>
      <c r="AM276" s="137">
        <f t="shared" si="237"/>
        <v>0</v>
      </c>
      <c r="AN276" s="137">
        <f t="shared" si="238"/>
        <v>0</v>
      </c>
      <c r="AO276" s="137">
        <f t="shared" si="239"/>
        <v>0</v>
      </c>
      <c r="AP276" s="137">
        <f t="shared" si="240"/>
        <v>0</v>
      </c>
      <c r="AQ276" s="137">
        <f t="shared" si="241"/>
        <v>0</v>
      </c>
      <c r="AR276" s="137">
        <f t="shared" si="242"/>
        <v>0</v>
      </c>
      <c r="AS276" s="137">
        <f t="shared" si="243"/>
        <v>0</v>
      </c>
      <c r="AT276" s="137">
        <f t="shared" si="244"/>
        <v>0</v>
      </c>
      <c r="AU276" s="137">
        <f t="shared" si="245"/>
        <v>0</v>
      </c>
      <c r="AV276" s="137">
        <f t="shared" si="246"/>
        <v>0</v>
      </c>
      <c r="AW276" s="137">
        <f t="shared" si="247"/>
        <v>0</v>
      </c>
      <c r="AX276" s="137">
        <f t="shared" si="248"/>
        <v>0</v>
      </c>
      <c r="AY276" s="137">
        <f t="shared" si="249"/>
        <v>0</v>
      </c>
      <c r="AZ276" s="137">
        <f t="shared" si="250"/>
        <v>0</v>
      </c>
      <c r="BA276" s="137">
        <f t="shared" si="251"/>
        <v>0</v>
      </c>
      <c r="BB276" s="137">
        <f t="shared" si="252"/>
        <v>0</v>
      </c>
      <c r="BC276" s="137">
        <f t="shared" si="253"/>
        <v>0</v>
      </c>
      <c r="BD276" s="137">
        <f t="shared" si="254"/>
        <v>0</v>
      </c>
      <c r="BE276" s="137">
        <f t="shared" si="255"/>
        <v>0</v>
      </c>
      <c r="BF276" s="137">
        <f t="shared" si="256"/>
        <v>0</v>
      </c>
      <c r="BG276" s="137">
        <f t="shared" si="257"/>
        <v>0</v>
      </c>
      <c r="BH276" s="137">
        <f t="shared" si="258"/>
        <v>0</v>
      </c>
      <c r="BI276" s="144">
        <f t="shared" si="209"/>
        <v>261</v>
      </c>
      <c r="BJ276" s="137" t="str">
        <f t="shared" si="210"/>
        <v xml:space="preserve"> </v>
      </c>
      <c r="BK276" s="137" t="str">
        <f t="shared" si="211"/>
        <v xml:space="preserve"> </v>
      </c>
      <c r="BL276" s="137" t="str">
        <f t="shared" si="212"/>
        <v xml:space="preserve"> </v>
      </c>
      <c r="BM276" s="137"/>
      <c r="BN276" s="137" t="str">
        <f t="shared" si="213"/>
        <v>LOCATIONS</v>
      </c>
    </row>
    <row r="277" spans="1:66" x14ac:dyDescent="0.25">
      <c r="A277" s="30">
        <v>262</v>
      </c>
      <c r="B277" s="31"/>
      <c r="C277" s="31"/>
      <c r="D277" s="32"/>
      <c r="E277" s="118"/>
      <c r="F277" s="33"/>
      <c r="G277" s="126"/>
      <c r="H277" s="126"/>
      <c r="I277" s="126"/>
      <c r="J277" s="126"/>
      <c r="K277" s="126"/>
      <c r="L277" s="35"/>
      <c r="M277" s="35"/>
      <c r="N277" s="35"/>
      <c r="O277" s="35"/>
      <c r="P277" s="120">
        <f t="shared" si="214"/>
        <v>0</v>
      </c>
      <c r="Q277" s="137">
        <f t="shared" si="215"/>
        <v>0</v>
      </c>
      <c r="R277" s="128">
        <f t="shared" si="216"/>
        <v>0</v>
      </c>
      <c r="S277" s="128">
        <f t="shared" si="217"/>
        <v>0</v>
      </c>
      <c r="T277" s="128">
        <f t="shared" si="218"/>
        <v>0</v>
      </c>
      <c r="U277" s="128">
        <f t="shared" si="219"/>
        <v>0</v>
      </c>
      <c r="V277" s="128">
        <f t="shared" si="220"/>
        <v>0</v>
      </c>
      <c r="W277" s="128">
        <f t="shared" si="221"/>
        <v>0</v>
      </c>
      <c r="X277" s="128">
        <f t="shared" si="222"/>
        <v>0</v>
      </c>
      <c r="Y277" s="128">
        <f t="shared" si="223"/>
        <v>0</v>
      </c>
      <c r="Z277" s="128">
        <f t="shared" si="224"/>
        <v>0</v>
      </c>
      <c r="AA277" s="128">
        <f t="shared" si="225"/>
        <v>0</v>
      </c>
      <c r="AB277" s="128">
        <f t="shared" si="226"/>
        <v>0</v>
      </c>
      <c r="AC277" s="128">
        <f t="shared" si="227"/>
        <v>0</v>
      </c>
      <c r="AD277" s="128">
        <f t="shared" si="228"/>
        <v>0</v>
      </c>
      <c r="AE277" s="128">
        <f t="shared" si="229"/>
        <v>0</v>
      </c>
      <c r="AF277" s="128">
        <f t="shared" si="230"/>
        <v>0</v>
      </c>
      <c r="AG277" s="128">
        <f t="shared" si="231"/>
        <v>0</v>
      </c>
      <c r="AH277" s="128">
        <f t="shared" si="232"/>
        <v>0</v>
      </c>
      <c r="AI277" s="128">
        <f t="shared" si="233"/>
        <v>0</v>
      </c>
      <c r="AJ277" s="137">
        <f t="shared" si="234"/>
        <v>0</v>
      </c>
      <c r="AK277" s="137">
        <f t="shared" si="235"/>
        <v>0</v>
      </c>
      <c r="AL277" s="137">
        <f t="shared" si="236"/>
        <v>0</v>
      </c>
      <c r="AM277" s="137">
        <f t="shared" si="237"/>
        <v>0</v>
      </c>
      <c r="AN277" s="137">
        <f t="shared" si="238"/>
        <v>0</v>
      </c>
      <c r="AO277" s="137">
        <f t="shared" si="239"/>
        <v>0</v>
      </c>
      <c r="AP277" s="137">
        <f t="shared" si="240"/>
        <v>0</v>
      </c>
      <c r="AQ277" s="137">
        <f t="shared" si="241"/>
        <v>0</v>
      </c>
      <c r="AR277" s="137">
        <f t="shared" si="242"/>
        <v>0</v>
      </c>
      <c r="AS277" s="137">
        <f t="shared" si="243"/>
        <v>0</v>
      </c>
      <c r="AT277" s="137">
        <f t="shared" si="244"/>
        <v>0</v>
      </c>
      <c r="AU277" s="137">
        <f t="shared" si="245"/>
        <v>0</v>
      </c>
      <c r="AV277" s="137">
        <f t="shared" si="246"/>
        <v>0</v>
      </c>
      <c r="AW277" s="137">
        <f t="shared" si="247"/>
        <v>0</v>
      </c>
      <c r="AX277" s="137">
        <f t="shared" si="248"/>
        <v>0</v>
      </c>
      <c r="AY277" s="137">
        <f t="shared" si="249"/>
        <v>0</v>
      </c>
      <c r="AZ277" s="137">
        <f t="shared" si="250"/>
        <v>0</v>
      </c>
      <c r="BA277" s="137">
        <f t="shared" si="251"/>
        <v>0</v>
      </c>
      <c r="BB277" s="137">
        <f t="shared" si="252"/>
        <v>0</v>
      </c>
      <c r="BC277" s="137">
        <f t="shared" si="253"/>
        <v>0</v>
      </c>
      <c r="BD277" s="137">
        <f t="shared" si="254"/>
        <v>0</v>
      </c>
      <c r="BE277" s="137">
        <f t="shared" si="255"/>
        <v>0</v>
      </c>
      <c r="BF277" s="137">
        <f t="shared" si="256"/>
        <v>0</v>
      </c>
      <c r="BG277" s="137">
        <f t="shared" si="257"/>
        <v>0</v>
      </c>
      <c r="BH277" s="137">
        <f t="shared" si="258"/>
        <v>0</v>
      </c>
      <c r="BI277" s="144">
        <f t="shared" si="209"/>
        <v>262</v>
      </c>
      <c r="BJ277" s="137" t="str">
        <f t="shared" si="210"/>
        <v xml:space="preserve"> </v>
      </c>
      <c r="BK277" s="137" t="str">
        <f t="shared" si="211"/>
        <v xml:space="preserve"> </v>
      </c>
      <c r="BL277" s="137" t="str">
        <f t="shared" si="212"/>
        <v xml:space="preserve"> </v>
      </c>
      <c r="BM277" s="137"/>
      <c r="BN277" s="137" t="str">
        <f t="shared" si="213"/>
        <v>LOCATIONS</v>
      </c>
    </row>
    <row r="278" spans="1:66" x14ac:dyDescent="0.25">
      <c r="A278" s="30">
        <v>263</v>
      </c>
      <c r="B278" s="31"/>
      <c r="C278" s="31"/>
      <c r="D278" s="32"/>
      <c r="E278" s="118"/>
      <c r="F278" s="33"/>
      <c r="G278" s="126"/>
      <c r="H278" s="126"/>
      <c r="I278" s="126"/>
      <c r="J278" s="126"/>
      <c r="K278" s="126"/>
      <c r="L278" s="35"/>
      <c r="M278" s="35"/>
      <c r="N278" s="35"/>
      <c r="O278" s="35"/>
      <c r="P278" s="120">
        <f t="shared" si="214"/>
        <v>0</v>
      </c>
      <c r="Q278" s="137">
        <f t="shared" si="215"/>
        <v>0</v>
      </c>
      <c r="R278" s="128">
        <f t="shared" si="216"/>
        <v>0</v>
      </c>
      <c r="S278" s="128">
        <f t="shared" si="217"/>
        <v>0</v>
      </c>
      <c r="T278" s="128">
        <f t="shared" si="218"/>
        <v>0</v>
      </c>
      <c r="U278" s="128">
        <f t="shared" si="219"/>
        <v>0</v>
      </c>
      <c r="V278" s="128">
        <f t="shared" si="220"/>
        <v>0</v>
      </c>
      <c r="W278" s="128">
        <f t="shared" si="221"/>
        <v>0</v>
      </c>
      <c r="X278" s="128">
        <f t="shared" si="222"/>
        <v>0</v>
      </c>
      <c r="Y278" s="128">
        <f t="shared" si="223"/>
        <v>0</v>
      </c>
      <c r="Z278" s="128">
        <f t="shared" si="224"/>
        <v>0</v>
      </c>
      <c r="AA278" s="128">
        <f t="shared" si="225"/>
        <v>0</v>
      </c>
      <c r="AB278" s="128">
        <f t="shared" si="226"/>
        <v>0</v>
      </c>
      <c r="AC278" s="128">
        <f t="shared" si="227"/>
        <v>0</v>
      </c>
      <c r="AD278" s="128">
        <f t="shared" si="228"/>
        <v>0</v>
      </c>
      <c r="AE278" s="128">
        <f t="shared" si="229"/>
        <v>0</v>
      </c>
      <c r="AF278" s="128">
        <f t="shared" si="230"/>
        <v>0</v>
      </c>
      <c r="AG278" s="128">
        <f t="shared" si="231"/>
        <v>0</v>
      </c>
      <c r="AH278" s="128">
        <f t="shared" si="232"/>
        <v>0</v>
      </c>
      <c r="AI278" s="128">
        <f t="shared" si="233"/>
        <v>0</v>
      </c>
      <c r="AJ278" s="137">
        <f t="shared" si="234"/>
        <v>0</v>
      </c>
      <c r="AK278" s="137">
        <f t="shared" si="235"/>
        <v>0</v>
      </c>
      <c r="AL278" s="137">
        <f t="shared" si="236"/>
        <v>0</v>
      </c>
      <c r="AM278" s="137">
        <f t="shared" si="237"/>
        <v>0</v>
      </c>
      <c r="AN278" s="137">
        <f t="shared" si="238"/>
        <v>0</v>
      </c>
      <c r="AO278" s="137">
        <f t="shared" si="239"/>
        <v>0</v>
      </c>
      <c r="AP278" s="137">
        <f t="shared" si="240"/>
        <v>0</v>
      </c>
      <c r="AQ278" s="137">
        <f t="shared" si="241"/>
        <v>0</v>
      </c>
      <c r="AR278" s="137">
        <f t="shared" si="242"/>
        <v>0</v>
      </c>
      <c r="AS278" s="137">
        <f t="shared" si="243"/>
        <v>0</v>
      </c>
      <c r="AT278" s="137">
        <f t="shared" si="244"/>
        <v>0</v>
      </c>
      <c r="AU278" s="137">
        <f t="shared" si="245"/>
        <v>0</v>
      </c>
      <c r="AV278" s="137">
        <f t="shared" si="246"/>
        <v>0</v>
      </c>
      <c r="AW278" s="137">
        <f t="shared" si="247"/>
        <v>0</v>
      </c>
      <c r="AX278" s="137">
        <f t="shared" si="248"/>
        <v>0</v>
      </c>
      <c r="AY278" s="137">
        <f t="shared" si="249"/>
        <v>0</v>
      </c>
      <c r="AZ278" s="137">
        <f t="shared" si="250"/>
        <v>0</v>
      </c>
      <c r="BA278" s="137">
        <f t="shared" si="251"/>
        <v>0</v>
      </c>
      <c r="BB278" s="137">
        <f t="shared" si="252"/>
        <v>0</v>
      </c>
      <c r="BC278" s="137">
        <f t="shared" si="253"/>
        <v>0</v>
      </c>
      <c r="BD278" s="137">
        <f t="shared" si="254"/>
        <v>0</v>
      </c>
      <c r="BE278" s="137">
        <f t="shared" si="255"/>
        <v>0</v>
      </c>
      <c r="BF278" s="137">
        <f t="shared" si="256"/>
        <v>0</v>
      </c>
      <c r="BG278" s="137">
        <f t="shared" si="257"/>
        <v>0</v>
      </c>
      <c r="BH278" s="137">
        <f t="shared" si="258"/>
        <v>0</v>
      </c>
      <c r="BI278" s="144">
        <f t="shared" si="209"/>
        <v>263</v>
      </c>
      <c r="BJ278" s="137" t="str">
        <f t="shared" si="210"/>
        <v xml:space="preserve"> </v>
      </c>
      <c r="BK278" s="137" t="str">
        <f t="shared" si="211"/>
        <v xml:space="preserve"> </v>
      </c>
      <c r="BL278" s="137" t="str">
        <f t="shared" si="212"/>
        <v xml:space="preserve"> </v>
      </c>
      <c r="BM278" s="137"/>
      <c r="BN278" s="137" t="str">
        <f t="shared" si="213"/>
        <v>LOCATIONS</v>
      </c>
    </row>
    <row r="279" spans="1:66" x14ac:dyDescent="0.25">
      <c r="A279" s="30">
        <v>264</v>
      </c>
      <c r="B279" s="31"/>
      <c r="C279" s="31"/>
      <c r="D279" s="32"/>
      <c r="E279" s="118"/>
      <c r="F279" s="33"/>
      <c r="G279" s="126"/>
      <c r="H279" s="126"/>
      <c r="I279" s="126"/>
      <c r="J279" s="126"/>
      <c r="K279" s="126"/>
      <c r="L279" s="35"/>
      <c r="M279" s="35"/>
      <c r="N279" s="35"/>
      <c r="O279" s="35"/>
      <c r="P279" s="120">
        <f t="shared" si="214"/>
        <v>0</v>
      </c>
      <c r="Q279" s="137">
        <f t="shared" si="215"/>
        <v>0</v>
      </c>
      <c r="R279" s="128">
        <f t="shared" si="216"/>
        <v>0</v>
      </c>
      <c r="S279" s="128">
        <f t="shared" si="217"/>
        <v>0</v>
      </c>
      <c r="T279" s="128">
        <f t="shared" si="218"/>
        <v>0</v>
      </c>
      <c r="U279" s="128">
        <f t="shared" si="219"/>
        <v>0</v>
      </c>
      <c r="V279" s="128">
        <f t="shared" si="220"/>
        <v>0</v>
      </c>
      <c r="W279" s="128">
        <f t="shared" si="221"/>
        <v>0</v>
      </c>
      <c r="X279" s="128">
        <f t="shared" si="222"/>
        <v>0</v>
      </c>
      <c r="Y279" s="128">
        <f t="shared" si="223"/>
        <v>0</v>
      </c>
      <c r="Z279" s="128">
        <f t="shared" si="224"/>
        <v>0</v>
      </c>
      <c r="AA279" s="128">
        <f t="shared" si="225"/>
        <v>0</v>
      </c>
      <c r="AB279" s="128">
        <f t="shared" si="226"/>
        <v>0</v>
      </c>
      <c r="AC279" s="128">
        <f t="shared" si="227"/>
        <v>0</v>
      </c>
      <c r="AD279" s="128">
        <f t="shared" si="228"/>
        <v>0</v>
      </c>
      <c r="AE279" s="128">
        <f t="shared" si="229"/>
        <v>0</v>
      </c>
      <c r="AF279" s="128">
        <f t="shared" si="230"/>
        <v>0</v>
      </c>
      <c r="AG279" s="128">
        <f t="shared" si="231"/>
        <v>0</v>
      </c>
      <c r="AH279" s="128">
        <f t="shared" si="232"/>
        <v>0</v>
      </c>
      <c r="AI279" s="128">
        <f t="shared" si="233"/>
        <v>0</v>
      </c>
      <c r="AJ279" s="137">
        <f t="shared" si="234"/>
        <v>0</v>
      </c>
      <c r="AK279" s="137">
        <f t="shared" si="235"/>
        <v>0</v>
      </c>
      <c r="AL279" s="137">
        <f t="shared" si="236"/>
        <v>0</v>
      </c>
      <c r="AM279" s="137">
        <f t="shared" si="237"/>
        <v>0</v>
      </c>
      <c r="AN279" s="137">
        <f t="shared" si="238"/>
        <v>0</v>
      </c>
      <c r="AO279" s="137">
        <f t="shared" si="239"/>
        <v>0</v>
      </c>
      <c r="AP279" s="137">
        <f t="shared" si="240"/>
        <v>0</v>
      </c>
      <c r="AQ279" s="137">
        <f t="shared" si="241"/>
        <v>0</v>
      </c>
      <c r="AR279" s="137">
        <f t="shared" si="242"/>
        <v>0</v>
      </c>
      <c r="AS279" s="137">
        <f t="shared" si="243"/>
        <v>0</v>
      </c>
      <c r="AT279" s="137">
        <f t="shared" si="244"/>
        <v>0</v>
      </c>
      <c r="AU279" s="137">
        <f t="shared" si="245"/>
        <v>0</v>
      </c>
      <c r="AV279" s="137">
        <f t="shared" si="246"/>
        <v>0</v>
      </c>
      <c r="AW279" s="137">
        <f t="shared" si="247"/>
        <v>0</v>
      </c>
      <c r="AX279" s="137">
        <f t="shared" si="248"/>
        <v>0</v>
      </c>
      <c r="AY279" s="137">
        <f t="shared" si="249"/>
        <v>0</v>
      </c>
      <c r="AZ279" s="137">
        <f t="shared" si="250"/>
        <v>0</v>
      </c>
      <c r="BA279" s="137">
        <f t="shared" si="251"/>
        <v>0</v>
      </c>
      <c r="BB279" s="137">
        <f t="shared" si="252"/>
        <v>0</v>
      </c>
      <c r="BC279" s="137">
        <f t="shared" si="253"/>
        <v>0</v>
      </c>
      <c r="BD279" s="137">
        <f t="shared" si="254"/>
        <v>0</v>
      </c>
      <c r="BE279" s="137">
        <f t="shared" si="255"/>
        <v>0</v>
      </c>
      <c r="BF279" s="137">
        <f t="shared" si="256"/>
        <v>0</v>
      </c>
      <c r="BG279" s="137">
        <f t="shared" si="257"/>
        <v>0</v>
      </c>
      <c r="BH279" s="137">
        <f t="shared" si="258"/>
        <v>0</v>
      </c>
      <c r="BI279" s="144">
        <f t="shared" si="209"/>
        <v>264</v>
      </c>
      <c r="BJ279" s="137" t="str">
        <f t="shared" si="210"/>
        <v xml:space="preserve"> </v>
      </c>
      <c r="BK279" s="137" t="str">
        <f t="shared" si="211"/>
        <v xml:space="preserve"> </v>
      </c>
      <c r="BL279" s="137" t="str">
        <f t="shared" si="212"/>
        <v xml:space="preserve"> </v>
      </c>
      <c r="BM279" s="137"/>
      <c r="BN279" s="137" t="str">
        <f t="shared" si="213"/>
        <v>LOCATIONS</v>
      </c>
    </row>
    <row r="280" spans="1:66" x14ac:dyDescent="0.25">
      <c r="A280" s="30">
        <v>265</v>
      </c>
      <c r="B280" s="31"/>
      <c r="C280" s="31"/>
      <c r="D280" s="32"/>
      <c r="E280" s="118"/>
      <c r="F280" s="33"/>
      <c r="G280" s="126"/>
      <c r="H280" s="126"/>
      <c r="I280" s="126"/>
      <c r="J280" s="126"/>
      <c r="K280" s="126"/>
      <c r="L280" s="35"/>
      <c r="M280" s="35"/>
      <c r="N280" s="35"/>
      <c r="O280" s="35"/>
      <c r="P280" s="120">
        <f t="shared" si="214"/>
        <v>0</v>
      </c>
      <c r="Q280" s="137">
        <f t="shared" si="215"/>
        <v>0</v>
      </c>
      <c r="R280" s="128">
        <f t="shared" si="216"/>
        <v>0</v>
      </c>
      <c r="S280" s="128">
        <f t="shared" si="217"/>
        <v>0</v>
      </c>
      <c r="T280" s="128">
        <f t="shared" si="218"/>
        <v>0</v>
      </c>
      <c r="U280" s="128">
        <f t="shared" si="219"/>
        <v>0</v>
      </c>
      <c r="V280" s="128">
        <f t="shared" si="220"/>
        <v>0</v>
      </c>
      <c r="W280" s="128">
        <f t="shared" si="221"/>
        <v>0</v>
      </c>
      <c r="X280" s="128">
        <f t="shared" si="222"/>
        <v>0</v>
      </c>
      <c r="Y280" s="128">
        <f t="shared" si="223"/>
        <v>0</v>
      </c>
      <c r="Z280" s="128">
        <f t="shared" si="224"/>
        <v>0</v>
      </c>
      <c r="AA280" s="128">
        <f t="shared" si="225"/>
        <v>0</v>
      </c>
      <c r="AB280" s="128">
        <f t="shared" si="226"/>
        <v>0</v>
      </c>
      <c r="AC280" s="128">
        <f t="shared" si="227"/>
        <v>0</v>
      </c>
      <c r="AD280" s="128">
        <f t="shared" si="228"/>
        <v>0</v>
      </c>
      <c r="AE280" s="128">
        <f t="shared" si="229"/>
        <v>0</v>
      </c>
      <c r="AF280" s="128">
        <f t="shared" si="230"/>
        <v>0</v>
      </c>
      <c r="AG280" s="128">
        <f t="shared" si="231"/>
        <v>0</v>
      </c>
      <c r="AH280" s="128">
        <f t="shared" si="232"/>
        <v>0</v>
      </c>
      <c r="AI280" s="128">
        <f t="shared" si="233"/>
        <v>0</v>
      </c>
      <c r="AJ280" s="137">
        <f t="shared" si="234"/>
        <v>0</v>
      </c>
      <c r="AK280" s="137">
        <f t="shared" si="235"/>
        <v>0</v>
      </c>
      <c r="AL280" s="137">
        <f t="shared" si="236"/>
        <v>0</v>
      </c>
      <c r="AM280" s="137">
        <f t="shared" si="237"/>
        <v>0</v>
      </c>
      <c r="AN280" s="137">
        <f t="shared" si="238"/>
        <v>0</v>
      </c>
      <c r="AO280" s="137">
        <f t="shared" si="239"/>
        <v>0</v>
      </c>
      <c r="AP280" s="137">
        <f t="shared" si="240"/>
        <v>0</v>
      </c>
      <c r="AQ280" s="137">
        <f t="shared" si="241"/>
        <v>0</v>
      </c>
      <c r="AR280" s="137">
        <f t="shared" si="242"/>
        <v>0</v>
      </c>
      <c r="AS280" s="137">
        <f t="shared" si="243"/>
        <v>0</v>
      </c>
      <c r="AT280" s="137">
        <f t="shared" si="244"/>
        <v>0</v>
      </c>
      <c r="AU280" s="137">
        <f t="shared" si="245"/>
        <v>0</v>
      </c>
      <c r="AV280" s="137">
        <f t="shared" si="246"/>
        <v>0</v>
      </c>
      <c r="AW280" s="137">
        <f t="shared" si="247"/>
        <v>0</v>
      </c>
      <c r="AX280" s="137">
        <f t="shared" si="248"/>
        <v>0</v>
      </c>
      <c r="AY280" s="137">
        <f t="shared" si="249"/>
        <v>0</v>
      </c>
      <c r="AZ280" s="137">
        <f t="shared" si="250"/>
        <v>0</v>
      </c>
      <c r="BA280" s="137">
        <f t="shared" si="251"/>
        <v>0</v>
      </c>
      <c r="BB280" s="137">
        <f t="shared" si="252"/>
        <v>0</v>
      </c>
      <c r="BC280" s="137">
        <f t="shared" si="253"/>
        <v>0</v>
      </c>
      <c r="BD280" s="137">
        <f t="shared" si="254"/>
        <v>0</v>
      </c>
      <c r="BE280" s="137">
        <f t="shared" si="255"/>
        <v>0</v>
      </c>
      <c r="BF280" s="137">
        <f t="shared" si="256"/>
        <v>0</v>
      </c>
      <c r="BG280" s="137">
        <f t="shared" si="257"/>
        <v>0</v>
      </c>
      <c r="BH280" s="137">
        <f t="shared" si="258"/>
        <v>0</v>
      </c>
      <c r="BI280" s="144">
        <f t="shared" si="209"/>
        <v>265</v>
      </c>
      <c r="BJ280" s="137" t="str">
        <f t="shared" si="210"/>
        <v xml:space="preserve"> </v>
      </c>
      <c r="BK280" s="137" t="str">
        <f t="shared" si="211"/>
        <v xml:space="preserve"> </v>
      </c>
      <c r="BL280" s="137" t="str">
        <f t="shared" si="212"/>
        <v xml:space="preserve"> </v>
      </c>
      <c r="BM280" s="137"/>
      <c r="BN280" s="137" t="str">
        <f t="shared" si="213"/>
        <v>LOCATIONS</v>
      </c>
    </row>
    <row r="281" spans="1:66" x14ac:dyDescent="0.25">
      <c r="A281" s="30">
        <v>266</v>
      </c>
      <c r="B281" s="31"/>
      <c r="C281" s="31"/>
      <c r="D281" s="32"/>
      <c r="E281" s="118"/>
      <c r="F281" s="33"/>
      <c r="G281" s="126"/>
      <c r="H281" s="126"/>
      <c r="I281" s="126"/>
      <c r="J281" s="126"/>
      <c r="K281" s="126"/>
      <c r="L281" s="35"/>
      <c r="M281" s="35"/>
      <c r="N281" s="35"/>
      <c r="O281" s="35"/>
      <c r="P281" s="120">
        <f t="shared" si="214"/>
        <v>0</v>
      </c>
      <c r="Q281" s="137">
        <f t="shared" si="215"/>
        <v>0</v>
      </c>
      <c r="R281" s="128">
        <f t="shared" si="216"/>
        <v>0</v>
      </c>
      <c r="S281" s="128">
        <f t="shared" si="217"/>
        <v>0</v>
      </c>
      <c r="T281" s="128">
        <f t="shared" si="218"/>
        <v>0</v>
      </c>
      <c r="U281" s="128">
        <f t="shared" si="219"/>
        <v>0</v>
      </c>
      <c r="V281" s="128">
        <f t="shared" si="220"/>
        <v>0</v>
      </c>
      <c r="W281" s="128">
        <f t="shared" si="221"/>
        <v>0</v>
      </c>
      <c r="X281" s="128">
        <f t="shared" si="222"/>
        <v>0</v>
      </c>
      <c r="Y281" s="128">
        <f t="shared" si="223"/>
        <v>0</v>
      </c>
      <c r="Z281" s="128">
        <f t="shared" si="224"/>
        <v>0</v>
      </c>
      <c r="AA281" s="128">
        <f t="shared" si="225"/>
        <v>0</v>
      </c>
      <c r="AB281" s="128">
        <f t="shared" si="226"/>
        <v>0</v>
      </c>
      <c r="AC281" s="128">
        <f t="shared" si="227"/>
        <v>0</v>
      </c>
      <c r="AD281" s="128">
        <f t="shared" si="228"/>
        <v>0</v>
      </c>
      <c r="AE281" s="128">
        <f t="shared" si="229"/>
        <v>0</v>
      </c>
      <c r="AF281" s="128">
        <f t="shared" si="230"/>
        <v>0</v>
      </c>
      <c r="AG281" s="128">
        <f t="shared" si="231"/>
        <v>0</v>
      </c>
      <c r="AH281" s="128">
        <f t="shared" si="232"/>
        <v>0</v>
      </c>
      <c r="AI281" s="128">
        <f t="shared" si="233"/>
        <v>0</v>
      </c>
      <c r="AJ281" s="137">
        <f t="shared" si="234"/>
        <v>0</v>
      </c>
      <c r="AK281" s="137">
        <f t="shared" si="235"/>
        <v>0</v>
      </c>
      <c r="AL281" s="137">
        <f t="shared" si="236"/>
        <v>0</v>
      </c>
      <c r="AM281" s="137">
        <f t="shared" si="237"/>
        <v>0</v>
      </c>
      <c r="AN281" s="137">
        <f t="shared" si="238"/>
        <v>0</v>
      </c>
      <c r="AO281" s="137">
        <f t="shared" si="239"/>
        <v>0</v>
      </c>
      <c r="AP281" s="137">
        <f t="shared" si="240"/>
        <v>0</v>
      </c>
      <c r="AQ281" s="137">
        <f t="shared" si="241"/>
        <v>0</v>
      </c>
      <c r="AR281" s="137">
        <f t="shared" si="242"/>
        <v>0</v>
      </c>
      <c r="AS281" s="137">
        <f t="shared" si="243"/>
        <v>0</v>
      </c>
      <c r="AT281" s="137">
        <f t="shared" si="244"/>
        <v>0</v>
      </c>
      <c r="AU281" s="137">
        <f t="shared" si="245"/>
        <v>0</v>
      </c>
      <c r="AV281" s="137">
        <f t="shared" si="246"/>
        <v>0</v>
      </c>
      <c r="AW281" s="137">
        <f t="shared" si="247"/>
        <v>0</v>
      </c>
      <c r="AX281" s="137">
        <f t="shared" si="248"/>
        <v>0</v>
      </c>
      <c r="AY281" s="137">
        <f t="shared" si="249"/>
        <v>0</v>
      </c>
      <c r="AZ281" s="137">
        <f t="shared" si="250"/>
        <v>0</v>
      </c>
      <c r="BA281" s="137">
        <f t="shared" si="251"/>
        <v>0</v>
      </c>
      <c r="BB281" s="137">
        <f t="shared" si="252"/>
        <v>0</v>
      </c>
      <c r="BC281" s="137">
        <f t="shared" si="253"/>
        <v>0</v>
      </c>
      <c r="BD281" s="137">
        <f t="shared" si="254"/>
        <v>0</v>
      </c>
      <c r="BE281" s="137">
        <f t="shared" si="255"/>
        <v>0</v>
      </c>
      <c r="BF281" s="137">
        <f t="shared" si="256"/>
        <v>0</v>
      </c>
      <c r="BG281" s="137">
        <f t="shared" si="257"/>
        <v>0</v>
      </c>
      <c r="BH281" s="137">
        <f t="shared" si="258"/>
        <v>0</v>
      </c>
      <c r="BI281" s="144">
        <f t="shared" si="209"/>
        <v>266</v>
      </c>
      <c r="BJ281" s="137" t="str">
        <f t="shared" si="210"/>
        <v xml:space="preserve"> </v>
      </c>
      <c r="BK281" s="137" t="str">
        <f t="shared" si="211"/>
        <v xml:space="preserve"> </v>
      </c>
      <c r="BL281" s="137" t="str">
        <f t="shared" si="212"/>
        <v xml:space="preserve"> </v>
      </c>
      <c r="BM281" s="137"/>
      <c r="BN281" s="137" t="str">
        <f t="shared" si="213"/>
        <v>LOCATIONS</v>
      </c>
    </row>
    <row r="282" spans="1:66" x14ac:dyDescent="0.25">
      <c r="A282" s="30">
        <v>267</v>
      </c>
      <c r="B282" s="31"/>
      <c r="C282" s="31"/>
      <c r="D282" s="32"/>
      <c r="E282" s="118"/>
      <c r="F282" s="33"/>
      <c r="G282" s="126"/>
      <c r="H282" s="126"/>
      <c r="I282" s="126"/>
      <c r="J282" s="126"/>
      <c r="K282" s="126"/>
      <c r="L282" s="35"/>
      <c r="M282" s="35"/>
      <c r="N282" s="35"/>
      <c r="O282" s="35"/>
      <c r="P282" s="120">
        <f t="shared" si="214"/>
        <v>0</v>
      </c>
      <c r="Q282" s="137">
        <f t="shared" si="215"/>
        <v>0</v>
      </c>
      <c r="R282" s="128">
        <f t="shared" si="216"/>
        <v>0</v>
      </c>
      <c r="S282" s="128">
        <f t="shared" si="217"/>
        <v>0</v>
      </c>
      <c r="T282" s="128">
        <f t="shared" si="218"/>
        <v>0</v>
      </c>
      <c r="U282" s="128">
        <f t="shared" si="219"/>
        <v>0</v>
      </c>
      <c r="V282" s="128">
        <f t="shared" si="220"/>
        <v>0</v>
      </c>
      <c r="W282" s="128">
        <f t="shared" si="221"/>
        <v>0</v>
      </c>
      <c r="X282" s="128">
        <f t="shared" si="222"/>
        <v>0</v>
      </c>
      <c r="Y282" s="128">
        <f t="shared" si="223"/>
        <v>0</v>
      </c>
      <c r="Z282" s="128">
        <f t="shared" si="224"/>
        <v>0</v>
      </c>
      <c r="AA282" s="128">
        <f t="shared" si="225"/>
        <v>0</v>
      </c>
      <c r="AB282" s="128">
        <f t="shared" si="226"/>
        <v>0</v>
      </c>
      <c r="AC282" s="128">
        <f t="shared" si="227"/>
        <v>0</v>
      </c>
      <c r="AD282" s="128">
        <f t="shared" si="228"/>
        <v>0</v>
      </c>
      <c r="AE282" s="128">
        <f t="shared" si="229"/>
        <v>0</v>
      </c>
      <c r="AF282" s="128">
        <f t="shared" si="230"/>
        <v>0</v>
      </c>
      <c r="AG282" s="128">
        <f t="shared" si="231"/>
        <v>0</v>
      </c>
      <c r="AH282" s="128">
        <f t="shared" si="232"/>
        <v>0</v>
      </c>
      <c r="AI282" s="128">
        <f t="shared" si="233"/>
        <v>0</v>
      </c>
      <c r="AJ282" s="137">
        <f t="shared" si="234"/>
        <v>0</v>
      </c>
      <c r="AK282" s="137">
        <f t="shared" si="235"/>
        <v>0</v>
      </c>
      <c r="AL282" s="137">
        <f t="shared" si="236"/>
        <v>0</v>
      </c>
      <c r="AM282" s="137">
        <f t="shared" si="237"/>
        <v>0</v>
      </c>
      <c r="AN282" s="137">
        <f t="shared" si="238"/>
        <v>0</v>
      </c>
      <c r="AO282" s="137">
        <f t="shared" si="239"/>
        <v>0</v>
      </c>
      <c r="AP282" s="137">
        <f t="shared" si="240"/>
        <v>0</v>
      </c>
      <c r="AQ282" s="137">
        <f t="shared" si="241"/>
        <v>0</v>
      </c>
      <c r="AR282" s="137">
        <f t="shared" si="242"/>
        <v>0</v>
      </c>
      <c r="AS282" s="137">
        <f t="shared" si="243"/>
        <v>0</v>
      </c>
      <c r="AT282" s="137">
        <f t="shared" si="244"/>
        <v>0</v>
      </c>
      <c r="AU282" s="137">
        <f t="shared" si="245"/>
        <v>0</v>
      </c>
      <c r="AV282" s="137">
        <f t="shared" si="246"/>
        <v>0</v>
      </c>
      <c r="AW282" s="137">
        <f t="shared" si="247"/>
        <v>0</v>
      </c>
      <c r="AX282" s="137">
        <f t="shared" si="248"/>
        <v>0</v>
      </c>
      <c r="AY282" s="137">
        <f t="shared" si="249"/>
        <v>0</v>
      </c>
      <c r="AZ282" s="137">
        <f t="shared" si="250"/>
        <v>0</v>
      </c>
      <c r="BA282" s="137">
        <f t="shared" si="251"/>
        <v>0</v>
      </c>
      <c r="BB282" s="137">
        <f t="shared" si="252"/>
        <v>0</v>
      </c>
      <c r="BC282" s="137">
        <f t="shared" si="253"/>
        <v>0</v>
      </c>
      <c r="BD282" s="137">
        <f t="shared" si="254"/>
        <v>0</v>
      </c>
      <c r="BE282" s="137">
        <f t="shared" si="255"/>
        <v>0</v>
      </c>
      <c r="BF282" s="137">
        <f t="shared" si="256"/>
        <v>0</v>
      </c>
      <c r="BG282" s="137">
        <f t="shared" si="257"/>
        <v>0</v>
      </c>
      <c r="BH282" s="137">
        <f t="shared" si="258"/>
        <v>0</v>
      </c>
      <c r="BI282" s="144">
        <f t="shared" si="209"/>
        <v>267</v>
      </c>
      <c r="BJ282" s="137" t="str">
        <f t="shared" si="210"/>
        <v xml:space="preserve"> </v>
      </c>
      <c r="BK282" s="137" t="str">
        <f t="shared" si="211"/>
        <v xml:space="preserve"> </v>
      </c>
      <c r="BL282" s="137" t="str">
        <f t="shared" si="212"/>
        <v xml:space="preserve"> </v>
      </c>
      <c r="BM282" s="137"/>
      <c r="BN282" s="137" t="str">
        <f t="shared" si="213"/>
        <v>LOCATIONS</v>
      </c>
    </row>
    <row r="283" spans="1:66" x14ac:dyDescent="0.25">
      <c r="A283" s="30">
        <v>268</v>
      </c>
      <c r="B283" s="31"/>
      <c r="C283" s="31"/>
      <c r="D283" s="32"/>
      <c r="E283" s="118"/>
      <c r="F283" s="33"/>
      <c r="G283" s="126"/>
      <c r="H283" s="126"/>
      <c r="I283" s="126"/>
      <c r="J283" s="126"/>
      <c r="K283" s="126"/>
      <c r="L283" s="35"/>
      <c r="M283" s="35"/>
      <c r="N283" s="35"/>
      <c r="O283" s="35"/>
      <c r="P283" s="120">
        <f t="shared" si="214"/>
        <v>0</v>
      </c>
      <c r="Q283" s="137">
        <f t="shared" si="215"/>
        <v>0</v>
      </c>
      <c r="R283" s="128">
        <f t="shared" si="216"/>
        <v>0</v>
      </c>
      <c r="S283" s="128">
        <f t="shared" si="217"/>
        <v>0</v>
      </c>
      <c r="T283" s="128">
        <f t="shared" si="218"/>
        <v>0</v>
      </c>
      <c r="U283" s="128">
        <f t="shared" si="219"/>
        <v>0</v>
      </c>
      <c r="V283" s="128">
        <f t="shared" si="220"/>
        <v>0</v>
      </c>
      <c r="W283" s="128">
        <f t="shared" si="221"/>
        <v>0</v>
      </c>
      <c r="X283" s="128">
        <f t="shared" si="222"/>
        <v>0</v>
      </c>
      <c r="Y283" s="128">
        <f t="shared" si="223"/>
        <v>0</v>
      </c>
      <c r="Z283" s="128">
        <f t="shared" si="224"/>
        <v>0</v>
      </c>
      <c r="AA283" s="128">
        <f t="shared" si="225"/>
        <v>0</v>
      </c>
      <c r="AB283" s="128">
        <f t="shared" si="226"/>
        <v>0</v>
      </c>
      <c r="AC283" s="128">
        <f t="shared" si="227"/>
        <v>0</v>
      </c>
      <c r="AD283" s="128">
        <f t="shared" si="228"/>
        <v>0</v>
      </c>
      <c r="AE283" s="128">
        <f t="shared" si="229"/>
        <v>0</v>
      </c>
      <c r="AF283" s="128">
        <f t="shared" si="230"/>
        <v>0</v>
      </c>
      <c r="AG283" s="128">
        <f t="shared" si="231"/>
        <v>0</v>
      </c>
      <c r="AH283" s="128">
        <f t="shared" si="232"/>
        <v>0</v>
      </c>
      <c r="AI283" s="128">
        <f t="shared" si="233"/>
        <v>0</v>
      </c>
      <c r="AJ283" s="137">
        <f t="shared" si="234"/>
        <v>0</v>
      </c>
      <c r="AK283" s="137">
        <f t="shared" si="235"/>
        <v>0</v>
      </c>
      <c r="AL283" s="137">
        <f t="shared" si="236"/>
        <v>0</v>
      </c>
      <c r="AM283" s="137">
        <f t="shared" si="237"/>
        <v>0</v>
      </c>
      <c r="AN283" s="137">
        <f t="shared" si="238"/>
        <v>0</v>
      </c>
      <c r="AO283" s="137">
        <f t="shared" si="239"/>
        <v>0</v>
      </c>
      <c r="AP283" s="137">
        <f t="shared" si="240"/>
        <v>0</v>
      </c>
      <c r="AQ283" s="137">
        <f t="shared" si="241"/>
        <v>0</v>
      </c>
      <c r="AR283" s="137">
        <f t="shared" si="242"/>
        <v>0</v>
      </c>
      <c r="AS283" s="137">
        <f t="shared" si="243"/>
        <v>0</v>
      </c>
      <c r="AT283" s="137">
        <f t="shared" si="244"/>
        <v>0</v>
      </c>
      <c r="AU283" s="137">
        <f t="shared" si="245"/>
        <v>0</v>
      </c>
      <c r="AV283" s="137">
        <f t="shared" si="246"/>
        <v>0</v>
      </c>
      <c r="AW283" s="137">
        <f t="shared" si="247"/>
        <v>0</v>
      </c>
      <c r="AX283" s="137">
        <f t="shared" si="248"/>
        <v>0</v>
      </c>
      <c r="AY283" s="137">
        <f t="shared" si="249"/>
        <v>0</v>
      </c>
      <c r="AZ283" s="137">
        <f t="shared" si="250"/>
        <v>0</v>
      </c>
      <c r="BA283" s="137">
        <f t="shared" si="251"/>
        <v>0</v>
      </c>
      <c r="BB283" s="137">
        <f t="shared" si="252"/>
        <v>0</v>
      </c>
      <c r="BC283" s="137">
        <f t="shared" si="253"/>
        <v>0</v>
      </c>
      <c r="BD283" s="137">
        <f t="shared" si="254"/>
        <v>0</v>
      </c>
      <c r="BE283" s="137">
        <f t="shared" si="255"/>
        <v>0</v>
      </c>
      <c r="BF283" s="137">
        <f t="shared" si="256"/>
        <v>0</v>
      </c>
      <c r="BG283" s="137">
        <f t="shared" si="257"/>
        <v>0</v>
      </c>
      <c r="BH283" s="137">
        <f t="shared" si="258"/>
        <v>0</v>
      </c>
      <c r="BI283" s="144">
        <f t="shared" si="209"/>
        <v>268</v>
      </c>
      <c r="BJ283" s="137" t="str">
        <f t="shared" si="210"/>
        <v xml:space="preserve"> </v>
      </c>
      <c r="BK283" s="137" t="str">
        <f t="shared" si="211"/>
        <v xml:space="preserve"> </v>
      </c>
      <c r="BL283" s="137" t="str">
        <f t="shared" si="212"/>
        <v xml:space="preserve"> </v>
      </c>
      <c r="BM283" s="137"/>
      <c r="BN283" s="137" t="str">
        <f t="shared" si="213"/>
        <v>LOCATIONS</v>
      </c>
    </row>
    <row r="284" spans="1:66" x14ac:dyDescent="0.25">
      <c r="A284" s="30">
        <v>269</v>
      </c>
      <c r="B284" s="31"/>
      <c r="C284" s="31"/>
      <c r="D284" s="32"/>
      <c r="E284" s="118"/>
      <c r="F284" s="33"/>
      <c r="G284" s="126"/>
      <c r="H284" s="126"/>
      <c r="I284" s="126"/>
      <c r="J284" s="126"/>
      <c r="K284" s="126"/>
      <c r="L284" s="35"/>
      <c r="M284" s="35"/>
      <c r="N284" s="35"/>
      <c r="O284" s="35"/>
      <c r="P284" s="120">
        <f t="shared" si="214"/>
        <v>0</v>
      </c>
      <c r="Q284" s="137">
        <f t="shared" si="215"/>
        <v>0</v>
      </c>
      <c r="R284" s="128">
        <f t="shared" si="216"/>
        <v>0</v>
      </c>
      <c r="S284" s="128">
        <f t="shared" si="217"/>
        <v>0</v>
      </c>
      <c r="T284" s="128">
        <f t="shared" si="218"/>
        <v>0</v>
      </c>
      <c r="U284" s="128">
        <f t="shared" si="219"/>
        <v>0</v>
      </c>
      <c r="V284" s="128">
        <f t="shared" si="220"/>
        <v>0</v>
      </c>
      <c r="W284" s="128">
        <f t="shared" si="221"/>
        <v>0</v>
      </c>
      <c r="X284" s="128">
        <f t="shared" si="222"/>
        <v>0</v>
      </c>
      <c r="Y284" s="128">
        <f t="shared" si="223"/>
        <v>0</v>
      </c>
      <c r="Z284" s="128">
        <f t="shared" si="224"/>
        <v>0</v>
      </c>
      <c r="AA284" s="128">
        <f t="shared" si="225"/>
        <v>0</v>
      </c>
      <c r="AB284" s="128">
        <f t="shared" si="226"/>
        <v>0</v>
      </c>
      <c r="AC284" s="128">
        <f t="shared" si="227"/>
        <v>0</v>
      </c>
      <c r="AD284" s="128">
        <f t="shared" si="228"/>
        <v>0</v>
      </c>
      <c r="AE284" s="128">
        <f t="shared" si="229"/>
        <v>0</v>
      </c>
      <c r="AF284" s="128">
        <f t="shared" si="230"/>
        <v>0</v>
      </c>
      <c r="AG284" s="128">
        <f t="shared" si="231"/>
        <v>0</v>
      </c>
      <c r="AH284" s="128">
        <f t="shared" si="232"/>
        <v>0</v>
      </c>
      <c r="AI284" s="128">
        <f t="shared" si="233"/>
        <v>0</v>
      </c>
      <c r="AJ284" s="137">
        <f t="shared" si="234"/>
        <v>0</v>
      </c>
      <c r="AK284" s="137">
        <f t="shared" si="235"/>
        <v>0</v>
      </c>
      <c r="AL284" s="137">
        <f t="shared" si="236"/>
        <v>0</v>
      </c>
      <c r="AM284" s="137">
        <f t="shared" si="237"/>
        <v>0</v>
      </c>
      <c r="AN284" s="137">
        <f t="shared" si="238"/>
        <v>0</v>
      </c>
      <c r="AO284" s="137">
        <f t="shared" si="239"/>
        <v>0</v>
      </c>
      <c r="AP284" s="137">
        <f t="shared" si="240"/>
        <v>0</v>
      </c>
      <c r="AQ284" s="137">
        <f t="shared" si="241"/>
        <v>0</v>
      </c>
      <c r="AR284" s="137">
        <f t="shared" si="242"/>
        <v>0</v>
      </c>
      <c r="AS284" s="137">
        <f t="shared" si="243"/>
        <v>0</v>
      </c>
      <c r="AT284" s="137">
        <f t="shared" si="244"/>
        <v>0</v>
      </c>
      <c r="AU284" s="137">
        <f t="shared" si="245"/>
        <v>0</v>
      </c>
      <c r="AV284" s="137">
        <f t="shared" si="246"/>
        <v>0</v>
      </c>
      <c r="AW284" s="137">
        <f t="shared" si="247"/>
        <v>0</v>
      </c>
      <c r="AX284" s="137">
        <f t="shared" si="248"/>
        <v>0</v>
      </c>
      <c r="AY284" s="137">
        <f t="shared" si="249"/>
        <v>0</v>
      </c>
      <c r="AZ284" s="137">
        <f t="shared" si="250"/>
        <v>0</v>
      </c>
      <c r="BA284" s="137">
        <f t="shared" si="251"/>
        <v>0</v>
      </c>
      <c r="BB284" s="137">
        <f t="shared" si="252"/>
        <v>0</v>
      </c>
      <c r="BC284" s="137">
        <f t="shared" si="253"/>
        <v>0</v>
      </c>
      <c r="BD284" s="137">
        <f t="shared" si="254"/>
        <v>0</v>
      </c>
      <c r="BE284" s="137">
        <f t="shared" si="255"/>
        <v>0</v>
      </c>
      <c r="BF284" s="137">
        <f t="shared" si="256"/>
        <v>0</v>
      </c>
      <c r="BG284" s="137">
        <f t="shared" si="257"/>
        <v>0</v>
      </c>
      <c r="BH284" s="137">
        <f t="shared" si="258"/>
        <v>0</v>
      </c>
      <c r="BI284" s="144">
        <f t="shared" si="209"/>
        <v>269</v>
      </c>
      <c r="BJ284" s="137" t="str">
        <f t="shared" si="210"/>
        <v xml:space="preserve"> </v>
      </c>
      <c r="BK284" s="137" t="str">
        <f t="shared" si="211"/>
        <v xml:space="preserve"> </v>
      </c>
      <c r="BL284" s="137" t="str">
        <f t="shared" si="212"/>
        <v xml:space="preserve"> </v>
      </c>
      <c r="BM284" s="137"/>
      <c r="BN284" s="137" t="str">
        <f t="shared" si="213"/>
        <v>LOCATIONS</v>
      </c>
    </row>
    <row r="285" spans="1:66" x14ac:dyDescent="0.25">
      <c r="A285" s="30">
        <v>270</v>
      </c>
      <c r="B285" s="31"/>
      <c r="C285" s="31"/>
      <c r="D285" s="32"/>
      <c r="E285" s="118"/>
      <c r="F285" s="33"/>
      <c r="G285" s="126"/>
      <c r="H285" s="126"/>
      <c r="I285" s="126"/>
      <c r="J285" s="126"/>
      <c r="K285" s="126"/>
      <c r="L285" s="35"/>
      <c r="M285" s="35"/>
      <c r="N285" s="35"/>
      <c r="O285" s="35"/>
      <c r="P285" s="120">
        <f t="shared" si="214"/>
        <v>0</v>
      </c>
      <c r="Q285" s="137">
        <f t="shared" si="215"/>
        <v>0</v>
      </c>
      <c r="R285" s="128">
        <f t="shared" si="216"/>
        <v>0</v>
      </c>
      <c r="S285" s="128">
        <f t="shared" si="217"/>
        <v>0</v>
      </c>
      <c r="T285" s="128">
        <f t="shared" si="218"/>
        <v>0</v>
      </c>
      <c r="U285" s="128">
        <f t="shared" si="219"/>
        <v>0</v>
      </c>
      <c r="V285" s="128">
        <f t="shared" si="220"/>
        <v>0</v>
      </c>
      <c r="W285" s="128">
        <f t="shared" si="221"/>
        <v>0</v>
      </c>
      <c r="X285" s="128">
        <f t="shared" si="222"/>
        <v>0</v>
      </c>
      <c r="Y285" s="128">
        <f t="shared" si="223"/>
        <v>0</v>
      </c>
      <c r="Z285" s="128">
        <f t="shared" si="224"/>
        <v>0</v>
      </c>
      <c r="AA285" s="128">
        <f t="shared" si="225"/>
        <v>0</v>
      </c>
      <c r="AB285" s="128">
        <f t="shared" si="226"/>
        <v>0</v>
      </c>
      <c r="AC285" s="128">
        <f t="shared" si="227"/>
        <v>0</v>
      </c>
      <c r="AD285" s="128">
        <f t="shared" si="228"/>
        <v>0</v>
      </c>
      <c r="AE285" s="128">
        <f t="shared" si="229"/>
        <v>0</v>
      </c>
      <c r="AF285" s="128">
        <f t="shared" si="230"/>
        <v>0</v>
      </c>
      <c r="AG285" s="128">
        <f t="shared" si="231"/>
        <v>0</v>
      </c>
      <c r="AH285" s="128">
        <f t="shared" si="232"/>
        <v>0</v>
      </c>
      <c r="AI285" s="128">
        <f t="shared" si="233"/>
        <v>0</v>
      </c>
      <c r="AJ285" s="137">
        <f t="shared" si="234"/>
        <v>0</v>
      </c>
      <c r="AK285" s="137">
        <f t="shared" si="235"/>
        <v>0</v>
      </c>
      <c r="AL285" s="137">
        <f t="shared" si="236"/>
        <v>0</v>
      </c>
      <c r="AM285" s="137">
        <f t="shared" si="237"/>
        <v>0</v>
      </c>
      <c r="AN285" s="137">
        <f t="shared" si="238"/>
        <v>0</v>
      </c>
      <c r="AO285" s="137">
        <f t="shared" si="239"/>
        <v>0</v>
      </c>
      <c r="AP285" s="137">
        <f t="shared" si="240"/>
        <v>0</v>
      </c>
      <c r="AQ285" s="137">
        <f t="shared" si="241"/>
        <v>0</v>
      </c>
      <c r="AR285" s="137">
        <f t="shared" si="242"/>
        <v>0</v>
      </c>
      <c r="AS285" s="137">
        <f t="shared" si="243"/>
        <v>0</v>
      </c>
      <c r="AT285" s="137">
        <f t="shared" si="244"/>
        <v>0</v>
      </c>
      <c r="AU285" s="137">
        <f t="shared" si="245"/>
        <v>0</v>
      </c>
      <c r="AV285" s="137">
        <f t="shared" si="246"/>
        <v>0</v>
      </c>
      <c r="AW285" s="137">
        <f t="shared" si="247"/>
        <v>0</v>
      </c>
      <c r="AX285" s="137">
        <f t="shared" si="248"/>
        <v>0</v>
      </c>
      <c r="AY285" s="137">
        <f t="shared" si="249"/>
        <v>0</v>
      </c>
      <c r="AZ285" s="137">
        <f t="shared" si="250"/>
        <v>0</v>
      </c>
      <c r="BA285" s="137">
        <f t="shared" si="251"/>
        <v>0</v>
      </c>
      <c r="BB285" s="137">
        <f t="shared" si="252"/>
        <v>0</v>
      </c>
      <c r="BC285" s="137">
        <f t="shared" si="253"/>
        <v>0</v>
      </c>
      <c r="BD285" s="137">
        <f t="shared" si="254"/>
        <v>0</v>
      </c>
      <c r="BE285" s="137">
        <f t="shared" si="255"/>
        <v>0</v>
      </c>
      <c r="BF285" s="137">
        <f t="shared" si="256"/>
        <v>0</v>
      </c>
      <c r="BG285" s="137">
        <f t="shared" si="257"/>
        <v>0</v>
      </c>
      <c r="BH285" s="137">
        <f t="shared" si="258"/>
        <v>0</v>
      </c>
      <c r="BI285" s="144">
        <f t="shared" si="209"/>
        <v>270</v>
      </c>
      <c r="BJ285" s="137" t="str">
        <f t="shared" si="210"/>
        <v xml:space="preserve"> </v>
      </c>
      <c r="BK285" s="137" t="str">
        <f t="shared" si="211"/>
        <v xml:space="preserve"> </v>
      </c>
      <c r="BL285" s="137" t="str">
        <f t="shared" si="212"/>
        <v xml:space="preserve"> </v>
      </c>
      <c r="BM285" s="137"/>
      <c r="BN285" s="137" t="str">
        <f t="shared" si="213"/>
        <v>LOCATIONS</v>
      </c>
    </row>
    <row r="286" spans="1:66" x14ac:dyDescent="0.25">
      <c r="A286" s="30">
        <v>271</v>
      </c>
      <c r="B286" s="31"/>
      <c r="C286" s="31"/>
      <c r="D286" s="32"/>
      <c r="E286" s="118"/>
      <c r="F286" s="33"/>
      <c r="G286" s="126"/>
      <c r="H286" s="126"/>
      <c r="I286" s="126"/>
      <c r="J286" s="126"/>
      <c r="K286" s="126"/>
      <c r="L286" s="35"/>
      <c r="M286" s="35"/>
      <c r="N286" s="35"/>
      <c r="O286" s="35"/>
      <c r="P286" s="120">
        <f t="shared" si="214"/>
        <v>0</v>
      </c>
      <c r="Q286" s="137">
        <f t="shared" si="215"/>
        <v>0</v>
      </c>
      <c r="R286" s="128">
        <f t="shared" si="216"/>
        <v>0</v>
      </c>
      <c r="S286" s="128">
        <f t="shared" si="217"/>
        <v>0</v>
      </c>
      <c r="T286" s="128">
        <f t="shared" si="218"/>
        <v>0</v>
      </c>
      <c r="U286" s="128">
        <f t="shared" si="219"/>
        <v>0</v>
      </c>
      <c r="V286" s="128">
        <f t="shared" si="220"/>
        <v>0</v>
      </c>
      <c r="W286" s="128">
        <f t="shared" si="221"/>
        <v>0</v>
      </c>
      <c r="X286" s="128">
        <f t="shared" si="222"/>
        <v>0</v>
      </c>
      <c r="Y286" s="128">
        <f t="shared" si="223"/>
        <v>0</v>
      </c>
      <c r="Z286" s="128">
        <f t="shared" si="224"/>
        <v>0</v>
      </c>
      <c r="AA286" s="128">
        <f t="shared" si="225"/>
        <v>0</v>
      </c>
      <c r="AB286" s="128">
        <f t="shared" si="226"/>
        <v>0</v>
      </c>
      <c r="AC286" s="128">
        <f t="shared" si="227"/>
        <v>0</v>
      </c>
      <c r="AD286" s="128">
        <f t="shared" si="228"/>
        <v>0</v>
      </c>
      <c r="AE286" s="128">
        <f t="shared" si="229"/>
        <v>0</v>
      </c>
      <c r="AF286" s="128">
        <f t="shared" si="230"/>
        <v>0</v>
      </c>
      <c r="AG286" s="128">
        <f t="shared" si="231"/>
        <v>0</v>
      </c>
      <c r="AH286" s="128">
        <f t="shared" si="232"/>
        <v>0</v>
      </c>
      <c r="AI286" s="128">
        <f t="shared" si="233"/>
        <v>0</v>
      </c>
      <c r="AJ286" s="137">
        <f t="shared" si="234"/>
        <v>0</v>
      </c>
      <c r="AK286" s="137">
        <f t="shared" si="235"/>
        <v>0</v>
      </c>
      <c r="AL286" s="137">
        <f t="shared" si="236"/>
        <v>0</v>
      </c>
      <c r="AM286" s="137">
        <f t="shared" si="237"/>
        <v>0</v>
      </c>
      <c r="AN286" s="137">
        <f t="shared" si="238"/>
        <v>0</v>
      </c>
      <c r="AO286" s="137">
        <f t="shared" si="239"/>
        <v>0</v>
      </c>
      <c r="AP286" s="137">
        <f t="shared" si="240"/>
        <v>0</v>
      </c>
      <c r="AQ286" s="137">
        <f t="shared" si="241"/>
        <v>0</v>
      </c>
      <c r="AR286" s="137">
        <f t="shared" si="242"/>
        <v>0</v>
      </c>
      <c r="AS286" s="137">
        <f t="shared" si="243"/>
        <v>0</v>
      </c>
      <c r="AT286" s="137">
        <f t="shared" si="244"/>
        <v>0</v>
      </c>
      <c r="AU286" s="137">
        <f t="shared" si="245"/>
        <v>0</v>
      </c>
      <c r="AV286" s="137">
        <f t="shared" si="246"/>
        <v>0</v>
      </c>
      <c r="AW286" s="137">
        <f t="shared" si="247"/>
        <v>0</v>
      </c>
      <c r="AX286" s="137">
        <f t="shared" si="248"/>
        <v>0</v>
      </c>
      <c r="AY286" s="137">
        <f t="shared" si="249"/>
        <v>0</v>
      </c>
      <c r="AZ286" s="137">
        <f t="shared" si="250"/>
        <v>0</v>
      </c>
      <c r="BA286" s="137">
        <f t="shared" si="251"/>
        <v>0</v>
      </c>
      <c r="BB286" s="137">
        <f t="shared" si="252"/>
        <v>0</v>
      </c>
      <c r="BC286" s="137">
        <f t="shared" si="253"/>
        <v>0</v>
      </c>
      <c r="BD286" s="137">
        <f t="shared" si="254"/>
        <v>0</v>
      </c>
      <c r="BE286" s="137">
        <f t="shared" si="255"/>
        <v>0</v>
      </c>
      <c r="BF286" s="137">
        <f t="shared" si="256"/>
        <v>0</v>
      </c>
      <c r="BG286" s="137">
        <f t="shared" si="257"/>
        <v>0</v>
      </c>
      <c r="BH286" s="137">
        <f t="shared" si="258"/>
        <v>0</v>
      </c>
      <c r="BI286" s="144">
        <f t="shared" si="209"/>
        <v>271</v>
      </c>
      <c r="BJ286" s="137" t="str">
        <f t="shared" si="210"/>
        <v xml:space="preserve"> </v>
      </c>
      <c r="BK286" s="137" t="str">
        <f t="shared" si="211"/>
        <v xml:space="preserve"> </v>
      </c>
      <c r="BL286" s="137" t="str">
        <f t="shared" si="212"/>
        <v xml:space="preserve"> </v>
      </c>
      <c r="BM286" s="137"/>
      <c r="BN286" s="137" t="str">
        <f t="shared" si="213"/>
        <v>LOCATIONS</v>
      </c>
    </row>
    <row r="287" spans="1:66" x14ac:dyDescent="0.25">
      <c r="A287" s="30">
        <v>272</v>
      </c>
      <c r="B287" s="31"/>
      <c r="C287" s="31"/>
      <c r="D287" s="32"/>
      <c r="E287" s="118"/>
      <c r="F287" s="33"/>
      <c r="G287" s="126"/>
      <c r="H287" s="126"/>
      <c r="I287" s="126"/>
      <c r="J287" s="126"/>
      <c r="K287" s="126"/>
      <c r="L287" s="35"/>
      <c r="M287" s="35"/>
      <c r="N287" s="35"/>
      <c r="O287" s="35"/>
      <c r="P287" s="120">
        <f t="shared" si="214"/>
        <v>0</v>
      </c>
      <c r="Q287" s="137">
        <f t="shared" si="215"/>
        <v>0</v>
      </c>
      <c r="R287" s="128">
        <f t="shared" si="216"/>
        <v>0</v>
      </c>
      <c r="S287" s="128">
        <f t="shared" si="217"/>
        <v>0</v>
      </c>
      <c r="T287" s="128">
        <f t="shared" si="218"/>
        <v>0</v>
      </c>
      <c r="U287" s="128">
        <f t="shared" si="219"/>
        <v>0</v>
      </c>
      <c r="V287" s="128">
        <f t="shared" si="220"/>
        <v>0</v>
      </c>
      <c r="W287" s="128">
        <f t="shared" si="221"/>
        <v>0</v>
      </c>
      <c r="X287" s="128">
        <f t="shared" si="222"/>
        <v>0</v>
      </c>
      <c r="Y287" s="128">
        <f t="shared" si="223"/>
        <v>0</v>
      </c>
      <c r="Z287" s="128">
        <f t="shared" si="224"/>
        <v>0</v>
      </c>
      <c r="AA287" s="128">
        <f t="shared" si="225"/>
        <v>0</v>
      </c>
      <c r="AB287" s="128">
        <f t="shared" si="226"/>
        <v>0</v>
      </c>
      <c r="AC287" s="128">
        <f t="shared" si="227"/>
        <v>0</v>
      </c>
      <c r="AD287" s="128">
        <f t="shared" si="228"/>
        <v>0</v>
      </c>
      <c r="AE287" s="128">
        <f t="shared" si="229"/>
        <v>0</v>
      </c>
      <c r="AF287" s="128">
        <f t="shared" si="230"/>
        <v>0</v>
      </c>
      <c r="AG287" s="128">
        <f t="shared" si="231"/>
        <v>0</v>
      </c>
      <c r="AH287" s="128">
        <f t="shared" si="232"/>
        <v>0</v>
      </c>
      <c r="AI287" s="128">
        <f t="shared" si="233"/>
        <v>0</v>
      </c>
      <c r="AJ287" s="137">
        <f t="shared" si="234"/>
        <v>0</v>
      </c>
      <c r="AK287" s="137">
        <f t="shared" si="235"/>
        <v>0</v>
      </c>
      <c r="AL287" s="137">
        <f t="shared" si="236"/>
        <v>0</v>
      </c>
      <c r="AM287" s="137">
        <f t="shared" si="237"/>
        <v>0</v>
      </c>
      <c r="AN287" s="137">
        <f t="shared" si="238"/>
        <v>0</v>
      </c>
      <c r="AO287" s="137">
        <f t="shared" si="239"/>
        <v>0</v>
      </c>
      <c r="AP287" s="137">
        <f t="shared" si="240"/>
        <v>0</v>
      </c>
      <c r="AQ287" s="137">
        <f t="shared" si="241"/>
        <v>0</v>
      </c>
      <c r="AR287" s="137">
        <f t="shared" si="242"/>
        <v>0</v>
      </c>
      <c r="AS287" s="137">
        <f t="shared" si="243"/>
        <v>0</v>
      </c>
      <c r="AT287" s="137">
        <f t="shared" si="244"/>
        <v>0</v>
      </c>
      <c r="AU287" s="137">
        <f t="shared" si="245"/>
        <v>0</v>
      </c>
      <c r="AV287" s="137">
        <f t="shared" si="246"/>
        <v>0</v>
      </c>
      <c r="AW287" s="137">
        <f t="shared" si="247"/>
        <v>0</v>
      </c>
      <c r="AX287" s="137">
        <f t="shared" si="248"/>
        <v>0</v>
      </c>
      <c r="AY287" s="137">
        <f t="shared" si="249"/>
        <v>0</v>
      </c>
      <c r="AZ287" s="137">
        <f t="shared" si="250"/>
        <v>0</v>
      </c>
      <c r="BA287" s="137">
        <f t="shared" si="251"/>
        <v>0</v>
      </c>
      <c r="BB287" s="137">
        <f t="shared" si="252"/>
        <v>0</v>
      </c>
      <c r="BC287" s="137">
        <f t="shared" si="253"/>
        <v>0</v>
      </c>
      <c r="BD287" s="137">
        <f t="shared" si="254"/>
        <v>0</v>
      </c>
      <c r="BE287" s="137">
        <f t="shared" si="255"/>
        <v>0</v>
      </c>
      <c r="BF287" s="137">
        <f t="shared" si="256"/>
        <v>0</v>
      </c>
      <c r="BG287" s="137">
        <f t="shared" si="257"/>
        <v>0</v>
      </c>
      <c r="BH287" s="137">
        <f t="shared" si="258"/>
        <v>0</v>
      </c>
      <c r="BI287" s="144">
        <f t="shared" si="209"/>
        <v>272</v>
      </c>
      <c r="BJ287" s="137" t="str">
        <f t="shared" si="210"/>
        <v xml:space="preserve"> </v>
      </c>
      <c r="BK287" s="137" t="str">
        <f t="shared" si="211"/>
        <v xml:space="preserve"> </v>
      </c>
      <c r="BL287" s="137" t="str">
        <f t="shared" si="212"/>
        <v xml:space="preserve"> </v>
      </c>
      <c r="BM287" s="137"/>
      <c r="BN287" s="137" t="str">
        <f t="shared" si="213"/>
        <v>LOCATIONS</v>
      </c>
    </row>
    <row r="288" spans="1:66" x14ac:dyDescent="0.25">
      <c r="A288" s="30">
        <v>273</v>
      </c>
      <c r="B288" s="31"/>
      <c r="C288" s="31"/>
      <c r="D288" s="32"/>
      <c r="E288" s="118"/>
      <c r="F288" s="33"/>
      <c r="G288" s="126"/>
      <c r="H288" s="126"/>
      <c r="I288" s="126"/>
      <c r="J288" s="126"/>
      <c r="K288" s="126"/>
      <c r="L288" s="35"/>
      <c r="M288" s="35"/>
      <c r="N288" s="35"/>
      <c r="O288" s="35"/>
      <c r="P288" s="120">
        <f t="shared" si="214"/>
        <v>0</v>
      </c>
      <c r="Q288" s="137">
        <f t="shared" si="215"/>
        <v>0</v>
      </c>
      <c r="R288" s="128">
        <f t="shared" si="216"/>
        <v>0</v>
      </c>
      <c r="S288" s="128">
        <f t="shared" si="217"/>
        <v>0</v>
      </c>
      <c r="T288" s="128">
        <f t="shared" si="218"/>
        <v>0</v>
      </c>
      <c r="U288" s="128">
        <f t="shared" si="219"/>
        <v>0</v>
      </c>
      <c r="V288" s="128">
        <f t="shared" si="220"/>
        <v>0</v>
      </c>
      <c r="W288" s="128">
        <f t="shared" si="221"/>
        <v>0</v>
      </c>
      <c r="X288" s="128">
        <f t="shared" si="222"/>
        <v>0</v>
      </c>
      <c r="Y288" s="128">
        <f t="shared" si="223"/>
        <v>0</v>
      </c>
      <c r="Z288" s="128">
        <f t="shared" si="224"/>
        <v>0</v>
      </c>
      <c r="AA288" s="128">
        <f t="shared" si="225"/>
        <v>0</v>
      </c>
      <c r="AB288" s="128">
        <f t="shared" si="226"/>
        <v>0</v>
      </c>
      <c r="AC288" s="128">
        <f t="shared" si="227"/>
        <v>0</v>
      </c>
      <c r="AD288" s="128">
        <f t="shared" si="228"/>
        <v>0</v>
      </c>
      <c r="AE288" s="128">
        <f t="shared" si="229"/>
        <v>0</v>
      </c>
      <c r="AF288" s="128">
        <f t="shared" si="230"/>
        <v>0</v>
      </c>
      <c r="AG288" s="128">
        <f t="shared" si="231"/>
        <v>0</v>
      </c>
      <c r="AH288" s="128">
        <f t="shared" si="232"/>
        <v>0</v>
      </c>
      <c r="AI288" s="128">
        <f t="shared" si="233"/>
        <v>0</v>
      </c>
      <c r="AJ288" s="137">
        <f t="shared" si="234"/>
        <v>0</v>
      </c>
      <c r="AK288" s="137">
        <f t="shared" si="235"/>
        <v>0</v>
      </c>
      <c r="AL288" s="137">
        <f t="shared" si="236"/>
        <v>0</v>
      </c>
      <c r="AM288" s="137">
        <f t="shared" si="237"/>
        <v>0</v>
      </c>
      <c r="AN288" s="137">
        <f t="shared" si="238"/>
        <v>0</v>
      </c>
      <c r="AO288" s="137">
        <f t="shared" si="239"/>
        <v>0</v>
      </c>
      <c r="AP288" s="137">
        <f t="shared" si="240"/>
        <v>0</v>
      </c>
      <c r="AQ288" s="137">
        <f t="shared" si="241"/>
        <v>0</v>
      </c>
      <c r="AR288" s="137">
        <f t="shared" si="242"/>
        <v>0</v>
      </c>
      <c r="AS288" s="137">
        <f t="shared" si="243"/>
        <v>0</v>
      </c>
      <c r="AT288" s="137">
        <f t="shared" si="244"/>
        <v>0</v>
      </c>
      <c r="AU288" s="137">
        <f t="shared" si="245"/>
        <v>0</v>
      </c>
      <c r="AV288" s="137">
        <f t="shared" si="246"/>
        <v>0</v>
      </c>
      <c r="AW288" s="137">
        <f t="shared" si="247"/>
        <v>0</v>
      </c>
      <c r="AX288" s="137">
        <f t="shared" si="248"/>
        <v>0</v>
      </c>
      <c r="AY288" s="137">
        <f t="shared" si="249"/>
        <v>0</v>
      </c>
      <c r="AZ288" s="137">
        <f t="shared" si="250"/>
        <v>0</v>
      </c>
      <c r="BA288" s="137">
        <f t="shared" si="251"/>
        <v>0</v>
      </c>
      <c r="BB288" s="137">
        <f t="shared" si="252"/>
        <v>0</v>
      </c>
      <c r="BC288" s="137">
        <f t="shared" si="253"/>
        <v>0</v>
      </c>
      <c r="BD288" s="137">
        <f t="shared" si="254"/>
        <v>0</v>
      </c>
      <c r="BE288" s="137">
        <f t="shared" si="255"/>
        <v>0</v>
      </c>
      <c r="BF288" s="137">
        <f t="shared" si="256"/>
        <v>0</v>
      </c>
      <c r="BG288" s="137">
        <f t="shared" si="257"/>
        <v>0</v>
      </c>
      <c r="BH288" s="137">
        <f t="shared" si="258"/>
        <v>0</v>
      </c>
      <c r="BI288" s="144">
        <f t="shared" si="209"/>
        <v>273</v>
      </c>
      <c r="BJ288" s="137" t="str">
        <f t="shared" si="210"/>
        <v xml:space="preserve"> </v>
      </c>
      <c r="BK288" s="137" t="str">
        <f t="shared" si="211"/>
        <v xml:space="preserve"> </v>
      </c>
      <c r="BL288" s="137" t="str">
        <f t="shared" si="212"/>
        <v xml:space="preserve"> </v>
      </c>
      <c r="BM288" s="137"/>
      <c r="BN288" s="137" t="str">
        <f t="shared" si="213"/>
        <v>LOCATIONS</v>
      </c>
    </row>
    <row r="289" spans="1:66" x14ac:dyDescent="0.25">
      <c r="A289" s="30">
        <v>274</v>
      </c>
      <c r="B289" s="31"/>
      <c r="C289" s="31"/>
      <c r="D289" s="32"/>
      <c r="E289" s="118"/>
      <c r="F289" s="33"/>
      <c r="G289" s="126"/>
      <c r="H289" s="126"/>
      <c r="I289" s="126"/>
      <c r="J289" s="126"/>
      <c r="K289" s="126"/>
      <c r="L289" s="35"/>
      <c r="M289" s="35"/>
      <c r="N289" s="35"/>
      <c r="O289" s="35"/>
      <c r="P289" s="120">
        <f t="shared" si="214"/>
        <v>0</v>
      </c>
      <c r="Q289" s="137">
        <f t="shared" si="215"/>
        <v>0</v>
      </c>
      <c r="R289" s="128">
        <f t="shared" si="216"/>
        <v>0</v>
      </c>
      <c r="S289" s="128">
        <f t="shared" si="217"/>
        <v>0</v>
      </c>
      <c r="T289" s="128">
        <f t="shared" si="218"/>
        <v>0</v>
      </c>
      <c r="U289" s="128">
        <f t="shared" si="219"/>
        <v>0</v>
      </c>
      <c r="V289" s="128">
        <f t="shared" si="220"/>
        <v>0</v>
      </c>
      <c r="W289" s="128">
        <f t="shared" si="221"/>
        <v>0</v>
      </c>
      <c r="X289" s="128">
        <f t="shared" si="222"/>
        <v>0</v>
      </c>
      <c r="Y289" s="128">
        <f t="shared" si="223"/>
        <v>0</v>
      </c>
      <c r="Z289" s="128">
        <f t="shared" si="224"/>
        <v>0</v>
      </c>
      <c r="AA289" s="128">
        <f t="shared" si="225"/>
        <v>0</v>
      </c>
      <c r="AB289" s="128">
        <f t="shared" si="226"/>
        <v>0</v>
      </c>
      <c r="AC289" s="128">
        <f t="shared" si="227"/>
        <v>0</v>
      </c>
      <c r="AD289" s="128">
        <f t="shared" si="228"/>
        <v>0</v>
      </c>
      <c r="AE289" s="128">
        <f t="shared" si="229"/>
        <v>0</v>
      </c>
      <c r="AF289" s="128">
        <f t="shared" si="230"/>
        <v>0</v>
      </c>
      <c r="AG289" s="128">
        <f t="shared" si="231"/>
        <v>0</v>
      </c>
      <c r="AH289" s="128">
        <f t="shared" si="232"/>
        <v>0</v>
      </c>
      <c r="AI289" s="128">
        <f t="shared" si="233"/>
        <v>0</v>
      </c>
      <c r="AJ289" s="137">
        <f t="shared" si="234"/>
        <v>0</v>
      </c>
      <c r="AK289" s="137">
        <f t="shared" si="235"/>
        <v>0</v>
      </c>
      <c r="AL289" s="137">
        <f t="shared" si="236"/>
        <v>0</v>
      </c>
      <c r="AM289" s="137">
        <f t="shared" si="237"/>
        <v>0</v>
      </c>
      <c r="AN289" s="137">
        <f t="shared" si="238"/>
        <v>0</v>
      </c>
      <c r="AO289" s="137">
        <f t="shared" si="239"/>
        <v>0</v>
      </c>
      <c r="AP289" s="137">
        <f t="shared" si="240"/>
        <v>0</v>
      </c>
      <c r="AQ289" s="137">
        <f t="shared" si="241"/>
        <v>0</v>
      </c>
      <c r="AR289" s="137">
        <f t="shared" si="242"/>
        <v>0</v>
      </c>
      <c r="AS289" s="137">
        <f t="shared" si="243"/>
        <v>0</v>
      </c>
      <c r="AT289" s="137">
        <f t="shared" si="244"/>
        <v>0</v>
      </c>
      <c r="AU289" s="137">
        <f t="shared" si="245"/>
        <v>0</v>
      </c>
      <c r="AV289" s="137">
        <f t="shared" si="246"/>
        <v>0</v>
      </c>
      <c r="AW289" s="137">
        <f t="shared" si="247"/>
        <v>0</v>
      </c>
      <c r="AX289" s="137">
        <f t="shared" si="248"/>
        <v>0</v>
      </c>
      <c r="AY289" s="137">
        <f t="shared" si="249"/>
        <v>0</v>
      </c>
      <c r="AZ289" s="137">
        <f t="shared" si="250"/>
        <v>0</v>
      </c>
      <c r="BA289" s="137">
        <f t="shared" si="251"/>
        <v>0</v>
      </c>
      <c r="BB289" s="137">
        <f t="shared" si="252"/>
        <v>0</v>
      </c>
      <c r="BC289" s="137">
        <f t="shared" si="253"/>
        <v>0</v>
      </c>
      <c r="BD289" s="137">
        <f t="shared" si="254"/>
        <v>0</v>
      </c>
      <c r="BE289" s="137">
        <f t="shared" si="255"/>
        <v>0</v>
      </c>
      <c r="BF289" s="137">
        <f t="shared" si="256"/>
        <v>0</v>
      </c>
      <c r="BG289" s="137">
        <f t="shared" si="257"/>
        <v>0</v>
      </c>
      <c r="BH289" s="137">
        <f t="shared" si="258"/>
        <v>0</v>
      </c>
      <c r="BI289" s="144">
        <f t="shared" si="209"/>
        <v>274</v>
      </c>
      <c r="BJ289" s="137" t="str">
        <f t="shared" si="210"/>
        <v xml:space="preserve"> </v>
      </c>
      <c r="BK289" s="137" t="str">
        <f t="shared" si="211"/>
        <v xml:space="preserve"> </v>
      </c>
      <c r="BL289" s="137" t="str">
        <f t="shared" si="212"/>
        <v xml:space="preserve"> </v>
      </c>
      <c r="BM289" s="137"/>
      <c r="BN289" s="137" t="str">
        <f t="shared" si="213"/>
        <v>LOCATIONS</v>
      </c>
    </row>
    <row r="290" spans="1:66" x14ac:dyDescent="0.25">
      <c r="A290" s="30">
        <v>275</v>
      </c>
      <c r="B290" s="31"/>
      <c r="C290" s="31"/>
      <c r="D290" s="32"/>
      <c r="E290" s="118"/>
      <c r="F290" s="33"/>
      <c r="G290" s="126"/>
      <c r="H290" s="126"/>
      <c r="I290" s="126"/>
      <c r="J290" s="126"/>
      <c r="K290" s="126"/>
      <c r="L290" s="35"/>
      <c r="M290" s="35"/>
      <c r="N290" s="35"/>
      <c r="O290" s="35"/>
      <c r="P290" s="120">
        <f t="shared" si="214"/>
        <v>0</v>
      </c>
      <c r="Q290" s="137">
        <f t="shared" si="215"/>
        <v>0</v>
      </c>
      <c r="R290" s="128">
        <f t="shared" si="216"/>
        <v>0</v>
      </c>
      <c r="S290" s="128">
        <f t="shared" si="217"/>
        <v>0</v>
      </c>
      <c r="T290" s="128">
        <f t="shared" si="218"/>
        <v>0</v>
      </c>
      <c r="U290" s="128">
        <f t="shared" si="219"/>
        <v>0</v>
      </c>
      <c r="V290" s="128">
        <f t="shared" si="220"/>
        <v>0</v>
      </c>
      <c r="W290" s="128">
        <f t="shared" si="221"/>
        <v>0</v>
      </c>
      <c r="X290" s="128">
        <f t="shared" si="222"/>
        <v>0</v>
      </c>
      <c r="Y290" s="128">
        <f t="shared" si="223"/>
        <v>0</v>
      </c>
      <c r="Z290" s="128">
        <f t="shared" si="224"/>
        <v>0</v>
      </c>
      <c r="AA290" s="128">
        <f t="shared" si="225"/>
        <v>0</v>
      </c>
      <c r="AB290" s="128">
        <f t="shared" si="226"/>
        <v>0</v>
      </c>
      <c r="AC290" s="128">
        <f t="shared" si="227"/>
        <v>0</v>
      </c>
      <c r="AD290" s="128">
        <f t="shared" si="228"/>
        <v>0</v>
      </c>
      <c r="AE290" s="128">
        <f t="shared" si="229"/>
        <v>0</v>
      </c>
      <c r="AF290" s="128">
        <f t="shared" si="230"/>
        <v>0</v>
      </c>
      <c r="AG290" s="128">
        <f t="shared" si="231"/>
        <v>0</v>
      </c>
      <c r="AH290" s="128">
        <f t="shared" si="232"/>
        <v>0</v>
      </c>
      <c r="AI290" s="128">
        <f t="shared" si="233"/>
        <v>0</v>
      </c>
      <c r="AJ290" s="137">
        <f t="shared" si="234"/>
        <v>0</v>
      </c>
      <c r="AK290" s="137">
        <f t="shared" si="235"/>
        <v>0</v>
      </c>
      <c r="AL290" s="137">
        <f t="shared" si="236"/>
        <v>0</v>
      </c>
      <c r="AM290" s="137">
        <f t="shared" si="237"/>
        <v>0</v>
      </c>
      <c r="AN290" s="137">
        <f t="shared" si="238"/>
        <v>0</v>
      </c>
      <c r="AO290" s="137">
        <f t="shared" si="239"/>
        <v>0</v>
      </c>
      <c r="AP290" s="137">
        <f t="shared" si="240"/>
        <v>0</v>
      </c>
      <c r="AQ290" s="137">
        <f t="shared" si="241"/>
        <v>0</v>
      </c>
      <c r="AR290" s="137">
        <f t="shared" si="242"/>
        <v>0</v>
      </c>
      <c r="AS290" s="137">
        <f t="shared" si="243"/>
        <v>0</v>
      </c>
      <c r="AT290" s="137">
        <f t="shared" si="244"/>
        <v>0</v>
      </c>
      <c r="AU290" s="137">
        <f t="shared" si="245"/>
        <v>0</v>
      </c>
      <c r="AV290" s="137">
        <f t="shared" si="246"/>
        <v>0</v>
      </c>
      <c r="AW290" s="137">
        <f t="shared" si="247"/>
        <v>0</v>
      </c>
      <c r="AX290" s="137">
        <f t="shared" si="248"/>
        <v>0</v>
      </c>
      <c r="AY290" s="137">
        <f t="shared" si="249"/>
        <v>0</v>
      </c>
      <c r="AZ290" s="137">
        <f t="shared" si="250"/>
        <v>0</v>
      </c>
      <c r="BA290" s="137">
        <f t="shared" si="251"/>
        <v>0</v>
      </c>
      <c r="BB290" s="137">
        <f t="shared" si="252"/>
        <v>0</v>
      </c>
      <c r="BC290" s="137">
        <f t="shared" si="253"/>
        <v>0</v>
      </c>
      <c r="BD290" s="137">
        <f t="shared" si="254"/>
        <v>0</v>
      </c>
      <c r="BE290" s="137">
        <f t="shared" si="255"/>
        <v>0</v>
      </c>
      <c r="BF290" s="137">
        <f t="shared" si="256"/>
        <v>0</v>
      </c>
      <c r="BG290" s="137">
        <f t="shared" si="257"/>
        <v>0</v>
      </c>
      <c r="BH290" s="137">
        <f t="shared" si="258"/>
        <v>0</v>
      </c>
      <c r="BI290" s="144">
        <f t="shared" si="209"/>
        <v>275</v>
      </c>
      <c r="BJ290" s="137" t="str">
        <f t="shared" si="210"/>
        <v xml:space="preserve"> </v>
      </c>
      <c r="BK290" s="137" t="str">
        <f t="shared" si="211"/>
        <v xml:space="preserve"> </v>
      </c>
      <c r="BL290" s="137" t="str">
        <f t="shared" si="212"/>
        <v xml:space="preserve"> </v>
      </c>
      <c r="BM290" s="137"/>
      <c r="BN290" s="137" t="str">
        <f t="shared" si="213"/>
        <v>LOCATIONS</v>
      </c>
    </row>
    <row r="291" spans="1:66" x14ac:dyDescent="0.25">
      <c r="A291" s="30">
        <v>276</v>
      </c>
      <c r="B291" s="31"/>
      <c r="C291" s="31"/>
      <c r="D291" s="32"/>
      <c r="E291" s="118"/>
      <c r="F291" s="33"/>
      <c r="G291" s="126"/>
      <c r="H291" s="126"/>
      <c r="I291" s="126"/>
      <c r="J291" s="126"/>
      <c r="K291" s="126"/>
      <c r="L291" s="35"/>
      <c r="M291" s="35"/>
      <c r="N291" s="35"/>
      <c r="O291" s="35"/>
      <c r="P291" s="120">
        <f t="shared" si="214"/>
        <v>0</v>
      </c>
      <c r="Q291" s="137">
        <f t="shared" si="215"/>
        <v>0</v>
      </c>
      <c r="R291" s="128">
        <f t="shared" si="216"/>
        <v>0</v>
      </c>
      <c r="S291" s="128">
        <f t="shared" si="217"/>
        <v>0</v>
      </c>
      <c r="T291" s="128">
        <f t="shared" si="218"/>
        <v>0</v>
      </c>
      <c r="U291" s="128">
        <f t="shared" si="219"/>
        <v>0</v>
      </c>
      <c r="V291" s="128">
        <f t="shared" si="220"/>
        <v>0</v>
      </c>
      <c r="W291" s="128">
        <f t="shared" si="221"/>
        <v>0</v>
      </c>
      <c r="X291" s="128">
        <f t="shared" si="222"/>
        <v>0</v>
      </c>
      <c r="Y291" s="128">
        <f t="shared" si="223"/>
        <v>0</v>
      </c>
      <c r="Z291" s="128">
        <f t="shared" si="224"/>
        <v>0</v>
      </c>
      <c r="AA291" s="128">
        <f t="shared" si="225"/>
        <v>0</v>
      </c>
      <c r="AB291" s="128">
        <f t="shared" si="226"/>
        <v>0</v>
      </c>
      <c r="AC291" s="128">
        <f t="shared" si="227"/>
        <v>0</v>
      </c>
      <c r="AD291" s="128">
        <f t="shared" si="228"/>
        <v>0</v>
      </c>
      <c r="AE291" s="128">
        <f t="shared" si="229"/>
        <v>0</v>
      </c>
      <c r="AF291" s="128">
        <f t="shared" si="230"/>
        <v>0</v>
      </c>
      <c r="AG291" s="128">
        <f t="shared" si="231"/>
        <v>0</v>
      </c>
      <c r="AH291" s="128">
        <f t="shared" si="232"/>
        <v>0</v>
      </c>
      <c r="AI291" s="128">
        <f t="shared" si="233"/>
        <v>0</v>
      </c>
      <c r="AJ291" s="137">
        <f t="shared" si="234"/>
        <v>0</v>
      </c>
      <c r="AK291" s="137">
        <f t="shared" si="235"/>
        <v>0</v>
      </c>
      <c r="AL291" s="137">
        <f t="shared" si="236"/>
        <v>0</v>
      </c>
      <c r="AM291" s="137">
        <f t="shared" si="237"/>
        <v>0</v>
      </c>
      <c r="AN291" s="137">
        <f t="shared" si="238"/>
        <v>0</v>
      </c>
      <c r="AO291" s="137">
        <f t="shared" si="239"/>
        <v>0</v>
      </c>
      <c r="AP291" s="137">
        <f t="shared" si="240"/>
        <v>0</v>
      </c>
      <c r="AQ291" s="137">
        <f t="shared" si="241"/>
        <v>0</v>
      </c>
      <c r="AR291" s="137">
        <f t="shared" si="242"/>
        <v>0</v>
      </c>
      <c r="AS291" s="137">
        <f t="shared" si="243"/>
        <v>0</v>
      </c>
      <c r="AT291" s="137">
        <f t="shared" si="244"/>
        <v>0</v>
      </c>
      <c r="AU291" s="137">
        <f t="shared" si="245"/>
        <v>0</v>
      </c>
      <c r="AV291" s="137">
        <f t="shared" si="246"/>
        <v>0</v>
      </c>
      <c r="AW291" s="137">
        <f t="shared" si="247"/>
        <v>0</v>
      </c>
      <c r="AX291" s="137">
        <f t="shared" si="248"/>
        <v>0</v>
      </c>
      <c r="AY291" s="137">
        <f t="shared" si="249"/>
        <v>0</v>
      </c>
      <c r="AZ291" s="137">
        <f t="shared" si="250"/>
        <v>0</v>
      </c>
      <c r="BA291" s="137">
        <f t="shared" si="251"/>
        <v>0</v>
      </c>
      <c r="BB291" s="137">
        <f t="shared" si="252"/>
        <v>0</v>
      </c>
      <c r="BC291" s="137">
        <f t="shared" si="253"/>
        <v>0</v>
      </c>
      <c r="BD291" s="137">
        <f t="shared" si="254"/>
        <v>0</v>
      </c>
      <c r="BE291" s="137">
        <f t="shared" si="255"/>
        <v>0</v>
      </c>
      <c r="BF291" s="137">
        <f t="shared" si="256"/>
        <v>0</v>
      </c>
      <c r="BG291" s="137">
        <f t="shared" si="257"/>
        <v>0</v>
      </c>
      <c r="BH291" s="137">
        <f t="shared" si="258"/>
        <v>0</v>
      </c>
      <c r="BI291" s="144">
        <f t="shared" si="209"/>
        <v>276</v>
      </c>
      <c r="BJ291" s="137" t="str">
        <f t="shared" si="210"/>
        <v xml:space="preserve"> </v>
      </c>
      <c r="BK291" s="137" t="str">
        <f t="shared" si="211"/>
        <v xml:space="preserve"> </v>
      </c>
      <c r="BL291" s="137" t="str">
        <f t="shared" si="212"/>
        <v xml:space="preserve"> </v>
      </c>
      <c r="BM291" s="137"/>
      <c r="BN291" s="137" t="str">
        <f t="shared" si="213"/>
        <v>LOCATIONS</v>
      </c>
    </row>
    <row r="292" spans="1:66" x14ac:dyDescent="0.25">
      <c r="A292" s="30">
        <v>277</v>
      </c>
      <c r="B292" s="31"/>
      <c r="C292" s="31"/>
      <c r="D292" s="32"/>
      <c r="E292" s="118"/>
      <c r="F292" s="33"/>
      <c r="G292" s="126"/>
      <c r="H292" s="126"/>
      <c r="I292" s="126"/>
      <c r="J292" s="126"/>
      <c r="K292" s="126"/>
      <c r="L292" s="35"/>
      <c r="M292" s="35"/>
      <c r="N292" s="35"/>
      <c r="O292" s="35"/>
      <c r="P292" s="120">
        <f t="shared" si="214"/>
        <v>0</v>
      </c>
      <c r="Q292" s="137">
        <f t="shared" si="215"/>
        <v>0</v>
      </c>
      <c r="R292" s="128">
        <f t="shared" si="216"/>
        <v>0</v>
      </c>
      <c r="S292" s="128">
        <f t="shared" si="217"/>
        <v>0</v>
      </c>
      <c r="T292" s="128">
        <f t="shared" si="218"/>
        <v>0</v>
      </c>
      <c r="U292" s="128">
        <f t="shared" si="219"/>
        <v>0</v>
      </c>
      <c r="V292" s="128">
        <f t="shared" si="220"/>
        <v>0</v>
      </c>
      <c r="W292" s="128">
        <f t="shared" si="221"/>
        <v>0</v>
      </c>
      <c r="X292" s="128">
        <f t="shared" si="222"/>
        <v>0</v>
      </c>
      <c r="Y292" s="128">
        <f t="shared" si="223"/>
        <v>0</v>
      </c>
      <c r="Z292" s="128">
        <f t="shared" si="224"/>
        <v>0</v>
      </c>
      <c r="AA292" s="128">
        <f t="shared" si="225"/>
        <v>0</v>
      </c>
      <c r="AB292" s="128">
        <f t="shared" si="226"/>
        <v>0</v>
      </c>
      <c r="AC292" s="128">
        <f t="shared" si="227"/>
        <v>0</v>
      </c>
      <c r="AD292" s="128">
        <f t="shared" si="228"/>
        <v>0</v>
      </c>
      <c r="AE292" s="128">
        <f t="shared" si="229"/>
        <v>0</v>
      </c>
      <c r="AF292" s="128">
        <f t="shared" si="230"/>
        <v>0</v>
      </c>
      <c r="AG292" s="128">
        <f t="shared" si="231"/>
        <v>0</v>
      </c>
      <c r="AH292" s="128">
        <f t="shared" si="232"/>
        <v>0</v>
      </c>
      <c r="AI292" s="128">
        <f t="shared" si="233"/>
        <v>0</v>
      </c>
      <c r="AJ292" s="137">
        <f t="shared" si="234"/>
        <v>0</v>
      </c>
      <c r="AK292" s="137">
        <f t="shared" si="235"/>
        <v>0</v>
      </c>
      <c r="AL292" s="137">
        <f t="shared" si="236"/>
        <v>0</v>
      </c>
      <c r="AM292" s="137">
        <f t="shared" si="237"/>
        <v>0</v>
      </c>
      <c r="AN292" s="137">
        <f t="shared" si="238"/>
        <v>0</v>
      </c>
      <c r="AO292" s="137">
        <f t="shared" si="239"/>
        <v>0</v>
      </c>
      <c r="AP292" s="137">
        <f t="shared" si="240"/>
        <v>0</v>
      </c>
      <c r="AQ292" s="137">
        <f t="shared" si="241"/>
        <v>0</v>
      </c>
      <c r="AR292" s="137">
        <f t="shared" si="242"/>
        <v>0</v>
      </c>
      <c r="AS292" s="137">
        <f t="shared" si="243"/>
        <v>0</v>
      </c>
      <c r="AT292" s="137">
        <f t="shared" si="244"/>
        <v>0</v>
      </c>
      <c r="AU292" s="137">
        <f t="shared" si="245"/>
        <v>0</v>
      </c>
      <c r="AV292" s="137">
        <f t="shared" si="246"/>
        <v>0</v>
      </c>
      <c r="AW292" s="137">
        <f t="shared" si="247"/>
        <v>0</v>
      </c>
      <c r="AX292" s="137">
        <f t="shared" si="248"/>
        <v>0</v>
      </c>
      <c r="AY292" s="137">
        <f t="shared" si="249"/>
        <v>0</v>
      </c>
      <c r="AZ292" s="137">
        <f t="shared" si="250"/>
        <v>0</v>
      </c>
      <c r="BA292" s="137">
        <f t="shared" si="251"/>
        <v>0</v>
      </c>
      <c r="BB292" s="137">
        <f t="shared" si="252"/>
        <v>0</v>
      </c>
      <c r="BC292" s="137">
        <f t="shared" si="253"/>
        <v>0</v>
      </c>
      <c r="BD292" s="137">
        <f t="shared" si="254"/>
        <v>0</v>
      </c>
      <c r="BE292" s="137">
        <f t="shared" si="255"/>
        <v>0</v>
      </c>
      <c r="BF292" s="137">
        <f t="shared" si="256"/>
        <v>0</v>
      </c>
      <c r="BG292" s="137">
        <f t="shared" si="257"/>
        <v>0</v>
      </c>
      <c r="BH292" s="137">
        <f t="shared" si="258"/>
        <v>0</v>
      </c>
      <c r="BI292" s="144">
        <f t="shared" si="209"/>
        <v>277</v>
      </c>
      <c r="BJ292" s="137" t="str">
        <f t="shared" si="210"/>
        <v xml:space="preserve"> </v>
      </c>
      <c r="BK292" s="137" t="str">
        <f t="shared" si="211"/>
        <v xml:space="preserve"> </v>
      </c>
      <c r="BL292" s="137" t="str">
        <f t="shared" si="212"/>
        <v xml:space="preserve"> </v>
      </c>
      <c r="BM292" s="137"/>
      <c r="BN292" s="137" t="str">
        <f t="shared" si="213"/>
        <v>LOCATIONS</v>
      </c>
    </row>
    <row r="293" spans="1:66" x14ac:dyDescent="0.25">
      <c r="A293" s="30">
        <v>278</v>
      </c>
      <c r="B293" s="31"/>
      <c r="C293" s="31"/>
      <c r="D293" s="32"/>
      <c r="E293" s="118"/>
      <c r="F293" s="33"/>
      <c r="G293" s="126"/>
      <c r="H293" s="126"/>
      <c r="I293" s="126"/>
      <c r="J293" s="126"/>
      <c r="K293" s="126"/>
      <c r="L293" s="35"/>
      <c r="M293" s="35"/>
      <c r="N293" s="35"/>
      <c r="O293" s="35"/>
      <c r="P293" s="120">
        <f t="shared" si="214"/>
        <v>0</v>
      </c>
      <c r="Q293" s="137">
        <f t="shared" si="215"/>
        <v>0</v>
      </c>
      <c r="R293" s="128">
        <f t="shared" si="216"/>
        <v>0</v>
      </c>
      <c r="S293" s="128">
        <f t="shared" si="217"/>
        <v>0</v>
      </c>
      <c r="T293" s="128">
        <f t="shared" si="218"/>
        <v>0</v>
      </c>
      <c r="U293" s="128">
        <f t="shared" si="219"/>
        <v>0</v>
      </c>
      <c r="V293" s="128">
        <f t="shared" si="220"/>
        <v>0</v>
      </c>
      <c r="W293" s="128">
        <f t="shared" si="221"/>
        <v>0</v>
      </c>
      <c r="X293" s="128">
        <f t="shared" si="222"/>
        <v>0</v>
      </c>
      <c r="Y293" s="128">
        <f t="shared" si="223"/>
        <v>0</v>
      </c>
      <c r="Z293" s="128">
        <f t="shared" si="224"/>
        <v>0</v>
      </c>
      <c r="AA293" s="128">
        <f t="shared" si="225"/>
        <v>0</v>
      </c>
      <c r="AB293" s="128">
        <f t="shared" si="226"/>
        <v>0</v>
      </c>
      <c r="AC293" s="128">
        <f t="shared" si="227"/>
        <v>0</v>
      </c>
      <c r="AD293" s="128">
        <f t="shared" si="228"/>
        <v>0</v>
      </c>
      <c r="AE293" s="128">
        <f t="shared" si="229"/>
        <v>0</v>
      </c>
      <c r="AF293" s="128">
        <f t="shared" si="230"/>
        <v>0</v>
      </c>
      <c r="AG293" s="128">
        <f t="shared" si="231"/>
        <v>0</v>
      </c>
      <c r="AH293" s="128">
        <f t="shared" si="232"/>
        <v>0</v>
      </c>
      <c r="AI293" s="128">
        <f t="shared" si="233"/>
        <v>0</v>
      </c>
      <c r="AJ293" s="137">
        <f t="shared" si="234"/>
        <v>0</v>
      </c>
      <c r="AK293" s="137">
        <f t="shared" si="235"/>
        <v>0</v>
      </c>
      <c r="AL293" s="137">
        <f t="shared" si="236"/>
        <v>0</v>
      </c>
      <c r="AM293" s="137">
        <f t="shared" si="237"/>
        <v>0</v>
      </c>
      <c r="AN293" s="137">
        <f t="shared" si="238"/>
        <v>0</v>
      </c>
      <c r="AO293" s="137">
        <f t="shared" si="239"/>
        <v>0</v>
      </c>
      <c r="AP293" s="137">
        <f t="shared" si="240"/>
        <v>0</v>
      </c>
      <c r="AQ293" s="137">
        <f t="shared" si="241"/>
        <v>0</v>
      </c>
      <c r="AR293" s="137">
        <f t="shared" si="242"/>
        <v>0</v>
      </c>
      <c r="AS293" s="137">
        <f t="shared" si="243"/>
        <v>0</v>
      </c>
      <c r="AT293" s="137">
        <f t="shared" si="244"/>
        <v>0</v>
      </c>
      <c r="AU293" s="137">
        <f t="shared" si="245"/>
        <v>0</v>
      </c>
      <c r="AV293" s="137">
        <f t="shared" si="246"/>
        <v>0</v>
      </c>
      <c r="AW293" s="137">
        <f t="shared" si="247"/>
        <v>0</v>
      </c>
      <c r="AX293" s="137">
        <f t="shared" si="248"/>
        <v>0</v>
      </c>
      <c r="AY293" s="137">
        <f t="shared" si="249"/>
        <v>0</v>
      </c>
      <c r="AZ293" s="137">
        <f t="shared" si="250"/>
        <v>0</v>
      </c>
      <c r="BA293" s="137">
        <f t="shared" si="251"/>
        <v>0</v>
      </c>
      <c r="BB293" s="137">
        <f t="shared" si="252"/>
        <v>0</v>
      </c>
      <c r="BC293" s="137">
        <f t="shared" si="253"/>
        <v>0</v>
      </c>
      <c r="BD293" s="137">
        <f t="shared" si="254"/>
        <v>0</v>
      </c>
      <c r="BE293" s="137">
        <f t="shared" si="255"/>
        <v>0</v>
      </c>
      <c r="BF293" s="137">
        <f t="shared" si="256"/>
        <v>0</v>
      </c>
      <c r="BG293" s="137">
        <f t="shared" si="257"/>
        <v>0</v>
      </c>
      <c r="BH293" s="137">
        <f t="shared" si="258"/>
        <v>0</v>
      </c>
      <c r="BI293" s="144">
        <f t="shared" si="209"/>
        <v>278</v>
      </c>
      <c r="BJ293" s="137" t="str">
        <f t="shared" si="210"/>
        <v xml:space="preserve"> </v>
      </c>
      <c r="BK293" s="137" t="str">
        <f t="shared" si="211"/>
        <v xml:space="preserve"> </v>
      </c>
      <c r="BL293" s="137" t="str">
        <f t="shared" si="212"/>
        <v xml:space="preserve"> </v>
      </c>
      <c r="BM293" s="137"/>
      <c r="BN293" s="137" t="str">
        <f t="shared" si="213"/>
        <v>LOCATIONS</v>
      </c>
    </row>
    <row r="294" spans="1:66" x14ac:dyDescent="0.25">
      <c r="A294" s="30">
        <v>279</v>
      </c>
      <c r="B294" s="31"/>
      <c r="C294" s="31"/>
      <c r="D294" s="32"/>
      <c r="E294" s="118"/>
      <c r="F294" s="33"/>
      <c r="G294" s="126"/>
      <c r="H294" s="126"/>
      <c r="I294" s="126"/>
      <c r="J294" s="126"/>
      <c r="K294" s="126"/>
      <c r="L294" s="35"/>
      <c r="M294" s="35"/>
      <c r="N294" s="35"/>
      <c r="O294" s="35"/>
      <c r="P294" s="120">
        <f t="shared" si="214"/>
        <v>0</v>
      </c>
      <c r="Q294" s="137">
        <f t="shared" si="215"/>
        <v>0</v>
      </c>
      <c r="R294" s="128">
        <f t="shared" si="216"/>
        <v>0</v>
      </c>
      <c r="S294" s="128">
        <f t="shared" si="217"/>
        <v>0</v>
      </c>
      <c r="T294" s="128">
        <f t="shared" si="218"/>
        <v>0</v>
      </c>
      <c r="U294" s="128">
        <f t="shared" si="219"/>
        <v>0</v>
      </c>
      <c r="V294" s="128">
        <f t="shared" si="220"/>
        <v>0</v>
      </c>
      <c r="W294" s="128">
        <f t="shared" si="221"/>
        <v>0</v>
      </c>
      <c r="X294" s="128">
        <f t="shared" si="222"/>
        <v>0</v>
      </c>
      <c r="Y294" s="128">
        <f t="shared" si="223"/>
        <v>0</v>
      </c>
      <c r="Z294" s="128">
        <f t="shared" si="224"/>
        <v>0</v>
      </c>
      <c r="AA294" s="128">
        <f t="shared" si="225"/>
        <v>0</v>
      </c>
      <c r="AB294" s="128">
        <f t="shared" si="226"/>
        <v>0</v>
      </c>
      <c r="AC294" s="128">
        <f t="shared" si="227"/>
        <v>0</v>
      </c>
      <c r="AD294" s="128">
        <f t="shared" si="228"/>
        <v>0</v>
      </c>
      <c r="AE294" s="128">
        <f t="shared" si="229"/>
        <v>0</v>
      </c>
      <c r="AF294" s="128">
        <f t="shared" si="230"/>
        <v>0</v>
      </c>
      <c r="AG294" s="128">
        <f t="shared" si="231"/>
        <v>0</v>
      </c>
      <c r="AH294" s="128">
        <f t="shared" si="232"/>
        <v>0</v>
      </c>
      <c r="AI294" s="128">
        <f t="shared" si="233"/>
        <v>0</v>
      </c>
      <c r="AJ294" s="137">
        <f t="shared" si="234"/>
        <v>0</v>
      </c>
      <c r="AK294" s="137">
        <f t="shared" si="235"/>
        <v>0</v>
      </c>
      <c r="AL294" s="137">
        <f t="shared" si="236"/>
        <v>0</v>
      </c>
      <c r="AM294" s="137">
        <f t="shared" si="237"/>
        <v>0</v>
      </c>
      <c r="AN294" s="137">
        <f t="shared" si="238"/>
        <v>0</v>
      </c>
      <c r="AO294" s="137">
        <f t="shared" si="239"/>
        <v>0</v>
      </c>
      <c r="AP294" s="137">
        <f t="shared" si="240"/>
        <v>0</v>
      </c>
      <c r="AQ294" s="137">
        <f t="shared" si="241"/>
        <v>0</v>
      </c>
      <c r="AR294" s="137">
        <f t="shared" si="242"/>
        <v>0</v>
      </c>
      <c r="AS294" s="137">
        <f t="shared" si="243"/>
        <v>0</v>
      </c>
      <c r="AT294" s="137">
        <f t="shared" si="244"/>
        <v>0</v>
      </c>
      <c r="AU294" s="137">
        <f t="shared" si="245"/>
        <v>0</v>
      </c>
      <c r="AV294" s="137">
        <f t="shared" si="246"/>
        <v>0</v>
      </c>
      <c r="AW294" s="137">
        <f t="shared" si="247"/>
        <v>0</v>
      </c>
      <c r="AX294" s="137">
        <f t="shared" si="248"/>
        <v>0</v>
      </c>
      <c r="AY294" s="137">
        <f t="shared" si="249"/>
        <v>0</v>
      </c>
      <c r="AZ294" s="137">
        <f t="shared" si="250"/>
        <v>0</v>
      </c>
      <c r="BA294" s="137">
        <f t="shared" si="251"/>
        <v>0</v>
      </c>
      <c r="BB294" s="137">
        <f t="shared" si="252"/>
        <v>0</v>
      </c>
      <c r="BC294" s="137">
        <f t="shared" si="253"/>
        <v>0</v>
      </c>
      <c r="BD294" s="137">
        <f t="shared" si="254"/>
        <v>0</v>
      </c>
      <c r="BE294" s="137">
        <f t="shared" si="255"/>
        <v>0</v>
      </c>
      <c r="BF294" s="137">
        <f t="shared" si="256"/>
        <v>0</v>
      </c>
      <c r="BG294" s="137">
        <f t="shared" si="257"/>
        <v>0</v>
      </c>
      <c r="BH294" s="137">
        <f t="shared" si="258"/>
        <v>0</v>
      </c>
      <c r="BI294" s="144">
        <f t="shared" si="209"/>
        <v>279</v>
      </c>
      <c r="BJ294" s="137" t="str">
        <f t="shared" si="210"/>
        <v xml:space="preserve"> </v>
      </c>
      <c r="BK294" s="137" t="str">
        <f t="shared" si="211"/>
        <v xml:space="preserve"> </v>
      </c>
      <c r="BL294" s="137" t="str">
        <f t="shared" si="212"/>
        <v xml:space="preserve"> </v>
      </c>
      <c r="BM294" s="137"/>
      <c r="BN294" s="137" t="str">
        <f t="shared" si="213"/>
        <v>LOCATIONS</v>
      </c>
    </row>
    <row r="295" spans="1:66" x14ac:dyDescent="0.25">
      <c r="A295" s="30">
        <v>280</v>
      </c>
      <c r="B295" s="31"/>
      <c r="C295" s="31"/>
      <c r="D295" s="32"/>
      <c r="E295" s="118"/>
      <c r="F295" s="33"/>
      <c r="G295" s="126"/>
      <c r="H295" s="126"/>
      <c r="I295" s="126"/>
      <c r="J295" s="126"/>
      <c r="K295" s="126"/>
      <c r="L295" s="35"/>
      <c r="M295" s="35"/>
      <c r="N295" s="35"/>
      <c r="O295" s="35"/>
      <c r="P295" s="120">
        <f t="shared" si="214"/>
        <v>0</v>
      </c>
      <c r="Q295" s="137">
        <f t="shared" si="215"/>
        <v>0</v>
      </c>
      <c r="R295" s="128">
        <f t="shared" si="216"/>
        <v>0</v>
      </c>
      <c r="S295" s="128">
        <f t="shared" si="217"/>
        <v>0</v>
      </c>
      <c r="T295" s="128">
        <f t="shared" si="218"/>
        <v>0</v>
      </c>
      <c r="U295" s="128">
        <f t="shared" si="219"/>
        <v>0</v>
      </c>
      <c r="V295" s="128">
        <f t="shared" si="220"/>
        <v>0</v>
      </c>
      <c r="W295" s="128">
        <f t="shared" si="221"/>
        <v>0</v>
      </c>
      <c r="X295" s="128">
        <f t="shared" si="222"/>
        <v>0</v>
      </c>
      <c r="Y295" s="128">
        <f t="shared" si="223"/>
        <v>0</v>
      </c>
      <c r="Z295" s="128">
        <f t="shared" si="224"/>
        <v>0</v>
      </c>
      <c r="AA295" s="128">
        <f t="shared" si="225"/>
        <v>0</v>
      </c>
      <c r="AB295" s="128">
        <f t="shared" si="226"/>
        <v>0</v>
      </c>
      <c r="AC295" s="128">
        <f t="shared" si="227"/>
        <v>0</v>
      </c>
      <c r="AD295" s="128">
        <f t="shared" si="228"/>
        <v>0</v>
      </c>
      <c r="AE295" s="128">
        <f t="shared" si="229"/>
        <v>0</v>
      </c>
      <c r="AF295" s="128">
        <f t="shared" si="230"/>
        <v>0</v>
      </c>
      <c r="AG295" s="128">
        <f t="shared" si="231"/>
        <v>0</v>
      </c>
      <c r="AH295" s="128">
        <f t="shared" si="232"/>
        <v>0</v>
      </c>
      <c r="AI295" s="128">
        <f t="shared" si="233"/>
        <v>0</v>
      </c>
      <c r="AJ295" s="137">
        <f t="shared" si="234"/>
        <v>0</v>
      </c>
      <c r="AK295" s="137">
        <f t="shared" si="235"/>
        <v>0</v>
      </c>
      <c r="AL295" s="137">
        <f t="shared" si="236"/>
        <v>0</v>
      </c>
      <c r="AM295" s="137">
        <f t="shared" si="237"/>
        <v>0</v>
      </c>
      <c r="AN295" s="137">
        <f t="shared" si="238"/>
        <v>0</v>
      </c>
      <c r="AO295" s="137">
        <f t="shared" si="239"/>
        <v>0</v>
      </c>
      <c r="AP295" s="137">
        <f t="shared" si="240"/>
        <v>0</v>
      </c>
      <c r="AQ295" s="137">
        <f t="shared" si="241"/>
        <v>0</v>
      </c>
      <c r="AR295" s="137">
        <f t="shared" si="242"/>
        <v>0</v>
      </c>
      <c r="AS295" s="137">
        <f t="shared" si="243"/>
        <v>0</v>
      </c>
      <c r="AT295" s="137">
        <f t="shared" si="244"/>
        <v>0</v>
      </c>
      <c r="AU295" s="137">
        <f t="shared" si="245"/>
        <v>0</v>
      </c>
      <c r="AV295" s="137">
        <f t="shared" si="246"/>
        <v>0</v>
      </c>
      <c r="AW295" s="137">
        <f t="shared" si="247"/>
        <v>0</v>
      </c>
      <c r="AX295" s="137">
        <f t="shared" si="248"/>
        <v>0</v>
      </c>
      <c r="AY295" s="137">
        <f t="shared" si="249"/>
        <v>0</v>
      </c>
      <c r="AZ295" s="137">
        <f t="shared" si="250"/>
        <v>0</v>
      </c>
      <c r="BA295" s="137">
        <f t="shared" si="251"/>
        <v>0</v>
      </c>
      <c r="BB295" s="137">
        <f t="shared" si="252"/>
        <v>0</v>
      </c>
      <c r="BC295" s="137">
        <f t="shared" si="253"/>
        <v>0</v>
      </c>
      <c r="BD295" s="137">
        <f t="shared" si="254"/>
        <v>0</v>
      </c>
      <c r="BE295" s="137">
        <f t="shared" si="255"/>
        <v>0</v>
      </c>
      <c r="BF295" s="137">
        <f t="shared" si="256"/>
        <v>0</v>
      </c>
      <c r="BG295" s="137">
        <f t="shared" si="257"/>
        <v>0</v>
      </c>
      <c r="BH295" s="137">
        <f t="shared" si="258"/>
        <v>0</v>
      </c>
      <c r="BI295" s="144">
        <f t="shared" si="209"/>
        <v>280</v>
      </c>
      <c r="BJ295" s="137" t="str">
        <f t="shared" si="210"/>
        <v xml:space="preserve"> </v>
      </c>
      <c r="BK295" s="137" t="str">
        <f t="shared" si="211"/>
        <v xml:space="preserve"> </v>
      </c>
      <c r="BL295" s="137" t="str">
        <f t="shared" si="212"/>
        <v xml:space="preserve"> </v>
      </c>
      <c r="BM295" s="137"/>
      <c r="BN295" s="137" t="str">
        <f t="shared" si="213"/>
        <v>LOCATIONS</v>
      </c>
    </row>
    <row r="296" spans="1:66" x14ac:dyDescent="0.25">
      <c r="A296" s="30">
        <v>281</v>
      </c>
      <c r="B296" s="31"/>
      <c r="C296" s="31"/>
      <c r="D296" s="32"/>
      <c r="E296" s="118"/>
      <c r="F296" s="33"/>
      <c r="G296" s="126"/>
      <c r="H296" s="126"/>
      <c r="I296" s="126"/>
      <c r="J296" s="126"/>
      <c r="K296" s="126"/>
      <c r="L296" s="35"/>
      <c r="M296" s="35"/>
      <c r="N296" s="35"/>
      <c r="O296" s="35"/>
      <c r="P296" s="120">
        <f t="shared" si="214"/>
        <v>0</v>
      </c>
      <c r="Q296" s="137">
        <f t="shared" si="215"/>
        <v>0</v>
      </c>
      <c r="R296" s="128">
        <f t="shared" si="216"/>
        <v>0</v>
      </c>
      <c r="S296" s="128">
        <f t="shared" si="217"/>
        <v>0</v>
      </c>
      <c r="T296" s="128">
        <f t="shared" si="218"/>
        <v>0</v>
      </c>
      <c r="U296" s="128">
        <f t="shared" si="219"/>
        <v>0</v>
      </c>
      <c r="V296" s="128">
        <f t="shared" si="220"/>
        <v>0</v>
      </c>
      <c r="W296" s="128">
        <f t="shared" si="221"/>
        <v>0</v>
      </c>
      <c r="X296" s="128">
        <f t="shared" si="222"/>
        <v>0</v>
      </c>
      <c r="Y296" s="128">
        <f t="shared" si="223"/>
        <v>0</v>
      </c>
      <c r="Z296" s="128">
        <f t="shared" si="224"/>
        <v>0</v>
      </c>
      <c r="AA296" s="128">
        <f t="shared" si="225"/>
        <v>0</v>
      </c>
      <c r="AB296" s="128">
        <f t="shared" si="226"/>
        <v>0</v>
      </c>
      <c r="AC296" s="128">
        <f t="shared" si="227"/>
        <v>0</v>
      </c>
      <c r="AD296" s="128">
        <f t="shared" si="228"/>
        <v>0</v>
      </c>
      <c r="AE296" s="128">
        <f t="shared" si="229"/>
        <v>0</v>
      </c>
      <c r="AF296" s="128">
        <f t="shared" si="230"/>
        <v>0</v>
      </c>
      <c r="AG296" s="128">
        <f t="shared" si="231"/>
        <v>0</v>
      </c>
      <c r="AH296" s="128">
        <f t="shared" si="232"/>
        <v>0</v>
      </c>
      <c r="AI296" s="128">
        <f t="shared" si="233"/>
        <v>0</v>
      </c>
      <c r="AJ296" s="137">
        <f t="shared" si="234"/>
        <v>0</v>
      </c>
      <c r="AK296" s="137">
        <f t="shared" si="235"/>
        <v>0</v>
      </c>
      <c r="AL296" s="137">
        <f t="shared" si="236"/>
        <v>0</v>
      </c>
      <c r="AM296" s="137">
        <f t="shared" si="237"/>
        <v>0</v>
      </c>
      <c r="AN296" s="137">
        <f t="shared" si="238"/>
        <v>0</v>
      </c>
      <c r="AO296" s="137">
        <f t="shared" si="239"/>
        <v>0</v>
      </c>
      <c r="AP296" s="137">
        <f t="shared" si="240"/>
        <v>0</v>
      </c>
      <c r="AQ296" s="137">
        <f t="shared" si="241"/>
        <v>0</v>
      </c>
      <c r="AR296" s="137">
        <f t="shared" si="242"/>
        <v>0</v>
      </c>
      <c r="AS296" s="137">
        <f t="shared" si="243"/>
        <v>0</v>
      </c>
      <c r="AT296" s="137">
        <f t="shared" si="244"/>
        <v>0</v>
      </c>
      <c r="AU296" s="137">
        <f t="shared" si="245"/>
        <v>0</v>
      </c>
      <c r="AV296" s="137">
        <f t="shared" si="246"/>
        <v>0</v>
      </c>
      <c r="AW296" s="137">
        <f t="shared" si="247"/>
        <v>0</v>
      </c>
      <c r="AX296" s="137">
        <f t="shared" si="248"/>
        <v>0</v>
      </c>
      <c r="AY296" s="137">
        <f t="shared" si="249"/>
        <v>0</v>
      </c>
      <c r="AZ296" s="137">
        <f t="shared" si="250"/>
        <v>0</v>
      </c>
      <c r="BA296" s="137">
        <f t="shared" si="251"/>
        <v>0</v>
      </c>
      <c r="BB296" s="137">
        <f t="shared" si="252"/>
        <v>0</v>
      </c>
      <c r="BC296" s="137">
        <f t="shared" si="253"/>
        <v>0</v>
      </c>
      <c r="BD296" s="137">
        <f t="shared" si="254"/>
        <v>0</v>
      </c>
      <c r="BE296" s="137">
        <f t="shared" si="255"/>
        <v>0</v>
      </c>
      <c r="BF296" s="137">
        <f t="shared" si="256"/>
        <v>0</v>
      </c>
      <c r="BG296" s="137">
        <f t="shared" si="257"/>
        <v>0</v>
      </c>
      <c r="BH296" s="137">
        <f t="shared" si="258"/>
        <v>0</v>
      </c>
      <c r="BI296" s="144">
        <f t="shared" si="209"/>
        <v>281</v>
      </c>
      <c r="BJ296" s="137" t="str">
        <f t="shared" si="210"/>
        <v xml:space="preserve"> </v>
      </c>
      <c r="BK296" s="137" t="str">
        <f t="shared" si="211"/>
        <v xml:space="preserve"> </v>
      </c>
      <c r="BL296" s="137" t="str">
        <f t="shared" si="212"/>
        <v xml:space="preserve"> </v>
      </c>
      <c r="BM296" s="137"/>
      <c r="BN296" s="137" t="str">
        <f t="shared" si="213"/>
        <v>LOCATIONS</v>
      </c>
    </row>
    <row r="297" spans="1:66" x14ac:dyDescent="0.25">
      <c r="A297" s="30">
        <v>282</v>
      </c>
      <c r="B297" s="31"/>
      <c r="C297" s="31"/>
      <c r="D297" s="32"/>
      <c r="E297" s="118"/>
      <c r="F297" s="33"/>
      <c r="G297" s="126"/>
      <c r="H297" s="126"/>
      <c r="I297" s="126"/>
      <c r="J297" s="126"/>
      <c r="K297" s="126"/>
      <c r="L297" s="35"/>
      <c r="M297" s="35"/>
      <c r="N297" s="35"/>
      <c r="O297" s="35"/>
      <c r="P297" s="120">
        <f t="shared" si="214"/>
        <v>0</v>
      </c>
      <c r="Q297" s="137">
        <f t="shared" si="215"/>
        <v>0</v>
      </c>
      <c r="R297" s="128">
        <f t="shared" si="216"/>
        <v>0</v>
      </c>
      <c r="S297" s="128">
        <f t="shared" si="217"/>
        <v>0</v>
      </c>
      <c r="T297" s="128">
        <f t="shared" si="218"/>
        <v>0</v>
      </c>
      <c r="U297" s="128">
        <f t="shared" si="219"/>
        <v>0</v>
      </c>
      <c r="V297" s="128">
        <f t="shared" si="220"/>
        <v>0</v>
      </c>
      <c r="W297" s="128">
        <f t="shared" si="221"/>
        <v>0</v>
      </c>
      <c r="X297" s="128">
        <f t="shared" si="222"/>
        <v>0</v>
      </c>
      <c r="Y297" s="128">
        <f t="shared" si="223"/>
        <v>0</v>
      </c>
      <c r="Z297" s="128">
        <f t="shared" si="224"/>
        <v>0</v>
      </c>
      <c r="AA297" s="128">
        <f t="shared" si="225"/>
        <v>0</v>
      </c>
      <c r="AB297" s="128">
        <f t="shared" si="226"/>
        <v>0</v>
      </c>
      <c r="AC297" s="128">
        <f t="shared" si="227"/>
        <v>0</v>
      </c>
      <c r="AD297" s="128">
        <f t="shared" si="228"/>
        <v>0</v>
      </c>
      <c r="AE297" s="128">
        <f t="shared" si="229"/>
        <v>0</v>
      </c>
      <c r="AF297" s="128">
        <f t="shared" si="230"/>
        <v>0</v>
      </c>
      <c r="AG297" s="128">
        <f t="shared" si="231"/>
        <v>0</v>
      </c>
      <c r="AH297" s="128">
        <f t="shared" si="232"/>
        <v>0</v>
      </c>
      <c r="AI297" s="128">
        <f t="shared" si="233"/>
        <v>0</v>
      </c>
      <c r="AJ297" s="137">
        <f t="shared" si="234"/>
        <v>0</v>
      </c>
      <c r="AK297" s="137">
        <f t="shared" si="235"/>
        <v>0</v>
      </c>
      <c r="AL297" s="137">
        <f t="shared" si="236"/>
        <v>0</v>
      </c>
      <c r="AM297" s="137">
        <f t="shared" si="237"/>
        <v>0</v>
      </c>
      <c r="AN297" s="137">
        <f t="shared" si="238"/>
        <v>0</v>
      </c>
      <c r="AO297" s="137">
        <f t="shared" si="239"/>
        <v>0</v>
      </c>
      <c r="AP297" s="137">
        <f t="shared" si="240"/>
        <v>0</v>
      </c>
      <c r="AQ297" s="137">
        <f t="shared" si="241"/>
        <v>0</v>
      </c>
      <c r="AR297" s="137">
        <f t="shared" si="242"/>
        <v>0</v>
      </c>
      <c r="AS297" s="137">
        <f t="shared" si="243"/>
        <v>0</v>
      </c>
      <c r="AT297" s="137">
        <f t="shared" si="244"/>
        <v>0</v>
      </c>
      <c r="AU297" s="137">
        <f t="shared" si="245"/>
        <v>0</v>
      </c>
      <c r="AV297" s="137">
        <f t="shared" si="246"/>
        <v>0</v>
      </c>
      <c r="AW297" s="137">
        <f t="shared" si="247"/>
        <v>0</v>
      </c>
      <c r="AX297" s="137">
        <f t="shared" si="248"/>
        <v>0</v>
      </c>
      <c r="AY297" s="137">
        <f t="shared" si="249"/>
        <v>0</v>
      </c>
      <c r="AZ297" s="137">
        <f t="shared" si="250"/>
        <v>0</v>
      </c>
      <c r="BA297" s="137">
        <f t="shared" si="251"/>
        <v>0</v>
      </c>
      <c r="BB297" s="137">
        <f t="shared" si="252"/>
        <v>0</v>
      </c>
      <c r="BC297" s="137">
        <f t="shared" si="253"/>
        <v>0</v>
      </c>
      <c r="BD297" s="137">
        <f t="shared" si="254"/>
        <v>0</v>
      </c>
      <c r="BE297" s="137">
        <f t="shared" si="255"/>
        <v>0</v>
      </c>
      <c r="BF297" s="137">
        <f t="shared" si="256"/>
        <v>0</v>
      </c>
      <c r="BG297" s="137">
        <f t="shared" si="257"/>
        <v>0</v>
      </c>
      <c r="BH297" s="137">
        <f t="shared" si="258"/>
        <v>0</v>
      </c>
      <c r="BI297" s="144">
        <f t="shared" si="209"/>
        <v>282</v>
      </c>
      <c r="BJ297" s="137" t="str">
        <f t="shared" si="210"/>
        <v xml:space="preserve"> </v>
      </c>
      <c r="BK297" s="137" t="str">
        <f t="shared" si="211"/>
        <v xml:space="preserve"> </v>
      </c>
      <c r="BL297" s="137" t="str">
        <f t="shared" si="212"/>
        <v xml:space="preserve"> </v>
      </c>
      <c r="BM297" s="137"/>
      <c r="BN297" s="137" t="str">
        <f t="shared" si="213"/>
        <v>LOCATIONS</v>
      </c>
    </row>
    <row r="298" spans="1:66" x14ac:dyDescent="0.25">
      <c r="A298" s="30">
        <v>283</v>
      </c>
      <c r="B298" s="31"/>
      <c r="C298" s="31"/>
      <c r="D298" s="32"/>
      <c r="E298" s="118"/>
      <c r="F298" s="33"/>
      <c r="G298" s="126"/>
      <c r="H298" s="126"/>
      <c r="I298" s="126"/>
      <c r="J298" s="126"/>
      <c r="K298" s="126"/>
      <c r="L298" s="35"/>
      <c r="M298" s="35"/>
      <c r="N298" s="35"/>
      <c r="O298" s="35"/>
      <c r="P298" s="120">
        <f t="shared" si="214"/>
        <v>0</v>
      </c>
      <c r="Q298" s="137">
        <f t="shared" si="215"/>
        <v>0</v>
      </c>
      <c r="R298" s="128">
        <f t="shared" si="216"/>
        <v>0</v>
      </c>
      <c r="S298" s="128">
        <f t="shared" si="217"/>
        <v>0</v>
      </c>
      <c r="T298" s="128">
        <f t="shared" si="218"/>
        <v>0</v>
      </c>
      <c r="U298" s="128">
        <f t="shared" si="219"/>
        <v>0</v>
      </c>
      <c r="V298" s="128">
        <f t="shared" si="220"/>
        <v>0</v>
      </c>
      <c r="W298" s="128">
        <f t="shared" si="221"/>
        <v>0</v>
      </c>
      <c r="X298" s="128">
        <f t="shared" si="222"/>
        <v>0</v>
      </c>
      <c r="Y298" s="128">
        <f t="shared" si="223"/>
        <v>0</v>
      </c>
      <c r="Z298" s="128">
        <f t="shared" si="224"/>
        <v>0</v>
      </c>
      <c r="AA298" s="128">
        <f t="shared" si="225"/>
        <v>0</v>
      </c>
      <c r="AB298" s="128">
        <f t="shared" si="226"/>
        <v>0</v>
      </c>
      <c r="AC298" s="128">
        <f t="shared" si="227"/>
        <v>0</v>
      </c>
      <c r="AD298" s="128">
        <f t="shared" si="228"/>
        <v>0</v>
      </c>
      <c r="AE298" s="128">
        <f t="shared" si="229"/>
        <v>0</v>
      </c>
      <c r="AF298" s="128">
        <f t="shared" si="230"/>
        <v>0</v>
      </c>
      <c r="AG298" s="128">
        <f t="shared" si="231"/>
        <v>0</v>
      </c>
      <c r="AH298" s="128">
        <f t="shared" si="232"/>
        <v>0</v>
      </c>
      <c r="AI298" s="128">
        <f t="shared" si="233"/>
        <v>0</v>
      </c>
      <c r="AJ298" s="137">
        <f t="shared" si="234"/>
        <v>0</v>
      </c>
      <c r="AK298" s="137">
        <f t="shared" si="235"/>
        <v>0</v>
      </c>
      <c r="AL298" s="137">
        <f t="shared" si="236"/>
        <v>0</v>
      </c>
      <c r="AM298" s="137">
        <f t="shared" si="237"/>
        <v>0</v>
      </c>
      <c r="AN298" s="137">
        <f t="shared" si="238"/>
        <v>0</v>
      </c>
      <c r="AO298" s="137">
        <f t="shared" si="239"/>
        <v>0</v>
      </c>
      <c r="AP298" s="137">
        <f t="shared" si="240"/>
        <v>0</v>
      </c>
      <c r="AQ298" s="137">
        <f t="shared" si="241"/>
        <v>0</v>
      </c>
      <c r="AR298" s="137">
        <f t="shared" si="242"/>
        <v>0</v>
      </c>
      <c r="AS298" s="137">
        <f t="shared" si="243"/>
        <v>0</v>
      </c>
      <c r="AT298" s="137">
        <f t="shared" si="244"/>
        <v>0</v>
      </c>
      <c r="AU298" s="137">
        <f t="shared" si="245"/>
        <v>0</v>
      </c>
      <c r="AV298" s="137">
        <f t="shared" si="246"/>
        <v>0</v>
      </c>
      <c r="AW298" s="137">
        <f t="shared" si="247"/>
        <v>0</v>
      </c>
      <c r="AX298" s="137">
        <f t="shared" si="248"/>
        <v>0</v>
      </c>
      <c r="AY298" s="137">
        <f t="shared" si="249"/>
        <v>0</v>
      </c>
      <c r="AZ298" s="137">
        <f t="shared" si="250"/>
        <v>0</v>
      </c>
      <c r="BA298" s="137">
        <f t="shared" si="251"/>
        <v>0</v>
      </c>
      <c r="BB298" s="137">
        <f t="shared" si="252"/>
        <v>0</v>
      </c>
      <c r="BC298" s="137">
        <f t="shared" si="253"/>
        <v>0</v>
      </c>
      <c r="BD298" s="137">
        <f t="shared" si="254"/>
        <v>0</v>
      </c>
      <c r="BE298" s="137">
        <f t="shared" si="255"/>
        <v>0</v>
      </c>
      <c r="BF298" s="137">
        <f t="shared" si="256"/>
        <v>0</v>
      </c>
      <c r="BG298" s="137">
        <f t="shared" si="257"/>
        <v>0</v>
      </c>
      <c r="BH298" s="137">
        <f t="shared" si="258"/>
        <v>0</v>
      </c>
      <c r="BI298" s="144">
        <f t="shared" si="209"/>
        <v>283</v>
      </c>
      <c r="BJ298" s="137" t="str">
        <f t="shared" si="210"/>
        <v xml:space="preserve"> </v>
      </c>
      <c r="BK298" s="137" t="str">
        <f t="shared" si="211"/>
        <v xml:space="preserve"> </v>
      </c>
      <c r="BL298" s="137" t="str">
        <f t="shared" si="212"/>
        <v xml:space="preserve"> </v>
      </c>
      <c r="BM298" s="137"/>
      <c r="BN298" s="137" t="str">
        <f t="shared" si="213"/>
        <v>LOCATIONS</v>
      </c>
    </row>
    <row r="299" spans="1:66" x14ac:dyDescent="0.25">
      <c r="A299" s="30">
        <v>284</v>
      </c>
      <c r="B299" s="31"/>
      <c r="C299" s="31"/>
      <c r="D299" s="32"/>
      <c r="E299" s="118"/>
      <c r="F299" s="33"/>
      <c r="G299" s="126"/>
      <c r="H299" s="126"/>
      <c r="I299" s="126"/>
      <c r="J299" s="126"/>
      <c r="K299" s="126"/>
      <c r="L299" s="35"/>
      <c r="M299" s="35"/>
      <c r="N299" s="35"/>
      <c r="O299" s="35"/>
      <c r="P299" s="120">
        <f t="shared" si="214"/>
        <v>0</v>
      </c>
      <c r="Q299" s="137">
        <f t="shared" si="215"/>
        <v>0</v>
      </c>
      <c r="R299" s="128">
        <f t="shared" si="216"/>
        <v>0</v>
      </c>
      <c r="S299" s="128">
        <f t="shared" si="217"/>
        <v>0</v>
      </c>
      <c r="T299" s="128">
        <f t="shared" si="218"/>
        <v>0</v>
      </c>
      <c r="U299" s="128">
        <f t="shared" si="219"/>
        <v>0</v>
      </c>
      <c r="V299" s="128">
        <f t="shared" si="220"/>
        <v>0</v>
      </c>
      <c r="W299" s="128">
        <f t="shared" si="221"/>
        <v>0</v>
      </c>
      <c r="X299" s="128">
        <f t="shared" si="222"/>
        <v>0</v>
      </c>
      <c r="Y299" s="128">
        <f t="shared" si="223"/>
        <v>0</v>
      </c>
      <c r="Z299" s="128">
        <f t="shared" si="224"/>
        <v>0</v>
      </c>
      <c r="AA299" s="128">
        <f t="shared" si="225"/>
        <v>0</v>
      </c>
      <c r="AB299" s="128">
        <f t="shared" si="226"/>
        <v>0</v>
      </c>
      <c r="AC299" s="128">
        <f t="shared" si="227"/>
        <v>0</v>
      </c>
      <c r="AD299" s="128">
        <f t="shared" si="228"/>
        <v>0</v>
      </c>
      <c r="AE299" s="128">
        <f t="shared" si="229"/>
        <v>0</v>
      </c>
      <c r="AF299" s="128">
        <f t="shared" si="230"/>
        <v>0</v>
      </c>
      <c r="AG299" s="128">
        <f t="shared" si="231"/>
        <v>0</v>
      </c>
      <c r="AH299" s="128">
        <f t="shared" si="232"/>
        <v>0</v>
      </c>
      <c r="AI299" s="128">
        <f t="shared" si="233"/>
        <v>0</v>
      </c>
      <c r="AJ299" s="137">
        <f t="shared" si="234"/>
        <v>0</v>
      </c>
      <c r="AK299" s="137">
        <f t="shared" si="235"/>
        <v>0</v>
      </c>
      <c r="AL299" s="137">
        <f t="shared" si="236"/>
        <v>0</v>
      </c>
      <c r="AM299" s="137">
        <f t="shared" si="237"/>
        <v>0</v>
      </c>
      <c r="AN299" s="137">
        <f t="shared" si="238"/>
        <v>0</v>
      </c>
      <c r="AO299" s="137">
        <f t="shared" si="239"/>
        <v>0</v>
      </c>
      <c r="AP299" s="137">
        <f t="shared" si="240"/>
        <v>0</v>
      </c>
      <c r="AQ299" s="137">
        <f t="shared" si="241"/>
        <v>0</v>
      </c>
      <c r="AR299" s="137">
        <f t="shared" si="242"/>
        <v>0</v>
      </c>
      <c r="AS299" s="137">
        <f t="shared" si="243"/>
        <v>0</v>
      </c>
      <c r="AT299" s="137">
        <f t="shared" si="244"/>
        <v>0</v>
      </c>
      <c r="AU299" s="137">
        <f t="shared" si="245"/>
        <v>0</v>
      </c>
      <c r="AV299" s="137">
        <f t="shared" si="246"/>
        <v>0</v>
      </c>
      <c r="AW299" s="137">
        <f t="shared" si="247"/>
        <v>0</v>
      </c>
      <c r="AX299" s="137">
        <f t="shared" si="248"/>
        <v>0</v>
      </c>
      <c r="AY299" s="137">
        <f t="shared" si="249"/>
        <v>0</v>
      </c>
      <c r="AZ299" s="137">
        <f t="shared" si="250"/>
        <v>0</v>
      </c>
      <c r="BA299" s="137">
        <f t="shared" si="251"/>
        <v>0</v>
      </c>
      <c r="BB299" s="137">
        <f t="shared" si="252"/>
        <v>0</v>
      </c>
      <c r="BC299" s="137">
        <f t="shared" si="253"/>
        <v>0</v>
      </c>
      <c r="BD299" s="137">
        <f t="shared" si="254"/>
        <v>0</v>
      </c>
      <c r="BE299" s="137">
        <f t="shared" si="255"/>
        <v>0</v>
      </c>
      <c r="BF299" s="137">
        <f t="shared" si="256"/>
        <v>0</v>
      </c>
      <c r="BG299" s="137">
        <f t="shared" si="257"/>
        <v>0</v>
      </c>
      <c r="BH299" s="137">
        <f t="shared" si="258"/>
        <v>0</v>
      </c>
      <c r="BI299" s="144">
        <f t="shared" si="209"/>
        <v>284</v>
      </c>
      <c r="BJ299" s="137" t="str">
        <f t="shared" si="210"/>
        <v xml:space="preserve"> </v>
      </c>
      <c r="BK299" s="137" t="str">
        <f t="shared" si="211"/>
        <v xml:space="preserve"> </v>
      </c>
      <c r="BL299" s="137" t="str">
        <f t="shared" si="212"/>
        <v xml:space="preserve"> </v>
      </c>
      <c r="BM299" s="137"/>
      <c r="BN299" s="137" t="str">
        <f t="shared" si="213"/>
        <v>LOCATIONS</v>
      </c>
    </row>
    <row r="300" spans="1:66" x14ac:dyDescent="0.25">
      <c r="A300" s="30">
        <v>285</v>
      </c>
      <c r="B300" s="31"/>
      <c r="C300" s="31"/>
      <c r="D300" s="32"/>
      <c r="E300" s="118"/>
      <c r="F300" s="33"/>
      <c r="G300" s="126"/>
      <c r="H300" s="126"/>
      <c r="I300" s="126"/>
      <c r="J300" s="126"/>
      <c r="K300" s="126"/>
      <c r="L300" s="35"/>
      <c r="M300" s="35"/>
      <c r="N300" s="35"/>
      <c r="O300" s="35"/>
      <c r="P300" s="120">
        <f t="shared" si="214"/>
        <v>0</v>
      </c>
      <c r="Q300" s="137">
        <f t="shared" si="215"/>
        <v>0</v>
      </c>
      <c r="R300" s="128">
        <f t="shared" si="216"/>
        <v>0</v>
      </c>
      <c r="S300" s="128">
        <f t="shared" si="217"/>
        <v>0</v>
      </c>
      <c r="T300" s="128">
        <f t="shared" si="218"/>
        <v>0</v>
      </c>
      <c r="U300" s="128">
        <f t="shared" si="219"/>
        <v>0</v>
      </c>
      <c r="V300" s="128">
        <f t="shared" si="220"/>
        <v>0</v>
      </c>
      <c r="W300" s="128">
        <f t="shared" si="221"/>
        <v>0</v>
      </c>
      <c r="X300" s="128">
        <f t="shared" si="222"/>
        <v>0</v>
      </c>
      <c r="Y300" s="128">
        <f t="shared" si="223"/>
        <v>0</v>
      </c>
      <c r="Z300" s="128">
        <f t="shared" si="224"/>
        <v>0</v>
      </c>
      <c r="AA300" s="128">
        <f t="shared" si="225"/>
        <v>0</v>
      </c>
      <c r="AB300" s="128">
        <f t="shared" si="226"/>
        <v>0</v>
      </c>
      <c r="AC300" s="128">
        <f t="shared" si="227"/>
        <v>0</v>
      </c>
      <c r="AD300" s="128">
        <f t="shared" si="228"/>
        <v>0</v>
      </c>
      <c r="AE300" s="128">
        <f t="shared" si="229"/>
        <v>0</v>
      </c>
      <c r="AF300" s="128">
        <f t="shared" si="230"/>
        <v>0</v>
      </c>
      <c r="AG300" s="128">
        <f t="shared" si="231"/>
        <v>0</v>
      </c>
      <c r="AH300" s="128">
        <f t="shared" si="232"/>
        <v>0</v>
      </c>
      <c r="AI300" s="128">
        <f t="shared" si="233"/>
        <v>0</v>
      </c>
      <c r="AJ300" s="137">
        <f t="shared" si="234"/>
        <v>0</v>
      </c>
      <c r="AK300" s="137">
        <f t="shared" si="235"/>
        <v>0</v>
      </c>
      <c r="AL300" s="137">
        <f t="shared" si="236"/>
        <v>0</v>
      </c>
      <c r="AM300" s="137">
        <f t="shared" si="237"/>
        <v>0</v>
      </c>
      <c r="AN300" s="137">
        <f t="shared" si="238"/>
        <v>0</v>
      </c>
      <c r="AO300" s="137">
        <f t="shared" si="239"/>
        <v>0</v>
      </c>
      <c r="AP300" s="137">
        <f t="shared" si="240"/>
        <v>0</v>
      </c>
      <c r="AQ300" s="137">
        <f t="shared" si="241"/>
        <v>0</v>
      </c>
      <c r="AR300" s="137">
        <f t="shared" si="242"/>
        <v>0</v>
      </c>
      <c r="AS300" s="137">
        <f t="shared" si="243"/>
        <v>0</v>
      </c>
      <c r="AT300" s="137">
        <f t="shared" si="244"/>
        <v>0</v>
      </c>
      <c r="AU300" s="137">
        <f t="shared" si="245"/>
        <v>0</v>
      </c>
      <c r="AV300" s="137">
        <f t="shared" si="246"/>
        <v>0</v>
      </c>
      <c r="AW300" s="137">
        <f t="shared" si="247"/>
        <v>0</v>
      </c>
      <c r="AX300" s="137">
        <f t="shared" si="248"/>
        <v>0</v>
      </c>
      <c r="AY300" s="137">
        <f t="shared" si="249"/>
        <v>0</v>
      </c>
      <c r="AZ300" s="137">
        <f t="shared" si="250"/>
        <v>0</v>
      </c>
      <c r="BA300" s="137">
        <f t="shared" si="251"/>
        <v>0</v>
      </c>
      <c r="BB300" s="137">
        <f t="shared" si="252"/>
        <v>0</v>
      </c>
      <c r="BC300" s="137">
        <f t="shared" si="253"/>
        <v>0</v>
      </c>
      <c r="BD300" s="137">
        <f t="shared" si="254"/>
        <v>0</v>
      </c>
      <c r="BE300" s="137">
        <f t="shared" si="255"/>
        <v>0</v>
      </c>
      <c r="BF300" s="137">
        <f t="shared" si="256"/>
        <v>0</v>
      </c>
      <c r="BG300" s="137">
        <f t="shared" si="257"/>
        <v>0</v>
      </c>
      <c r="BH300" s="137">
        <f t="shared" si="258"/>
        <v>0</v>
      </c>
      <c r="BI300" s="144">
        <f t="shared" si="209"/>
        <v>285</v>
      </c>
      <c r="BJ300" s="137" t="str">
        <f t="shared" si="210"/>
        <v xml:space="preserve"> </v>
      </c>
      <c r="BK300" s="137" t="str">
        <f t="shared" si="211"/>
        <v xml:space="preserve"> </v>
      </c>
      <c r="BL300" s="137" t="str">
        <f t="shared" si="212"/>
        <v xml:space="preserve"> </v>
      </c>
      <c r="BM300" s="137"/>
      <c r="BN300" s="137" t="str">
        <f t="shared" si="213"/>
        <v>LOCATIONS</v>
      </c>
    </row>
    <row r="301" spans="1:66" x14ac:dyDescent="0.25">
      <c r="A301" s="30">
        <v>286</v>
      </c>
      <c r="B301" s="31"/>
      <c r="C301" s="31"/>
      <c r="D301" s="32"/>
      <c r="E301" s="118"/>
      <c r="F301" s="33"/>
      <c r="G301" s="126"/>
      <c r="H301" s="126"/>
      <c r="I301" s="126"/>
      <c r="J301" s="126"/>
      <c r="K301" s="126"/>
      <c r="L301" s="35"/>
      <c r="M301" s="35"/>
      <c r="N301" s="35"/>
      <c r="O301" s="35"/>
      <c r="P301" s="120">
        <f t="shared" si="214"/>
        <v>0</v>
      </c>
      <c r="Q301" s="137">
        <f t="shared" si="215"/>
        <v>0</v>
      </c>
      <c r="R301" s="128">
        <f t="shared" si="216"/>
        <v>0</v>
      </c>
      <c r="S301" s="128">
        <f t="shared" si="217"/>
        <v>0</v>
      </c>
      <c r="T301" s="128">
        <f t="shared" si="218"/>
        <v>0</v>
      </c>
      <c r="U301" s="128">
        <f t="shared" si="219"/>
        <v>0</v>
      </c>
      <c r="V301" s="128">
        <f t="shared" si="220"/>
        <v>0</v>
      </c>
      <c r="W301" s="128">
        <f t="shared" si="221"/>
        <v>0</v>
      </c>
      <c r="X301" s="128">
        <f t="shared" si="222"/>
        <v>0</v>
      </c>
      <c r="Y301" s="128">
        <f t="shared" si="223"/>
        <v>0</v>
      </c>
      <c r="Z301" s="128">
        <f t="shared" si="224"/>
        <v>0</v>
      </c>
      <c r="AA301" s="128">
        <f t="shared" si="225"/>
        <v>0</v>
      </c>
      <c r="AB301" s="128">
        <f t="shared" si="226"/>
        <v>0</v>
      </c>
      <c r="AC301" s="128">
        <f t="shared" si="227"/>
        <v>0</v>
      </c>
      <c r="AD301" s="128">
        <f t="shared" si="228"/>
        <v>0</v>
      </c>
      <c r="AE301" s="128">
        <f t="shared" si="229"/>
        <v>0</v>
      </c>
      <c r="AF301" s="128">
        <f t="shared" si="230"/>
        <v>0</v>
      </c>
      <c r="AG301" s="128">
        <f t="shared" si="231"/>
        <v>0</v>
      </c>
      <c r="AH301" s="128">
        <f t="shared" si="232"/>
        <v>0</v>
      </c>
      <c r="AI301" s="128">
        <f t="shared" si="233"/>
        <v>0</v>
      </c>
      <c r="AJ301" s="137">
        <f t="shared" si="234"/>
        <v>0</v>
      </c>
      <c r="AK301" s="137">
        <f t="shared" si="235"/>
        <v>0</v>
      </c>
      <c r="AL301" s="137">
        <f t="shared" si="236"/>
        <v>0</v>
      </c>
      <c r="AM301" s="137">
        <f t="shared" si="237"/>
        <v>0</v>
      </c>
      <c r="AN301" s="137">
        <f t="shared" si="238"/>
        <v>0</v>
      </c>
      <c r="AO301" s="137">
        <f t="shared" si="239"/>
        <v>0</v>
      </c>
      <c r="AP301" s="137">
        <f t="shared" si="240"/>
        <v>0</v>
      </c>
      <c r="AQ301" s="137">
        <f t="shared" si="241"/>
        <v>0</v>
      </c>
      <c r="AR301" s="137">
        <f t="shared" si="242"/>
        <v>0</v>
      </c>
      <c r="AS301" s="137">
        <f t="shared" si="243"/>
        <v>0</v>
      </c>
      <c r="AT301" s="137">
        <f t="shared" si="244"/>
        <v>0</v>
      </c>
      <c r="AU301" s="137">
        <f t="shared" si="245"/>
        <v>0</v>
      </c>
      <c r="AV301" s="137">
        <f t="shared" si="246"/>
        <v>0</v>
      </c>
      <c r="AW301" s="137">
        <f t="shared" si="247"/>
        <v>0</v>
      </c>
      <c r="AX301" s="137">
        <f t="shared" si="248"/>
        <v>0</v>
      </c>
      <c r="AY301" s="137">
        <f t="shared" si="249"/>
        <v>0</v>
      </c>
      <c r="AZ301" s="137">
        <f t="shared" si="250"/>
        <v>0</v>
      </c>
      <c r="BA301" s="137">
        <f t="shared" si="251"/>
        <v>0</v>
      </c>
      <c r="BB301" s="137">
        <f t="shared" si="252"/>
        <v>0</v>
      </c>
      <c r="BC301" s="137">
        <f t="shared" si="253"/>
        <v>0</v>
      </c>
      <c r="BD301" s="137">
        <f t="shared" si="254"/>
        <v>0</v>
      </c>
      <c r="BE301" s="137">
        <f t="shared" si="255"/>
        <v>0</v>
      </c>
      <c r="BF301" s="137">
        <f t="shared" si="256"/>
        <v>0</v>
      </c>
      <c r="BG301" s="137">
        <f t="shared" si="257"/>
        <v>0</v>
      </c>
      <c r="BH301" s="137">
        <f t="shared" si="258"/>
        <v>0</v>
      </c>
      <c r="BI301" s="144">
        <f t="shared" si="209"/>
        <v>286</v>
      </c>
      <c r="BJ301" s="137" t="str">
        <f t="shared" si="210"/>
        <v xml:space="preserve"> </v>
      </c>
      <c r="BK301" s="137" t="str">
        <f t="shared" si="211"/>
        <v xml:space="preserve"> </v>
      </c>
      <c r="BL301" s="137" t="str">
        <f t="shared" si="212"/>
        <v xml:space="preserve"> </v>
      </c>
      <c r="BM301" s="137"/>
      <c r="BN301" s="137" t="str">
        <f t="shared" si="213"/>
        <v>LOCATIONS</v>
      </c>
    </row>
    <row r="302" spans="1:66" x14ac:dyDescent="0.25">
      <c r="A302" s="30">
        <v>287</v>
      </c>
      <c r="B302" s="31"/>
      <c r="C302" s="31"/>
      <c r="D302" s="32"/>
      <c r="E302" s="118"/>
      <c r="F302" s="33"/>
      <c r="G302" s="126"/>
      <c r="H302" s="126"/>
      <c r="I302" s="126"/>
      <c r="J302" s="126"/>
      <c r="K302" s="126"/>
      <c r="L302" s="35"/>
      <c r="M302" s="35"/>
      <c r="N302" s="35"/>
      <c r="O302" s="35"/>
      <c r="P302" s="120">
        <f t="shared" si="214"/>
        <v>0</v>
      </c>
      <c r="Q302" s="137">
        <f t="shared" si="215"/>
        <v>0</v>
      </c>
      <c r="R302" s="128">
        <f t="shared" si="216"/>
        <v>0</v>
      </c>
      <c r="S302" s="128">
        <f t="shared" si="217"/>
        <v>0</v>
      </c>
      <c r="T302" s="128">
        <f t="shared" si="218"/>
        <v>0</v>
      </c>
      <c r="U302" s="128">
        <f t="shared" si="219"/>
        <v>0</v>
      </c>
      <c r="V302" s="128">
        <f t="shared" si="220"/>
        <v>0</v>
      </c>
      <c r="W302" s="128">
        <f t="shared" si="221"/>
        <v>0</v>
      </c>
      <c r="X302" s="128">
        <f t="shared" si="222"/>
        <v>0</v>
      </c>
      <c r="Y302" s="128">
        <f t="shared" si="223"/>
        <v>0</v>
      </c>
      <c r="Z302" s="128">
        <f t="shared" si="224"/>
        <v>0</v>
      </c>
      <c r="AA302" s="128">
        <f t="shared" si="225"/>
        <v>0</v>
      </c>
      <c r="AB302" s="128">
        <f t="shared" si="226"/>
        <v>0</v>
      </c>
      <c r="AC302" s="128">
        <f t="shared" si="227"/>
        <v>0</v>
      </c>
      <c r="AD302" s="128">
        <f t="shared" si="228"/>
        <v>0</v>
      </c>
      <c r="AE302" s="128">
        <f t="shared" si="229"/>
        <v>0</v>
      </c>
      <c r="AF302" s="128">
        <f t="shared" si="230"/>
        <v>0</v>
      </c>
      <c r="AG302" s="128">
        <f t="shared" si="231"/>
        <v>0</v>
      </c>
      <c r="AH302" s="128">
        <f t="shared" si="232"/>
        <v>0</v>
      </c>
      <c r="AI302" s="128">
        <f t="shared" si="233"/>
        <v>0</v>
      </c>
      <c r="AJ302" s="137">
        <f t="shared" si="234"/>
        <v>0</v>
      </c>
      <c r="AK302" s="137">
        <f t="shared" si="235"/>
        <v>0</v>
      </c>
      <c r="AL302" s="137">
        <f t="shared" si="236"/>
        <v>0</v>
      </c>
      <c r="AM302" s="137">
        <f t="shared" si="237"/>
        <v>0</v>
      </c>
      <c r="AN302" s="137">
        <f t="shared" si="238"/>
        <v>0</v>
      </c>
      <c r="AO302" s="137">
        <f t="shared" si="239"/>
        <v>0</v>
      </c>
      <c r="AP302" s="137">
        <f t="shared" si="240"/>
        <v>0</v>
      </c>
      <c r="AQ302" s="137">
        <f t="shared" si="241"/>
        <v>0</v>
      </c>
      <c r="AR302" s="137">
        <f t="shared" si="242"/>
        <v>0</v>
      </c>
      <c r="AS302" s="137">
        <f t="shared" si="243"/>
        <v>0</v>
      </c>
      <c r="AT302" s="137">
        <f t="shared" si="244"/>
        <v>0</v>
      </c>
      <c r="AU302" s="137">
        <f t="shared" si="245"/>
        <v>0</v>
      </c>
      <c r="AV302" s="137">
        <f t="shared" si="246"/>
        <v>0</v>
      </c>
      <c r="AW302" s="137">
        <f t="shared" si="247"/>
        <v>0</v>
      </c>
      <c r="AX302" s="137">
        <f t="shared" si="248"/>
        <v>0</v>
      </c>
      <c r="AY302" s="137">
        <f t="shared" si="249"/>
        <v>0</v>
      </c>
      <c r="AZ302" s="137">
        <f t="shared" si="250"/>
        <v>0</v>
      </c>
      <c r="BA302" s="137">
        <f t="shared" si="251"/>
        <v>0</v>
      </c>
      <c r="BB302" s="137">
        <f t="shared" si="252"/>
        <v>0</v>
      </c>
      <c r="BC302" s="137">
        <f t="shared" si="253"/>
        <v>0</v>
      </c>
      <c r="BD302" s="137">
        <f t="shared" si="254"/>
        <v>0</v>
      </c>
      <c r="BE302" s="137">
        <f t="shared" si="255"/>
        <v>0</v>
      </c>
      <c r="BF302" s="137">
        <f t="shared" si="256"/>
        <v>0</v>
      </c>
      <c r="BG302" s="137">
        <f t="shared" si="257"/>
        <v>0</v>
      </c>
      <c r="BH302" s="137">
        <f t="shared" si="258"/>
        <v>0</v>
      </c>
      <c r="BI302" s="144">
        <f t="shared" si="209"/>
        <v>287</v>
      </c>
      <c r="BJ302" s="137" t="str">
        <f t="shared" si="210"/>
        <v xml:space="preserve"> </v>
      </c>
      <c r="BK302" s="137" t="str">
        <f t="shared" si="211"/>
        <v xml:space="preserve"> </v>
      </c>
      <c r="BL302" s="137" t="str">
        <f t="shared" si="212"/>
        <v xml:space="preserve"> </v>
      </c>
      <c r="BM302" s="137"/>
      <c r="BN302" s="137" t="str">
        <f t="shared" si="213"/>
        <v>LOCATIONS</v>
      </c>
    </row>
    <row r="303" spans="1:66" x14ac:dyDescent="0.25">
      <c r="A303" s="30">
        <v>288</v>
      </c>
      <c r="B303" s="31"/>
      <c r="C303" s="31"/>
      <c r="D303" s="32"/>
      <c r="E303" s="118"/>
      <c r="F303" s="33"/>
      <c r="G303" s="126"/>
      <c r="H303" s="126"/>
      <c r="I303" s="126"/>
      <c r="J303" s="126"/>
      <c r="K303" s="126"/>
      <c r="L303" s="35"/>
      <c r="M303" s="35"/>
      <c r="N303" s="35"/>
      <c r="O303" s="35"/>
      <c r="P303" s="120">
        <f t="shared" si="214"/>
        <v>0</v>
      </c>
      <c r="Q303" s="137">
        <f t="shared" si="215"/>
        <v>0</v>
      </c>
      <c r="R303" s="128">
        <f t="shared" si="216"/>
        <v>0</v>
      </c>
      <c r="S303" s="128">
        <f t="shared" si="217"/>
        <v>0</v>
      </c>
      <c r="T303" s="128">
        <f t="shared" si="218"/>
        <v>0</v>
      </c>
      <c r="U303" s="128">
        <f t="shared" si="219"/>
        <v>0</v>
      </c>
      <c r="V303" s="128">
        <f t="shared" si="220"/>
        <v>0</v>
      </c>
      <c r="W303" s="128">
        <f t="shared" si="221"/>
        <v>0</v>
      </c>
      <c r="X303" s="128">
        <f t="shared" si="222"/>
        <v>0</v>
      </c>
      <c r="Y303" s="128">
        <f t="shared" si="223"/>
        <v>0</v>
      </c>
      <c r="Z303" s="128">
        <f t="shared" si="224"/>
        <v>0</v>
      </c>
      <c r="AA303" s="128">
        <f t="shared" si="225"/>
        <v>0</v>
      </c>
      <c r="AB303" s="128">
        <f t="shared" si="226"/>
        <v>0</v>
      </c>
      <c r="AC303" s="128">
        <f t="shared" si="227"/>
        <v>0</v>
      </c>
      <c r="AD303" s="128">
        <f t="shared" si="228"/>
        <v>0</v>
      </c>
      <c r="AE303" s="128">
        <f t="shared" si="229"/>
        <v>0</v>
      </c>
      <c r="AF303" s="128">
        <f t="shared" si="230"/>
        <v>0</v>
      </c>
      <c r="AG303" s="128">
        <f t="shared" si="231"/>
        <v>0</v>
      </c>
      <c r="AH303" s="128">
        <f t="shared" si="232"/>
        <v>0</v>
      </c>
      <c r="AI303" s="128">
        <f t="shared" si="233"/>
        <v>0</v>
      </c>
      <c r="AJ303" s="137">
        <f t="shared" si="234"/>
        <v>0</v>
      </c>
      <c r="AK303" s="137">
        <f t="shared" si="235"/>
        <v>0</v>
      </c>
      <c r="AL303" s="137">
        <f t="shared" si="236"/>
        <v>0</v>
      </c>
      <c r="AM303" s="137">
        <f t="shared" si="237"/>
        <v>0</v>
      </c>
      <c r="AN303" s="137">
        <f t="shared" si="238"/>
        <v>0</v>
      </c>
      <c r="AO303" s="137">
        <f t="shared" si="239"/>
        <v>0</v>
      </c>
      <c r="AP303" s="137">
        <f t="shared" si="240"/>
        <v>0</v>
      </c>
      <c r="AQ303" s="137">
        <f t="shared" si="241"/>
        <v>0</v>
      </c>
      <c r="AR303" s="137">
        <f t="shared" si="242"/>
        <v>0</v>
      </c>
      <c r="AS303" s="137">
        <f t="shared" si="243"/>
        <v>0</v>
      </c>
      <c r="AT303" s="137">
        <f t="shared" si="244"/>
        <v>0</v>
      </c>
      <c r="AU303" s="137">
        <f t="shared" si="245"/>
        <v>0</v>
      </c>
      <c r="AV303" s="137">
        <f t="shared" si="246"/>
        <v>0</v>
      </c>
      <c r="AW303" s="137">
        <f t="shared" si="247"/>
        <v>0</v>
      </c>
      <c r="AX303" s="137">
        <f t="shared" si="248"/>
        <v>0</v>
      </c>
      <c r="AY303" s="137">
        <f t="shared" si="249"/>
        <v>0</v>
      </c>
      <c r="AZ303" s="137">
        <f t="shared" si="250"/>
        <v>0</v>
      </c>
      <c r="BA303" s="137">
        <f t="shared" si="251"/>
        <v>0</v>
      </c>
      <c r="BB303" s="137">
        <f t="shared" si="252"/>
        <v>0</v>
      </c>
      <c r="BC303" s="137">
        <f t="shared" si="253"/>
        <v>0</v>
      </c>
      <c r="BD303" s="137">
        <f t="shared" si="254"/>
        <v>0</v>
      </c>
      <c r="BE303" s="137">
        <f t="shared" si="255"/>
        <v>0</v>
      </c>
      <c r="BF303" s="137">
        <f t="shared" si="256"/>
        <v>0</v>
      </c>
      <c r="BG303" s="137">
        <f t="shared" si="257"/>
        <v>0</v>
      </c>
      <c r="BH303" s="137">
        <f t="shared" si="258"/>
        <v>0</v>
      </c>
      <c r="BI303" s="144">
        <f t="shared" si="209"/>
        <v>288</v>
      </c>
      <c r="BJ303" s="137" t="str">
        <f t="shared" si="210"/>
        <v xml:space="preserve"> </v>
      </c>
      <c r="BK303" s="137" t="str">
        <f t="shared" si="211"/>
        <v xml:space="preserve"> </v>
      </c>
      <c r="BL303" s="137" t="str">
        <f t="shared" si="212"/>
        <v xml:space="preserve"> </v>
      </c>
      <c r="BM303" s="137"/>
      <c r="BN303" s="137" t="str">
        <f t="shared" si="213"/>
        <v>LOCATIONS</v>
      </c>
    </row>
    <row r="304" spans="1:66" x14ac:dyDescent="0.25">
      <c r="A304" s="30">
        <v>289</v>
      </c>
      <c r="B304" s="31"/>
      <c r="C304" s="31"/>
      <c r="D304" s="32"/>
      <c r="E304" s="118"/>
      <c r="F304" s="33"/>
      <c r="G304" s="126"/>
      <c r="H304" s="126"/>
      <c r="I304" s="126"/>
      <c r="J304" s="126"/>
      <c r="K304" s="126"/>
      <c r="L304" s="35"/>
      <c r="M304" s="35"/>
      <c r="N304" s="35"/>
      <c r="O304" s="35"/>
      <c r="P304" s="120">
        <f t="shared" si="214"/>
        <v>0</v>
      </c>
      <c r="Q304" s="137">
        <f t="shared" si="215"/>
        <v>0</v>
      </c>
      <c r="R304" s="128">
        <f t="shared" si="216"/>
        <v>0</v>
      </c>
      <c r="S304" s="128">
        <f t="shared" si="217"/>
        <v>0</v>
      </c>
      <c r="T304" s="128">
        <f t="shared" si="218"/>
        <v>0</v>
      </c>
      <c r="U304" s="128">
        <f t="shared" si="219"/>
        <v>0</v>
      </c>
      <c r="V304" s="128">
        <f t="shared" si="220"/>
        <v>0</v>
      </c>
      <c r="W304" s="128">
        <f t="shared" si="221"/>
        <v>0</v>
      </c>
      <c r="X304" s="128">
        <f t="shared" si="222"/>
        <v>0</v>
      </c>
      <c r="Y304" s="128">
        <f t="shared" si="223"/>
        <v>0</v>
      </c>
      <c r="Z304" s="128">
        <f t="shared" si="224"/>
        <v>0</v>
      </c>
      <c r="AA304" s="128">
        <f t="shared" si="225"/>
        <v>0</v>
      </c>
      <c r="AB304" s="128">
        <f t="shared" si="226"/>
        <v>0</v>
      </c>
      <c r="AC304" s="128">
        <f t="shared" si="227"/>
        <v>0</v>
      </c>
      <c r="AD304" s="128">
        <f t="shared" si="228"/>
        <v>0</v>
      </c>
      <c r="AE304" s="128">
        <f t="shared" si="229"/>
        <v>0</v>
      </c>
      <c r="AF304" s="128">
        <f t="shared" si="230"/>
        <v>0</v>
      </c>
      <c r="AG304" s="128">
        <f t="shared" si="231"/>
        <v>0</v>
      </c>
      <c r="AH304" s="128">
        <f t="shared" si="232"/>
        <v>0</v>
      </c>
      <c r="AI304" s="128">
        <f t="shared" si="233"/>
        <v>0</v>
      </c>
      <c r="AJ304" s="137">
        <f t="shared" si="234"/>
        <v>0</v>
      </c>
      <c r="AK304" s="137">
        <f t="shared" si="235"/>
        <v>0</v>
      </c>
      <c r="AL304" s="137">
        <f t="shared" si="236"/>
        <v>0</v>
      </c>
      <c r="AM304" s="137">
        <f t="shared" si="237"/>
        <v>0</v>
      </c>
      <c r="AN304" s="137">
        <f t="shared" si="238"/>
        <v>0</v>
      </c>
      <c r="AO304" s="137">
        <f t="shared" si="239"/>
        <v>0</v>
      </c>
      <c r="AP304" s="137">
        <f t="shared" si="240"/>
        <v>0</v>
      </c>
      <c r="AQ304" s="137">
        <f t="shared" si="241"/>
        <v>0</v>
      </c>
      <c r="AR304" s="137">
        <f t="shared" si="242"/>
        <v>0</v>
      </c>
      <c r="AS304" s="137">
        <f t="shared" si="243"/>
        <v>0</v>
      </c>
      <c r="AT304" s="137">
        <f t="shared" si="244"/>
        <v>0</v>
      </c>
      <c r="AU304" s="137">
        <f t="shared" si="245"/>
        <v>0</v>
      </c>
      <c r="AV304" s="137">
        <f t="shared" si="246"/>
        <v>0</v>
      </c>
      <c r="AW304" s="137">
        <f t="shared" si="247"/>
        <v>0</v>
      </c>
      <c r="AX304" s="137">
        <f t="shared" si="248"/>
        <v>0</v>
      </c>
      <c r="AY304" s="137">
        <f t="shared" si="249"/>
        <v>0</v>
      </c>
      <c r="AZ304" s="137">
        <f t="shared" si="250"/>
        <v>0</v>
      </c>
      <c r="BA304" s="137">
        <f t="shared" si="251"/>
        <v>0</v>
      </c>
      <c r="BB304" s="137">
        <f t="shared" si="252"/>
        <v>0</v>
      </c>
      <c r="BC304" s="137">
        <f t="shared" si="253"/>
        <v>0</v>
      </c>
      <c r="BD304" s="137">
        <f t="shared" si="254"/>
        <v>0</v>
      </c>
      <c r="BE304" s="137">
        <f t="shared" si="255"/>
        <v>0</v>
      </c>
      <c r="BF304" s="137">
        <f t="shared" si="256"/>
        <v>0</v>
      </c>
      <c r="BG304" s="137">
        <f t="shared" si="257"/>
        <v>0</v>
      </c>
      <c r="BH304" s="137">
        <f t="shared" si="258"/>
        <v>0</v>
      </c>
      <c r="BI304" s="144">
        <f t="shared" si="209"/>
        <v>289</v>
      </c>
      <c r="BJ304" s="137" t="str">
        <f t="shared" si="210"/>
        <v xml:space="preserve"> </v>
      </c>
      <c r="BK304" s="137" t="str">
        <f t="shared" si="211"/>
        <v xml:space="preserve"> </v>
      </c>
      <c r="BL304" s="137" t="str">
        <f t="shared" si="212"/>
        <v xml:space="preserve"> </v>
      </c>
      <c r="BM304" s="137"/>
      <c r="BN304" s="137" t="str">
        <f t="shared" si="213"/>
        <v>LOCATIONS</v>
      </c>
    </row>
    <row r="305" spans="1:66" x14ac:dyDescent="0.25">
      <c r="A305" s="30">
        <v>290</v>
      </c>
      <c r="B305" s="31"/>
      <c r="C305" s="31"/>
      <c r="D305" s="32"/>
      <c r="E305" s="118"/>
      <c r="F305" s="33"/>
      <c r="G305" s="126"/>
      <c r="H305" s="126"/>
      <c r="I305" s="126"/>
      <c r="J305" s="126"/>
      <c r="K305" s="126"/>
      <c r="L305" s="35"/>
      <c r="M305" s="35"/>
      <c r="N305" s="35"/>
      <c r="O305" s="35"/>
      <c r="P305" s="120">
        <f t="shared" si="214"/>
        <v>0</v>
      </c>
      <c r="Q305" s="137">
        <f t="shared" si="215"/>
        <v>0</v>
      </c>
      <c r="R305" s="128">
        <f t="shared" si="216"/>
        <v>0</v>
      </c>
      <c r="S305" s="128">
        <f t="shared" si="217"/>
        <v>0</v>
      </c>
      <c r="T305" s="128">
        <f t="shared" si="218"/>
        <v>0</v>
      </c>
      <c r="U305" s="128">
        <f t="shared" si="219"/>
        <v>0</v>
      </c>
      <c r="V305" s="128">
        <f t="shared" si="220"/>
        <v>0</v>
      </c>
      <c r="W305" s="128">
        <f t="shared" si="221"/>
        <v>0</v>
      </c>
      <c r="X305" s="128">
        <f t="shared" si="222"/>
        <v>0</v>
      </c>
      <c r="Y305" s="128">
        <f t="shared" si="223"/>
        <v>0</v>
      </c>
      <c r="Z305" s="128">
        <f t="shared" si="224"/>
        <v>0</v>
      </c>
      <c r="AA305" s="128">
        <f t="shared" si="225"/>
        <v>0</v>
      </c>
      <c r="AB305" s="128">
        <f t="shared" si="226"/>
        <v>0</v>
      </c>
      <c r="AC305" s="128">
        <f t="shared" si="227"/>
        <v>0</v>
      </c>
      <c r="AD305" s="128">
        <f t="shared" si="228"/>
        <v>0</v>
      </c>
      <c r="AE305" s="128">
        <f t="shared" si="229"/>
        <v>0</v>
      </c>
      <c r="AF305" s="128">
        <f t="shared" si="230"/>
        <v>0</v>
      </c>
      <c r="AG305" s="128">
        <f t="shared" si="231"/>
        <v>0</v>
      </c>
      <c r="AH305" s="128">
        <f t="shared" si="232"/>
        <v>0</v>
      </c>
      <c r="AI305" s="128">
        <f t="shared" si="233"/>
        <v>0</v>
      </c>
      <c r="AJ305" s="137">
        <f t="shared" si="234"/>
        <v>0</v>
      </c>
      <c r="AK305" s="137">
        <f t="shared" si="235"/>
        <v>0</v>
      </c>
      <c r="AL305" s="137">
        <f t="shared" si="236"/>
        <v>0</v>
      </c>
      <c r="AM305" s="137">
        <f t="shared" si="237"/>
        <v>0</v>
      </c>
      <c r="AN305" s="137">
        <f t="shared" si="238"/>
        <v>0</v>
      </c>
      <c r="AO305" s="137">
        <f t="shared" si="239"/>
        <v>0</v>
      </c>
      <c r="AP305" s="137">
        <f t="shared" si="240"/>
        <v>0</v>
      </c>
      <c r="AQ305" s="137">
        <f t="shared" si="241"/>
        <v>0</v>
      </c>
      <c r="AR305" s="137">
        <f t="shared" si="242"/>
        <v>0</v>
      </c>
      <c r="AS305" s="137">
        <f t="shared" si="243"/>
        <v>0</v>
      </c>
      <c r="AT305" s="137">
        <f t="shared" si="244"/>
        <v>0</v>
      </c>
      <c r="AU305" s="137">
        <f t="shared" si="245"/>
        <v>0</v>
      </c>
      <c r="AV305" s="137">
        <f t="shared" si="246"/>
        <v>0</v>
      </c>
      <c r="AW305" s="137">
        <f t="shared" si="247"/>
        <v>0</v>
      </c>
      <c r="AX305" s="137">
        <f t="shared" si="248"/>
        <v>0</v>
      </c>
      <c r="AY305" s="137">
        <f t="shared" si="249"/>
        <v>0</v>
      </c>
      <c r="AZ305" s="137">
        <f t="shared" si="250"/>
        <v>0</v>
      </c>
      <c r="BA305" s="137">
        <f t="shared" si="251"/>
        <v>0</v>
      </c>
      <c r="BB305" s="137">
        <f t="shared" si="252"/>
        <v>0</v>
      </c>
      <c r="BC305" s="137">
        <f t="shared" si="253"/>
        <v>0</v>
      </c>
      <c r="BD305" s="137">
        <f t="shared" si="254"/>
        <v>0</v>
      </c>
      <c r="BE305" s="137">
        <f t="shared" si="255"/>
        <v>0</v>
      </c>
      <c r="BF305" s="137">
        <f t="shared" si="256"/>
        <v>0</v>
      </c>
      <c r="BG305" s="137">
        <f t="shared" si="257"/>
        <v>0</v>
      </c>
      <c r="BH305" s="137">
        <f t="shared" si="258"/>
        <v>0</v>
      </c>
      <c r="BI305" s="144">
        <f t="shared" si="209"/>
        <v>290</v>
      </c>
      <c r="BJ305" s="137" t="str">
        <f t="shared" si="210"/>
        <v xml:space="preserve"> </v>
      </c>
      <c r="BK305" s="137" t="str">
        <f t="shared" si="211"/>
        <v xml:space="preserve"> </v>
      </c>
      <c r="BL305" s="137" t="str">
        <f t="shared" si="212"/>
        <v xml:space="preserve"> </v>
      </c>
      <c r="BM305" s="137"/>
      <c r="BN305" s="137" t="str">
        <f t="shared" si="213"/>
        <v>LOCATIONS</v>
      </c>
    </row>
    <row r="306" spans="1:66" x14ac:dyDescent="0.25">
      <c r="A306" s="30">
        <v>291</v>
      </c>
      <c r="B306" s="31"/>
      <c r="C306" s="31"/>
      <c r="D306" s="32"/>
      <c r="E306" s="118"/>
      <c r="F306" s="33"/>
      <c r="G306" s="126"/>
      <c r="H306" s="126"/>
      <c r="I306" s="126"/>
      <c r="J306" s="126"/>
      <c r="K306" s="126"/>
      <c r="L306" s="35"/>
      <c r="M306" s="35"/>
      <c r="N306" s="35"/>
      <c r="O306" s="35"/>
      <c r="P306" s="120">
        <f t="shared" si="214"/>
        <v>0</v>
      </c>
      <c r="Q306" s="137">
        <f t="shared" si="215"/>
        <v>0</v>
      </c>
      <c r="R306" s="128">
        <f t="shared" si="216"/>
        <v>0</v>
      </c>
      <c r="S306" s="128">
        <f t="shared" si="217"/>
        <v>0</v>
      </c>
      <c r="T306" s="128">
        <f t="shared" si="218"/>
        <v>0</v>
      </c>
      <c r="U306" s="128">
        <f t="shared" si="219"/>
        <v>0</v>
      </c>
      <c r="V306" s="128">
        <f t="shared" si="220"/>
        <v>0</v>
      </c>
      <c r="W306" s="128">
        <f t="shared" si="221"/>
        <v>0</v>
      </c>
      <c r="X306" s="128">
        <f t="shared" si="222"/>
        <v>0</v>
      </c>
      <c r="Y306" s="128">
        <f t="shared" si="223"/>
        <v>0</v>
      </c>
      <c r="Z306" s="128">
        <f t="shared" si="224"/>
        <v>0</v>
      </c>
      <c r="AA306" s="128">
        <f t="shared" si="225"/>
        <v>0</v>
      </c>
      <c r="AB306" s="128">
        <f t="shared" si="226"/>
        <v>0</v>
      </c>
      <c r="AC306" s="128">
        <f t="shared" si="227"/>
        <v>0</v>
      </c>
      <c r="AD306" s="128">
        <f t="shared" si="228"/>
        <v>0</v>
      </c>
      <c r="AE306" s="128">
        <f t="shared" si="229"/>
        <v>0</v>
      </c>
      <c r="AF306" s="128">
        <f t="shared" si="230"/>
        <v>0</v>
      </c>
      <c r="AG306" s="128">
        <f t="shared" si="231"/>
        <v>0</v>
      </c>
      <c r="AH306" s="128">
        <f t="shared" si="232"/>
        <v>0</v>
      </c>
      <c r="AI306" s="128">
        <f t="shared" si="233"/>
        <v>0</v>
      </c>
      <c r="AJ306" s="137">
        <f t="shared" si="234"/>
        <v>0</v>
      </c>
      <c r="AK306" s="137">
        <f t="shared" si="235"/>
        <v>0</v>
      </c>
      <c r="AL306" s="137">
        <f t="shared" si="236"/>
        <v>0</v>
      </c>
      <c r="AM306" s="137">
        <f t="shared" si="237"/>
        <v>0</v>
      </c>
      <c r="AN306" s="137">
        <f t="shared" si="238"/>
        <v>0</v>
      </c>
      <c r="AO306" s="137">
        <f t="shared" si="239"/>
        <v>0</v>
      </c>
      <c r="AP306" s="137">
        <f t="shared" si="240"/>
        <v>0</v>
      </c>
      <c r="AQ306" s="137">
        <f t="shared" si="241"/>
        <v>0</v>
      </c>
      <c r="AR306" s="137">
        <f t="shared" si="242"/>
        <v>0</v>
      </c>
      <c r="AS306" s="137">
        <f t="shared" si="243"/>
        <v>0</v>
      </c>
      <c r="AT306" s="137">
        <f t="shared" si="244"/>
        <v>0</v>
      </c>
      <c r="AU306" s="137">
        <f t="shared" si="245"/>
        <v>0</v>
      </c>
      <c r="AV306" s="137">
        <f t="shared" si="246"/>
        <v>0</v>
      </c>
      <c r="AW306" s="137">
        <f t="shared" si="247"/>
        <v>0</v>
      </c>
      <c r="AX306" s="137">
        <f t="shared" si="248"/>
        <v>0</v>
      </c>
      <c r="AY306" s="137">
        <f t="shared" si="249"/>
        <v>0</v>
      </c>
      <c r="AZ306" s="137">
        <f t="shared" si="250"/>
        <v>0</v>
      </c>
      <c r="BA306" s="137">
        <f t="shared" si="251"/>
        <v>0</v>
      </c>
      <c r="BB306" s="137">
        <f t="shared" si="252"/>
        <v>0</v>
      </c>
      <c r="BC306" s="137">
        <f t="shared" si="253"/>
        <v>0</v>
      </c>
      <c r="BD306" s="137">
        <f t="shared" si="254"/>
        <v>0</v>
      </c>
      <c r="BE306" s="137">
        <f t="shared" si="255"/>
        <v>0</v>
      </c>
      <c r="BF306" s="137">
        <f t="shared" si="256"/>
        <v>0</v>
      </c>
      <c r="BG306" s="137">
        <f t="shared" si="257"/>
        <v>0</v>
      </c>
      <c r="BH306" s="137">
        <f t="shared" si="258"/>
        <v>0</v>
      </c>
      <c r="BI306" s="144">
        <f t="shared" si="209"/>
        <v>291</v>
      </c>
      <c r="BJ306" s="137" t="str">
        <f t="shared" si="210"/>
        <v xml:space="preserve"> </v>
      </c>
      <c r="BK306" s="137" t="str">
        <f t="shared" si="211"/>
        <v xml:space="preserve"> </v>
      </c>
      <c r="BL306" s="137" t="str">
        <f t="shared" si="212"/>
        <v xml:space="preserve"> </v>
      </c>
      <c r="BM306" s="137"/>
      <c r="BN306" s="137" t="str">
        <f t="shared" si="213"/>
        <v>LOCATIONS</v>
      </c>
    </row>
    <row r="307" spans="1:66" x14ac:dyDescent="0.25">
      <c r="A307" s="30">
        <v>292</v>
      </c>
      <c r="B307" s="31"/>
      <c r="C307" s="31"/>
      <c r="D307" s="32"/>
      <c r="E307" s="118"/>
      <c r="F307" s="33"/>
      <c r="G307" s="126"/>
      <c r="H307" s="126"/>
      <c r="I307" s="126"/>
      <c r="J307" s="126"/>
      <c r="K307" s="126"/>
      <c r="L307" s="35"/>
      <c r="M307" s="35"/>
      <c r="N307" s="35"/>
      <c r="O307" s="35"/>
      <c r="P307" s="120">
        <f t="shared" si="214"/>
        <v>0</v>
      </c>
      <c r="Q307" s="137">
        <f t="shared" si="215"/>
        <v>0</v>
      </c>
      <c r="R307" s="128">
        <f t="shared" si="216"/>
        <v>0</v>
      </c>
      <c r="S307" s="128">
        <f t="shared" si="217"/>
        <v>0</v>
      </c>
      <c r="T307" s="128">
        <f t="shared" si="218"/>
        <v>0</v>
      </c>
      <c r="U307" s="128">
        <f t="shared" si="219"/>
        <v>0</v>
      </c>
      <c r="V307" s="128">
        <f t="shared" si="220"/>
        <v>0</v>
      </c>
      <c r="W307" s="128">
        <f t="shared" si="221"/>
        <v>0</v>
      </c>
      <c r="X307" s="128">
        <f t="shared" si="222"/>
        <v>0</v>
      </c>
      <c r="Y307" s="128">
        <f t="shared" si="223"/>
        <v>0</v>
      </c>
      <c r="Z307" s="128">
        <f t="shared" si="224"/>
        <v>0</v>
      </c>
      <c r="AA307" s="128">
        <f t="shared" si="225"/>
        <v>0</v>
      </c>
      <c r="AB307" s="128">
        <f t="shared" si="226"/>
        <v>0</v>
      </c>
      <c r="AC307" s="128">
        <f t="shared" si="227"/>
        <v>0</v>
      </c>
      <c r="AD307" s="128">
        <f t="shared" si="228"/>
        <v>0</v>
      </c>
      <c r="AE307" s="128">
        <f t="shared" si="229"/>
        <v>0</v>
      </c>
      <c r="AF307" s="128">
        <f t="shared" si="230"/>
        <v>0</v>
      </c>
      <c r="AG307" s="128">
        <f t="shared" si="231"/>
        <v>0</v>
      </c>
      <c r="AH307" s="128">
        <f t="shared" si="232"/>
        <v>0</v>
      </c>
      <c r="AI307" s="128">
        <f t="shared" si="233"/>
        <v>0</v>
      </c>
      <c r="AJ307" s="137">
        <f t="shared" si="234"/>
        <v>0</v>
      </c>
      <c r="AK307" s="137">
        <f t="shared" si="235"/>
        <v>0</v>
      </c>
      <c r="AL307" s="137">
        <f t="shared" si="236"/>
        <v>0</v>
      </c>
      <c r="AM307" s="137">
        <f t="shared" si="237"/>
        <v>0</v>
      </c>
      <c r="AN307" s="137">
        <f t="shared" si="238"/>
        <v>0</v>
      </c>
      <c r="AO307" s="137">
        <f t="shared" si="239"/>
        <v>0</v>
      </c>
      <c r="AP307" s="137">
        <f t="shared" si="240"/>
        <v>0</v>
      </c>
      <c r="AQ307" s="137">
        <f t="shared" si="241"/>
        <v>0</v>
      </c>
      <c r="AR307" s="137">
        <f t="shared" si="242"/>
        <v>0</v>
      </c>
      <c r="AS307" s="137">
        <f t="shared" si="243"/>
        <v>0</v>
      </c>
      <c r="AT307" s="137">
        <f t="shared" si="244"/>
        <v>0</v>
      </c>
      <c r="AU307" s="137">
        <f t="shared" si="245"/>
        <v>0</v>
      </c>
      <c r="AV307" s="137">
        <f t="shared" si="246"/>
        <v>0</v>
      </c>
      <c r="AW307" s="137">
        <f t="shared" si="247"/>
        <v>0</v>
      </c>
      <c r="AX307" s="137">
        <f t="shared" si="248"/>
        <v>0</v>
      </c>
      <c r="AY307" s="137">
        <f t="shared" si="249"/>
        <v>0</v>
      </c>
      <c r="AZ307" s="137">
        <f t="shared" si="250"/>
        <v>0</v>
      </c>
      <c r="BA307" s="137">
        <f t="shared" si="251"/>
        <v>0</v>
      </c>
      <c r="BB307" s="137">
        <f t="shared" si="252"/>
        <v>0</v>
      </c>
      <c r="BC307" s="137">
        <f t="shared" si="253"/>
        <v>0</v>
      </c>
      <c r="BD307" s="137">
        <f t="shared" si="254"/>
        <v>0</v>
      </c>
      <c r="BE307" s="137">
        <f t="shared" si="255"/>
        <v>0</v>
      </c>
      <c r="BF307" s="137">
        <f t="shared" si="256"/>
        <v>0</v>
      </c>
      <c r="BG307" s="137">
        <f t="shared" si="257"/>
        <v>0</v>
      </c>
      <c r="BH307" s="137">
        <f t="shared" si="258"/>
        <v>0</v>
      </c>
      <c r="BI307" s="144">
        <f t="shared" si="209"/>
        <v>292</v>
      </c>
      <c r="BJ307" s="137" t="str">
        <f t="shared" si="210"/>
        <v xml:space="preserve"> </v>
      </c>
      <c r="BK307" s="137" t="str">
        <f t="shared" si="211"/>
        <v xml:space="preserve"> </v>
      </c>
      <c r="BL307" s="137" t="str">
        <f t="shared" si="212"/>
        <v xml:space="preserve"> </v>
      </c>
      <c r="BM307" s="137"/>
      <c r="BN307" s="137" t="str">
        <f t="shared" si="213"/>
        <v>LOCATIONS</v>
      </c>
    </row>
    <row r="308" spans="1:66" x14ac:dyDescent="0.25">
      <c r="A308" s="30">
        <v>293</v>
      </c>
      <c r="B308" s="31"/>
      <c r="C308" s="31"/>
      <c r="D308" s="32"/>
      <c r="E308" s="118"/>
      <c r="F308" s="33"/>
      <c r="G308" s="126"/>
      <c r="H308" s="126"/>
      <c r="I308" s="126"/>
      <c r="J308" s="126"/>
      <c r="K308" s="126"/>
      <c r="L308" s="35"/>
      <c r="M308" s="35"/>
      <c r="N308" s="35"/>
      <c r="O308" s="35"/>
      <c r="P308" s="120">
        <f t="shared" si="214"/>
        <v>0</v>
      </c>
      <c r="Q308" s="137">
        <f t="shared" si="215"/>
        <v>0</v>
      </c>
      <c r="R308" s="128">
        <f t="shared" si="216"/>
        <v>0</v>
      </c>
      <c r="S308" s="128">
        <f t="shared" si="217"/>
        <v>0</v>
      </c>
      <c r="T308" s="128">
        <f t="shared" si="218"/>
        <v>0</v>
      </c>
      <c r="U308" s="128">
        <f t="shared" si="219"/>
        <v>0</v>
      </c>
      <c r="V308" s="128">
        <f t="shared" si="220"/>
        <v>0</v>
      </c>
      <c r="W308" s="128">
        <f t="shared" si="221"/>
        <v>0</v>
      </c>
      <c r="X308" s="128">
        <f t="shared" si="222"/>
        <v>0</v>
      </c>
      <c r="Y308" s="128">
        <f t="shared" si="223"/>
        <v>0</v>
      </c>
      <c r="Z308" s="128">
        <f t="shared" si="224"/>
        <v>0</v>
      </c>
      <c r="AA308" s="128">
        <f t="shared" si="225"/>
        <v>0</v>
      </c>
      <c r="AB308" s="128">
        <f t="shared" si="226"/>
        <v>0</v>
      </c>
      <c r="AC308" s="128">
        <f t="shared" si="227"/>
        <v>0</v>
      </c>
      <c r="AD308" s="128">
        <f t="shared" si="228"/>
        <v>0</v>
      </c>
      <c r="AE308" s="128">
        <f t="shared" si="229"/>
        <v>0</v>
      </c>
      <c r="AF308" s="128">
        <f t="shared" si="230"/>
        <v>0</v>
      </c>
      <c r="AG308" s="128">
        <f t="shared" si="231"/>
        <v>0</v>
      </c>
      <c r="AH308" s="128">
        <f t="shared" si="232"/>
        <v>0</v>
      </c>
      <c r="AI308" s="128">
        <f t="shared" si="233"/>
        <v>0</v>
      </c>
      <c r="AJ308" s="137">
        <f t="shared" si="234"/>
        <v>0</v>
      </c>
      <c r="AK308" s="137">
        <f t="shared" si="235"/>
        <v>0</v>
      </c>
      <c r="AL308" s="137">
        <f t="shared" si="236"/>
        <v>0</v>
      </c>
      <c r="AM308" s="137">
        <f t="shared" si="237"/>
        <v>0</v>
      </c>
      <c r="AN308" s="137">
        <f t="shared" si="238"/>
        <v>0</v>
      </c>
      <c r="AO308" s="137">
        <f t="shared" si="239"/>
        <v>0</v>
      </c>
      <c r="AP308" s="137">
        <f t="shared" si="240"/>
        <v>0</v>
      </c>
      <c r="AQ308" s="137">
        <f t="shared" si="241"/>
        <v>0</v>
      </c>
      <c r="AR308" s="137">
        <f t="shared" si="242"/>
        <v>0</v>
      </c>
      <c r="AS308" s="137">
        <f t="shared" si="243"/>
        <v>0</v>
      </c>
      <c r="AT308" s="137">
        <f t="shared" si="244"/>
        <v>0</v>
      </c>
      <c r="AU308" s="137">
        <f t="shared" si="245"/>
        <v>0</v>
      </c>
      <c r="AV308" s="137">
        <f t="shared" si="246"/>
        <v>0</v>
      </c>
      <c r="AW308" s="137">
        <f t="shared" si="247"/>
        <v>0</v>
      </c>
      <c r="AX308" s="137">
        <f t="shared" si="248"/>
        <v>0</v>
      </c>
      <c r="AY308" s="137">
        <f t="shared" si="249"/>
        <v>0</v>
      </c>
      <c r="AZ308" s="137">
        <f t="shared" si="250"/>
        <v>0</v>
      </c>
      <c r="BA308" s="137">
        <f t="shared" si="251"/>
        <v>0</v>
      </c>
      <c r="BB308" s="137">
        <f t="shared" si="252"/>
        <v>0</v>
      </c>
      <c r="BC308" s="137">
        <f t="shared" si="253"/>
        <v>0</v>
      </c>
      <c r="BD308" s="137">
        <f t="shared" si="254"/>
        <v>0</v>
      </c>
      <c r="BE308" s="137">
        <f t="shared" si="255"/>
        <v>0</v>
      </c>
      <c r="BF308" s="137">
        <f t="shared" si="256"/>
        <v>0</v>
      </c>
      <c r="BG308" s="137">
        <f t="shared" si="257"/>
        <v>0</v>
      </c>
      <c r="BH308" s="137">
        <f t="shared" si="258"/>
        <v>0</v>
      </c>
      <c r="BI308" s="144">
        <f t="shared" si="209"/>
        <v>293</v>
      </c>
      <c r="BJ308" s="137" t="str">
        <f t="shared" si="210"/>
        <v xml:space="preserve"> </v>
      </c>
      <c r="BK308" s="137" t="str">
        <f t="shared" si="211"/>
        <v xml:space="preserve"> </v>
      </c>
      <c r="BL308" s="137" t="str">
        <f t="shared" si="212"/>
        <v xml:space="preserve"> </v>
      </c>
      <c r="BM308" s="137"/>
      <c r="BN308" s="137" t="str">
        <f t="shared" si="213"/>
        <v>LOCATIONS</v>
      </c>
    </row>
    <row r="309" spans="1:66" x14ac:dyDescent="0.25">
      <c r="A309" s="30">
        <v>294</v>
      </c>
      <c r="B309" s="31"/>
      <c r="C309" s="31"/>
      <c r="D309" s="32"/>
      <c r="E309" s="118"/>
      <c r="F309" s="33"/>
      <c r="G309" s="126"/>
      <c r="H309" s="126"/>
      <c r="I309" s="126"/>
      <c r="J309" s="126"/>
      <c r="K309" s="126"/>
      <c r="L309" s="35"/>
      <c r="M309" s="35"/>
      <c r="N309" s="35"/>
      <c r="O309" s="35"/>
      <c r="P309" s="120">
        <f t="shared" si="214"/>
        <v>0</v>
      </c>
      <c r="Q309" s="137">
        <f t="shared" si="215"/>
        <v>0</v>
      </c>
      <c r="R309" s="128">
        <f t="shared" si="216"/>
        <v>0</v>
      </c>
      <c r="S309" s="128">
        <f t="shared" si="217"/>
        <v>0</v>
      </c>
      <c r="T309" s="128">
        <f t="shared" si="218"/>
        <v>0</v>
      </c>
      <c r="U309" s="128">
        <f t="shared" si="219"/>
        <v>0</v>
      </c>
      <c r="V309" s="128">
        <f t="shared" si="220"/>
        <v>0</v>
      </c>
      <c r="W309" s="128">
        <f t="shared" si="221"/>
        <v>0</v>
      </c>
      <c r="X309" s="128">
        <f t="shared" si="222"/>
        <v>0</v>
      </c>
      <c r="Y309" s="128">
        <f t="shared" si="223"/>
        <v>0</v>
      </c>
      <c r="Z309" s="128">
        <f t="shared" si="224"/>
        <v>0</v>
      </c>
      <c r="AA309" s="128">
        <f t="shared" si="225"/>
        <v>0</v>
      </c>
      <c r="AB309" s="128">
        <f t="shared" si="226"/>
        <v>0</v>
      </c>
      <c r="AC309" s="128">
        <f t="shared" si="227"/>
        <v>0</v>
      </c>
      <c r="AD309" s="128">
        <f t="shared" si="228"/>
        <v>0</v>
      </c>
      <c r="AE309" s="128">
        <f t="shared" si="229"/>
        <v>0</v>
      </c>
      <c r="AF309" s="128">
        <f t="shared" si="230"/>
        <v>0</v>
      </c>
      <c r="AG309" s="128">
        <f t="shared" si="231"/>
        <v>0</v>
      </c>
      <c r="AH309" s="128">
        <f t="shared" si="232"/>
        <v>0</v>
      </c>
      <c r="AI309" s="128">
        <f t="shared" si="233"/>
        <v>0</v>
      </c>
      <c r="AJ309" s="137">
        <f t="shared" si="234"/>
        <v>0</v>
      </c>
      <c r="AK309" s="137">
        <f t="shared" si="235"/>
        <v>0</v>
      </c>
      <c r="AL309" s="137">
        <f t="shared" si="236"/>
        <v>0</v>
      </c>
      <c r="AM309" s="137">
        <f t="shared" si="237"/>
        <v>0</v>
      </c>
      <c r="AN309" s="137">
        <f t="shared" si="238"/>
        <v>0</v>
      </c>
      <c r="AO309" s="137">
        <f t="shared" si="239"/>
        <v>0</v>
      </c>
      <c r="AP309" s="137">
        <f t="shared" si="240"/>
        <v>0</v>
      </c>
      <c r="AQ309" s="137">
        <f t="shared" si="241"/>
        <v>0</v>
      </c>
      <c r="AR309" s="137">
        <f t="shared" si="242"/>
        <v>0</v>
      </c>
      <c r="AS309" s="137">
        <f t="shared" si="243"/>
        <v>0</v>
      </c>
      <c r="AT309" s="137">
        <f t="shared" si="244"/>
        <v>0</v>
      </c>
      <c r="AU309" s="137">
        <f t="shared" si="245"/>
        <v>0</v>
      </c>
      <c r="AV309" s="137">
        <f t="shared" si="246"/>
        <v>0</v>
      </c>
      <c r="AW309" s="137">
        <f t="shared" si="247"/>
        <v>0</v>
      </c>
      <c r="AX309" s="137">
        <f t="shared" si="248"/>
        <v>0</v>
      </c>
      <c r="AY309" s="137">
        <f t="shared" si="249"/>
        <v>0</v>
      </c>
      <c r="AZ309" s="137">
        <f t="shared" si="250"/>
        <v>0</v>
      </c>
      <c r="BA309" s="137">
        <f t="shared" si="251"/>
        <v>0</v>
      </c>
      <c r="BB309" s="137">
        <f t="shared" si="252"/>
        <v>0</v>
      </c>
      <c r="BC309" s="137">
        <f t="shared" si="253"/>
        <v>0</v>
      </c>
      <c r="BD309" s="137">
        <f t="shared" si="254"/>
        <v>0</v>
      </c>
      <c r="BE309" s="137">
        <f t="shared" si="255"/>
        <v>0</v>
      </c>
      <c r="BF309" s="137">
        <f t="shared" si="256"/>
        <v>0</v>
      </c>
      <c r="BG309" s="137">
        <f t="shared" si="257"/>
        <v>0</v>
      </c>
      <c r="BH309" s="137">
        <f t="shared" si="258"/>
        <v>0</v>
      </c>
      <c r="BI309" s="144">
        <f t="shared" si="209"/>
        <v>294</v>
      </c>
      <c r="BJ309" s="137" t="str">
        <f t="shared" si="210"/>
        <v xml:space="preserve"> </v>
      </c>
      <c r="BK309" s="137" t="str">
        <f t="shared" si="211"/>
        <v xml:space="preserve"> </v>
      </c>
      <c r="BL309" s="137" t="str">
        <f t="shared" si="212"/>
        <v xml:space="preserve"> </v>
      </c>
      <c r="BM309" s="137"/>
      <c r="BN309" s="137" t="str">
        <f t="shared" si="213"/>
        <v>LOCATIONS</v>
      </c>
    </row>
    <row r="310" spans="1:66" x14ac:dyDescent="0.25">
      <c r="A310" s="30">
        <v>295</v>
      </c>
      <c r="B310" s="31"/>
      <c r="C310" s="31"/>
      <c r="D310" s="32"/>
      <c r="E310" s="118"/>
      <c r="F310" s="33"/>
      <c r="G310" s="126"/>
      <c r="H310" s="126"/>
      <c r="I310" s="126"/>
      <c r="J310" s="126"/>
      <c r="K310" s="126"/>
      <c r="L310" s="35"/>
      <c r="M310" s="35"/>
      <c r="N310" s="35"/>
      <c r="O310" s="35"/>
      <c r="P310" s="120">
        <f t="shared" si="214"/>
        <v>0</v>
      </c>
      <c r="Q310" s="137">
        <f t="shared" si="215"/>
        <v>0</v>
      </c>
      <c r="R310" s="128">
        <f t="shared" si="216"/>
        <v>0</v>
      </c>
      <c r="S310" s="128">
        <f t="shared" si="217"/>
        <v>0</v>
      </c>
      <c r="T310" s="128">
        <f t="shared" si="218"/>
        <v>0</v>
      </c>
      <c r="U310" s="128">
        <f t="shared" si="219"/>
        <v>0</v>
      </c>
      <c r="V310" s="128">
        <f t="shared" si="220"/>
        <v>0</v>
      </c>
      <c r="W310" s="128">
        <f t="shared" si="221"/>
        <v>0</v>
      </c>
      <c r="X310" s="128">
        <f t="shared" si="222"/>
        <v>0</v>
      </c>
      <c r="Y310" s="128">
        <f t="shared" si="223"/>
        <v>0</v>
      </c>
      <c r="Z310" s="128">
        <f t="shared" si="224"/>
        <v>0</v>
      </c>
      <c r="AA310" s="128">
        <f t="shared" si="225"/>
        <v>0</v>
      </c>
      <c r="AB310" s="128">
        <f t="shared" si="226"/>
        <v>0</v>
      </c>
      <c r="AC310" s="128">
        <f t="shared" si="227"/>
        <v>0</v>
      </c>
      <c r="AD310" s="128">
        <f t="shared" si="228"/>
        <v>0</v>
      </c>
      <c r="AE310" s="128">
        <f t="shared" si="229"/>
        <v>0</v>
      </c>
      <c r="AF310" s="128">
        <f t="shared" si="230"/>
        <v>0</v>
      </c>
      <c r="AG310" s="128">
        <f t="shared" si="231"/>
        <v>0</v>
      </c>
      <c r="AH310" s="128">
        <f t="shared" si="232"/>
        <v>0</v>
      </c>
      <c r="AI310" s="128">
        <f t="shared" si="233"/>
        <v>0</v>
      </c>
      <c r="AJ310" s="137">
        <f t="shared" si="234"/>
        <v>0</v>
      </c>
      <c r="AK310" s="137">
        <f t="shared" si="235"/>
        <v>0</v>
      </c>
      <c r="AL310" s="137">
        <f t="shared" si="236"/>
        <v>0</v>
      </c>
      <c r="AM310" s="137">
        <f t="shared" si="237"/>
        <v>0</v>
      </c>
      <c r="AN310" s="137">
        <f t="shared" si="238"/>
        <v>0</v>
      </c>
      <c r="AO310" s="137">
        <f t="shared" si="239"/>
        <v>0</v>
      </c>
      <c r="AP310" s="137">
        <f t="shared" si="240"/>
        <v>0</v>
      </c>
      <c r="AQ310" s="137">
        <f t="shared" si="241"/>
        <v>0</v>
      </c>
      <c r="AR310" s="137">
        <f t="shared" si="242"/>
        <v>0</v>
      </c>
      <c r="AS310" s="137">
        <f t="shared" si="243"/>
        <v>0</v>
      </c>
      <c r="AT310" s="137">
        <f t="shared" si="244"/>
        <v>0</v>
      </c>
      <c r="AU310" s="137">
        <f t="shared" si="245"/>
        <v>0</v>
      </c>
      <c r="AV310" s="137">
        <f t="shared" si="246"/>
        <v>0</v>
      </c>
      <c r="AW310" s="137">
        <f t="shared" si="247"/>
        <v>0</v>
      </c>
      <c r="AX310" s="137">
        <f t="shared" si="248"/>
        <v>0</v>
      </c>
      <c r="AY310" s="137">
        <f t="shared" si="249"/>
        <v>0</v>
      </c>
      <c r="AZ310" s="137">
        <f t="shared" si="250"/>
        <v>0</v>
      </c>
      <c r="BA310" s="137">
        <f t="shared" si="251"/>
        <v>0</v>
      </c>
      <c r="BB310" s="137">
        <f t="shared" si="252"/>
        <v>0</v>
      </c>
      <c r="BC310" s="137">
        <f t="shared" si="253"/>
        <v>0</v>
      </c>
      <c r="BD310" s="137">
        <f t="shared" si="254"/>
        <v>0</v>
      </c>
      <c r="BE310" s="137">
        <f t="shared" si="255"/>
        <v>0</v>
      </c>
      <c r="BF310" s="137">
        <f t="shared" si="256"/>
        <v>0</v>
      </c>
      <c r="BG310" s="137">
        <f t="shared" si="257"/>
        <v>0</v>
      </c>
      <c r="BH310" s="137">
        <f t="shared" si="258"/>
        <v>0</v>
      </c>
      <c r="BI310" s="144">
        <f t="shared" si="209"/>
        <v>295</v>
      </c>
      <c r="BJ310" s="137" t="str">
        <f t="shared" si="210"/>
        <v xml:space="preserve"> </v>
      </c>
      <c r="BK310" s="137" t="str">
        <f t="shared" si="211"/>
        <v xml:space="preserve"> </v>
      </c>
      <c r="BL310" s="137" t="str">
        <f t="shared" si="212"/>
        <v xml:space="preserve"> </v>
      </c>
      <c r="BM310" s="137"/>
      <c r="BN310" s="137" t="str">
        <f t="shared" si="213"/>
        <v>LOCATIONS</v>
      </c>
    </row>
    <row r="311" spans="1:66" x14ac:dyDescent="0.25">
      <c r="A311" s="30">
        <v>296</v>
      </c>
      <c r="B311" s="31"/>
      <c r="C311" s="31"/>
      <c r="D311" s="32"/>
      <c r="E311" s="118"/>
      <c r="F311" s="33"/>
      <c r="G311" s="126"/>
      <c r="H311" s="126"/>
      <c r="I311" s="126"/>
      <c r="J311" s="126"/>
      <c r="K311" s="126"/>
      <c r="L311" s="35"/>
      <c r="M311" s="35"/>
      <c r="N311" s="35"/>
      <c r="O311" s="35"/>
      <c r="P311" s="120">
        <f t="shared" si="214"/>
        <v>0</v>
      </c>
      <c r="Q311" s="137">
        <f t="shared" si="215"/>
        <v>0</v>
      </c>
      <c r="R311" s="128">
        <f t="shared" si="216"/>
        <v>0</v>
      </c>
      <c r="S311" s="128">
        <f t="shared" si="217"/>
        <v>0</v>
      </c>
      <c r="T311" s="128">
        <f t="shared" si="218"/>
        <v>0</v>
      </c>
      <c r="U311" s="128">
        <f t="shared" si="219"/>
        <v>0</v>
      </c>
      <c r="V311" s="128">
        <f t="shared" si="220"/>
        <v>0</v>
      </c>
      <c r="W311" s="128">
        <f t="shared" si="221"/>
        <v>0</v>
      </c>
      <c r="X311" s="128">
        <f t="shared" si="222"/>
        <v>0</v>
      </c>
      <c r="Y311" s="128">
        <f t="shared" si="223"/>
        <v>0</v>
      </c>
      <c r="Z311" s="128">
        <f t="shared" si="224"/>
        <v>0</v>
      </c>
      <c r="AA311" s="128">
        <f t="shared" si="225"/>
        <v>0</v>
      </c>
      <c r="AB311" s="128">
        <f t="shared" si="226"/>
        <v>0</v>
      </c>
      <c r="AC311" s="128">
        <f t="shared" si="227"/>
        <v>0</v>
      </c>
      <c r="AD311" s="128">
        <f t="shared" si="228"/>
        <v>0</v>
      </c>
      <c r="AE311" s="128">
        <f t="shared" si="229"/>
        <v>0</v>
      </c>
      <c r="AF311" s="128">
        <f t="shared" si="230"/>
        <v>0</v>
      </c>
      <c r="AG311" s="128">
        <f t="shared" si="231"/>
        <v>0</v>
      </c>
      <c r="AH311" s="128">
        <f t="shared" si="232"/>
        <v>0</v>
      </c>
      <c r="AI311" s="128">
        <f t="shared" si="233"/>
        <v>0</v>
      </c>
      <c r="AJ311" s="137">
        <f t="shared" si="234"/>
        <v>0</v>
      </c>
      <c r="AK311" s="137">
        <f t="shared" si="235"/>
        <v>0</v>
      </c>
      <c r="AL311" s="137">
        <f t="shared" si="236"/>
        <v>0</v>
      </c>
      <c r="AM311" s="137">
        <f t="shared" si="237"/>
        <v>0</v>
      </c>
      <c r="AN311" s="137">
        <f t="shared" si="238"/>
        <v>0</v>
      </c>
      <c r="AO311" s="137">
        <f t="shared" si="239"/>
        <v>0</v>
      </c>
      <c r="AP311" s="137">
        <f t="shared" si="240"/>
        <v>0</v>
      </c>
      <c r="AQ311" s="137">
        <f t="shared" si="241"/>
        <v>0</v>
      </c>
      <c r="AR311" s="137">
        <f t="shared" si="242"/>
        <v>0</v>
      </c>
      <c r="AS311" s="137">
        <f t="shared" si="243"/>
        <v>0</v>
      </c>
      <c r="AT311" s="137">
        <f t="shared" si="244"/>
        <v>0</v>
      </c>
      <c r="AU311" s="137">
        <f t="shared" si="245"/>
        <v>0</v>
      </c>
      <c r="AV311" s="137">
        <f t="shared" si="246"/>
        <v>0</v>
      </c>
      <c r="AW311" s="137">
        <f t="shared" si="247"/>
        <v>0</v>
      </c>
      <c r="AX311" s="137">
        <f t="shared" si="248"/>
        <v>0</v>
      </c>
      <c r="AY311" s="137">
        <f t="shared" si="249"/>
        <v>0</v>
      </c>
      <c r="AZ311" s="137">
        <f t="shared" si="250"/>
        <v>0</v>
      </c>
      <c r="BA311" s="137">
        <f t="shared" si="251"/>
        <v>0</v>
      </c>
      <c r="BB311" s="137">
        <f t="shared" si="252"/>
        <v>0</v>
      </c>
      <c r="BC311" s="137">
        <f t="shared" si="253"/>
        <v>0</v>
      </c>
      <c r="BD311" s="137">
        <f t="shared" si="254"/>
        <v>0</v>
      </c>
      <c r="BE311" s="137">
        <f t="shared" si="255"/>
        <v>0</v>
      </c>
      <c r="BF311" s="137">
        <f t="shared" si="256"/>
        <v>0</v>
      </c>
      <c r="BG311" s="137">
        <f t="shared" si="257"/>
        <v>0</v>
      </c>
      <c r="BH311" s="137">
        <f t="shared" si="258"/>
        <v>0</v>
      </c>
      <c r="BI311" s="144">
        <f t="shared" si="209"/>
        <v>296</v>
      </c>
      <c r="BJ311" s="137" t="str">
        <f t="shared" si="210"/>
        <v xml:space="preserve"> </v>
      </c>
      <c r="BK311" s="137" t="str">
        <f t="shared" si="211"/>
        <v xml:space="preserve"> </v>
      </c>
      <c r="BL311" s="137" t="str">
        <f t="shared" si="212"/>
        <v xml:space="preserve"> </v>
      </c>
      <c r="BM311" s="137"/>
      <c r="BN311" s="137" t="str">
        <f t="shared" si="213"/>
        <v>LOCATIONS</v>
      </c>
    </row>
    <row r="312" spans="1:66" x14ac:dyDescent="0.25">
      <c r="A312" s="30">
        <v>297</v>
      </c>
      <c r="B312" s="31"/>
      <c r="C312" s="31"/>
      <c r="D312" s="32"/>
      <c r="E312" s="118"/>
      <c r="F312" s="33"/>
      <c r="G312" s="126"/>
      <c r="H312" s="126"/>
      <c r="I312" s="126"/>
      <c r="J312" s="126"/>
      <c r="K312" s="126"/>
      <c r="L312" s="35"/>
      <c r="M312" s="35"/>
      <c r="N312" s="35"/>
      <c r="O312" s="35"/>
      <c r="P312" s="120">
        <f t="shared" si="214"/>
        <v>0</v>
      </c>
      <c r="Q312" s="137">
        <f t="shared" si="215"/>
        <v>0</v>
      </c>
      <c r="R312" s="128">
        <f t="shared" si="216"/>
        <v>0</v>
      </c>
      <c r="S312" s="128">
        <f t="shared" si="217"/>
        <v>0</v>
      </c>
      <c r="T312" s="128">
        <f t="shared" si="218"/>
        <v>0</v>
      </c>
      <c r="U312" s="128">
        <f t="shared" si="219"/>
        <v>0</v>
      </c>
      <c r="V312" s="128">
        <f t="shared" si="220"/>
        <v>0</v>
      </c>
      <c r="W312" s="128">
        <f t="shared" si="221"/>
        <v>0</v>
      </c>
      <c r="X312" s="128">
        <f t="shared" si="222"/>
        <v>0</v>
      </c>
      <c r="Y312" s="128">
        <f t="shared" si="223"/>
        <v>0</v>
      </c>
      <c r="Z312" s="128">
        <f t="shared" si="224"/>
        <v>0</v>
      </c>
      <c r="AA312" s="128">
        <f t="shared" si="225"/>
        <v>0</v>
      </c>
      <c r="AB312" s="128">
        <f t="shared" si="226"/>
        <v>0</v>
      </c>
      <c r="AC312" s="128">
        <f t="shared" si="227"/>
        <v>0</v>
      </c>
      <c r="AD312" s="128">
        <f t="shared" si="228"/>
        <v>0</v>
      </c>
      <c r="AE312" s="128">
        <f t="shared" si="229"/>
        <v>0</v>
      </c>
      <c r="AF312" s="128">
        <f t="shared" si="230"/>
        <v>0</v>
      </c>
      <c r="AG312" s="128">
        <f t="shared" si="231"/>
        <v>0</v>
      </c>
      <c r="AH312" s="128">
        <f t="shared" si="232"/>
        <v>0</v>
      </c>
      <c r="AI312" s="128">
        <f t="shared" si="233"/>
        <v>0</v>
      </c>
      <c r="AJ312" s="137">
        <f t="shared" si="234"/>
        <v>0</v>
      </c>
      <c r="AK312" s="137">
        <f t="shared" si="235"/>
        <v>0</v>
      </c>
      <c r="AL312" s="137">
        <f t="shared" si="236"/>
        <v>0</v>
      </c>
      <c r="AM312" s="137">
        <f t="shared" si="237"/>
        <v>0</v>
      </c>
      <c r="AN312" s="137">
        <f t="shared" si="238"/>
        <v>0</v>
      </c>
      <c r="AO312" s="137">
        <f t="shared" si="239"/>
        <v>0</v>
      </c>
      <c r="AP312" s="137">
        <f t="shared" si="240"/>
        <v>0</v>
      </c>
      <c r="AQ312" s="137">
        <f t="shared" si="241"/>
        <v>0</v>
      </c>
      <c r="AR312" s="137">
        <f t="shared" si="242"/>
        <v>0</v>
      </c>
      <c r="AS312" s="137">
        <f t="shared" si="243"/>
        <v>0</v>
      </c>
      <c r="AT312" s="137">
        <f t="shared" si="244"/>
        <v>0</v>
      </c>
      <c r="AU312" s="137">
        <f t="shared" si="245"/>
        <v>0</v>
      </c>
      <c r="AV312" s="137">
        <f t="shared" si="246"/>
        <v>0</v>
      </c>
      <c r="AW312" s="137">
        <f t="shared" si="247"/>
        <v>0</v>
      </c>
      <c r="AX312" s="137">
        <f t="shared" si="248"/>
        <v>0</v>
      </c>
      <c r="AY312" s="137">
        <f t="shared" si="249"/>
        <v>0</v>
      </c>
      <c r="AZ312" s="137">
        <f t="shared" si="250"/>
        <v>0</v>
      </c>
      <c r="BA312" s="137">
        <f t="shared" si="251"/>
        <v>0</v>
      </c>
      <c r="BB312" s="137">
        <f t="shared" si="252"/>
        <v>0</v>
      </c>
      <c r="BC312" s="137">
        <f t="shared" si="253"/>
        <v>0</v>
      </c>
      <c r="BD312" s="137">
        <f t="shared" si="254"/>
        <v>0</v>
      </c>
      <c r="BE312" s="137">
        <f t="shared" si="255"/>
        <v>0</v>
      </c>
      <c r="BF312" s="137">
        <f t="shared" si="256"/>
        <v>0</v>
      </c>
      <c r="BG312" s="137">
        <f t="shared" si="257"/>
        <v>0</v>
      </c>
      <c r="BH312" s="137">
        <f t="shared" si="258"/>
        <v>0</v>
      </c>
      <c r="BI312" s="144">
        <f t="shared" si="209"/>
        <v>297</v>
      </c>
      <c r="BJ312" s="137" t="str">
        <f t="shared" si="210"/>
        <v xml:space="preserve"> </v>
      </c>
      <c r="BK312" s="137" t="str">
        <f t="shared" si="211"/>
        <v xml:space="preserve"> </v>
      </c>
      <c r="BL312" s="137" t="str">
        <f t="shared" si="212"/>
        <v xml:space="preserve"> </v>
      </c>
      <c r="BM312" s="137"/>
      <c r="BN312" s="137" t="str">
        <f t="shared" si="213"/>
        <v>LOCATIONS</v>
      </c>
    </row>
    <row r="313" spans="1:66" x14ac:dyDescent="0.25">
      <c r="A313" s="30">
        <v>298</v>
      </c>
      <c r="B313" s="31"/>
      <c r="C313" s="31"/>
      <c r="D313" s="32"/>
      <c r="E313" s="118"/>
      <c r="F313" s="33"/>
      <c r="G313" s="126"/>
      <c r="H313" s="126"/>
      <c r="I313" s="126"/>
      <c r="J313" s="126"/>
      <c r="K313" s="126"/>
      <c r="L313" s="35"/>
      <c r="M313" s="35"/>
      <c r="N313" s="35"/>
      <c r="O313" s="35"/>
      <c r="P313" s="120">
        <f t="shared" si="214"/>
        <v>0</v>
      </c>
      <c r="Q313" s="137">
        <f t="shared" si="215"/>
        <v>0</v>
      </c>
      <c r="R313" s="128">
        <f t="shared" si="216"/>
        <v>0</v>
      </c>
      <c r="S313" s="128">
        <f t="shared" si="217"/>
        <v>0</v>
      </c>
      <c r="T313" s="128">
        <f t="shared" si="218"/>
        <v>0</v>
      </c>
      <c r="U313" s="128">
        <f t="shared" si="219"/>
        <v>0</v>
      </c>
      <c r="V313" s="128">
        <f t="shared" si="220"/>
        <v>0</v>
      </c>
      <c r="W313" s="128">
        <f t="shared" si="221"/>
        <v>0</v>
      </c>
      <c r="X313" s="128">
        <f t="shared" si="222"/>
        <v>0</v>
      </c>
      <c r="Y313" s="128">
        <f t="shared" si="223"/>
        <v>0</v>
      </c>
      <c r="Z313" s="128">
        <f t="shared" si="224"/>
        <v>0</v>
      </c>
      <c r="AA313" s="128">
        <f t="shared" si="225"/>
        <v>0</v>
      </c>
      <c r="AB313" s="128">
        <f t="shared" si="226"/>
        <v>0</v>
      </c>
      <c r="AC313" s="128">
        <f t="shared" si="227"/>
        <v>0</v>
      </c>
      <c r="AD313" s="128">
        <f t="shared" si="228"/>
        <v>0</v>
      </c>
      <c r="AE313" s="128">
        <f t="shared" si="229"/>
        <v>0</v>
      </c>
      <c r="AF313" s="128">
        <f t="shared" si="230"/>
        <v>0</v>
      </c>
      <c r="AG313" s="128">
        <f t="shared" si="231"/>
        <v>0</v>
      </c>
      <c r="AH313" s="128">
        <f t="shared" si="232"/>
        <v>0</v>
      </c>
      <c r="AI313" s="128">
        <f t="shared" si="233"/>
        <v>0</v>
      </c>
      <c r="AJ313" s="137">
        <f t="shared" si="234"/>
        <v>0</v>
      </c>
      <c r="AK313" s="137">
        <f t="shared" si="235"/>
        <v>0</v>
      </c>
      <c r="AL313" s="137">
        <f t="shared" si="236"/>
        <v>0</v>
      </c>
      <c r="AM313" s="137">
        <f t="shared" si="237"/>
        <v>0</v>
      </c>
      <c r="AN313" s="137">
        <f t="shared" si="238"/>
        <v>0</v>
      </c>
      <c r="AO313" s="137">
        <f t="shared" si="239"/>
        <v>0</v>
      </c>
      <c r="AP313" s="137">
        <f t="shared" si="240"/>
        <v>0</v>
      </c>
      <c r="AQ313" s="137">
        <f t="shared" si="241"/>
        <v>0</v>
      </c>
      <c r="AR313" s="137">
        <f t="shared" si="242"/>
        <v>0</v>
      </c>
      <c r="AS313" s="137">
        <f t="shared" si="243"/>
        <v>0</v>
      </c>
      <c r="AT313" s="137">
        <f t="shared" si="244"/>
        <v>0</v>
      </c>
      <c r="AU313" s="137">
        <f t="shared" si="245"/>
        <v>0</v>
      </c>
      <c r="AV313" s="137">
        <f t="shared" si="246"/>
        <v>0</v>
      </c>
      <c r="AW313" s="137">
        <f t="shared" si="247"/>
        <v>0</v>
      </c>
      <c r="AX313" s="137">
        <f t="shared" si="248"/>
        <v>0</v>
      </c>
      <c r="AY313" s="137">
        <f t="shared" si="249"/>
        <v>0</v>
      </c>
      <c r="AZ313" s="137">
        <f t="shared" si="250"/>
        <v>0</v>
      </c>
      <c r="BA313" s="137">
        <f t="shared" si="251"/>
        <v>0</v>
      </c>
      <c r="BB313" s="137">
        <f t="shared" si="252"/>
        <v>0</v>
      </c>
      <c r="BC313" s="137">
        <f t="shared" si="253"/>
        <v>0</v>
      </c>
      <c r="BD313" s="137">
        <f t="shared" si="254"/>
        <v>0</v>
      </c>
      <c r="BE313" s="137">
        <f t="shared" si="255"/>
        <v>0</v>
      </c>
      <c r="BF313" s="137">
        <f t="shared" si="256"/>
        <v>0</v>
      </c>
      <c r="BG313" s="137">
        <f t="shared" si="257"/>
        <v>0</v>
      </c>
      <c r="BH313" s="137">
        <f t="shared" si="258"/>
        <v>0</v>
      </c>
      <c r="BI313" s="144">
        <f t="shared" si="209"/>
        <v>298</v>
      </c>
      <c r="BJ313" s="137" t="str">
        <f t="shared" si="210"/>
        <v xml:space="preserve"> </v>
      </c>
      <c r="BK313" s="137" t="str">
        <f t="shared" si="211"/>
        <v xml:space="preserve"> </v>
      </c>
      <c r="BL313" s="137" t="str">
        <f t="shared" si="212"/>
        <v xml:space="preserve"> </v>
      </c>
      <c r="BM313" s="137"/>
      <c r="BN313" s="137" t="str">
        <f t="shared" si="213"/>
        <v>LOCATIONS</v>
      </c>
    </row>
    <row r="314" spans="1:66" x14ac:dyDescent="0.25">
      <c r="A314" s="30">
        <v>299</v>
      </c>
      <c r="B314" s="31"/>
      <c r="C314" s="31"/>
      <c r="D314" s="32"/>
      <c r="E314" s="118"/>
      <c r="F314" s="33"/>
      <c r="G314" s="126"/>
      <c r="H314" s="126"/>
      <c r="I314" s="126"/>
      <c r="J314" s="126"/>
      <c r="K314" s="126"/>
      <c r="L314" s="35"/>
      <c r="M314" s="35"/>
      <c r="N314" s="35"/>
      <c r="O314" s="35"/>
      <c r="P314" s="120">
        <f t="shared" si="214"/>
        <v>0</v>
      </c>
      <c r="Q314" s="137">
        <f t="shared" si="215"/>
        <v>0</v>
      </c>
      <c r="R314" s="128">
        <f t="shared" si="216"/>
        <v>0</v>
      </c>
      <c r="S314" s="128">
        <f t="shared" si="217"/>
        <v>0</v>
      </c>
      <c r="T314" s="128">
        <f t="shared" si="218"/>
        <v>0</v>
      </c>
      <c r="U314" s="128">
        <f t="shared" si="219"/>
        <v>0</v>
      </c>
      <c r="V314" s="128">
        <f t="shared" si="220"/>
        <v>0</v>
      </c>
      <c r="W314" s="128">
        <f t="shared" si="221"/>
        <v>0</v>
      </c>
      <c r="X314" s="128">
        <f t="shared" si="222"/>
        <v>0</v>
      </c>
      <c r="Y314" s="128">
        <f t="shared" si="223"/>
        <v>0</v>
      </c>
      <c r="Z314" s="128">
        <f t="shared" si="224"/>
        <v>0</v>
      </c>
      <c r="AA314" s="128">
        <f t="shared" si="225"/>
        <v>0</v>
      </c>
      <c r="AB314" s="128">
        <f t="shared" si="226"/>
        <v>0</v>
      </c>
      <c r="AC314" s="128">
        <f t="shared" si="227"/>
        <v>0</v>
      </c>
      <c r="AD314" s="128">
        <f t="shared" si="228"/>
        <v>0</v>
      </c>
      <c r="AE314" s="128">
        <f t="shared" si="229"/>
        <v>0</v>
      </c>
      <c r="AF314" s="128">
        <f t="shared" si="230"/>
        <v>0</v>
      </c>
      <c r="AG314" s="128">
        <f t="shared" si="231"/>
        <v>0</v>
      </c>
      <c r="AH314" s="128">
        <f t="shared" si="232"/>
        <v>0</v>
      </c>
      <c r="AI314" s="128">
        <f t="shared" si="233"/>
        <v>0</v>
      </c>
      <c r="AJ314" s="137">
        <f t="shared" si="234"/>
        <v>0</v>
      </c>
      <c r="AK314" s="137">
        <f t="shared" si="235"/>
        <v>0</v>
      </c>
      <c r="AL314" s="137">
        <f t="shared" si="236"/>
        <v>0</v>
      </c>
      <c r="AM314" s="137">
        <f t="shared" si="237"/>
        <v>0</v>
      </c>
      <c r="AN314" s="137">
        <f t="shared" si="238"/>
        <v>0</v>
      </c>
      <c r="AO314" s="137">
        <f t="shared" si="239"/>
        <v>0</v>
      </c>
      <c r="AP314" s="137">
        <f t="shared" si="240"/>
        <v>0</v>
      </c>
      <c r="AQ314" s="137">
        <f t="shared" si="241"/>
        <v>0</v>
      </c>
      <c r="AR314" s="137">
        <f t="shared" si="242"/>
        <v>0</v>
      </c>
      <c r="AS314" s="137">
        <f t="shared" si="243"/>
        <v>0</v>
      </c>
      <c r="AT314" s="137">
        <f t="shared" si="244"/>
        <v>0</v>
      </c>
      <c r="AU314" s="137">
        <f t="shared" si="245"/>
        <v>0</v>
      </c>
      <c r="AV314" s="137">
        <f t="shared" si="246"/>
        <v>0</v>
      </c>
      <c r="AW314" s="137">
        <f t="shared" si="247"/>
        <v>0</v>
      </c>
      <c r="AX314" s="137">
        <f t="shared" si="248"/>
        <v>0</v>
      </c>
      <c r="AY314" s="137">
        <f t="shared" si="249"/>
        <v>0</v>
      </c>
      <c r="AZ314" s="137">
        <f t="shared" si="250"/>
        <v>0</v>
      </c>
      <c r="BA314" s="137">
        <f t="shared" si="251"/>
        <v>0</v>
      </c>
      <c r="BB314" s="137">
        <f t="shared" si="252"/>
        <v>0</v>
      </c>
      <c r="BC314" s="137">
        <f t="shared" si="253"/>
        <v>0</v>
      </c>
      <c r="BD314" s="137">
        <f t="shared" si="254"/>
        <v>0</v>
      </c>
      <c r="BE314" s="137">
        <f t="shared" si="255"/>
        <v>0</v>
      </c>
      <c r="BF314" s="137">
        <f t="shared" si="256"/>
        <v>0</v>
      </c>
      <c r="BG314" s="137">
        <f t="shared" si="257"/>
        <v>0</v>
      </c>
      <c r="BH314" s="137">
        <f t="shared" si="258"/>
        <v>0</v>
      </c>
      <c r="BI314" s="144">
        <f t="shared" si="209"/>
        <v>299</v>
      </c>
      <c r="BJ314" s="137" t="str">
        <f t="shared" si="210"/>
        <v xml:space="preserve"> </v>
      </c>
      <c r="BK314" s="137" t="str">
        <f t="shared" si="211"/>
        <v xml:space="preserve"> </v>
      </c>
      <c r="BL314" s="137" t="str">
        <f t="shared" si="212"/>
        <v xml:space="preserve"> </v>
      </c>
      <c r="BM314" s="137"/>
      <c r="BN314" s="137" t="str">
        <f t="shared" si="213"/>
        <v>LOCATIONS</v>
      </c>
    </row>
    <row r="315" spans="1:66" x14ac:dyDescent="0.25">
      <c r="A315" s="30">
        <v>300</v>
      </c>
      <c r="B315" s="31"/>
      <c r="C315" s="31"/>
      <c r="D315" s="32"/>
      <c r="E315" s="118"/>
      <c r="F315" s="33"/>
      <c r="G315" s="126"/>
      <c r="H315" s="126"/>
      <c r="I315" s="126"/>
      <c r="J315" s="126"/>
      <c r="K315" s="126"/>
      <c r="L315" s="35"/>
      <c r="M315" s="35"/>
      <c r="N315" s="35"/>
      <c r="O315" s="35"/>
      <c r="P315" s="120">
        <f t="shared" si="214"/>
        <v>0</v>
      </c>
      <c r="Q315" s="137">
        <f t="shared" si="215"/>
        <v>0</v>
      </c>
      <c r="R315" s="128">
        <f t="shared" si="216"/>
        <v>0</v>
      </c>
      <c r="S315" s="128">
        <f t="shared" si="217"/>
        <v>0</v>
      </c>
      <c r="T315" s="128">
        <f t="shared" si="218"/>
        <v>0</v>
      </c>
      <c r="U315" s="128">
        <f t="shared" si="219"/>
        <v>0</v>
      </c>
      <c r="V315" s="128">
        <f t="shared" si="220"/>
        <v>0</v>
      </c>
      <c r="W315" s="128">
        <f t="shared" si="221"/>
        <v>0</v>
      </c>
      <c r="X315" s="128">
        <f t="shared" si="222"/>
        <v>0</v>
      </c>
      <c r="Y315" s="128">
        <f t="shared" si="223"/>
        <v>0</v>
      </c>
      <c r="Z315" s="128">
        <f t="shared" si="224"/>
        <v>0</v>
      </c>
      <c r="AA315" s="128">
        <f t="shared" si="225"/>
        <v>0</v>
      </c>
      <c r="AB315" s="128">
        <f t="shared" si="226"/>
        <v>0</v>
      </c>
      <c r="AC315" s="128">
        <f t="shared" si="227"/>
        <v>0</v>
      </c>
      <c r="AD315" s="128">
        <f t="shared" si="228"/>
        <v>0</v>
      </c>
      <c r="AE315" s="128">
        <f t="shared" si="229"/>
        <v>0</v>
      </c>
      <c r="AF315" s="128">
        <f t="shared" si="230"/>
        <v>0</v>
      </c>
      <c r="AG315" s="128">
        <f t="shared" si="231"/>
        <v>0</v>
      </c>
      <c r="AH315" s="128">
        <f t="shared" si="232"/>
        <v>0</v>
      </c>
      <c r="AI315" s="128">
        <f t="shared" si="233"/>
        <v>0</v>
      </c>
      <c r="AJ315" s="137">
        <f t="shared" si="234"/>
        <v>0</v>
      </c>
      <c r="AK315" s="137">
        <f t="shared" si="235"/>
        <v>0</v>
      </c>
      <c r="AL315" s="137">
        <f t="shared" si="236"/>
        <v>0</v>
      </c>
      <c r="AM315" s="137">
        <f t="shared" si="237"/>
        <v>0</v>
      </c>
      <c r="AN315" s="137">
        <f t="shared" si="238"/>
        <v>0</v>
      </c>
      <c r="AO315" s="137">
        <f t="shared" si="239"/>
        <v>0</v>
      </c>
      <c r="AP315" s="137">
        <f t="shared" si="240"/>
        <v>0</v>
      </c>
      <c r="AQ315" s="137">
        <f t="shared" si="241"/>
        <v>0</v>
      </c>
      <c r="AR315" s="137">
        <f t="shared" si="242"/>
        <v>0</v>
      </c>
      <c r="AS315" s="137">
        <f t="shared" si="243"/>
        <v>0</v>
      </c>
      <c r="AT315" s="137">
        <f t="shared" si="244"/>
        <v>0</v>
      </c>
      <c r="AU315" s="137">
        <f t="shared" si="245"/>
        <v>0</v>
      </c>
      <c r="AV315" s="137">
        <f t="shared" si="246"/>
        <v>0</v>
      </c>
      <c r="AW315" s="137">
        <f t="shared" si="247"/>
        <v>0</v>
      </c>
      <c r="AX315" s="137">
        <f t="shared" si="248"/>
        <v>0</v>
      </c>
      <c r="AY315" s="137">
        <f t="shared" si="249"/>
        <v>0</v>
      </c>
      <c r="AZ315" s="137">
        <f t="shared" si="250"/>
        <v>0</v>
      </c>
      <c r="BA315" s="137">
        <f t="shared" si="251"/>
        <v>0</v>
      </c>
      <c r="BB315" s="137">
        <f t="shared" si="252"/>
        <v>0</v>
      </c>
      <c r="BC315" s="137">
        <f t="shared" si="253"/>
        <v>0</v>
      </c>
      <c r="BD315" s="137">
        <f t="shared" si="254"/>
        <v>0</v>
      </c>
      <c r="BE315" s="137">
        <f t="shared" si="255"/>
        <v>0</v>
      </c>
      <c r="BF315" s="137">
        <f t="shared" si="256"/>
        <v>0</v>
      </c>
      <c r="BG315" s="137">
        <f t="shared" si="257"/>
        <v>0</v>
      </c>
      <c r="BH315" s="137">
        <f t="shared" si="258"/>
        <v>0</v>
      </c>
      <c r="BI315" s="144">
        <f t="shared" si="209"/>
        <v>300</v>
      </c>
      <c r="BJ315" s="137" t="str">
        <f t="shared" si="210"/>
        <v xml:space="preserve"> </v>
      </c>
      <c r="BK315" s="137" t="str">
        <f t="shared" si="211"/>
        <v xml:space="preserve"> </v>
      </c>
      <c r="BL315" s="137" t="str">
        <f t="shared" si="212"/>
        <v xml:space="preserve"> </v>
      </c>
      <c r="BM315" s="137"/>
      <c r="BN315" s="137" t="str">
        <f t="shared" si="213"/>
        <v>LOCATIONS</v>
      </c>
    </row>
    <row r="316" spans="1:66" x14ac:dyDescent="0.25">
      <c r="A316" s="30">
        <v>301</v>
      </c>
      <c r="B316" s="31"/>
      <c r="C316" s="31"/>
      <c r="D316" s="32"/>
      <c r="E316" s="118"/>
      <c r="F316" s="33"/>
      <c r="G316" s="126"/>
      <c r="H316" s="126"/>
      <c r="I316" s="126"/>
      <c r="J316" s="126"/>
      <c r="K316" s="126"/>
      <c r="L316" s="35"/>
      <c r="M316" s="35"/>
      <c r="N316" s="35"/>
      <c r="O316" s="35"/>
      <c r="P316" s="120">
        <f t="shared" si="214"/>
        <v>0</v>
      </c>
      <c r="Q316" s="137">
        <f t="shared" si="215"/>
        <v>0</v>
      </c>
      <c r="R316" s="128">
        <f t="shared" si="216"/>
        <v>0</v>
      </c>
      <c r="S316" s="128">
        <f t="shared" si="217"/>
        <v>0</v>
      </c>
      <c r="T316" s="128">
        <f t="shared" si="218"/>
        <v>0</v>
      </c>
      <c r="U316" s="128">
        <f t="shared" si="219"/>
        <v>0</v>
      </c>
      <c r="V316" s="128">
        <f t="shared" si="220"/>
        <v>0</v>
      </c>
      <c r="W316" s="128">
        <f t="shared" si="221"/>
        <v>0</v>
      </c>
      <c r="X316" s="128">
        <f t="shared" si="222"/>
        <v>0</v>
      </c>
      <c r="Y316" s="128">
        <f t="shared" si="223"/>
        <v>0</v>
      </c>
      <c r="Z316" s="128">
        <f t="shared" si="224"/>
        <v>0</v>
      </c>
      <c r="AA316" s="128">
        <f t="shared" si="225"/>
        <v>0</v>
      </c>
      <c r="AB316" s="128">
        <f t="shared" si="226"/>
        <v>0</v>
      </c>
      <c r="AC316" s="128">
        <f t="shared" si="227"/>
        <v>0</v>
      </c>
      <c r="AD316" s="128">
        <f t="shared" si="228"/>
        <v>0</v>
      </c>
      <c r="AE316" s="128">
        <f t="shared" si="229"/>
        <v>0</v>
      </c>
      <c r="AF316" s="128">
        <f t="shared" si="230"/>
        <v>0</v>
      </c>
      <c r="AG316" s="128">
        <f t="shared" si="231"/>
        <v>0</v>
      </c>
      <c r="AH316" s="128">
        <f t="shared" si="232"/>
        <v>0</v>
      </c>
      <c r="AI316" s="128">
        <f t="shared" si="233"/>
        <v>0</v>
      </c>
      <c r="AJ316" s="137">
        <f t="shared" si="234"/>
        <v>0</v>
      </c>
      <c r="AK316" s="137">
        <f t="shared" si="235"/>
        <v>0</v>
      </c>
      <c r="AL316" s="137">
        <f t="shared" si="236"/>
        <v>0</v>
      </c>
      <c r="AM316" s="137">
        <f t="shared" si="237"/>
        <v>0</v>
      </c>
      <c r="AN316" s="137">
        <f t="shared" si="238"/>
        <v>0</v>
      </c>
      <c r="AO316" s="137">
        <f t="shared" si="239"/>
        <v>0</v>
      </c>
      <c r="AP316" s="137">
        <f t="shared" si="240"/>
        <v>0</v>
      </c>
      <c r="AQ316" s="137">
        <f t="shared" si="241"/>
        <v>0</v>
      </c>
      <c r="AR316" s="137">
        <f t="shared" si="242"/>
        <v>0</v>
      </c>
      <c r="AS316" s="137">
        <f t="shared" si="243"/>
        <v>0</v>
      </c>
      <c r="AT316" s="137">
        <f t="shared" si="244"/>
        <v>0</v>
      </c>
      <c r="AU316" s="137">
        <f t="shared" si="245"/>
        <v>0</v>
      </c>
      <c r="AV316" s="137">
        <f t="shared" si="246"/>
        <v>0</v>
      </c>
      <c r="AW316" s="137">
        <f t="shared" si="247"/>
        <v>0</v>
      </c>
      <c r="AX316" s="137">
        <f t="shared" si="248"/>
        <v>0</v>
      </c>
      <c r="AY316" s="137">
        <f t="shared" si="249"/>
        <v>0</v>
      </c>
      <c r="AZ316" s="137">
        <f t="shared" si="250"/>
        <v>0</v>
      </c>
      <c r="BA316" s="137">
        <f t="shared" si="251"/>
        <v>0</v>
      </c>
      <c r="BB316" s="137">
        <f t="shared" si="252"/>
        <v>0</v>
      </c>
      <c r="BC316" s="137">
        <f t="shared" si="253"/>
        <v>0</v>
      </c>
      <c r="BD316" s="137">
        <f t="shared" si="254"/>
        <v>0</v>
      </c>
      <c r="BE316" s="137">
        <f t="shared" si="255"/>
        <v>0</v>
      </c>
      <c r="BF316" s="137">
        <f t="shared" si="256"/>
        <v>0</v>
      </c>
      <c r="BG316" s="137">
        <f t="shared" si="257"/>
        <v>0</v>
      </c>
      <c r="BH316" s="137">
        <f t="shared" si="258"/>
        <v>0</v>
      </c>
      <c r="BI316" s="144">
        <f t="shared" si="209"/>
        <v>301</v>
      </c>
      <c r="BJ316" s="137" t="str">
        <f t="shared" si="210"/>
        <v xml:space="preserve"> </v>
      </c>
      <c r="BK316" s="137" t="str">
        <f t="shared" si="211"/>
        <v xml:space="preserve"> </v>
      </c>
      <c r="BL316" s="137" t="str">
        <f t="shared" si="212"/>
        <v xml:space="preserve"> </v>
      </c>
      <c r="BM316" s="137"/>
      <c r="BN316" s="137" t="str">
        <f t="shared" si="213"/>
        <v>LOCATIONS</v>
      </c>
    </row>
    <row r="317" spans="1:66" x14ac:dyDescent="0.25">
      <c r="A317" s="30">
        <v>302</v>
      </c>
      <c r="B317" s="31"/>
      <c r="C317" s="31"/>
      <c r="D317" s="32"/>
      <c r="E317" s="118"/>
      <c r="F317" s="33"/>
      <c r="G317" s="126"/>
      <c r="H317" s="126"/>
      <c r="I317" s="126"/>
      <c r="J317" s="126"/>
      <c r="K317" s="126"/>
      <c r="L317" s="35"/>
      <c r="M317" s="35"/>
      <c r="N317" s="35"/>
      <c r="O317" s="35"/>
      <c r="P317" s="120">
        <f t="shared" si="214"/>
        <v>0</v>
      </c>
      <c r="Q317" s="137">
        <f t="shared" si="215"/>
        <v>0</v>
      </c>
      <c r="R317" s="128">
        <f t="shared" si="216"/>
        <v>0</v>
      </c>
      <c r="S317" s="128">
        <f t="shared" si="217"/>
        <v>0</v>
      </c>
      <c r="T317" s="128">
        <f t="shared" si="218"/>
        <v>0</v>
      </c>
      <c r="U317" s="128">
        <f t="shared" si="219"/>
        <v>0</v>
      </c>
      <c r="V317" s="128">
        <f t="shared" si="220"/>
        <v>0</v>
      </c>
      <c r="W317" s="128">
        <f t="shared" si="221"/>
        <v>0</v>
      </c>
      <c r="X317" s="128">
        <f t="shared" si="222"/>
        <v>0</v>
      </c>
      <c r="Y317" s="128">
        <f t="shared" si="223"/>
        <v>0</v>
      </c>
      <c r="Z317" s="128">
        <f t="shared" si="224"/>
        <v>0</v>
      </c>
      <c r="AA317" s="128">
        <f t="shared" si="225"/>
        <v>0</v>
      </c>
      <c r="AB317" s="128">
        <f t="shared" si="226"/>
        <v>0</v>
      </c>
      <c r="AC317" s="128">
        <f t="shared" si="227"/>
        <v>0</v>
      </c>
      <c r="AD317" s="128">
        <f t="shared" si="228"/>
        <v>0</v>
      </c>
      <c r="AE317" s="128">
        <f t="shared" si="229"/>
        <v>0</v>
      </c>
      <c r="AF317" s="128">
        <f t="shared" si="230"/>
        <v>0</v>
      </c>
      <c r="AG317" s="128">
        <f t="shared" si="231"/>
        <v>0</v>
      </c>
      <c r="AH317" s="128">
        <f t="shared" si="232"/>
        <v>0</v>
      </c>
      <c r="AI317" s="128">
        <f t="shared" si="233"/>
        <v>0</v>
      </c>
      <c r="AJ317" s="137">
        <f t="shared" si="234"/>
        <v>0</v>
      </c>
      <c r="AK317" s="137">
        <f t="shared" si="235"/>
        <v>0</v>
      </c>
      <c r="AL317" s="137">
        <f t="shared" si="236"/>
        <v>0</v>
      </c>
      <c r="AM317" s="137">
        <f t="shared" si="237"/>
        <v>0</v>
      </c>
      <c r="AN317" s="137">
        <f t="shared" si="238"/>
        <v>0</v>
      </c>
      <c r="AO317" s="137">
        <f t="shared" si="239"/>
        <v>0</v>
      </c>
      <c r="AP317" s="137">
        <f t="shared" si="240"/>
        <v>0</v>
      </c>
      <c r="AQ317" s="137">
        <f t="shared" si="241"/>
        <v>0</v>
      </c>
      <c r="AR317" s="137">
        <f t="shared" si="242"/>
        <v>0</v>
      </c>
      <c r="AS317" s="137">
        <f t="shared" si="243"/>
        <v>0</v>
      </c>
      <c r="AT317" s="137">
        <f t="shared" si="244"/>
        <v>0</v>
      </c>
      <c r="AU317" s="137">
        <f t="shared" si="245"/>
        <v>0</v>
      </c>
      <c r="AV317" s="137">
        <f t="shared" si="246"/>
        <v>0</v>
      </c>
      <c r="AW317" s="137">
        <f t="shared" si="247"/>
        <v>0</v>
      </c>
      <c r="AX317" s="137">
        <f t="shared" si="248"/>
        <v>0</v>
      </c>
      <c r="AY317" s="137">
        <f t="shared" si="249"/>
        <v>0</v>
      </c>
      <c r="AZ317" s="137">
        <f t="shared" si="250"/>
        <v>0</v>
      </c>
      <c r="BA317" s="137">
        <f t="shared" si="251"/>
        <v>0</v>
      </c>
      <c r="BB317" s="137">
        <f t="shared" si="252"/>
        <v>0</v>
      </c>
      <c r="BC317" s="137">
        <f t="shared" si="253"/>
        <v>0</v>
      </c>
      <c r="BD317" s="137">
        <f t="shared" si="254"/>
        <v>0</v>
      </c>
      <c r="BE317" s="137">
        <f t="shared" si="255"/>
        <v>0</v>
      </c>
      <c r="BF317" s="137">
        <f t="shared" si="256"/>
        <v>0</v>
      </c>
      <c r="BG317" s="137">
        <f t="shared" si="257"/>
        <v>0</v>
      </c>
      <c r="BH317" s="137">
        <f t="shared" si="258"/>
        <v>0</v>
      </c>
      <c r="BI317" s="144">
        <f t="shared" si="209"/>
        <v>302</v>
      </c>
      <c r="BJ317" s="137" t="str">
        <f t="shared" si="210"/>
        <v xml:space="preserve"> </v>
      </c>
      <c r="BK317" s="137" t="str">
        <f t="shared" si="211"/>
        <v xml:space="preserve"> </v>
      </c>
      <c r="BL317" s="137" t="str">
        <f t="shared" si="212"/>
        <v xml:space="preserve"> </v>
      </c>
      <c r="BM317" s="137"/>
      <c r="BN317" s="137" t="str">
        <f t="shared" si="213"/>
        <v>LOCATIONS</v>
      </c>
    </row>
    <row r="318" spans="1:66" x14ac:dyDescent="0.25">
      <c r="A318" s="30">
        <v>303</v>
      </c>
      <c r="B318" s="31"/>
      <c r="C318" s="31"/>
      <c r="D318" s="32"/>
      <c r="E318" s="118"/>
      <c r="F318" s="33"/>
      <c r="G318" s="126"/>
      <c r="H318" s="126"/>
      <c r="I318" s="126"/>
      <c r="J318" s="126"/>
      <c r="K318" s="126"/>
      <c r="L318" s="35"/>
      <c r="M318" s="35"/>
      <c r="N318" s="35"/>
      <c r="O318" s="35"/>
      <c r="P318" s="120">
        <f t="shared" si="214"/>
        <v>0</v>
      </c>
      <c r="Q318" s="137">
        <f t="shared" si="215"/>
        <v>0</v>
      </c>
      <c r="R318" s="128">
        <f t="shared" si="216"/>
        <v>0</v>
      </c>
      <c r="S318" s="128">
        <f t="shared" si="217"/>
        <v>0</v>
      </c>
      <c r="T318" s="128">
        <f t="shared" si="218"/>
        <v>0</v>
      </c>
      <c r="U318" s="128">
        <f t="shared" si="219"/>
        <v>0</v>
      </c>
      <c r="V318" s="128">
        <f t="shared" si="220"/>
        <v>0</v>
      </c>
      <c r="W318" s="128">
        <f t="shared" si="221"/>
        <v>0</v>
      </c>
      <c r="X318" s="128">
        <f t="shared" si="222"/>
        <v>0</v>
      </c>
      <c r="Y318" s="128">
        <f t="shared" si="223"/>
        <v>0</v>
      </c>
      <c r="Z318" s="128">
        <f t="shared" si="224"/>
        <v>0</v>
      </c>
      <c r="AA318" s="128">
        <f t="shared" si="225"/>
        <v>0</v>
      </c>
      <c r="AB318" s="128">
        <f t="shared" si="226"/>
        <v>0</v>
      </c>
      <c r="AC318" s="128">
        <f t="shared" si="227"/>
        <v>0</v>
      </c>
      <c r="AD318" s="128">
        <f t="shared" si="228"/>
        <v>0</v>
      </c>
      <c r="AE318" s="128">
        <f t="shared" si="229"/>
        <v>0</v>
      </c>
      <c r="AF318" s="128">
        <f t="shared" si="230"/>
        <v>0</v>
      </c>
      <c r="AG318" s="128">
        <f t="shared" si="231"/>
        <v>0</v>
      </c>
      <c r="AH318" s="128">
        <f t="shared" si="232"/>
        <v>0</v>
      </c>
      <c r="AI318" s="128">
        <f t="shared" si="233"/>
        <v>0</v>
      </c>
      <c r="AJ318" s="137">
        <f t="shared" si="234"/>
        <v>0</v>
      </c>
      <c r="AK318" s="137">
        <f t="shared" si="235"/>
        <v>0</v>
      </c>
      <c r="AL318" s="137">
        <f t="shared" si="236"/>
        <v>0</v>
      </c>
      <c r="AM318" s="137">
        <f t="shared" si="237"/>
        <v>0</v>
      </c>
      <c r="AN318" s="137">
        <f t="shared" si="238"/>
        <v>0</v>
      </c>
      <c r="AO318" s="137">
        <f t="shared" si="239"/>
        <v>0</v>
      </c>
      <c r="AP318" s="137">
        <f t="shared" si="240"/>
        <v>0</v>
      </c>
      <c r="AQ318" s="137">
        <f t="shared" si="241"/>
        <v>0</v>
      </c>
      <c r="AR318" s="137">
        <f t="shared" si="242"/>
        <v>0</v>
      </c>
      <c r="AS318" s="137">
        <f t="shared" si="243"/>
        <v>0</v>
      </c>
      <c r="AT318" s="137">
        <f t="shared" si="244"/>
        <v>0</v>
      </c>
      <c r="AU318" s="137">
        <f t="shared" si="245"/>
        <v>0</v>
      </c>
      <c r="AV318" s="137">
        <f t="shared" si="246"/>
        <v>0</v>
      </c>
      <c r="AW318" s="137">
        <f t="shared" si="247"/>
        <v>0</v>
      </c>
      <c r="AX318" s="137">
        <f t="shared" si="248"/>
        <v>0</v>
      </c>
      <c r="AY318" s="137">
        <f t="shared" si="249"/>
        <v>0</v>
      </c>
      <c r="AZ318" s="137">
        <f t="shared" si="250"/>
        <v>0</v>
      </c>
      <c r="BA318" s="137">
        <f t="shared" si="251"/>
        <v>0</v>
      </c>
      <c r="BB318" s="137">
        <f t="shared" si="252"/>
        <v>0</v>
      </c>
      <c r="BC318" s="137">
        <f t="shared" si="253"/>
        <v>0</v>
      </c>
      <c r="BD318" s="137">
        <f t="shared" si="254"/>
        <v>0</v>
      </c>
      <c r="BE318" s="137">
        <f t="shared" si="255"/>
        <v>0</v>
      </c>
      <c r="BF318" s="137">
        <f t="shared" si="256"/>
        <v>0</v>
      </c>
      <c r="BG318" s="137">
        <f t="shared" si="257"/>
        <v>0</v>
      </c>
      <c r="BH318" s="137">
        <f t="shared" si="258"/>
        <v>0</v>
      </c>
      <c r="BI318" s="144">
        <f t="shared" si="209"/>
        <v>303</v>
      </c>
      <c r="BJ318" s="137" t="str">
        <f t="shared" si="210"/>
        <v xml:space="preserve"> </v>
      </c>
      <c r="BK318" s="137" t="str">
        <f t="shared" si="211"/>
        <v xml:space="preserve"> </v>
      </c>
      <c r="BL318" s="137" t="str">
        <f t="shared" si="212"/>
        <v xml:space="preserve"> </v>
      </c>
      <c r="BM318" s="137"/>
      <c r="BN318" s="137" t="str">
        <f t="shared" si="213"/>
        <v>LOCATIONS</v>
      </c>
    </row>
    <row r="319" spans="1:66" x14ac:dyDescent="0.25">
      <c r="A319" s="30">
        <v>304</v>
      </c>
      <c r="B319" s="31"/>
      <c r="C319" s="31"/>
      <c r="D319" s="32"/>
      <c r="E319" s="118"/>
      <c r="F319" s="33"/>
      <c r="G319" s="126"/>
      <c r="H319" s="126"/>
      <c r="I319" s="126"/>
      <c r="J319" s="126"/>
      <c r="K319" s="126"/>
      <c r="L319" s="35"/>
      <c r="M319" s="35"/>
      <c r="N319" s="35"/>
      <c r="O319" s="35"/>
      <c r="P319" s="120">
        <f t="shared" si="214"/>
        <v>0</v>
      </c>
      <c r="Q319" s="137">
        <f t="shared" si="215"/>
        <v>0</v>
      </c>
      <c r="R319" s="128">
        <f t="shared" si="216"/>
        <v>0</v>
      </c>
      <c r="S319" s="128">
        <f t="shared" si="217"/>
        <v>0</v>
      </c>
      <c r="T319" s="128">
        <f t="shared" si="218"/>
        <v>0</v>
      </c>
      <c r="U319" s="128">
        <f t="shared" si="219"/>
        <v>0</v>
      </c>
      <c r="V319" s="128">
        <f t="shared" si="220"/>
        <v>0</v>
      </c>
      <c r="W319" s="128">
        <f t="shared" si="221"/>
        <v>0</v>
      </c>
      <c r="X319" s="128">
        <f t="shared" si="222"/>
        <v>0</v>
      </c>
      <c r="Y319" s="128">
        <f t="shared" si="223"/>
        <v>0</v>
      </c>
      <c r="Z319" s="128">
        <f t="shared" si="224"/>
        <v>0</v>
      </c>
      <c r="AA319" s="128">
        <f t="shared" si="225"/>
        <v>0</v>
      </c>
      <c r="AB319" s="128">
        <f t="shared" si="226"/>
        <v>0</v>
      </c>
      <c r="AC319" s="128">
        <f t="shared" si="227"/>
        <v>0</v>
      </c>
      <c r="AD319" s="128">
        <f t="shared" si="228"/>
        <v>0</v>
      </c>
      <c r="AE319" s="128">
        <f t="shared" si="229"/>
        <v>0</v>
      </c>
      <c r="AF319" s="128">
        <f t="shared" si="230"/>
        <v>0</v>
      </c>
      <c r="AG319" s="128">
        <f t="shared" si="231"/>
        <v>0</v>
      </c>
      <c r="AH319" s="128">
        <f t="shared" si="232"/>
        <v>0</v>
      </c>
      <c r="AI319" s="128">
        <f t="shared" si="233"/>
        <v>0</v>
      </c>
      <c r="AJ319" s="137">
        <f t="shared" si="234"/>
        <v>0</v>
      </c>
      <c r="AK319" s="137">
        <f t="shared" si="235"/>
        <v>0</v>
      </c>
      <c r="AL319" s="137">
        <f t="shared" si="236"/>
        <v>0</v>
      </c>
      <c r="AM319" s="137">
        <f t="shared" si="237"/>
        <v>0</v>
      </c>
      <c r="AN319" s="137">
        <f t="shared" si="238"/>
        <v>0</v>
      </c>
      <c r="AO319" s="137">
        <f t="shared" si="239"/>
        <v>0</v>
      </c>
      <c r="AP319" s="137">
        <f t="shared" si="240"/>
        <v>0</v>
      </c>
      <c r="AQ319" s="137">
        <f t="shared" si="241"/>
        <v>0</v>
      </c>
      <c r="AR319" s="137">
        <f t="shared" si="242"/>
        <v>0</v>
      </c>
      <c r="AS319" s="137">
        <f t="shared" si="243"/>
        <v>0</v>
      </c>
      <c r="AT319" s="137">
        <f t="shared" si="244"/>
        <v>0</v>
      </c>
      <c r="AU319" s="137">
        <f t="shared" si="245"/>
        <v>0</v>
      </c>
      <c r="AV319" s="137">
        <f t="shared" si="246"/>
        <v>0</v>
      </c>
      <c r="AW319" s="137">
        <f t="shared" si="247"/>
        <v>0</v>
      </c>
      <c r="AX319" s="137">
        <f t="shared" si="248"/>
        <v>0</v>
      </c>
      <c r="AY319" s="137">
        <f t="shared" si="249"/>
        <v>0</v>
      </c>
      <c r="AZ319" s="137">
        <f t="shared" si="250"/>
        <v>0</v>
      </c>
      <c r="BA319" s="137">
        <f t="shared" si="251"/>
        <v>0</v>
      </c>
      <c r="BB319" s="137">
        <f t="shared" si="252"/>
        <v>0</v>
      </c>
      <c r="BC319" s="137">
        <f t="shared" si="253"/>
        <v>0</v>
      </c>
      <c r="BD319" s="137">
        <f t="shared" si="254"/>
        <v>0</v>
      </c>
      <c r="BE319" s="137">
        <f t="shared" si="255"/>
        <v>0</v>
      </c>
      <c r="BF319" s="137">
        <f t="shared" si="256"/>
        <v>0</v>
      </c>
      <c r="BG319" s="137">
        <f t="shared" si="257"/>
        <v>0</v>
      </c>
      <c r="BH319" s="137">
        <f t="shared" si="258"/>
        <v>0</v>
      </c>
      <c r="BI319" s="144">
        <f t="shared" si="209"/>
        <v>304</v>
      </c>
      <c r="BJ319" s="137" t="str">
        <f t="shared" si="210"/>
        <v xml:space="preserve"> </v>
      </c>
      <c r="BK319" s="137" t="str">
        <f t="shared" si="211"/>
        <v xml:space="preserve"> </v>
      </c>
      <c r="BL319" s="137" t="str">
        <f t="shared" si="212"/>
        <v xml:space="preserve"> </v>
      </c>
      <c r="BM319" s="137"/>
      <c r="BN319" s="137" t="str">
        <f t="shared" si="213"/>
        <v>LOCATIONS</v>
      </c>
    </row>
    <row r="320" spans="1:66" x14ac:dyDescent="0.25">
      <c r="A320" s="30">
        <v>305</v>
      </c>
      <c r="B320" s="31"/>
      <c r="C320" s="31"/>
      <c r="D320" s="32"/>
      <c r="E320" s="118"/>
      <c r="F320" s="33"/>
      <c r="G320" s="126"/>
      <c r="H320" s="126"/>
      <c r="I320" s="126"/>
      <c r="J320" s="126"/>
      <c r="K320" s="126"/>
      <c r="L320" s="35"/>
      <c r="M320" s="35"/>
      <c r="N320" s="35"/>
      <c r="O320" s="35"/>
      <c r="P320" s="120">
        <f t="shared" si="214"/>
        <v>0</v>
      </c>
      <c r="Q320" s="137">
        <f t="shared" si="215"/>
        <v>0</v>
      </c>
      <c r="R320" s="128">
        <f t="shared" si="216"/>
        <v>0</v>
      </c>
      <c r="S320" s="128">
        <f t="shared" si="217"/>
        <v>0</v>
      </c>
      <c r="T320" s="128">
        <f t="shared" si="218"/>
        <v>0</v>
      </c>
      <c r="U320" s="128">
        <f t="shared" si="219"/>
        <v>0</v>
      </c>
      <c r="V320" s="128">
        <f t="shared" si="220"/>
        <v>0</v>
      </c>
      <c r="W320" s="128">
        <f t="shared" si="221"/>
        <v>0</v>
      </c>
      <c r="X320" s="128">
        <f t="shared" si="222"/>
        <v>0</v>
      </c>
      <c r="Y320" s="128">
        <f t="shared" si="223"/>
        <v>0</v>
      </c>
      <c r="Z320" s="128">
        <f t="shared" si="224"/>
        <v>0</v>
      </c>
      <c r="AA320" s="128">
        <f t="shared" si="225"/>
        <v>0</v>
      </c>
      <c r="AB320" s="128">
        <f t="shared" si="226"/>
        <v>0</v>
      </c>
      <c r="AC320" s="128">
        <f t="shared" si="227"/>
        <v>0</v>
      </c>
      <c r="AD320" s="128">
        <f t="shared" si="228"/>
        <v>0</v>
      </c>
      <c r="AE320" s="128">
        <f t="shared" si="229"/>
        <v>0</v>
      </c>
      <c r="AF320" s="128">
        <f t="shared" si="230"/>
        <v>0</v>
      </c>
      <c r="AG320" s="128">
        <f t="shared" si="231"/>
        <v>0</v>
      </c>
      <c r="AH320" s="128">
        <f t="shared" si="232"/>
        <v>0</v>
      </c>
      <c r="AI320" s="128">
        <f t="shared" si="233"/>
        <v>0</v>
      </c>
      <c r="AJ320" s="137">
        <f t="shared" si="234"/>
        <v>0</v>
      </c>
      <c r="AK320" s="137">
        <f t="shared" si="235"/>
        <v>0</v>
      </c>
      <c r="AL320" s="137">
        <f t="shared" si="236"/>
        <v>0</v>
      </c>
      <c r="AM320" s="137">
        <f t="shared" si="237"/>
        <v>0</v>
      </c>
      <c r="AN320" s="137">
        <f t="shared" si="238"/>
        <v>0</v>
      </c>
      <c r="AO320" s="137">
        <f t="shared" si="239"/>
        <v>0</v>
      </c>
      <c r="AP320" s="137">
        <f t="shared" si="240"/>
        <v>0</v>
      </c>
      <c r="AQ320" s="137">
        <f t="shared" si="241"/>
        <v>0</v>
      </c>
      <c r="AR320" s="137">
        <f t="shared" si="242"/>
        <v>0</v>
      </c>
      <c r="AS320" s="137">
        <f t="shared" si="243"/>
        <v>0</v>
      </c>
      <c r="AT320" s="137">
        <f t="shared" si="244"/>
        <v>0</v>
      </c>
      <c r="AU320" s="137">
        <f t="shared" si="245"/>
        <v>0</v>
      </c>
      <c r="AV320" s="137">
        <f t="shared" si="246"/>
        <v>0</v>
      </c>
      <c r="AW320" s="137">
        <f t="shared" si="247"/>
        <v>0</v>
      </c>
      <c r="AX320" s="137">
        <f t="shared" si="248"/>
        <v>0</v>
      </c>
      <c r="AY320" s="137">
        <f t="shared" si="249"/>
        <v>0</v>
      </c>
      <c r="AZ320" s="137">
        <f t="shared" si="250"/>
        <v>0</v>
      </c>
      <c r="BA320" s="137">
        <f t="shared" si="251"/>
        <v>0</v>
      </c>
      <c r="BB320" s="137">
        <f t="shared" si="252"/>
        <v>0</v>
      </c>
      <c r="BC320" s="137">
        <f t="shared" si="253"/>
        <v>0</v>
      </c>
      <c r="BD320" s="137">
        <f t="shared" si="254"/>
        <v>0</v>
      </c>
      <c r="BE320" s="137">
        <f t="shared" si="255"/>
        <v>0</v>
      </c>
      <c r="BF320" s="137">
        <f t="shared" si="256"/>
        <v>0</v>
      </c>
      <c r="BG320" s="137">
        <f t="shared" si="257"/>
        <v>0</v>
      </c>
      <c r="BH320" s="137">
        <f t="shared" si="258"/>
        <v>0</v>
      </c>
      <c r="BI320" s="144">
        <f t="shared" si="209"/>
        <v>305</v>
      </c>
      <c r="BJ320" s="137" t="str">
        <f t="shared" si="210"/>
        <v xml:space="preserve"> </v>
      </c>
      <c r="BK320" s="137" t="str">
        <f t="shared" si="211"/>
        <v xml:space="preserve"> </v>
      </c>
      <c r="BL320" s="137" t="str">
        <f t="shared" si="212"/>
        <v xml:space="preserve"> </v>
      </c>
      <c r="BM320" s="137"/>
      <c r="BN320" s="137" t="str">
        <f t="shared" si="213"/>
        <v>LOCATIONS</v>
      </c>
    </row>
    <row r="321" spans="1:66" x14ac:dyDescent="0.25">
      <c r="A321" s="30">
        <v>306</v>
      </c>
      <c r="B321" s="31"/>
      <c r="C321" s="31"/>
      <c r="D321" s="32"/>
      <c r="E321" s="118"/>
      <c r="F321" s="33"/>
      <c r="G321" s="126"/>
      <c r="H321" s="126"/>
      <c r="I321" s="126"/>
      <c r="J321" s="126"/>
      <c r="K321" s="126"/>
      <c r="L321" s="35"/>
      <c r="M321" s="35"/>
      <c r="N321" s="35"/>
      <c r="O321" s="35"/>
      <c r="P321" s="120">
        <f t="shared" si="214"/>
        <v>0</v>
      </c>
      <c r="Q321" s="137">
        <f t="shared" si="215"/>
        <v>0</v>
      </c>
      <c r="R321" s="128">
        <f t="shared" si="216"/>
        <v>0</v>
      </c>
      <c r="S321" s="128">
        <f t="shared" si="217"/>
        <v>0</v>
      </c>
      <c r="T321" s="128">
        <f t="shared" si="218"/>
        <v>0</v>
      </c>
      <c r="U321" s="128">
        <f t="shared" si="219"/>
        <v>0</v>
      </c>
      <c r="V321" s="128">
        <f t="shared" si="220"/>
        <v>0</v>
      </c>
      <c r="W321" s="128">
        <f t="shared" si="221"/>
        <v>0</v>
      </c>
      <c r="X321" s="128">
        <f t="shared" si="222"/>
        <v>0</v>
      </c>
      <c r="Y321" s="128">
        <f t="shared" si="223"/>
        <v>0</v>
      </c>
      <c r="Z321" s="128">
        <f t="shared" si="224"/>
        <v>0</v>
      </c>
      <c r="AA321" s="128">
        <f t="shared" si="225"/>
        <v>0</v>
      </c>
      <c r="AB321" s="128">
        <f t="shared" si="226"/>
        <v>0</v>
      </c>
      <c r="AC321" s="128">
        <f t="shared" si="227"/>
        <v>0</v>
      </c>
      <c r="AD321" s="128">
        <f t="shared" si="228"/>
        <v>0</v>
      </c>
      <c r="AE321" s="128">
        <f t="shared" si="229"/>
        <v>0</v>
      </c>
      <c r="AF321" s="128">
        <f t="shared" si="230"/>
        <v>0</v>
      </c>
      <c r="AG321" s="128">
        <f t="shared" si="231"/>
        <v>0</v>
      </c>
      <c r="AH321" s="128">
        <f t="shared" si="232"/>
        <v>0</v>
      </c>
      <c r="AI321" s="128">
        <f t="shared" si="233"/>
        <v>0</v>
      </c>
      <c r="AJ321" s="137">
        <f t="shared" si="234"/>
        <v>0</v>
      </c>
      <c r="AK321" s="137">
        <f t="shared" si="235"/>
        <v>0</v>
      </c>
      <c r="AL321" s="137">
        <f t="shared" si="236"/>
        <v>0</v>
      </c>
      <c r="AM321" s="137">
        <f t="shared" si="237"/>
        <v>0</v>
      </c>
      <c r="AN321" s="137">
        <f t="shared" si="238"/>
        <v>0</v>
      </c>
      <c r="AO321" s="137">
        <f t="shared" si="239"/>
        <v>0</v>
      </c>
      <c r="AP321" s="137">
        <f t="shared" si="240"/>
        <v>0</v>
      </c>
      <c r="AQ321" s="137">
        <f t="shared" si="241"/>
        <v>0</v>
      </c>
      <c r="AR321" s="137">
        <f t="shared" si="242"/>
        <v>0</v>
      </c>
      <c r="AS321" s="137">
        <f t="shared" si="243"/>
        <v>0</v>
      </c>
      <c r="AT321" s="137">
        <f t="shared" si="244"/>
        <v>0</v>
      </c>
      <c r="AU321" s="137">
        <f t="shared" si="245"/>
        <v>0</v>
      </c>
      <c r="AV321" s="137">
        <f t="shared" si="246"/>
        <v>0</v>
      </c>
      <c r="AW321" s="137">
        <f t="shared" si="247"/>
        <v>0</v>
      </c>
      <c r="AX321" s="137">
        <f t="shared" si="248"/>
        <v>0</v>
      </c>
      <c r="AY321" s="137">
        <f t="shared" si="249"/>
        <v>0</v>
      </c>
      <c r="AZ321" s="137">
        <f t="shared" si="250"/>
        <v>0</v>
      </c>
      <c r="BA321" s="137">
        <f t="shared" si="251"/>
        <v>0</v>
      </c>
      <c r="BB321" s="137">
        <f t="shared" si="252"/>
        <v>0</v>
      </c>
      <c r="BC321" s="137">
        <f t="shared" si="253"/>
        <v>0</v>
      </c>
      <c r="BD321" s="137">
        <f t="shared" si="254"/>
        <v>0</v>
      </c>
      <c r="BE321" s="137">
        <f t="shared" si="255"/>
        <v>0</v>
      </c>
      <c r="BF321" s="137">
        <f t="shared" si="256"/>
        <v>0</v>
      </c>
      <c r="BG321" s="137">
        <f t="shared" si="257"/>
        <v>0</v>
      </c>
      <c r="BH321" s="137">
        <f t="shared" si="258"/>
        <v>0</v>
      </c>
      <c r="BI321" s="144">
        <f t="shared" si="209"/>
        <v>306</v>
      </c>
      <c r="BJ321" s="137" t="str">
        <f t="shared" si="210"/>
        <v xml:space="preserve"> </v>
      </c>
      <c r="BK321" s="137" t="str">
        <f t="shared" si="211"/>
        <v xml:space="preserve"> </v>
      </c>
      <c r="BL321" s="137" t="str">
        <f t="shared" si="212"/>
        <v xml:space="preserve"> </v>
      </c>
      <c r="BM321" s="137"/>
      <c r="BN321" s="137" t="str">
        <f t="shared" si="213"/>
        <v>LOCATIONS</v>
      </c>
    </row>
    <row r="322" spans="1:66" x14ac:dyDescent="0.25">
      <c r="A322" s="30">
        <v>307</v>
      </c>
      <c r="B322" s="31"/>
      <c r="C322" s="31"/>
      <c r="D322" s="32"/>
      <c r="E322" s="118"/>
      <c r="F322" s="33"/>
      <c r="G322" s="126"/>
      <c r="H322" s="126"/>
      <c r="I322" s="126"/>
      <c r="J322" s="126"/>
      <c r="K322" s="126"/>
      <c r="L322" s="35"/>
      <c r="M322" s="35"/>
      <c r="N322" s="35"/>
      <c r="O322" s="35"/>
      <c r="P322" s="120">
        <f t="shared" si="214"/>
        <v>0</v>
      </c>
      <c r="Q322" s="137">
        <f t="shared" si="215"/>
        <v>0</v>
      </c>
      <c r="R322" s="128">
        <f t="shared" si="216"/>
        <v>0</v>
      </c>
      <c r="S322" s="128">
        <f t="shared" si="217"/>
        <v>0</v>
      </c>
      <c r="T322" s="128">
        <f t="shared" si="218"/>
        <v>0</v>
      </c>
      <c r="U322" s="128">
        <f t="shared" si="219"/>
        <v>0</v>
      </c>
      <c r="V322" s="128">
        <f t="shared" si="220"/>
        <v>0</v>
      </c>
      <c r="W322" s="128">
        <f t="shared" si="221"/>
        <v>0</v>
      </c>
      <c r="X322" s="128">
        <f t="shared" si="222"/>
        <v>0</v>
      </c>
      <c r="Y322" s="128">
        <f t="shared" si="223"/>
        <v>0</v>
      </c>
      <c r="Z322" s="128">
        <f t="shared" si="224"/>
        <v>0</v>
      </c>
      <c r="AA322" s="128">
        <f t="shared" si="225"/>
        <v>0</v>
      </c>
      <c r="AB322" s="128">
        <f t="shared" si="226"/>
        <v>0</v>
      </c>
      <c r="AC322" s="128">
        <f t="shared" si="227"/>
        <v>0</v>
      </c>
      <c r="AD322" s="128">
        <f t="shared" si="228"/>
        <v>0</v>
      </c>
      <c r="AE322" s="128">
        <f t="shared" si="229"/>
        <v>0</v>
      </c>
      <c r="AF322" s="128">
        <f t="shared" si="230"/>
        <v>0</v>
      </c>
      <c r="AG322" s="128">
        <f t="shared" si="231"/>
        <v>0</v>
      </c>
      <c r="AH322" s="128">
        <f t="shared" si="232"/>
        <v>0</v>
      </c>
      <c r="AI322" s="128">
        <f t="shared" si="233"/>
        <v>0</v>
      </c>
      <c r="AJ322" s="137">
        <f t="shared" si="234"/>
        <v>0</v>
      </c>
      <c r="AK322" s="137">
        <f t="shared" si="235"/>
        <v>0</v>
      </c>
      <c r="AL322" s="137">
        <f t="shared" si="236"/>
        <v>0</v>
      </c>
      <c r="AM322" s="137">
        <f t="shared" si="237"/>
        <v>0</v>
      </c>
      <c r="AN322" s="137">
        <f t="shared" si="238"/>
        <v>0</v>
      </c>
      <c r="AO322" s="137">
        <f t="shared" si="239"/>
        <v>0</v>
      </c>
      <c r="AP322" s="137">
        <f t="shared" si="240"/>
        <v>0</v>
      </c>
      <c r="AQ322" s="137">
        <f t="shared" si="241"/>
        <v>0</v>
      </c>
      <c r="AR322" s="137">
        <f t="shared" si="242"/>
        <v>0</v>
      </c>
      <c r="AS322" s="137">
        <f t="shared" si="243"/>
        <v>0</v>
      </c>
      <c r="AT322" s="137">
        <f t="shared" si="244"/>
        <v>0</v>
      </c>
      <c r="AU322" s="137">
        <f t="shared" si="245"/>
        <v>0</v>
      </c>
      <c r="AV322" s="137">
        <f t="shared" si="246"/>
        <v>0</v>
      </c>
      <c r="AW322" s="137">
        <f t="shared" si="247"/>
        <v>0</v>
      </c>
      <c r="AX322" s="137">
        <f t="shared" si="248"/>
        <v>0</v>
      </c>
      <c r="AY322" s="137">
        <f t="shared" si="249"/>
        <v>0</v>
      </c>
      <c r="AZ322" s="137">
        <f t="shared" si="250"/>
        <v>0</v>
      </c>
      <c r="BA322" s="137">
        <f t="shared" si="251"/>
        <v>0</v>
      </c>
      <c r="BB322" s="137">
        <f t="shared" si="252"/>
        <v>0</v>
      </c>
      <c r="BC322" s="137">
        <f t="shared" si="253"/>
        <v>0</v>
      </c>
      <c r="BD322" s="137">
        <f t="shared" si="254"/>
        <v>0</v>
      </c>
      <c r="BE322" s="137">
        <f t="shared" si="255"/>
        <v>0</v>
      </c>
      <c r="BF322" s="137">
        <f t="shared" si="256"/>
        <v>0</v>
      </c>
      <c r="BG322" s="137">
        <f t="shared" si="257"/>
        <v>0</v>
      </c>
      <c r="BH322" s="137">
        <f t="shared" si="258"/>
        <v>0</v>
      </c>
      <c r="BI322" s="144">
        <f t="shared" si="209"/>
        <v>307</v>
      </c>
      <c r="BJ322" s="137" t="str">
        <f t="shared" si="210"/>
        <v xml:space="preserve"> </v>
      </c>
      <c r="BK322" s="137" t="str">
        <f t="shared" si="211"/>
        <v xml:space="preserve"> </v>
      </c>
      <c r="BL322" s="137" t="str">
        <f t="shared" si="212"/>
        <v xml:space="preserve"> </v>
      </c>
      <c r="BM322" s="137"/>
      <c r="BN322" s="137" t="str">
        <f t="shared" si="213"/>
        <v>LOCATIONS</v>
      </c>
    </row>
    <row r="323" spans="1:66" x14ac:dyDescent="0.25">
      <c r="A323" s="30">
        <v>308</v>
      </c>
      <c r="B323" s="31"/>
      <c r="C323" s="31"/>
      <c r="D323" s="32"/>
      <c r="E323" s="118"/>
      <c r="F323" s="33"/>
      <c r="G323" s="126"/>
      <c r="H323" s="126"/>
      <c r="I323" s="126"/>
      <c r="J323" s="126"/>
      <c r="K323" s="126"/>
      <c r="L323" s="35"/>
      <c r="M323" s="35"/>
      <c r="N323" s="35"/>
      <c r="O323" s="35"/>
      <c r="P323" s="120">
        <f t="shared" si="214"/>
        <v>0</v>
      </c>
      <c r="Q323" s="137">
        <f t="shared" si="215"/>
        <v>0</v>
      </c>
      <c r="R323" s="128">
        <f t="shared" si="216"/>
        <v>0</v>
      </c>
      <c r="S323" s="128">
        <f t="shared" si="217"/>
        <v>0</v>
      </c>
      <c r="T323" s="128">
        <f t="shared" si="218"/>
        <v>0</v>
      </c>
      <c r="U323" s="128">
        <f t="shared" si="219"/>
        <v>0</v>
      </c>
      <c r="V323" s="128">
        <f t="shared" si="220"/>
        <v>0</v>
      </c>
      <c r="W323" s="128">
        <f t="shared" si="221"/>
        <v>0</v>
      </c>
      <c r="X323" s="128">
        <f t="shared" si="222"/>
        <v>0</v>
      </c>
      <c r="Y323" s="128">
        <f t="shared" si="223"/>
        <v>0</v>
      </c>
      <c r="Z323" s="128">
        <f t="shared" si="224"/>
        <v>0</v>
      </c>
      <c r="AA323" s="128">
        <f t="shared" si="225"/>
        <v>0</v>
      </c>
      <c r="AB323" s="128">
        <f t="shared" si="226"/>
        <v>0</v>
      </c>
      <c r="AC323" s="128">
        <f t="shared" si="227"/>
        <v>0</v>
      </c>
      <c r="AD323" s="128">
        <f t="shared" si="228"/>
        <v>0</v>
      </c>
      <c r="AE323" s="128">
        <f t="shared" si="229"/>
        <v>0</v>
      </c>
      <c r="AF323" s="128">
        <f t="shared" si="230"/>
        <v>0</v>
      </c>
      <c r="AG323" s="128">
        <f t="shared" si="231"/>
        <v>0</v>
      </c>
      <c r="AH323" s="128">
        <f t="shared" si="232"/>
        <v>0</v>
      </c>
      <c r="AI323" s="128">
        <f t="shared" si="233"/>
        <v>0</v>
      </c>
      <c r="AJ323" s="137">
        <f t="shared" si="234"/>
        <v>0</v>
      </c>
      <c r="AK323" s="137">
        <f t="shared" si="235"/>
        <v>0</v>
      </c>
      <c r="AL323" s="137">
        <f t="shared" si="236"/>
        <v>0</v>
      </c>
      <c r="AM323" s="137">
        <f t="shared" si="237"/>
        <v>0</v>
      </c>
      <c r="AN323" s="137">
        <f t="shared" si="238"/>
        <v>0</v>
      </c>
      <c r="AO323" s="137">
        <f t="shared" si="239"/>
        <v>0</v>
      </c>
      <c r="AP323" s="137">
        <f t="shared" si="240"/>
        <v>0</v>
      </c>
      <c r="AQ323" s="137">
        <f t="shared" si="241"/>
        <v>0</v>
      </c>
      <c r="AR323" s="137">
        <f t="shared" si="242"/>
        <v>0</v>
      </c>
      <c r="AS323" s="137">
        <f t="shared" si="243"/>
        <v>0</v>
      </c>
      <c r="AT323" s="137">
        <f t="shared" si="244"/>
        <v>0</v>
      </c>
      <c r="AU323" s="137">
        <f t="shared" si="245"/>
        <v>0</v>
      </c>
      <c r="AV323" s="137">
        <f t="shared" si="246"/>
        <v>0</v>
      </c>
      <c r="AW323" s="137">
        <f t="shared" si="247"/>
        <v>0</v>
      </c>
      <c r="AX323" s="137">
        <f t="shared" si="248"/>
        <v>0</v>
      </c>
      <c r="AY323" s="137">
        <f t="shared" si="249"/>
        <v>0</v>
      </c>
      <c r="AZ323" s="137">
        <f t="shared" si="250"/>
        <v>0</v>
      </c>
      <c r="BA323" s="137">
        <f t="shared" si="251"/>
        <v>0</v>
      </c>
      <c r="BB323" s="137">
        <f t="shared" si="252"/>
        <v>0</v>
      </c>
      <c r="BC323" s="137">
        <f t="shared" si="253"/>
        <v>0</v>
      </c>
      <c r="BD323" s="137">
        <f t="shared" si="254"/>
        <v>0</v>
      </c>
      <c r="BE323" s="137">
        <f t="shared" si="255"/>
        <v>0</v>
      </c>
      <c r="BF323" s="137">
        <f t="shared" si="256"/>
        <v>0</v>
      </c>
      <c r="BG323" s="137">
        <f t="shared" si="257"/>
        <v>0</v>
      </c>
      <c r="BH323" s="137">
        <f t="shared" si="258"/>
        <v>0</v>
      </c>
      <c r="BI323" s="144">
        <f t="shared" si="209"/>
        <v>308</v>
      </c>
      <c r="BJ323" s="137" t="str">
        <f t="shared" si="210"/>
        <v xml:space="preserve"> </v>
      </c>
      <c r="BK323" s="137" t="str">
        <f t="shared" si="211"/>
        <v xml:space="preserve"> </v>
      </c>
      <c r="BL323" s="137" t="str">
        <f t="shared" si="212"/>
        <v xml:space="preserve"> </v>
      </c>
      <c r="BM323" s="137"/>
      <c r="BN323" s="137" t="str">
        <f t="shared" si="213"/>
        <v>LOCATIONS</v>
      </c>
    </row>
    <row r="324" spans="1:66" x14ac:dyDescent="0.25">
      <c r="A324" s="30">
        <v>309</v>
      </c>
      <c r="B324" s="31"/>
      <c r="C324" s="31"/>
      <c r="D324" s="32"/>
      <c r="E324" s="118"/>
      <c r="F324" s="33"/>
      <c r="G324" s="126"/>
      <c r="H324" s="126"/>
      <c r="I324" s="126"/>
      <c r="J324" s="126"/>
      <c r="K324" s="126"/>
      <c r="L324" s="35"/>
      <c r="M324" s="35"/>
      <c r="N324" s="35"/>
      <c r="O324" s="35"/>
      <c r="P324" s="120">
        <f t="shared" si="214"/>
        <v>0</v>
      </c>
      <c r="Q324" s="137">
        <f t="shared" si="215"/>
        <v>0</v>
      </c>
      <c r="R324" s="128">
        <f t="shared" si="216"/>
        <v>0</v>
      </c>
      <c r="S324" s="128">
        <f t="shared" si="217"/>
        <v>0</v>
      </c>
      <c r="T324" s="128">
        <f t="shared" si="218"/>
        <v>0</v>
      </c>
      <c r="U324" s="128">
        <f t="shared" si="219"/>
        <v>0</v>
      </c>
      <c r="V324" s="128">
        <f t="shared" si="220"/>
        <v>0</v>
      </c>
      <c r="W324" s="128">
        <f t="shared" si="221"/>
        <v>0</v>
      </c>
      <c r="X324" s="128">
        <f t="shared" si="222"/>
        <v>0</v>
      </c>
      <c r="Y324" s="128">
        <f t="shared" si="223"/>
        <v>0</v>
      </c>
      <c r="Z324" s="128">
        <f t="shared" si="224"/>
        <v>0</v>
      </c>
      <c r="AA324" s="128">
        <f t="shared" si="225"/>
        <v>0</v>
      </c>
      <c r="AB324" s="128">
        <f t="shared" si="226"/>
        <v>0</v>
      </c>
      <c r="AC324" s="128">
        <f t="shared" si="227"/>
        <v>0</v>
      </c>
      <c r="AD324" s="128">
        <f t="shared" si="228"/>
        <v>0</v>
      </c>
      <c r="AE324" s="128">
        <f t="shared" si="229"/>
        <v>0</v>
      </c>
      <c r="AF324" s="128">
        <f t="shared" si="230"/>
        <v>0</v>
      </c>
      <c r="AG324" s="128">
        <f t="shared" si="231"/>
        <v>0</v>
      </c>
      <c r="AH324" s="128">
        <f t="shared" si="232"/>
        <v>0</v>
      </c>
      <c r="AI324" s="128">
        <f t="shared" si="233"/>
        <v>0</v>
      </c>
      <c r="AJ324" s="137">
        <f t="shared" si="234"/>
        <v>0</v>
      </c>
      <c r="AK324" s="137">
        <f t="shared" si="235"/>
        <v>0</v>
      </c>
      <c r="AL324" s="137">
        <f t="shared" si="236"/>
        <v>0</v>
      </c>
      <c r="AM324" s="137">
        <f t="shared" si="237"/>
        <v>0</v>
      </c>
      <c r="AN324" s="137">
        <f t="shared" si="238"/>
        <v>0</v>
      </c>
      <c r="AO324" s="137">
        <f t="shared" si="239"/>
        <v>0</v>
      </c>
      <c r="AP324" s="137">
        <f t="shared" si="240"/>
        <v>0</v>
      </c>
      <c r="AQ324" s="137">
        <f t="shared" si="241"/>
        <v>0</v>
      </c>
      <c r="AR324" s="137">
        <f t="shared" si="242"/>
        <v>0</v>
      </c>
      <c r="AS324" s="137">
        <f t="shared" si="243"/>
        <v>0</v>
      </c>
      <c r="AT324" s="137">
        <f t="shared" si="244"/>
        <v>0</v>
      </c>
      <c r="AU324" s="137">
        <f t="shared" si="245"/>
        <v>0</v>
      </c>
      <c r="AV324" s="137">
        <f t="shared" si="246"/>
        <v>0</v>
      </c>
      <c r="AW324" s="137">
        <f t="shared" si="247"/>
        <v>0</v>
      </c>
      <c r="AX324" s="137">
        <f t="shared" si="248"/>
        <v>0</v>
      </c>
      <c r="AY324" s="137">
        <f t="shared" si="249"/>
        <v>0</v>
      </c>
      <c r="AZ324" s="137">
        <f t="shared" si="250"/>
        <v>0</v>
      </c>
      <c r="BA324" s="137">
        <f t="shared" si="251"/>
        <v>0</v>
      </c>
      <c r="BB324" s="137">
        <f t="shared" si="252"/>
        <v>0</v>
      </c>
      <c r="BC324" s="137">
        <f t="shared" si="253"/>
        <v>0</v>
      </c>
      <c r="BD324" s="137">
        <f t="shared" si="254"/>
        <v>0</v>
      </c>
      <c r="BE324" s="137">
        <f t="shared" si="255"/>
        <v>0</v>
      </c>
      <c r="BF324" s="137">
        <f t="shared" si="256"/>
        <v>0</v>
      </c>
      <c r="BG324" s="137">
        <f t="shared" si="257"/>
        <v>0</v>
      </c>
      <c r="BH324" s="137">
        <f t="shared" si="258"/>
        <v>0</v>
      </c>
      <c r="BI324" s="144">
        <f t="shared" si="209"/>
        <v>309</v>
      </c>
      <c r="BJ324" s="137" t="str">
        <f t="shared" si="210"/>
        <v xml:space="preserve"> </v>
      </c>
      <c r="BK324" s="137" t="str">
        <f t="shared" si="211"/>
        <v xml:space="preserve"> </v>
      </c>
      <c r="BL324" s="137" t="str">
        <f t="shared" si="212"/>
        <v xml:space="preserve"> </v>
      </c>
      <c r="BM324" s="137"/>
      <c r="BN324" s="137" t="str">
        <f t="shared" si="213"/>
        <v>LOCATIONS</v>
      </c>
    </row>
    <row r="325" spans="1:66" x14ac:dyDescent="0.25">
      <c r="A325" s="30">
        <v>310</v>
      </c>
      <c r="B325" s="31"/>
      <c r="C325" s="31"/>
      <c r="D325" s="32"/>
      <c r="E325" s="118"/>
      <c r="F325" s="33"/>
      <c r="G325" s="126"/>
      <c r="H325" s="126"/>
      <c r="I325" s="126"/>
      <c r="J325" s="126"/>
      <c r="K325" s="126"/>
      <c r="L325" s="35"/>
      <c r="M325" s="35"/>
      <c r="N325" s="35"/>
      <c r="O325" s="35"/>
      <c r="P325" s="120">
        <f t="shared" si="214"/>
        <v>0</v>
      </c>
      <c r="Q325" s="137">
        <f t="shared" si="215"/>
        <v>0</v>
      </c>
      <c r="R325" s="128">
        <f t="shared" si="216"/>
        <v>0</v>
      </c>
      <c r="S325" s="128">
        <f t="shared" si="217"/>
        <v>0</v>
      </c>
      <c r="T325" s="128">
        <f t="shared" si="218"/>
        <v>0</v>
      </c>
      <c r="U325" s="128">
        <f t="shared" si="219"/>
        <v>0</v>
      </c>
      <c r="V325" s="128">
        <f t="shared" si="220"/>
        <v>0</v>
      </c>
      <c r="W325" s="128">
        <f t="shared" si="221"/>
        <v>0</v>
      </c>
      <c r="X325" s="128">
        <f t="shared" si="222"/>
        <v>0</v>
      </c>
      <c r="Y325" s="128">
        <f t="shared" si="223"/>
        <v>0</v>
      </c>
      <c r="Z325" s="128">
        <f t="shared" si="224"/>
        <v>0</v>
      </c>
      <c r="AA325" s="128">
        <f t="shared" si="225"/>
        <v>0</v>
      </c>
      <c r="AB325" s="128">
        <f t="shared" si="226"/>
        <v>0</v>
      </c>
      <c r="AC325" s="128">
        <f t="shared" si="227"/>
        <v>0</v>
      </c>
      <c r="AD325" s="128">
        <f t="shared" si="228"/>
        <v>0</v>
      </c>
      <c r="AE325" s="128">
        <f t="shared" si="229"/>
        <v>0</v>
      </c>
      <c r="AF325" s="128">
        <f t="shared" si="230"/>
        <v>0</v>
      </c>
      <c r="AG325" s="128">
        <f t="shared" si="231"/>
        <v>0</v>
      </c>
      <c r="AH325" s="128">
        <f t="shared" si="232"/>
        <v>0</v>
      </c>
      <c r="AI325" s="128">
        <f t="shared" si="233"/>
        <v>0</v>
      </c>
      <c r="AJ325" s="137">
        <f t="shared" si="234"/>
        <v>0</v>
      </c>
      <c r="AK325" s="137">
        <f t="shared" si="235"/>
        <v>0</v>
      </c>
      <c r="AL325" s="137">
        <f t="shared" si="236"/>
        <v>0</v>
      </c>
      <c r="AM325" s="137">
        <f t="shared" si="237"/>
        <v>0</v>
      </c>
      <c r="AN325" s="137">
        <f t="shared" si="238"/>
        <v>0</v>
      </c>
      <c r="AO325" s="137">
        <f t="shared" si="239"/>
        <v>0</v>
      </c>
      <c r="AP325" s="137">
        <f t="shared" si="240"/>
        <v>0</v>
      </c>
      <c r="AQ325" s="137">
        <f t="shared" si="241"/>
        <v>0</v>
      </c>
      <c r="AR325" s="137">
        <f t="shared" si="242"/>
        <v>0</v>
      </c>
      <c r="AS325" s="137">
        <f t="shared" si="243"/>
        <v>0</v>
      </c>
      <c r="AT325" s="137">
        <f t="shared" si="244"/>
        <v>0</v>
      </c>
      <c r="AU325" s="137">
        <f t="shared" si="245"/>
        <v>0</v>
      </c>
      <c r="AV325" s="137">
        <f t="shared" si="246"/>
        <v>0</v>
      </c>
      <c r="AW325" s="137">
        <f t="shared" si="247"/>
        <v>0</v>
      </c>
      <c r="AX325" s="137">
        <f t="shared" si="248"/>
        <v>0</v>
      </c>
      <c r="AY325" s="137">
        <f t="shared" si="249"/>
        <v>0</v>
      </c>
      <c r="AZ325" s="137">
        <f t="shared" si="250"/>
        <v>0</v>
      </c>
      <c r="BA325" s="137">
        <f t="shared" si="251"/>
        <v>0</v>
      </c>
      <c r="BB325" s="137">
        <f t="shared" si="252"/>
        <v>0</v>
      </c>
      <c r="BC325" s="137">
        <f t="shared" si="253"/>
        <v>0</v>
      </c>
      <c r="BD325" s="137">
        <f t="shared" si="254"/>
        <v>0</v>
      </c>
      <c r="BE325" s="137">
        <f t="shared" si="255"/>
        <v>0</v>
      </c>
      <c r="BF325" s="137">
        <f t="shared" si="256"/>
        <v>0</v>
      </c>
      <c r="BG325" s="137">
        <f t="shared" si="257"/>
        <v>0</v>
      </c>
      <c r="BH325" s="137">
        <f t="shared" si="258"/>
        <v>0</v>
      </c>
      <c r="BI325" s="144">
        <f t="shared" si="209"/>
        <v>310</v>
      </c>
      <c r="BJ325" s="137" t="str">
        <f t="shared" si="210"/>
        <v xml:space="preserve"> </v>
      </c>
      <c r="BK325" s="137" t="str">
        <f t="shared" si="211"/>
        <v xml:space="preserve"> </v>
      </c>
      <c r="BL325" s="137" t="str">
        <f t="shared" si="212"/>
        <v xml:space="preserve"> </v>
      </c>
      <c r="BM325" s="137"/>
      <c r="BN325" s="137" t="str">
        <f t="shared" si="213"/>
        <v>LOCATIONS</v>
      </c>
    </row>
    <row r="326" spans="1:66" x14ac:dyDescent="0.25">
      <c r="A326" s="30">
        <v>311</v>
      </c>
      <c r="B326" s="31"/>
      <c r="C326" s="31"/>
      <c r="D326" s="32"/>
      <c r="E326" s="118"/>
      <c r="F326" s="33"/>
      <c r="G326" s="126"/>
      <c r="H326" s="126"/>
      <c r="I326" s="126"/>
      <c r="J326" s="126"/>
      <c r="K326" s="126"/>
      <c r="L326" s="35"/>
      <c r="M326" s="35"/>
      <c r="N326" s="35"/>
      <c r="O326" s="35"/>
      <c r="P326" s="120">
        <f t="shared" si="214"/>
        <v>0</v>
      </c>
      <c r="Q326" s="137">
        <f t="shared" si="215"/>
        <v>0</v>
      </c>
      <c r="R326" s="128">
        <f t="shared" si="216"/>
        <v>0</v>
      </c>
      <c r="S326" s="128">
        <f t="shared" si="217"/>
        <v>0</v>
      </c>
      <c r="T326" s="128">
        <f t="shared" si="218"/>
        <v>0</v>
      </c>
      <c r="U326" s="128">
        <f t="shared" si="219"/>
        <v>0</v>
      </c>
      <c r="V326" s="128">
        <f t="shared" si="220"/>
        <v>0</v>
      </c>
      <c r="W326" s="128">
        <f t="shared" si="221"/>
        <v>0</v>
      </c>
      <c r="X326" s="128">
        <f t="shared" si="222"/>
        <v>0</v>
      </c>
      <c r="Y326" s="128">
        <f t="shared" si="223"/>
        <v>0</v>
      </c>
      <c r="Z326" s="128">
        <f t="shared" si="224"/>
        <v>0</v>
      </c>
      <c r="AA326" s="128">
        <f t="shared" si="225"/>
        <v>0</v>
      </c>
      <c r="AB326" s="128">
        <f t="shared" si="226"/>
        <v>0</v>
      </c>
      <c r="AC326" s="128">
        <f t="shared" si="227"/>
        <v>0</v>
      </c>
      <c r="AD326" s="128">
        <f t="shared" si="228"/>
        <v>0</v>
      </c>
      <c r="AE326" s="128">
        <f t="shared" si="229"/>
        <v>0</v>
      </c>
      <c r="AF326" s="128">
        <f t="shared" si="230"/>
        <v>0</v>
      </c>
      <c r="AG326" s="128">
        <f t="shared" si="231"/>
        <v>0</v>
      </c>
      <c r="AH326" s="128">
        <f t="shared" si="232"/>
        <v>0</v>
      </c>
      <c r="AI326" s="128">
        <f t="shared" si="233"/>
        <v>0</v>
      </c>
      <c r="AJ326" s="137">
        <f t="shared" si="234"/>
        <v>0</v>
      </c>
      <c r="AK326" s="137">
        <f t="shared" si="235"/>
        <v>0</v>
      </c>
      <c r="AL326" s="137">
        <f t="shared" si="236"/>
        <v>0</v>
      </c>
      <c r="AM326" s="137">
        <f t="shared" si="237"/>
        <v>0</v>
      </c>
      <c r="AN326" s="137">
        <f t="shared" si="238"/>
        <v>0</v>
      </c>
      <c r="AO326" s="137">
        <f t="shared" si="239"/>
        <v>0</v>
      </c>
      <c r="AP326" s="137">
        <f t="shared" si="240"/>
        <v>0</v>
      </c>
      <c r="AQ326" s="137">
        <f t="shared" si="241"/>
        <v>0</v>
      </c>
      <c r="AR326" s="137">
        <f t="shared" si="242"/>
        <v>0</v>
      </c>
      <c r="AS326" s="137">
        <f t="shared" si="243"/>
        <v>0</v>
      </c>
      <c r="AT326" s="137">
        <f t="shared" si="244"/>
        <v>0</v>
      </c>
      <c r="AU326" s="137">
        <f t="shared" si="245"/>
        <v>0</v>
      </c>
      <c r="AV326" s="137">
        <f t="shared" si="246"/>
        <v>0</v>
      </c>
      <c r="AW326" s="137">
        <f t="shared" si="247"/>
        <v>0</v>
      </c>
      <c r="AX326" s="137">
        <f t="shared" si="248"/>
        <v>0</v>
      </c>
      <c r="AY326" s="137">
        <f t="shared" si="249"/>
        <v>0</v>
      </c>
      <c r="AZ326" s="137">
        <f t="shared" si="250"/>
        <v>0</v>
      </c>
      <c r="BA326" s="137">
        <f t="shared" si="251"/>
        <v>0</v>
      </c>
      <c r="BB326" s="137">
        <f t="shared" si="252"/>
        <v>0</v>
      </c>
      <c r="BC326" s="137">
        <f t="shared" si="253"/>
        <v>0</v>
      </c>
      <c r="BD326" s="137">
        <f t="shared" si="254"/>
        <v>0</v>
      </c>
      <c r="BE326" s="137">
        <f t="shared" si="255"/>
        <v>0</v>
      </c>
      <c r="BF326" s="137">
        <f t="shared" si="256"/>
        <v>0</v>
      </c>
      <c r="BG326" s="137">
        <f t="shared" si="257"/>
        <v>0</v>
      </c>
      <c r="BH326" s="137">
        <f t="shared" si="258"/>
        <v>0</v>
      </c>
      <c r="BI326" s="144">
        <f t="shared" si="209"/>
        <v>311</v>
      </c>
      <c r="BJ326" s="137" t="str">
        <f t="shared" si="210"/>
        <v xml:space="preserve"> </v>
      </c>
      <c r="BK326" s="137" t="str">
        <f t="shared" si="211"/>
        <v xml:space="preserve"> </v>
      </c>
      <c r="BL326" s="137" t="str">
        <f t="shared" si="212"/>
        <v xml:space="preserve"> </v>
      </c>
      <c r="BM326" s="137"/>
      <c r="BN326" s="137" t="str">
        <f t="shared" si="213"/>
        <v>LOCATIONS</v>
      </c>
    </row>
    <row r="327" spans="1:66" x14ac:dyDescent="0.25">
      <c r="A327" s="30">
        <v>312</v>
      </c>
      <c r="B327" s="31"/>
      <c r="C327" s="31"/>
      <c r="D327" s="32"/>
      <c r="E327" s="118"/>
      <c r="F327" s="33"/>
      <c r="G327" s="126"/>
      <c r="H327" s="126"/>
      <c r="I327" s="126"/>
      <c r="J327" s="126"/>
      <c r="K327" s="126"/>
      <c r="L327" s="35"/>
      <c r="M327" s="35"/>
      <c r="N327" s="35"/>
      <c r="O327" s="35"/>
      <c r="P327" s="120">
        <f t="shared" si="214"/>
        <v>0</v>
      </c>
      <c r="Q327" s="137">
        <f t="shared" si="215"/>
        <v>0</v>
      </c>
      <c r="R327" s="128">
        <f t="shared" si="216"/>
        <v>0</v>
      </c>
      <c r="S327" s="128">
        <f t="shared" si="217"/>
        <v>0</v>
      </c>
      <c r="T327" s="128">
        <f t="shared" si="218"/>
        <v>0</v>
      </c>
      <c r="U327" s="128">
        <f t="shared" si="219"/>
        <v>0</v>
      </c>
      <c r="V327" s="128">
        <f t="shared" si="220"/>
        <v>0</v>
      </c>
      <c r="W327" s="128">
        <f t="shared" si="221"/>
        <v>0</v>
      </c>
      <c r="X327" s="128">
        <f t="shared" si="222"/>
        <v>0</v>
      </c>
      <c r="Y327" s="128">
        <f t="shared" si="223"/>
        <v>0</v>
      </c>
      <c r="Z327" s="128">
        <f t="shared" si="224"/>
        <v>0</v>
      </c>
      <c r="AA327" s="128">
        <f t="shared" si="225"/>
        <v>0</v>
      </c>
      <c r="AB327" s="128">
        <f t="shared" si="226"/>
        <v>0</v>
      </c>
      <c r="AC327" s="128">
        <f t="shared" si="227"/>
        <v>0</v>
      </c>
      <c r="AD327" s="128">
        <f t="shared" si="228"/>
        <v>0</v>
      </c>
      <c r="AE327" s="128">
        <f t="shared" si="229"/>
        <v>0</v>
      </c>
      <c r="AF327" s="128">
        <f t="shared" si="230"/>
        <v>0</v>
      </c>
      <c r="AG327" s="128">
        <f t="shared" si="231"/>
        <v>0</v>
      </c>
      <c r="AH327" s="128">
        <f t="shared" si="232"/>
        <v>0</v>
      </c>
      <c r="AI327" s="128">
        <f t="shared" si="233"/>
        <v>0</v>
      </c>
      <c r="AJ327" s="137">
        <f t="shared" si="234"/>
        <v>0</v>
      </c>
      <c r="AK327" s="137">
        <f t="shared" si="235"/>
        <v>0</v>
      </c>
      <c r="AL327" s="137">
        <f t="shared" si="236"/>
        <v>0</v>
      </c>
      <c r="AM327" s="137">
        <f t="shared" si="237"/>
        <v>0</v>
      </c>
      <c r="AN327" s="137">
        <f t="shared" si="238"/>
        <v>0</v>
      </c>
      <c r="AO327" s="137">
        <f t="shared" si="239"/>
        <v>0</v>
      </c>
      <c r="AP327" s="137">
        <f t="shared" si="240"/>
        <v>0</v>
      </c>
      <c r="AQ327" s="137">
        <f t="shared" si="241"/>
        <v>0</v>
      </c>
      <c r="AR327" s="137">
        <f t="shared" si="242"/>
        <v>0</v>
      </c>
      <c r="AS327" s="137">
        <f t="shared" si="243"/>
        <v>0</v>
      </c>
      <c r="AT327" s="137">
        <f t="shared" si="244"/>
        <v>0</v>
      </c>
      <c r="AU327" s="137">
        <f t="shared" si="245"/>
        <v>0</v>
      </c>
      <c r="AV327" s="137">
        <f t="shared" si="246"/>
        <v>0</v>
      </c>
      <c r="AW327" s="137">
        <f t="shared" si="247"/>
        <v>0</v>
      </c>
      <c r="AX327" s="137">
        <f t="shared" si="248"/>
        <v>0</v>
      </c>
      <c r="AY327" s="137">
        <f t="shared" si="249"/>
        <v>0</v>
      </c>
      <c r="AZ327" s="137">
        <f t="shared" si="250"/>
        <v>0</v>
      </c>
      <c r="BA327" s="137">
        <f t="shared" si="251"/>
        <v>0</v>
      </c>
      <c r="BB327" s="137">
        <f t="shared" si="252"/>
        <v>0</v>
      </c>
      <c r="BC327" s="137">
        <f t="shared" si="253"/>
        <v>0</v>
      </c>
      <c r="BD327" s="137">
        <f t="shared" si="254"/>
        <v>0</v>
      </c>
      <c r="BE327" s="137">
        <f t="shared" si="255"/>
        <v>0</v>
      </c>
      <c r="BF327" s="137">
        <f t="shared" si="256"/>
        <v>0</v>
      </c>
      <c r="BG327" s="137">
        <f t="shared" si="257"/>
        <v>0</v>
      </c>
      <c r="BH327" s="137">
        <f t="shared" si="258"/>
        <v>0</v>
      </c>
      <c r="BI327" s="144">
        <f t="shared" si="209"/>
        <v>312</v>
      </c>
      <c r="BJ327" s="137" t="str">
        <f t="shared" si="210"/>
        <v xml:space="preserve"> </v>
      </c>
      <c r="BK327" s="137" t="str">
        <f t="shared" si="211"/>
        <v xml:space="preserve"> </v>
      </c>
      <c r="BL327" s="137" t="str">
        <f t="shared" si="212"/>
        <v xml:space="preserve"> </v>
      </c>
      <c r="BM327" s="137"/>
      <c r="BN327" s="137" t="str">
        <f t="shared" si="213"/>
        <v>LOCATIONS</v>
      </c>
    </row>
    <row r="328" spans="1:66" x14ac:dyDescent="0.25">
      <c r="A328" s="30">
        <v>313</v>
      </c>
      <c r="B328" s="31"/>
      <c r="C328" s="31"/>
      <c r="D328" s="32"/>
      <c r="E328" s="118"/>
      <c r="F328" s="33"/>
      <c r="G328" s="126"/>
      <c r="H328" s="126"/>
      <c r="I328" s="126"/>
      <c r="J328" s="126"/>
      <c r="K328" s="126"/>
      <c r="L328" s="35"/>
      <c r="M328" s="35"/>
      <c r="N328" s="35"/>
      <c r="O328" s="35"/>
      <c r="P328" s="120">
        <f t="shared" si="214"/>
        <v>0</v>
      </c>
      <c r="Q328" s="137">
        <f t="shared" si="215"/>
        <v>0</v>
      </c>
      <c r="R328" s="128">
        <f t="shared" si="216"/>
        <v>0</v>
      </c>
      <c r="S328" s="128">
        <f t="shared" si="217"/>
        <v>0</v>
      </c>
      <c r="T328" s="128">
        <f t="shared" si="218"/>
        <v>0</v>
      </c>
      <c r="U328" s="128">
        <f t="shared" si="219"/>
        <v>0</v>
      </c>
      <c r="V328" s="128">
        <f t="shared" si="220"/>
        <v>0</v>
      </c>
      <c r="W328" s="128">
        <f t="shared" si="221"/>
        <v>0</v>
      </c>
      <c r="X328" s="128">
        <f t="shared" si="222"/>
        <v>0</v>
      </c>
      <c r="Y328" s="128">
        <f t="shared" si="223"/>
        <v>0</v>
      </c>
      <c r="Z328" s="128">
        <f t="shared" si="224"/>
        <v>0</v>
      </c>
      <c r="AA328" s="128">
        <f t="shared" si="225"/>
        <v>0</v>
      </c>
      <c r="AB328" s="128">
        <f t="shared" si="226"/>
        <v>0</v>
      </c>
      <c r="AC328" s="128">
        <f t="shared" si="227"/>
        <v>0</v>
      </c>
      <c r="AD328" s="128">
        <f t="shared" si="228"/>
        <v>0</v>
      </c>
      <c r="AE328" s="128">
        <f t="shared" si="229"/>
        <v>0</v>
      </c>
      <c r="AF328" s="128">
        <f t="shared" si="230"/>
        <v>0</v>
      </c>
      <c r="AG328" s="128">
        <f t="shared" si="231"/>
        <v>0</v>
      </c>
      <c r="AH328" s="128">
        <f t="shared" si="232"/>
        <v>0</v>
      </c>
      <c r="AI328" s="128">
        <f t="shared" si="233"/>
        <v>0</v>
      </c>
      <c r="AJ328" s="137">
        <f t="shared" si="234"/>
        <v>0</v>
      </c>
      <c r="AK328" s="137">
        <f t="shared" si="235"/>
        <v>0</v>
      </c>
      <c r="AL328" s="137">
        <f t="shared" si="236"/>
        <v>0</v>
      </c>
      <c r="AM328" s="137">
        <f t="shared" si="237"/>
        <v>0</v>
      </c>
      <c r="AN328" s="137">
        <f t="shared" si="238"/>
        <v>0</v>
      </c>
      <c r="AO328" s="137">
        <f t="shared" si="239"/>
        <v>0</v>
      </c>
      <c r="AP328" s="137">
        <f t="shared" si="240"/>
        <v>0</v>
      </c>
      <c r="AQ328" s="137">
        <f t="shared" si="241"/>
        <v>0</v>
      </c>
      <c r="AR328" s="137">
        <f t="shared" si="242"/>
        <v>0</v>
      </c>
      <c r="AS328" s="137">
        <f t="shared" si="243"/>
        <v>0</v>
      </c>
      <c r="AT328" s="137">
        <f t="shared" si="244"/>
        <v>0</v>
      </c>
      <c r="AU328" s="137">
        <f t="shared" si="245"/>
        <v>0</v>
      </c>
      <c r="AV328" s="137">
        <f t="shared" si="246"/>
        <v>0</v>
      </c>
      <c r="AW328" s="137">
        <f t="shared" si="247"/>
        <v>0</v>
      </c>
      <c r="AX328" s="137">
        <f t="shared" si="248"/>
        <v>0</v>
      </c>
      <c r="AY328" s="137">
        <f t="shared" si="249"/>
        <v>0</v>
      </c>
      <c r="AZ328" s="137">
        <f t="shared" si="250"/>
        <v>0</v>
      </c>
      <c r="BA328" s="137">
        <f t="shared" si="251"/>
        <v>0</v>
      </c>
      <c r="BB328" s="137">
        <f t="shared" si="252"/>
        <v>0</v>
      </c>
      <c r="BC328" s="137">
        <f t="shared" si="253"/>
        <v>0</v>
      </c>
      <c r="BD328" s="137">
        <f t="shared" si="254"/>
        <v>0</v>
      </c>
      <c r="BE328" s="137">
        <f t="shared" si="255"/>
        <v>0</v>
      </c>
      <c r="BF328" s="137">
        <f t="shared" si="256"/>
        <v>0</v>
      </c>
      <c r="BG328" s="137">
        <f t="shared" si="257"/>
        <v>0</v>
      </c>
      <c r="BH328" s="137">
        <f t="shared" si="258"/>
        <v>0</v>
      </c>
      <c r="BI328" s="144">
        <f t="shared" si="209"/>
        <v>313</v>
      </c>
      <c r="BJ328" s="137" t="str">
        <f t="shared" si="210"/>
        <v xml:space="preserve"> </v>
      </c>
      <c r="BK328" s="137" t="str">
        <f t="shared" si="211"/>
        <v xml:space="preserve"> </v>
      </c>
      <c r="BL328" s="137" t="str">
        <f t="shared" si="212"/>
        <v xml:space="preserve"> </v>
      </c>
      <c r="BM328" s="137"/>
      <c r="BN328" s="137" t="str">
        <f t="shared" si="213"/>
        <v>LOCATIONS</v>
      </c>
    </row>
    <row r="329" spans="1:66" x14ac:dyDescent="0.25">
      <c r="A329" s="30">
        <v>314</v>
      </c>
      <c r="B329" s="31"/>
      <c r="C329" s="31"/>
      <c r="D329" s="32"/>
      <c r="E329" s="118"/>
      <c r="F329" s="33"/>
      <c r="G329" s="126"/>
      <c r="H329" s="126"/>
      <c r="I329" s="126"/>
      <c r="J329" s="126"/>
      <c r="K329" s="126"/>
      <c r="L329" s="35"/>
      <c r="M329" s="35"/>
      <c r="N329" s="35"/>
      <c r="O329" s="35"/>
      <c r="P329" s="120">
        <f t="shared" si="214"/>
        <v>0</v>
      </c>
      <c r="Q329" s="137">
        <f t="shared" si="215"/>
        <v>0</v>
      </c>
      <c r="R329" s="128">
        <f t="shared" si="216"/>
        <v>0</v>
      </c>
      <c r="S329" s="128">
        <f t="shared" si="217"/>
        <v>0</v>
      </c>
      <c r="T329" s="128">
        <f t="shared" si="218"/>
        <v>0</v>
      </c>
      <c r="U329" s="128">
        <f t="shared" si="219"/>
        <v>0</v>
      </c>
      <c r="V329" s="128">
        <f t="shared" si="220"/>
        <v>0</v>
      </c>
      <c r="W329" s="128">
        <f t="shared" si="221"/>
        <v>0</v>
      </c>
      <c r="X329" s="128">
        <f t="shared" si="222"/>
        <v>0</v>
      </c>
      <c r="Y329" s="128">
        <f t="shared" si="223"/>
        <v>0</v>
      </c>
      <c r="Z329" s="128">
        <f t="shared" si="224"/>
        <v>0</v>
      </c>
      <c r="AA329" s="128">
        <f t="shared" si="225"/>
        <v>0</v>
      </c>
      <c r="AB329" s="128">
        <f t="shared" si="226"/>
        <v>0</v>
      </c>
      <c r="AC329" s="128">
        <f t="shared" si="227"/>
        <v>0</v>
      </c>
      <c r="AD329" s="128">
        <f t="shared" si="228"/>
        <v>0</v>
      </c>
      <c r="AE329" s="128">
        <f t="shared" si="229"/>
        <v>0</v>
      </c>
      <c r="AF329" s="128">
        <f t="shared" si="230"/>
        <v>0</v>
      </c>
      <c r="AG329" s="128">
        <f t="shared" si="231"/>
        <v>0</v>
      </c>
      <c r="AH329" s="128">
        <f t="shared" si="232"/>
        <v>0</v>
      </c>
      <c r="AI329" s="128">
        <f t="shared" si="233"/>
        <v>0</v>
      </c>
      <c r="AJ329" s="137">
        <f t="shared" si="234"/>
        <v>0</v>
      </c>
      <c r="AK329" s="137">
        <f t="shared" si="235"/>
        <v>0</v>
      </c>
      <c r="AL329" s="137">
        <f t="shared" si="236"/>
        <v>0</v>
      </c>
      <c r="AM329" s="137">
        <f t="shared" si="237"/>
        <v>0</v>
      </c>
      <c r="AN329" s="137">
        <f t="shared" si="238"/>
        <v>0</v>
      </c>
      <c r="AO329" s="137">
        <f t="shared" si="239"/>
        <v>0</v>
      </c>
      <c r="AP329" s="137">
        <f t="shared" si="240"/>
        <v>0</v>
      </c>
      <c r="AQ329" s="137">
        <f t="shared" si="241"/>
        <v>0</v>
      </c>
      <c r="AR329" s="137">
        <f t="shared" si="242"/>
        <v>0</v>
      </c>
      <c r="AS329" s="137">
        <f t="shared" si="243"/>
        <v>0</v>
      </c>
      <c r="AT329" s="137">
        <f t="shared" si="244"/>
        <v>0</v>
      </c>
      <c r="AU329" s="137">
        <f t="shared" si="245"/>
        <v>0</v>
      </c>
      <c r="AV329" s="137">
        <f t="shared" si="246"/>
        <v>0</v>
      </c>
      <c r="AW329" s="137">
        <f t="shared" si="247"/>
        <v>0</v>
      </c>
      <c r="AX329" s="137">
        <f t="shared" si="248"/>
        <v>0</v>
      </c>
      <c r="AY329" s="137">
        <f t="shared" si="249"/>
        <v>0</v>
      </c>
      <c r="AZ329" s="137">
        <f t="shared" si="250"/>
        <v>0</v>
      </c>
      <c r="BA329" s="137">
        <f t="shared" si="251"/>
        <v>0</v>
      </c>
      <c r="BB329" s="137">
        <f t="shared" si="252"/>
        <v>0</v>
      </c>
      <c r="BC329" s="137">
        <f t="shared" si="253"/>
        <v>0</v>
      </c>
      <c r="BD329" s="137">
        <f t="shared" si="254"/>
        <v>0</v>
      </c>
      <c r="BE329" s="137">
        <f t="shared" si="255"/>
        <v>0</v>
      </c>
      <c r="BF329" s="137">
        <f t="shared" si="256"/>
        <v>0</v>
      </c>
      <c r="BG329" s="137">
        <f t="shared" si="257"/>
        <v>0</v>
      </c>
      <c r="BH329" s="137">
        <f t="shared" si="258"/>
        <v>0</v>
      </c>
      <c r="BI329" s="144">
        <f t="shared" si="209"/>
        <v>314</v>
      </c>
      <c r="BJ329" s="137" t="str">
        <f t="shared" si="210"/>
        <v xml:space="preserve"> </v>
      </c>
      <c r="BK329" s="137" t="str">
        <f t="shared" si="211"/>
        <v xml:space="preserve"> </v>
      </c>
      <c r="BL329" s="137" t="str">
        <f t="shared" si="212"/>
        <v xml:space="preserve"> </v>
      </c>
      <c r="BM329" s="137"/>
      <c r="BN329" s="137" t="str">
        <f t="shared" si="213"/>
        <v>LOCATIONS</v>
      </c>
    </row>
    <row r="330" spans="1:66" x14ac:dyDescent="0.25">
      <c r="A330" s="30">
        <v>315</v>
      </c>
      <c r="B330" s="31"/>
      <c r="C330" s="31"/>
      <c r="D330" s="32"/>
      <c r="E330" s="118"/>
      <c r="F330" s="33"/>
      <c r="G330" s="126"/>
      <c r="H330" s="126"/>
      <c r="I330" s="126"/>
      <c r="J330" s="126"/>
      <c r="K330" s="126"/>
      <c r="L330" s="35"/>
      <c r="M330" s="35"/>
      <c r="N330" s="35"/>
      <c r="O330" s="35"/>
      <c r="P330" s="120">
        <f t="shared" si="214"/>
        <v>0</v>
      </c>
      <c r="Q330" s="137">
        <f t="shared" si="215"/>
        <v>0</v>
      </c>
      <c r="R330" s="128">
        <f t="shared" si="216"/>
        <v>0</v>
      </c>
      <c r="S330" s="128">
        <f t="shared" si="217"/>
        <v>0</v>
      </c>
      <c r="T330" s="128">
        <f t="shared" si="218"/>
        <v>0</v>
      </c>
      <c r="U330" s="128">
        <f t="shared" si="219"/>
        <v>0</v>
      </c>
      <c r="V330" s="128">
        <f t="shared" si="220"/>
        <v>0</v>
      </c>
      <c r="W330" s="128">
        <f t="shared" si="221"/>
        <v>0</v>
      </c>
      <c r="X330" s="128">
        <f t="shared" si="222"/>
        <v>0</v>
      </c>
      <c r="Y330" s="128">
        <f t="shared" si="223"/>
        <v>0</v>
      </c>
      <c r="Z330" s="128">
        <f t="shared" si="224"/>
        <v>0</v>
      </c>
      <c r="AA330" s="128">
        <f t="shared" si="225"/>
        <v>0</v>
      </c>
      <c r="AB330" s="128">
        <f t="shared" si="226"/>
        <v>0</v>
      </c>
      <c r="AC330" s="128">
        <f t="shared" si="227"/>
        <v>0</v>
      </c>
      <c r="AD330" s="128">
        <f t="shared" si="228"/>
        <v>0</v>
      </c>
      <c r="AE330" s="128">
        <f t="shared" si="229"/>
        <v>0</v>
      </c>
      <c r="AF330" s="128">
        <f t="shared" si="230"/>
        <v>0</v>
      </c>
      <c r="AG330" s="128">
        <f t="shared" si="231"/>
        <v>0</v>
      </c>
      <c r="AH330" s="128">
        <f t="shared" si="232"/>
        <v>0</v>
      </c>
      <c r="AI330" s="128">
        <f t="shared" si="233"/>
        <v>0</v>
      </c>
      <c r="AJ330" s="137">
        <f t="shared" si="234"/>
        <v>0</v>
      </c>
      <c r="AK330" s="137">
        <f t="shared" si="235"/>
        <v>0</v>
      </c>
      <c r="AL330" s="137">
        <f t="shared" si="236"/>
        <v>0</v>
      </c>
      <c r="AM330" s="137">
        <f t="shared" si="237"/>
        <v>0</v>
      </c>
      <c r="AN330" s="137">
        <f t="shared" si="238"/>
        <v>0</v>
      </c>
      <c r="AO330" s="137">
        <f t="shared" si="239"/>
        <v>0</v>
      </c>
      <c r="AP330" s="137">
        <f t="shared" si="240"/>
        <v>0</v>
      </c>
      <c r="AQ330" s="137">
        <f t="shared" si="241"/>
        <v>0</v>
      </c>
      <c r="AR330" s="137">
        <f t="shared" si="242"/>
        <v>0</v>
      </c>
      <c r="AS330" s="137">
        <f t="shared" si="243"/>
        <v>0</v>
      </c>
      <c r="AT330" s="137">
        <f t="shared" si="244"/>
        <v>0</v>
      </c>
      <c r="AU330" s="137">
        <f t="shared" si="245"/>
        <v>0</v>
      </c>
      <c r="AV330" s="137">
        <f t="shared" si="246"/>
        <v>0</v>
      </c>
      <c r="AW330" s="137">
        <f t="shared" si="247"/>
        <v>0</v>
      </c>
      <c r="AX330" s="137">
        <f t="shared" si="248"/>
        <v>0</v>
      </c>
      <c r="AY330" s="137">
        <f t="shared" si="249"/>
        <v>0</v>
      </c>
      <c r="AZ330" s="137">
        <f t="shared" si="250"/>
        <v>0</v>
      </c>
      <c r="BA330" s="137">
        <f t="shared" si="251"/>
        <v>0</v>
      </c>
      <c r="BB330" s="137">
        <f t="shared" si="252"/>
        <v>0</v>
      </c>
      <c r="BC330" s="137">
        <f t="shared" si="253"/>
        <v>0</v>
      </c>
      <c r="BD330" s="137">
        <f t="shared" si="254"/>
        <v>0</v>
      </c>
      <c r="BE330" s="137">
        <f t="shared" si="255"/>
        <v>0</v>
      </c>
      <c r="BF330" s="137">
        <f t="shared" si="256"/>
        <v>0</v>
      </c>
      <c r="BG330" s="137">
        <f t="shared" si="257"/>
        <v>0</v>
      </c>
      <c r="BH330" s="137">
        <f t="shared" si="258"/>
        <v>0</v>
      </c>
      <c r="BI330" s="144">
        <f t="shared" si="209"/>
        <v>315</v>
      </c>
      <c r="BJ330" s="137" t="str">
        <f t="shared" si="210"/>
        <v xml:space="preserve"> </v>
      </c>
      <c r="BK330" s="137" t="str">
        <f t="shared" si="211"/>
        <v xml:space="preserve"> </v>
      </c>
      <c r="BL330" s="137" t="str">
        <f t="shared" si="212"/>
        <v xml:space="preserve"> </v>
      </c>
      <c r="BM330" s="137"/>
      <c r="BN330" s="137" t="str">
        <f t="shared" si="213"/>
        <v>LOCATIONS</v>
      </c>
    </row>
    <row r="331" spans="1:66" x14ac:dyDescent="0.25">
      <c r="A331" s="30">
        <v>316</v>
      </c>
      <c r="B331" s="31"/>
      <c r="C331" s="31"/>
      <c r="D331" s="32"/>
      <c r="E331" s="118"/>
      <c r="F331" s="33"/>
      <c r="G331" s="126"/>
      <c r="H331" s="126"/>
      <c r="I331" s="126"/>
      <c r="J331" s="126"/>
      <c r="K331" s="126"/>
      <c r="L331" s="35"/>
      <c r="M331" s="35"/>
      <c r="N331" s="35"/>
      <c r="O331" s="35"/>
      <c r="P331" s="120">
        <f t="shared" si="214"/>
        <v>0</v>
      </c>
      <c r="Q331" s="137">
        <f t="shared" si="215"/>
        <v>0</v>
      </c>
      <c r="R331" s="128">
        <f t="shared" si="216"/>
        <v>0</v>
      </c>
      <c r="S331" s="128">
        <f t="shared" si="217"/>
        <v>0</v>
      </c>
      <c r="T331" s="128">
        <f t="shared" si="218"/>
        <v>0</v>
      </c>
      <c r="U331" s="128">
        <f t="shared" si="219"/>
        <v>0</v>
      </c>
      <c r="V331" s="128">
        <f t="shared" si="220"/>
        <v>0</v>
      </c>
      <c r="W331" s="128">
        <f t="shared" si="221"/>
        <v>0</v>
      </c>
      <c r="X331" s="128">
        <f t="shared" si="222"/>
        <v>0</v>
      </c>
      <c r="Y331" s="128">
        <f t="shared" si="223"/>
        <v>0</v>
      </c>
      <c r="Z331" s="128">
        <f t="shared" si="224"/>
        <v>0</v>
      </c>
      <c r="AA331" s="128">
        <f t="shared" si="225"/>
        <v>0</v>
      </c>
      <c r="AB331" s="128">
        <f t="shared" si="226"/>
        <v>0</v>
      </c>
      <c r="AC331" s="128">
        <f t="shared" si="227"/>
        <v>0</v>
      </c>
      <c r="AD331" s="128">
        <f t="shared" si="228"/>
        <v>0</v>
      </c>
      <c r="AE331" s="128">
        <f t="shared" si="229"/>
        <v>0</v>
      </c>
      <c r="AF331" s="128">
        <f t="shared" si="230"/>
        <v>0</v>
      </c>
      <c r="AG331" s="128">
        <f t="shared" si="231"/>
        <v>0</v>
      </c>
      <c r="AH331" s="128">
        <f t="shared" si="232"/>
        <v>0</v>
      </c>
      <c r="AI331" s="128">
        <f t="shared" si="233"/>
        <v>0</v>
      </c>
      <c r="AJ331" s="137">
        <f t="shared" si="234"/>
        <v>0</v>
      </c>
      <c r="AK331" s="137">
        <f t="shared" si="235"/>
        <v>0</v>
      </c>
      <c r="AL331" s="137">
        <f t="shared" si="236"/>
        <v>0</v>
      </c>
      <c r="AM331" s="137">
        <f t="shared" si="237"/>
        <v>0</v>
      </c>
      <c r="AN331" s="137">
        <f t="shared" si="238"/>
        <v>0</v>
      </c>
      <c r="AO331" s="137">
        <f t="shared" si="239"/>
        <v>0</v>
      </c>
      <c r="AP331" s="137">
        <f t="shared" si="240"/>
        <v>0</v>
      </c>
      <c r="AQ331" s="137">
        <f t="shared" si="241"/>
        <v>0</v>
      </c>
      <c r="AR331" s="137">
        <f t="shared" si="242"/>
        <v>0</v>
      </c>
      <c r="AS331" s="137">
        <f t="shared" si="243"/>
        <v>0</v>
      </c>
      <c r="AT331" s="137">
        <f t="shared" si="244"/>
        <v>0</v>
      </c>
      <c r="AU331" s="137">
        <f t="shared" si="245"/>
        <v>0</v>
      </c>
      <c r="AV331" s="137">
        <f t="shared" si="246"/>
        <v>0</v>
      </c>
      <c r="AW331" s="137">
        <f t="shared" si="247"/>
        <v>0</v>
      </c>
      <c r="AX331" s="137">
        <f t="shared" si="248"/>
        <v>0</v>
      </c>
      <c r="AY331" s="137">
        <f t="shared" si="249"/>
        <v>0</v>
      </c>
      <c r="AZ331" s="137">
        <f t="shared" si="250"/>
        <v>0</v>
      </c>
      <c r="BA331" s="137">
        <f t="shared" si="251"/>
        <v>0</v>
      </c>
      <c r="BB331" s="137">
        <f t="shared" si="252"/>
        <v>0</v>
      </c>
      <c r="BC331" s="137">
        <f t="shared" si="253"/>
        <v>0</v>
      </c>
      <c r="BD331" s="137">
        <f t="shared" si="254"/>
        <v>0</v>
      </c>
      <c r="BE331" s="137">
        <f t="shared" si="255"/>
        <v>0</v>
      </c>
      <c r="BF331" s="137">
        <f t="shared" si="256"/>
        <v>0</v>
      </c>
      <c r="BG331" s="137">
        <f t="shared" si="257"/>
        <v>0</v>
      </c>
      <c r="BH331" s="137">
        <f t="shared" si="258"/>
        <v>0</v>
      </c>
      <c r="BI331" s="144">
        <f t="shared" si="209"/>
        <v>316</v>
      </c>
      <c r="BJ331" s="137" t="str">
        <f t="shared" si="210"/>
        <v xml:space="preserve"> </v>
      </c>
      <c r="BK331" s="137" t="str">
        <f t="shared" si="211"/>
        <v xml:space="preserve"> </v>
      </c>
      <c r="BL331" s="137" t="str">
        <f t="shared" si="212"/>
        <v xml:space="preserve"> </v>
      </c>
      <c r="BM331" s="137"/>
      <c r="BN331" s="137" t="str">
        <f t="shared" si="213"/>
        <v>LOCATIONS</v>
      </c>
    </row>
    <row r="332" spans="1:66" x14ac:dyDescent="0.25">
      <c r="A332" s="30">
        <v>317</v>
      </c>
      <c r="B332" s="31"/>
      <c r="C332" s="31"/>
      <c r="D332" s="32"/>
      <c r="E332" s="118"/>
      <c r="F332" s="33"/>
      <c r="G332" s="126"/>
      <c r="H332" s="126"/>
      <c r="I332" s="126"/>
      <c r="J332" s="126"/>
      <c r="K332" s="126"/>
      <c r="L332" s="35"/>
      <c r="M332" s="35"/>
      <c r="N332" s="35"/>
      <c r="O332" s="35"/>
      <c r="P332" s="120">
        <f t="shared" si="214"/>
        <v>0</v>
      </c>
      <c r="Q332" s="137">
        <f t="shared" si="215"/>
        <v>0</v>
      </c>
      <c r="R332" s="128">
        <f t="shared" si="216"/>
        <v>0</v>
      </c>
      <c r="S332" s="128">
        <f t="shared" si="217"/>
        <v>0</v>
      </c>
      <c r="T332" s="128">
        <f t="shared" si="218"/>
        <v>0</v>
      </c>
      <c r="U332" s="128">
        <f t="shared" si="219"/>
        <v>0</v>
      </c>
      <c r="V332" s="128">
        <f t="shared" si="220"/>
        <v>0</v>
      </c>
      <c r="W332" s="128">
        <f t="shared" si="221"/>
        <v>0</v>
      </c>
      <c r="X332" s="128">
        <f t="shared" si="222"/>
        <v>0</v>
      </c>
      <c r="Y332" s="128">
        <f t="shared" si="223"/>
        <v>0</v>
      </c>
      <c r="Z332" s="128">
        <f t="shared" si="224"/>
        <v>0</v>
      </c>
      <c r="AA332" s="128">
        <f t="shared" si="225"/>
        <v>0</v>
      </c>
      <c r="AB332" s="128">
        <f t="shared" si="226"/>
        <v>0</v>
      </c>
      <c r="AC332" s="128">
        <f t="shared" si="227"/>
        <v>0</v>
      </c>
      <c r="AD332" s="128">
        <f t="shared" si="228"/>
        <v>0</v>
      </c>
      <c r="AE332" s="128">
        <f t="shared" si="229"/>
        <v>0</v>
      </c>
      <c r="AF332" s="128">
        <f t="shared" si="230"/>
        <v>0</v>
      </c>
      <c r="AG332" s="128">
        <f t="shared" si="231"/>
        <v>0</v>
      </c>
      <c r="AH332" s="128">
        <f t="shared" si="232"/>
        <v>0</v>
      </c>
      <c r="AI332" s="128">
        <f t="shared" si="233"/>
        <v>0</v>
      </c>
      <c r="AJ332" s="137">
        <f t="shared" si="234"/>
        <v>0</v>
      </c>
      <c r="AK332" s="137">
        <f t="shared" si="235"/>
        <v>0</v>
      </c>
      <c r="AL332" s="137">
        <f t="shared" si="236"/>
        <v>0</v>
      </c>
      <c r="AM332" s="137">
        <f t="shared" si="237"/>
        <v>0</v>
      </c>
      <c r="AN332" s="137">
        <f t="shared" si="238"/>
        <v>0</v>
      </c>
      <c r="AO332" s="137">
        <f t="shared" si="239"/>
        <v>0</v>
      </c>
      <c r="AP332" s="137">
        <f t="shared" si="240"/>
        <v>0</v>
      </c>
      <c r="AQ332" s="137">
        <f t="shared" si="241"/>
        <v>0</v>
      </c>
      <c r="AR332" s="137">
        <f t="shared" si="242"/>
        <v>0</v>
      </c>
      <c r="AS332" s="137">
        <f t="shared" si="243"/>
        <v>0</v>
      </c>
      <c r="AT332" s="137">
        <f t="shared" si="244"/>
        <v>0</v>
      </c>
      <c r="AU332" s="137">
        <f t="shared" si="245"/>
        <v>0</v>
      </c>
      <c r="AV332" s="137">
        <f t="shared" si="246"/>
        <v>0</v>
      </c>
      <c r="AW332" s="137">
        <f t="shared" si="247"/>
        <v>0</v>
      </c>
      <c r="AX332" s="137">
        <f t="shared" si="248"/>
        <v>0</v>
      </c>
      <c r="AY332" s="137">
        <f t="shared" si="249"/>
        <v>0</v>
      </c>
      <c r="AZ332" s="137">
        <f t="shared" si="250"/>
        <v>0</v>
      </c>
      <c r="BA332" s="137">
        <f t="shared" si="251"/>
        <v>0</v>
      </c>
      <c r="BB332" s="137">
        <f t="shared" si="252"/>
        <v>0</v>
      </c>
      <c r="BC332" s="137">
        <f t="shared" si="253"/>
        <v>0</v>
      </c>
      <c r="BD332" s="137">
        <f t="shared" si="254"/>
        <v>0</v>
      </c>
      <c r="BE332" s="137">
        <f t="shared" si="255"/>
        <v>0</v>
      </c>
      <c r="BF332" s="137">
        <f t="shared" si="256"/>
        <v>0</v>
      </c>
      <c r="BG332" s="137">
        <f t="shared" si="257"/>
        <v>0</v>
      </c>
      <c r="BH332" s="137">
        <f t="shared" si="258"/>
        <v>0</v>
      </c>
      <c r="BI332" s="144">
        <f t="shared" si="209"/>
        <v>317</v>
      </c>
      <c r="BJ332" s="137" t="str">
        <f t="shared" si="210"/>
        <v xml:space="preserve"> </v>
      </c>
      <c r="BK332" s="137" t="str">
        <f t="shared" si="211"/>
        <v xml:space="preserve"> </v>
      </c>
      <c r="BL332" s="137" t="str">
        <f t="shared" si="212"/>
        <v xml:space="preserve"> </v>
      </c>
      <c r="BM332" s="137"/>
      <c r="BN332" s="137" t="str">
        <f t="shared" si="213"/>
        <v>LOCATIONS</v>
      </c>
    </row>
    <row r="333" spans="1:66" x14ac:dyDescent="0.25">
      <c r="A333" s="30">
        <v>318</v>
      </c>
      <c r="B333" s="31"/>
      <c r="C333" s="31"/>
      <c r="D333" s="32"/>
      <c r="E333" s="118"/>
      <c r="F333" s="33"/>
      <c r="G333" s="126"/>
      <c r="H333" s="126"/>
      <c r="I333" s="126"/>
      <c r="J333" s="126"/>
      <c r="K333" s="126"/>
      <c r="L333" s="35"/>
      <c r="M333" s="35"/>
      <c r="N333" s="35"/>
      <c r="O333" s="35"/>
      <c r="P333" s="120">
        <f t="shared" si="214"/>
        <v>0</v>
      </c>
      <c r="Q333" s="137">
        <f t="shared" si="215"/>
        <v>0</v>
      </c>
      <c r="R333" s="128">
        <f t="shared" si="216"/>
        <v>0</v>
      </c>
      <c r="S333" s="128">
        <f t="shared" si="217"/>
        <v>0</v>
      </c>
      <c r="T333" s="128">
        <f t="shared" si="218"/>
        <v>0</v>
      </c>
      <c r="U333" s="128">
        <f t="shared" si="219"/>
        <v>0</v>
      </c>
      <c r="V333" s="128">
        <f t="shared" si="220"/>
        <v>0</v>
      </c>
      <c r="W333" s="128">
        <f t="shared" si="221"/>
        <v>0</v>
      </c>
      <c r="X333" s="128">
        <f t="shared" si="222"/>
        <v>0</v>
      </c>
      <c r="Y333" s="128">
        <f t="shared" si="223"/>
        <v>0</v>
      </c>
      <c r="Z333" s="128">
        <f t="shared" si="224"/>
        <v>0</v>
      </c>
      <c r="AA333" s="128">
        <f t="shared" si="225"/>
        <v>0</v>
      </c>
      <c r="AB333" s="128">
        <f t="shared" si="226"/>
        <v>0</v>
      </c>
      <c r="AC333" s="128">
        <f t="shared" si="227"/>
        <v>0</v>
      </c>
      <c r="AD333" s="128">
        <f t="shared" si="228"/>
        <v>0</v>
      </c>
      <c r="AE333" s="128">
        <f t="shared" si="229"/>
        <v>0</v>
      </c>
      <c r="AF333" s="128">
        <f t="shared" si="230"/>
        <v>0</v>
      </c>
      <c r="AG333" s="128">
        <f t="shared" si="231"/>
        <v>0</v>
      </c>
      <c r="AH333" s="128">
        <f t="shared" si="232"/>
        <v>0</v>
      </c>
      <c r="AI333" s="128">
        <f t="shared" si="233"/>
        <v>0</v>
      </c>
      <c r="AJ333" s="137">
        <f t="shared" si="234"/>
        <v>0</v>
      </c>
      <c r="AK333" s="137">
        <f t="shared" si="235"/>
        <v>0</v>
      </c>
      <c r="AL333" s="137">
        <f t="shared" si="236"/>
        <v>0</v>
      </c>
      <c r="AM333" s="137">
        <f t="shared" si="237"/>
        <v>0</v>
      </c>
      <c r="AN333" s="137">
        <f t="shared" si="238"/>
        <v>0</v>
      </c>
      <c r="AO333" s="137">
        <f t="shared" si="239"/>
        <v>0</v>
      </c>
      <c r="AP333" s="137">
        <f t="shared" si="240"/>
        <v>0</v>
      </c>
      <c r="AQ333" s="137">
        <f t="shared" si="241"/>
        <v>0</v>
      </c>
      <c r="AR333" s="137">
        <f t="shared" si="242"/>
        <v>0</v>
      </c>
      <c r="AS333" s="137">
        <f t="shared" si="243"/>
        <v>0</v>
      </c>
      <c r="AT333" s="137">
        <f t="shared" si="244"/>
        <v>0</v>
      </c>
      <c r="AU333" s="137">
        <f t="shared" si="245"/>
        <v>0</v>
      </c>
      <c r="AV333" s="137">
        <f t="shared" si="246"/>
        <v>0</v>
      </c>
      <c r="AW333" s="137">
        <f t="shared" si="247"/>
        <v>0</v>
      </c>
      <c r="AX333" s="137">
        <f t="shared" si="248"/>
        <v>0</v>
      </c>
      <c r="AY333" s="137">
        <f t="shared" si="249"/>
        <v>0</v>
      </c>
      <c r="AZ333" s="137">
        <f t="shared" si="250"/>
        <v>0</v>
      </c>
      <c r="BA333" s="137">
        <f t="shared" si="251"/>
        <v>0</v>
      </c>
      <c r="BB333" s="137">
        <f t="shared" si="252"/>
        <v>0</v>
      </c>
      <c r="BC333" s="137">
        <f t="shared" si="253"/>
        <v>0</v>
      </c>
      <c r="BD333" s="137">
        <f t="shared" si="254"/>
        <v>0</v>
      </c>
      <c r="BE333" s="137">
        <f t="shared" si="255"/>
        <v>0</v>
      </c>
      <c r="BF333" s="137">
        <f t="shared" si="256"/>
        <v>0</v>
      </c>
      <c r="BG333" s="137">
        <f t="shared" si="257"/>
        <v>0</v>
      </c>
      <c r="BH333" s="137">
        <f t="shared" si="258"/>
        <v>0</v>
      </c>
      <c r="BI333" s="144">
        <f t="shared" si="209"/>
        <v>318</v>
      </c>
      <c r="BJ333" s="137" t="str">
        <f t="shared" si="210"/>
        <v xml:space="preserve"> </v>
      </c>
      <c r="BK333" s="137" t="str">
        <f t="shared" si="211"/>
        <v xml:space="preserve"> </v>
      </c>
      <c r="BL333" s="137" t="str">
        <f t="shared" si="212"/>
        <v xml:space="preserve"> </v>
      </c>
      <c r="BM333" s="137"/>
      <c r="BN333" s="137" t="str">
        <f t="shared" si="213"/>
        <v>LOCATIONS</v>
      </c>
    </row>
    <row r="334" spans="1:66" x14ac:dyDescent="0.25">
      <c r="A334" s="30">
        <v>319</v>
      </c>
      <c r="B334" s="31"/>
      <c r="C334" s="31"/>
      <c r="D334" s="32"/>
      <c r="E334" s="118"/>
      <c r="F334" s="33"/>
      <c r="G334" s="126"/>
      <c r="H334" s="126"/>
      <c r="I334" s="126"/>
      <c r="J334" s="126"/>
      <c r="K334" s="126"/>
      <c r="L334" s="35"/>
      <c r="M334" s="35"/>
      <c r="N334" s="35"/>
      <c r="O334" s="35"/>
      <c r="P334" s="120">
        <f t="shared" si="214"/>
        <v>0</v>
      </c>
      <c r="Q334" s="137">
        <f t="shared" si="215"/>
        <v>0</v>
      </c>
      <c r="R334" s="128">
        <f t="shared" si="216"/>
        <v>0</v>
      </c>
      <c r="S334" s="128">
        <f t="shared" si="217"/>
        <v>0</v>
      </c>
      <c r="T334" s="128">
        <f t="shared" si="218"/>
        <v>0</v>
      </c>
      <c r="U334" s="128">
        <f t="shared" si="219"/>
        <v>0</v>
      </c>
      <c r="V334" s="128">
        <f t="shared" si="220"/>
        <v>0</v>
      </c>
      <c r="W334" s="128">
        <f t="shared" si="221"/>
        <v>0</v>
      </c>
      <c r="X334" s="128">
        <f t="shared" si="222"/>
        <v>0</v>
      </c>
      <c r="Y334" s="128">
        <f t="shared" si="223"/>
        <v>0</v>
      </c>
      <c r="Z334" s="128">
        <f t="shared" si="224"/>
        <v>0</v>
      </c>
      <c r="AA334" s="128">
        <f t="shared" si="225"/>
        <v>0</v>
      </c>
      <c r="AB334" s="128">
        <f t="shared" si="226"/>
        <v>0</v>
      </c>
      <c r="AC334" s="128">
        <f t="shared" si="227"/>
        <v>0</v>
      </c>
      <c r="AD334" s="128">
        <f t="shared" si="228"/>
        <v>0</v>
      </c>
      <c r="AE334" s="128">
        <f t="shared" si="229"/>
        <v>0</v>
      </c>
      <c r="AF334" s="128">
        <f t="shared" si="230"/>
        <v>0</v>
      </c>
      <c r="AG334" s="128">
        <f t="shared" si="231"/>
        <v>0</v>
      </c>
      <c r="AH334" s="128">
        <f t="shared" si="232"/>
        <v>0</v>
      </c>
      <c r="AI334" s="128">
        <f t="shared" si="233"/>
        <v>0</v>
      </c>
      <c r="AJ334" s="137">
        <f t="shared" si="234"/>
        <v>0</v>
      </c>
      <c r="AK334" s="137">
        <f t="shared" si="235"/>
        <v>0</v>
      </c>
      <c r="AL334" s="137">
        <f t="shared" si="236"/>
        <v>0</v>
      </c>
      <c r="AM334" s="137">
        <f t="shared" si="237"/>
        <v>0</v>
      </c>
      <c r="AN334" s="137">
        <f t="shared" si="238"/>
        <v>0</v>
      </c>
      <c r="AO334" s="137">
        <f t="shared" si="239"/>
        <v>0</v>
      </c>
      <c r="AP334" s="137">
        <f t="shared" si="240"/>
        <v>0</v>
      </c>
      <c r="AQ334" s="137">
        <f t="shared" si="241"/>
        <v>0</v>
      </c>
      <c r="AR334" s="137">
        <f t="shared" si="242"/>
        <v>0</v>
      </c>
      <c r="AS334" s="137">
        <f t="shared" si="243"/>
        <v>0</v>
      </c>
      <c r="AT334" s="137">
        <f t="shared" si="244"/>
        <v>0</v>
      </c>
      <c r="AU334" s="137">
        <f t="shared" si="245"/>
        <v>0</v>
      </c>
      <c r="AV334" s="137">
        <f t="shared" si="246"/>
        <v>0</v>
      </c>
      <c r="AW334" s="137">
        <f t="shared" si="247"/>
        <v>0</v>
      </c>
      <c r="AX334" s="137">
        <f t="shared" si="248"/>
        <v>0</v>
      </c>
      <c r="AY334" s="137">
        <f t="shared" si="249"/>
        <v>0</v>
      </c>
      <c r="AZ334" s="137">
        <f t="shared" si="250"/>
        <v>0</v>
      </c>
      <c r="BA334" s="137">
        <f t="shared" si="251"/>
        <v>0</v>
      </c>
      <c r="BB334" s="137">
        <f t="shared" si="252"/>
        <v>0</v>
      </c>
      <c r="BC334" s="137">
        <f t="shared" si="253"/>
        <v>0</v>
      </c>
      <c r="BD334" s="137">
        <f t="shared" si="254"/>
        <v>0</v>
      </c>
      <c r="BE334" s="137">
        <f t="shared" si="255"/>
        <v>0</v>
      </c>
      <c r="BF334" s="137">
        <f t="shared" si="256"/>
        <v>0</v>
      </c>
      <c r="BG334" s="137">
        <f t="shared" si="257"/>
        <v>0</v>
      </c>
      <c r="BH334" s="137">
        <f t="shared" si="258"/>
        <v>0</v>
      </c>
      <c r="BI334" s="144">
        <f t="shared" si="209"/>
        <v>319</v>
      </c>
      <c r="BJ334" s="137" t="str">
        <f t="shared" si="210"/>
        <v xml:space="preserve"> </v>
      </c>
      <c r="BK334" s="137" t="str">
        <f t="shared" si="211"/>
        <v xml:space="preserve"> </v>
      </c>
      <c r="BL334" s="137" t="str">
        <f t="shared" si="212"/>
        <v xml:space="preserve"> </v>
      </c>
      <c r="BM334" s="137"/>
      <c r="BN334" s="137" t="str">
        <f t="shared" si="213"/>
        <v>LOCATIONS</v>
      </c>
    </row>
    <row r="335" spans="1:66" x14ac:dyDescent="0.25">
      <c r="A335" s="30">
        <v>320</v>
      </c>
      <c r="B335" s="31"/>
      <c r="C335" s="31"/>
      <c r="D335" s="32"/>
      <c r="E335" s="118"/>
      <c r="F335" s="33"/>
      <c r="G335" s="126"/>
      <c r="H335" s="126"/>
      <c r="I335" s="126"/>
      <c r="J335" s="126"/>
      <c r="K335" s="126"/>
      <c r="L335" s="35"/>
      <c r="M335" s="35"/>
      <c r="N335" s="35"/>
      <c r="O335" s="35"/>
      <c r="P335" s="120">
        <f t="shared" si="214"/>
        <v>0</v>
      </c>
      <c r="Q335" s="137">
        <f t="shared" si="215"/>
        <v>0</v>
      </c>
      <c r="R335" s="128">
        <f t="shared" si="216"/>
        <v>0</v>
      </c>
      <c r="S335" s="128">
        <f t="shared" si="217"/>
        <v>0</v>
      </c>
      <c r="T335" s="128">
        <f t="shared" si="218"/>
        <v>0</v>
      </c>
      <c r="U335" s="128">
        <f t="shared" si="219"/>
        <v>0</v>
      </c>
      <c r="V335" s="128">
        <f t="shared" si="220"/>
        <v>0</v>
      </c>
      <c r="W335" s="128">
        <f t="shared" si="221"/>
        <v>0</v>
      </c>
      <c r="X335" s="128">
        <f t="shared" si="222"/>
        <v>0</v>
      </c>
      <c r="Y335" s="128">
        <f t="shared" si="223"/>
        <v>0</v>
      </c>
      <c r="Z335" s="128">
        <f t="shared" si="224"/>
        <v>0</v>
      </c>
      <c r="AA335" s="128">
        <f t="shared" si="225"/>
        <v>0</v>
      </c>
      <c r="AB335" s="128">
        <f t="shared" si="226"/>
        <v>0</v>
      </c>
      <c r="AC335" s="128">
        <f t="shared" si="227"/>
        <v>0</v>
      </c>
      <c r="AD335" s="128">
        <f t="shared" si="228"/>
        <v>0</v>
      </c>
      <c r="AE335" s="128">
        <f t="shared" si="229"/>
        <v>0</v>
      </c>
      <c r="AF335" s="128">
        <f t="shared" si="230"/>
        <v>0</v>
      </c>
      <c r="AG335" s="128">
        <f t="shared" si="231"/>
        <v>0</v>
      </c>
      <c r="AH335" s="128">
        <f t="shared" si="232"/>
        <v>0</v>
      </c>
      <c r="AI335" s="128">
        <f t="shared" si="233"/>
        <v>0</v>
      </c>
      <c r="AJ335" s="137">
        <f t="shared" si="234"/>
        <v>0</v>
      </c>
      <c r="AK335" s="137">
        <f t="shared" si="235"/>
        <v>0</v>
      </c>
      <c r="AL335" s="137">
        <f t="shared" si="236"/>
        <v>0</v>
      </c>
      <c r="AM335" s="137">
        <f t="shared" si="237"/>
        <v>0</v>
      </c>
      <c r="AN335" s="137">
        <f t="shared" si="238"/>
        <v>0</v>
      </c>
      <c r="AO335" s="137">
        <f t="shared" si="239"/>
        <v>0</v>
      </c>
      <c r="AP335" s="137">
        <f t="shared" si="240"/>
        <v>0</v>
      </c>
      <c r="AQ335" s="137">
        <f t="shared" si="241"/>
        <v>0</v>
      </c>
      <c r="AR335" s="137">
        <f t="shared" si="242"/>
        <v>0</v>
      </c>
      <c r="AS335" s="137">
        <f t="shared" si="243"/>
        <v>0</v>
      </c>
      <c r="AT335" s="137">
        <f t="shared" si="244"/>
        <v>0</v>
      </c>
      <c r="AU335" s="137">
        <f t="shared" si="245"/>
        <v>0</v>
      </c>
      <c r="AV335" s="137">
        <f t="shared" si="246"/>
        <v>0</v>
      </c>
      <c r="AW335" s="137">
        <f t="shared" si="247"/>
        <v>0</v>
      </c>
      <c r="AX335" s="137">
        <f t="shared" si="248"/>
        <v>0</v>
      </c>
      <c r="AY335" s="137">
        <f t="shared" si="249"/>
        <v>0</v>
      </c>
      <c r="AZ335" s="137">
        <f t="shared" si="250"/>
        <v>0</v>
      </c>
      <c r="BA335" s="137">
        <f t="shared" si="251"/>
        <v>0</v>
      </c>
      <c r="BB335" s="137">
        <f t="shared" si="252"/>
        <v>0</v>
      </c>
      <c r="BC335" s="137">
        <f t="shared" si="253"/>
        <v>0</v>
      </c>
      <c r="BD335" s="137">
        <f t="shared" si="254"/>
        <v>0</v>
      </c>
      <c r="BE335" s="137">
        <f t="shared" si="255"/>
        <v>0</v>
      </c>
      <c r="BF335" s="137">
        <f t="shared" si="256"/>
        <v>0</v>
      </c>
      <c r="BG335" s="137">
        <f t="shared" si="257"/>
        <v>0</v>
      </c>
      <c r="BH335" s="137">
        <f t="shared" si="258"/>
        <v>0</v>
      </c>
      <c r="BI335" s="144">
        <f t="shared" si="209"/>
        <v>320</v>
      </c>
      <c r="BJ335" s="137" t="str">
        <f t="shared" si="210"/>
        <v xml:space="preserve"> </v>
      </c>
      <c r="BK335" s="137" t="str">
        <f t="shared" si="211"/>
        <v xml:space="preserve"> </v>
      </c>
      <c r="BL335" s="137" t="str">
        <f t="shared" si="212"/>
        <v xml:space="preserve"> </v>
      </c>
      <c r="BM335" s="137"/>
      <c r="BN335" s="137" t="str">
        <f t="shared" si="213"/>
        <v>LOCATIONS</v>
      </c>
    </row>
    <row r="336" spans="1:66" x14ac:dyDescent="0.25">
      <c r="A336" s="30">
        <v>321</v>
      </c>
      <c r="B336" s="31"/>
      <c r="C336" s="31"/>
      <c r="D336" s="32"/>
      <c r="E336" s="118"/>
      <c r="F336" s="33"/>
      <c r="G336" s="126"/>
      <c r="H336" s="126"/>
      <c r="I336" s="126"/>
      <c r="J336" s="126"/>
      <c r="K336" s="126"/>
      <c r="L336" s="35"/>
      <c r="M336" s="35"/>
      <c r="N336" s="35"/>
      <c r="O336" s="35"/>
      <c r="P336" s="120">
        <f t="shared" si="214"/>
        <v>0</v>
      </c>
      <c r="Q336" s="137">
        <f t="shared" si="215"/>
        <v>0</v>
      </c>
      <c r="R336" s="128">
        <f t="shared" si="216"/>
        <v>0</v>
      </c>
      <c r="S336" s="128">
        <f t="shared" si="217"/>
        <v>0</v>
      </c>
      <c r="T336" s="128">
        <f t="shared" si="218"/>
        <v>0</v>
      </c>
      <c r="U336" s="128">
        <f t="shared" si="219"/>
        <v>0</v>
      </c>
      <c r="V336" s="128">
        <f t="shared" si="220"/>
        <v>0</v>
      </c>
      <c r="W336" s="128">
        <f t="shared" si="221"/>
        <v>0</v>
      </c>
      <c r="X336" s="128">
        <f t="shared" si="222"/>
        <v>0</v>
      </c>
      <c r="Y336" s="128">
        <f t="shared" si="223"/>
        <v>0</v>
      </c>
      <c r="Z336" s="128">
        <f t="shared" si="224"/>
        <v>0</v>
      </c>
      <c r="AA336" s="128">
        <f t="shared" si="225"/>
        <v>0</v>
      </c>
      <c r="AB336" s="128">
        <f t="shared" si="226"/>
        <v>0</v>
      </c>
      <c r="AC336" s="128">
        <f t="shared" si="227"/>
        <v>0</v>
      </c>
      <c r="AD336" s="128">
        <f t="shared" si="228"/>
        <v>0</v>
      </c>
      <c r="AE336" s="128">
        <f t="shared" si="229"/>
        <v>0</v>
      </c>
      <c r="AF336" s="128">
        <f t="shared" si="230"/>
        <v>0</v>
      </c>
      <c r="AG336" s="128">
        <f t="shared" si="231"/>
        <v>0</v>
      </c>
      <c r="AH336" s="128">
        <f t="shared" si="232"/>
        <v>0</v>
      </c>
      <c r="AI336" s="128">
        <f t="shared" si="233"/>
        <v>0</v>
      </c>
      <c r="AJ336" s="137">
        <f t="shared" si="234"/>
        <v>0</v>
      </c>
      <c r="AK336" s="137">
        <f t="shared" si="235"/>
        <v>0</v>
      </c>
      <c r="AL336" s="137">
        <f t="shared" si="236"/>
        <v>0</v>
      </c>
      <c r="AM336" s="137">
        <f t="shared" si="237"/>
        <v>0</v>
      </c>
      <c r="AN336" s="137">
        <f t="shared" si="238"/>
        <v>0</v>
      </c>
      <c r="AO336" s="137">
        <f t="shared" si="239"/>
        <v>0</v>
      </c>
      <c r="AP336" s="137">
        <f t="shared" si="240"/>
        <v>0</v>
      </c>
      <c r="AQ336" s="137">
        <f t="shared" si="241"/>
        <v>0</v>
      </c>
      <c r="AR336" s="137">
        <f t="shared" si="242"/>
        <v>0</v>
      </c>
      <c r="AS336" s="137">
        <f t="shared" si="243"/>
        <v>0</v>
      </c>
      <c r="AT336" s="137">
        <f t="shared" si="244"/>
        <v>0</v>
      </c>
      <c r="AU336" s="137">
        <f t="shared" si="245"/>
        <v>0</v>
      </c>
      <c r="AV336" s="137">
        <f t="shared" si="246"/>
        <v>0</v>
      </c>
      <c r="AW336" s="137">
        <f t="shared" si="247"/>
        <v>0</v>
      </c>
      <c r="AX336" s="137">
        <f t="shared" si="248"/>
        <v>0</v>
      </c>
      <c r="AY336" s="137">
        <f t="shared" si="249"/>
        <v>0</v>
      </c>
      <c r="AZ336" s="137">
        <f t="shared" si="250"/>
        <v>0</v>
      </c>
      <c r="BA336" s="137">
        <f t="shared" si="251"/>
        <v>0</v>
      </c>
      <c r="BB336" s="137">
        <f t="shared" si="252"/>
        <v>0</v>
      </c>
      <c r="BC336" s="137">
        <f t="shared" si="253"/>
        <v>0</v>
      </c>
      <c r="BD336" s="137">
        <f t="shared" si="254"/>
        <v>0</v>
      </c>
      <c r="BE336" s="137">
        <f t="shared" si="255"/>
        <v>0</v>
      </c>
      <c r="BF336" s="137">
        <f t="shared" si="256"/>
        <v>0</v>
      </c>
      <c r="BG336" s="137">
        <f t="shared" si="257"/>
        <v>0</v>
      </c>
      <c r="BH336" s="137">
        <f t="shared" si="258"/>
        <v>0</v>
      </c>
      <c r="BI336" s="144">
        <f t="shared" ref="BI336:BI399" si="259">A336</f>
        <v>321</v>
      </c>
      <c r="BJ336" s="137" t="str">
        <f t="shared" ref="BJ336:BJ399" si="260">IF(TRIM(B336)=""," ",VLOOKUP(B336,TABLE_ACT,3,FALSE))</f>
        <v xml:space="preserve"> </v>
      </c>
      <c r="BK336" s="137" t="str">
        <f t="shared" ref="BK336:BK399" si="261">IF(TRIM(C336)=""," ",VLOOKUP(C336,TABLE_CAT,2,FALSE))</f>
        <v xml:space="preserve"> </v>
      </c>
      <c r="BL336" s="137" t="str">
        <f t="shared" ref="BL336:BL399" si="262">IF(TRIM(M336)=""," ",VLOOKUP(M336,TABLE_FUN,3,FALSE))</f>
        <v xml:space="preserve"> </v>
      </c>
      <c r="BM336" s="137"/>
      <c r="BN336" s="137" t="str">
        <f t="shared" ref="BN336:BN399" si="263">IF(C336="S&amp;T","STINNC","LOCATIONS")</f>
        <v>LOCATIONS</v>
      </c>
    </row>
    <row r="337" spans="1:66" x14ac:dyDescent="0.25">
      <c r="A337" s="30">
        <v>322</v>
      </c>
      <c r="B337" s="31"/>
      <c r="C337" s="31"/>
      <c r="D337" s="32"/>
      <c r="E337" s="118"/>
      <c r="F337" s="33"/>
      <c r="G337" s="126"/>
      <c r="H337" s="126"/>
      <c r="I337" s="126"/>
      <c r="J337" s="126"/>
      <c r="K337" s="126"/>
      <c r="L337" s="35"/>
      <c r="M337" s="35"/>
      <c r="N337" s="35"/>
      <c r="O337" s="35"/>
      <c r="P337" s="120">
        <f t="shared" ref="P337:P400" si="264">IF(C337="SAL",TRUNC(E337*(1+F337),0),0)</f>
        <v>0</v>
      </c>
      <c r="Q337" s="137">
        <f t="shared" ref="Q337:Q400" si="265">AN337+AS337+AX337+BC337+BH337</f>
        <v>0</v>
      </c>
      <c r="R337" s="128">
        <f t="shared" ref="R337:R400" si="266">G337+H337+I337+J337+K337</f>
        <v>0</v>
      </c>
      <c r="S337" s="128">
        <f t="shared" ref="S337:S400" si="267">IF(C337="SAL",G337,(G337))</f>
        <v>0</v>
      </c>
      <c r="T337" s="128">
        <f t="shared" ref="T337:T400" si="268">H337/4</f>
        <v>0</v>
      </c>
      <c r="U337" s="128">
        <f t="shared" ref="U337:U400" si="269">H337/4</f>
        <v>0</v>
      </c>
      <c r="V337" s="128">
        <f t="shared" ref="V337:V400" si="270">H337/4</f>
        <v>0</v>
      </c>
      <c r="W337" s="128">
        <f t="shared" ref="W337:W400" si="271">H337/4</f>
        <v>0</v>
      </c>
      <c r="X337" s="128">
        <f t="shared" ref="X337:X400" si="272">I337/4</f>
        <v>0</v>
      </c>
      <c r="Y337" s="128">
        <f t="shared" ref="Y337:Y400" si="273">I337/4</f>
        <v>0</v>
      </c>
      <c r="Z337" s="128">
        <f t="shared" ref="Z337:Z400" si="274">I337/4</f>
        <v>0</v>
      </c>
      <c r="AA337" s="128">
        <f t="shared" ref="AA337:AA400" si="275">I337/4</f>
        <v>0</v>
      </c>
      <c r="AB337" s="128">
        <f t="shared" ref="AB337:AB400" si="276">J337/4</f>
        <v>0</v>
      </c>
      <c r="AC337" s="128">
        <f t="shared" ref="AC337:AC400" si="277">J337/4</f>
        <v>0</v>
      </c>
      <c r="AD337" s="128">
        <f t="shared" ref="AD337:AD400" si="278">J337/4</f>
        <v>0</v>
      </c>
      <c r="AE337" s="128">
        <f t="shared" ref="AE337:AE400" si="279">J337/4</f>
        <v>0</v>
      </c>
      <c r="AF337" s="128">
        <f t="shared" ref="AF337:AF400" si="280">K337/4</f>
        <v>0</v>
      </c>
      <c r="AG337" s="128">
        <f t="shared" ref="AG337:AG400" si="281">K337/4</f>
        <v>0</v>
      </c>
      <c r="AH337" s="128">
        <f t="shared" ref="AH337:AH400" si="282">K337/4</f>
        <v>0</v>
      </c>
      <c r="AI337" s="128">
        <f t="shared" ref="AI337:AI400" si="283">K337/4</f>
        <v>0</v>
      </c>
      <c r="AJ337" s="137">
        <f t="shared" ref="AJ337:AJ400" si="284">IF($C337="SAL",$P337*G337/4,$E337*G337/4)</f>
        <v>0</v>
      </c>
      <c r="AK337" s="137">
        <f t="shared" ref="AK337:AK400" si="285">IF($C337="SAL",$P337*G337/4,$E337*G337/4)</f>
        <v>0</v>
      </c>
      <c r="AL337" s="137">
        <f t="shared" ref="AL337:AL400" si="286">IF($C337="SAL",$P337*G337/4,$E337*G337/4)</f>
        <v>0</v>
      </c>
      <c r="AM337" s="137">
        <f t="shared" ref="AM337:AM400" si="287">IF($C337="SAL",$P337*G337/4,$E337*G337/4)</f>
        <v>0</v>
      </c>
      <c r="AN337" s="137">
        <f t="shared" ref="AN337:AN400" si="288">TRUNC(AJ337+AK337+AL337+AM337,0)</f>
        <v>0</v>
      </c>
      <c r="AO337" s="137">
        <f t="shared" ref="AO337:AO400" si="289">AS337/4</f>
        <v>0</v>
      </c>
      <c r="AP337" s="137">
        <f t="shared" ref="AP337:AP400" si="290">AS337/4</f>
        <v>0</v>
      </c>
      <c r="AQ337" s="137">
        <f t="shared" ref="AQ337:AQ400" si="291">AS337/4</f>
        <v>0</v>
      </c>
      <c r="AR337" s="137">
        <f t="shared" ref="AR337:AR400" si="292">AS337/4</f>
        <v>0</v>
      </c>
      <c r="AS337" s="137">
        <f t="shared" ref="AS337:AS400" si="293">IF($C337="SAL",TRUNC($P337*H337*((1+$E$9)^1),0),TRUNC($E337*H337,0))</f>
        <v>0</v>
      </c>
      <c r="AT337" s="137">
        <f t="shared" ref="AT337:AT400" si="294">AX337/4</f>
        <v>0</v>
      </c>
      <c r="AU337" s="137">
        <f t="shared" ref="AU337:AU400" si="295">AX337/4</f>
        <v>0</v>
      </c>
      <c r="AV337" s="137">
        <f t="shared" ref="AV337:AV400" si="296">AX337/4</f>
        <v>0</v>
      </c>
      <c r="AW337" s="137">
        <f t="shared" ref="AW337:AW400" si="297">AX337/4</f>
        <v>0</v>
      </c>
      <c r="AX337" s="137">
        <f t="shared" ref="AX337:AX400" si="298">IF($C337="SAL",TRUNC($P337*I337*((1+$E$9)^2),0),TRUNC($E337*I337,0))</f>
        <v>0</v>
      </c>
      <c r="AY337" s="137">
        <f t="shared" ref="AY337:AY400" si="299">BC337/4</f>
        <v>0</v>
      </c>
      <c r="AZ337" s="137">
        <f t="shared" ref="AZ337:AZ400" si="300">BC337/4</f>
        <v>0</v>
      </c>
      <c r="BA337" s="137">
        <f t="shared" ref="BA337:BA400" si="301">BC337/4</f>
        <v>0</v>
      </c>
      <c r="BB337" s="137">
        <f t="shared" ref="BB337:BB400" si="302">BC337/4</f>
        <v>0</v>
      </c>
      <c r="BC337" s="137">
        <f t="shared" ref="BC337:BC400" si="303">IF($C337="SAL",TRUNC($P337*J337*((1+$E$9)^3),0),TRUNC($E337*J337,0))</f>
        <v>0</v>
      </c>
      <c r="BD337" s="137">
        <f t="shared" ref="BD337:BD400" si="304">BH337/4</f>
        <v>0</v>
      </c>
      <c r="BE337" s="137">
        <f t="shared" ref="BE337:BE400" si="305">BH337/4</f>
        <v>0</v>
      </c>
      <c r="BF337" s="137">
        <f t="shared" ref="BF337:BF400" si="306">BH337/4</f>
        <v>0</v>
      </c>
      <c r="BG337" s="137">
        <f t="shared" ref="BG337:BG400" si="307">BH337/4</f>
        <v>0</v>
      </c>
      <c r="BH337" s="137">
        <f t="shared" ref="BH337:BH400" si="308">IF($C337="SAL",TRUNC($P337*K337*((1+$E$9)^4),0),TRUNC($E337*K337,0))</f>
        <v>0</v>
      </c>
      <c r="BI337" s="144">
        <f t="shared" si="259"/>
        <v>322</v>
      </c>
      <c r="BJ337" s="137" t="str">
        <f t="shared" si="260"/>
        <v xml:space="preserve"> </v>
      </c>
      <c r="BK337" s="137" t="str">
        <f t="shared" si="261"/>
        <v xml:space="preserve"> </v>
      </c>
      <c r="BL337" s="137" t="str">
        <f t="shared" si="262"/>
        <v xml:space="preserve"> </v>
      </c>
      <c r="BM337" s="137"/>
      <c r="BN337" s="137" t="str">
        <f t="shared" si="263"/>
        <v>LOCATIONS</v>
      </c>
    </row>
    <row r="338" spans="1:66" x14ac:dyDescent="0.25">
      <c r="A338" s="30">
        <v>323</v>
      </c>
      <c r="B338" s="31"/>
      <c r="C338" s="31"/>
      <c r="D338" s="32"/>
      <c r="E338" s="118"/>
      <c r="F338" s="33"/>
      <c r="G338" s="126"/>
      <c r="H338" s="126"/>
      <c r="I338" s="126"/>
      <c r="J338" s="126"/>
      <c r="K338" s="126"/>
      <c r="L338" s="35"/>
      <c r="M338" s="35"/>
      <c r="N338" s="35"/>
      <c r="O338" s="35"/>
      <c r="P338" s="120">
        <f t="shared" si="264"/>
        <v>0</v>
      </c>
      <c r="Q338" s="137">
        <f t="shared" si="265"/>
        <v>0</v>
      </c>
      <c r="R338" s="128">
        <f t="shared" si="266"/>
        <v>0</v>
      </c>
      <c r="S338" s="128">
        <f t="shared" si="267"/>
        <v>0</v>
      </c>
      <c r="T338" s="128">
        <f t="shared" si="268"/>
        <v>0</v>
      </c>
      <c r="U338" s="128">
        <f t="shared" si="269"/>
        <v>0</v>
      </c>
      <c r="V338" s="128">
        <f t="shared" si="270"/>
        <v>0</v>
      </c>
      <c r="W338" s="128">
        <f t="shared" si="271"/>
        <v>0</v>
      </c>
      <c r="X338" s="128">
        <f t="shared" si="272"/>
        <v>0</v>
      </c>
      <c r="Y338" s="128">
        <f t="shared" si="273"/>
        <v>0</v>
      </c>
      <c r="Z338" s="128">
        <f t="shared" si="274"/>
        <v>0</v>
      </c>
      <c r="AA338" s="128">
        <f t="shared" si="275"/>
        <v>0</v>
      </c>
      <c r="AB338" s="128">
        <f t="shared" si="276"/>
        <v>0</v>
      </c>
      <c r="AC338" s="128">
        <f t="shared" si="277"/>
        <v>0</v>
      </c>
      <c r="AD338" s="128">
        <f t="shared" si="278"/>
        <v>0</v>
      </c>
      <c r="AE338" s="128">
        <f t="shared" si="279"/>
        <v>0</v>
      </c>
      <c r="AF338" s="128">
        <f t="shared" si="280"/>
        <v>0</v>
      </c>
      <c r="AG338" s="128">
        <f t="shared" si="281"/>
        <v>0</v>
      </c>
      <c r="AH338" s="128">
        <f t="shared" si="282"/>
        <v>0</v>
      </c>
      <c r="AI338" s="128">
        <f t="shared" si="283"/>
        <v>0</v>
      </c>
      <c r="AJ338" s="137">
        <f t="shared" si="284"/>
        <v>0</v>
      </c>
      <c r="AK338" s="137">
        <f t="shared" si="285"/>
        <v>0</v>
      </c>
      <c r="AL338" s="137">
        <f t="shared" si="286"/>
        <v>0</v>
      </c>
      <c r="AM338" s="137">
        <f t="shared" si="287"/>
        <v>0</v>
      </c>
      <c r="AN338" s="137">
        <f t="shared" si="288"/>
        <v>0</v>
      </c>
      <c r="AO338" s="137">
        <f t="shared" si="289"/>
        <v>0</v>
      </c>
      <c r="AP338" s="137">
        <f t="shared" si="290"/>
        <v>0</v>
      </c>
      <c r="AQ338" s="137">
        <f t="shared" si="291"/>
        <v>0</v>
      </c>
      <c r="AR338" s="137">
        <f t="shared" si="292"/>
        <v>0</v>
      </c>
      <c r="AS338" s="137">
        <f t="shared" si="293"/>
        <v>0</v>
      </c>
      <c r="AT338" s="137">
        <f t="shared" si="294"/>
        <v>0</v>
      </c>
      <c r="AU338" s="137">
        <f t="shared" si="295"/>
        <v>0</v>
      </c>
      <c r="AV338" s="137">
        <f t="shared" si="296"/>
        <v>0</v>
      </c>
      <c r="AW338" s="137">
        <f t="shared" si="297"/>
        <v>0</v>
      </c>
      <c r="AX338" s="137">
        <f t="shared" si="298"/>
        <v>0</v>
      </c>
      <c r="AY338" s="137">
        <f t="shared" si="299"/>
        <v>0</v>
      </c>
      <c r="AZ338" s="137">
        <f t="shared" si="300"/>
        <v>0</v>
      </c>
      <c r="BA338" s="137">
        <f t="shared" si="301"/>
        <v>0</v>
      </c>
      <c r="BB338" s="137">
        <f t="shared" si="302"/>
        <v>0</v>
      </c>
      <c r="BC338" s="137">
        <f t="shared" si="303"/>
        <v>0</v>
      </c>
      <c r="BD338" s="137">
        <f t="shared" si="304"/>
        <v>0</v>
      </c>
      <c r="BE338" s="137">
        <f t="shared" si="305"/>
        <v>0</v>
      </c>
      <c r="BF338" s="137">
        <f t="shared" si="306"/>
        <v>0</v>
      </c>
      <c r="BG338" s="137">
        <f t="shared" si="307"/>
        <v>0</v>
      </c>
      <c r="BH338" s="137">
        <f t="shared" si="308"/>
        <v>0</v>
      </c>
      <c r="BI338" s="144">
        <f t="shared" si="259"/>
        <v>323</v>
      </c>
      <c r="BJ338" s="137" t="str">
        <f t="shared" si="260"/>
        <v xml:space="preserve"> </v>
      </c>
      <c r="BK338" s="137" t="str">
        <f t="shared" si="261"/>
        <v xml:space="preserve"> </v>
      </c>
      <c r="BL338" s="137" t="str">
        <f t="shared" si="262"/>
        <v xml:space="preserve"> </v>
      </c>
      <c r="BM338" s="137"/>
      <c r="BN338" s="137" t="str">
        <f t="shared" si="263"/>
        <v>LOCATIONS</v>
      </c>
    </row>
    <row r="339" spans="1:66" x14ac:dyDescent="0.25">
      <c r="A339" s="30">
        <v>324</v>
      </c>
      <c r="B339" s="31"/>
      <c r="C339" s="31"/>
      <c r="D339" s="32"/>
      <c r="E339" s="118"/>
      <c r="F339" s="33"/>
      <c r="G339" s="126"/>
      <c r="H339" s="126"/>
      <c r="I339" s="126"/>
      <c r="J339" s="126"/>
      <c r="K339" s="126"/>
      <c r="L339" s="35"/>
      <c r="M339" s="35"/>
      <c r="N339" s="35"/>
      <c r="O339" s="35"/>
      <c r="P339" s="120">
        <f t="shared" si="264"/>
        <v>0</v>
      </c>
      <c r="Q339" s="137">
        <f t="shared" si="265"/>
        <v>0</v>
      </c>
      <c r="R339" s="128">
        <f t="shared" si="266"/>
        <v>0</v>
      </c>
      <c r="S339" s="128">
        <f t="shared" si="267"/>
        <v>0</v>
      </c>
      <c r="T339" s="128">
        <f t="shared" si="268"/>
        <v>0</v>
      </c>
      <c r="U339" s="128">
        <f t="shared" si="269"/>
        <v>0</v>
      </c>
      <c r="V339" s="128">
        <f t="shared" si="270"/>
        <v>0</v>
      </c>
      <c r="W339" s="128">
        <f t="shared" si="271"/>
        <v>0</v>
      </c>
      <c r="X339" s="128">
        <f t="shared" si="272"/>
        <v>0</v>
      </c>
      <c r="Y339" s="128">
        <f t="shared" si="273"/>
        <v>0</v>
      </c>
      <c r="Z339" s="128">
        <f t="shared" si="274"/>
        <v>0</v>
      </c>
      <c r="AA339" s="128">
        <f t="shared" si="275"/>
        <v>0</v>
      </c>
      <c r="AB339" s="128">
        <f t="shared" si="276"/>
        <v>0</v>
      </c>
      <c r="AC339" s="128">
        <f t="shared" si="277"/>
        <v>0</v>
      </c>
      <c r="AD339" s="128">
        <f t="shared" si="278"/>
        <v>0</v>
      </c>
      <c r="AE339" s="128">
        <f t="shared" si="279"/>
        <v>0</v>
      </c>
      <c r="AF339" s="128">
        <f t="shared" si="280"/>
        <v>0</v>
      </c>
      <c r="AG339" s="128">
        <f t="shared" si="281"/>
        <v>0</v>
      </c>
      <c r="AH339" s="128">
        <f t="shared" si="282"/>
        <v>0</v>
      </c>
      <c r="AI339" s="128">
        <f t="shared" si="283"/>
        <v>0</v>
      </c>
      <c r="AJ339" s="137">
        <f t="shared" si="284"/>
        <v>0</v>
      </c>
      <c r="AK339" s="137">
        <f t="shared" si="285"/>
        <v>0</v>
      </c>
      <c r="AL339" s="137">
        <f t="shared" si="286"/>
        <v>0</v>
      </c>
      <c r="AM339" s="137">
        <f t="shared" si="287"/>
        <v>0</v>
      </c>
      <c r="AN339" s="137">
        <f t="shared" si="288"/>
        <v>0</v>
      </c>
      <c r="AO339" s="137">
        <f t="shared" si="289"/>
        <v>0</v>
      </c>
      <c r="AP339" s="137">
        <f t="shared" si="290"/>
        <v>0</v>
      </c>
      <c r="AQ339" s="137">
        <f t="shared" si="291"/>
        <v>0</v>
      </c>
      <c r="AR339" s="137">
        <f t="shared" si="292"/>
        <v>0</v>
      </c>
      <c r="AS339" s="137">
        <f t="shared" si="293"/>
        <v>0</v>
      </c>
      <c r="AT339" s="137">
        <f t="shared" si="294"/>
        <v>0</v>
      </c>
      <c r="AU339" s="137">
        <f t="shared" si="295"/>
        <v>0</v>
      </c>
      <c r="AV339" s="137">
        <f t="shared" si="296"/>
        <v>0</v>
      </c>
      <c r="AW339" s="137">
        <f t="shared" si="297"/>
        <v>0</v>
      </c>
      <c r="AX339" s="137">
        <f t="shared" si="298"/>
        <v>0</v>
      </c>
      <c r="AY339" s="137">
        <f t="shared" si="299"/>
        <v>0</v>
      </c>
      <c r="AZ339" s="137">
        <f t="shared" si="300"/>
        <v>0</v>
      </c>
      <c r="BA339" s="137">
        <f t="shared" si="301"/>
        <v>0</v>
      </c>
      <c r="BB339" s="137">
        <f t="shared" si="302"/>
        <v>0</v>
      </c>
      <c r="BC339" s="137">
        <f t="shared" si="303"/>
        <v>0</v>
      </c>
      <c r="BD339" s="137">
        <f t="shared" si="304"/>
        <v>0</v>
      </c>
      <c r="BE339" s="137">
        <f t="shared" si="305"/>
        <v>0</v>
      </c>
      <c r="BF339" s="137">
        <f t="shared" si="306"/>
        <v>0</v>
      </c>
      <c r="BG339" s="137">
        <f t="shared" si="307"/>
        <v>0</v>
      </c>
      <c r="BH339" s="137">
        <f t="shared" si="308"/>
        <v>0</v>
      </c>
      <c r="BI339" s="144">
        <f t="shared" si="259"/>
        <v>324</v>
      </c>
      <c r="BJ339" s="137" t="str">
        <f t="shared" si="260"/>
        <v xml:space="preserve"> </v>
      </c>
      <c r="BK339" s="137" t="str">
        <f t="shared" si="261"/>
        <v xml:space="preserve"> </v>
      </c>
      <c r="BL339" s="137" t="str">
        <f t="shared" si="262"/>
        <v xml:space="preserve"> </v>
      </c>
      <c r="BM339" s="137"/>
      <c r="BN339" s="137" t="str">
        <f t="shared" si="263"/>
        <v>LOCATIONS</v>
      </c>
    </row>
    <row r="340" spans="1:66" x14ac:dyDescent="0.25">
      <c r="A340" s="30">
        <v>325</v>
      </c>
      <c r="B340" s="31"/>
      <c r="C340" s="31"/>
      <c r="D340" s="32"/>
      <c r="E340" s="118"/>
      <c r="F340" s="33"/>
      <c r="G340" s="126"/>
      <c r="H340" s="126"/>
      <c r="I340" s="126"/>
      <c r="J340" s="126"/>
      <c r="K340" s="126"/>
      <c r="L340" s="35"/>
      <c r="M340" s="35"/>
      <c r="N340" s="35"/>
      <c r="O340" s="35"/>
      <c r="P340" s="120">
        <f t="shared" si="264"/>
        <v>0</v>
      </c>
      <c r="Q340" s="137">
        <f t="shared" si="265"/>
        <v>0</v>
      </c>
      <c r="R340" s="128">
        <f t="shared" si="266"/>
        <v>0</v>
      </c>
      <c r="S340" s="128">
        <f t="shared" si="267"/>
        <v>0</v>
      </c>
      <c r="T340" s="128">
        <f t="shared" si="268"/>
        <v>0</v>
      </c>
      <c r="U340" s="128">
        <f t="shared" si="269"/>
        <v>0</v>
      </c>
      <c r="V340" s="128">
        <f t="shared" si="270"/>
        <v>0</v>
      </c>
      <c r="W340" s="128">
        <f t="shared" si="271"/>
        <v>0</v>
      </c>
      <c r="X340" s="128">
        <f t="shared" si="272"/>
        <v>0</v>
      </c>
      <c r="Y340" s="128">
        <f t="shared" si="273"/>
        <v>0</v>
      </c>
      <c r="Z340" s="128">
        <f t="shared" si="274"/>
        <v>0</v>
      </c>
      <c r="AA340" s="128">
        <f t="shared" si="275"/>
        <v>0</v>
      </c>
      <c r="AB340" s="128">
        <f t="shared" si="276"/>
        <v>0</v>
      </c>
      <c r="AC340" s="128">
        <f t="shared" si="277"/>
        <v>0</v>
      </c>
      <c r="AD340" s="128">
        <f t="shared" si="278"/>
        <v>0</v>
      </c>
      <c r="AE340" s="128">
        <f t="shared" si="279"/>
        <v>0</v>
      </c>
      <c r="AF340" s="128">
        <f t="shared" si="280"/>
        <v>0</v>
      </c>
      <c r="AG340" s="128">
        <f t="shared" si="281"/>
        <v>0</v>
      </c>
      <c r="AH340" s="128">
        <f t="shared" si="282"/>
        <v>0</v>
      </c>
      <c r="AI340" s="128">
        <f t="shared" si="283"/>
        <v>0</v>
      </c>
      <c r="AJ340" s="137">
        <f t="shared" si="284"/>
        <v>0</v>
      </c>
      <c r="AK340" s="137">
        <f t="shared" si="285"/>
        <v>0</v>
      </c>
      <c r="AL340" s="137">
        <f t="shared" si="286"/>
        <v>0</v>
      </c>
      <c r="AM340" s="137">
        <f t="shared" si="287"/>
        <v>0</v>
      </c>
      <c r="AN340" s="137">
        <f t="shared" si="288"/>
        <v>0</v>
      </c>
      <c r="AO340" s="137">
        <f t="shared" si="289"/>
        <v>0</v>
      </c>
      <c r="AP340" s="137">
        <f t="shared" si="290"/>
        <v>0</v>
      </c>
      <c r="AQ340" s="137">
        <f t="shared" si="291"/>
        <v>0</v>
      </c>
      <c r="AR340" s="137">
        <f t="shared" si="292"/>
        <v>0</v>
      </c>
      <c r="AS340" s="137">
        <f t="shared" si="293"/>
        <v>0</v>
      </c>
      <c r="AT340" s="137">
        <f t="shared" si="294"/>
        <v>0</v>
      </c>
      <c r="AU340" s="137">
        <f t="shared" si="295"/>
        <v>0</v>
      </c>
      <c r="AV340" s="137">
        <f t="shared" si="296"/>
        <v>0</v>
      </c>
      <c r="AW340" s="137">
        <f t="shared" si="297"/>
        <v>0</v>
      </c>
      <c r="AX340" s="137">
        <f t="shared" si="298"/>
        <v>0</v>
      </c>
      <c r="AY340" s="137">
        <f t="shared" si="299"/>
        <v>0</v>
      </c>
      <c r="AZ340" s="137">
        <f t="shared" si="300"/>
        <v>0</v>
      </c>
      <c r="BA340" s="137">
        <f t="shared" si="301"/>
        <v>0</v>
      </c>
      <c r="BB340" s="137">
        <f t="shared" si="302"/>
        <v>0</v>
      </c>
      <c r="BC340" s="137">
        <f t="shared" si="303"/>
        <v>0</v>
      </c>
      <c r="BD340" s="137">
        <f t="shared" si="304"/>
        <v>0</v>
      </c>
      <c r="BE340" s="137">
        <f t="shared" si="305"/>
        <v>0</v>
      </c>
      <c r="BF340" s="137">
        <f t="shared" si="306"/>
        <v>0</v>
      </c>
      <c r="BG340" s="137">
        <f t="shared" si="307"/>
        <v>0</v>
      </c>
      <c r="BH340" s="137">
        <f t="shared" si="308"/>
        <v>0</v>
      </c>
      <c r="BI340" s="144">
        <f t="shared" si="259"/>
        <v>325</v>
      </c>
      <c r="BJ340" s="137" t="str">
        <f t="shared" si="260"/>
        <v xml:space="preserve"> </v>
      </c>
      <c r="BK340" s="137" t="str">
        <f t="shared" si="261"/>
        <v xml:space="preserve"> </v>
      </c>
      <c r="BL340" s="137" t="str">
        <f t="shared" si="262"/>
        <v xml:space="preserve"> </v>
      </c>
      <c r="BM340" s="137"/>
      <c r="BN340" s="137" t="str">
        <f t="shared" si="263"/>
        <v>LOCATIONS</v>
      </c>
    </row>
    <row r="341" spans="1:66" x14ac:dyDescent="0.25">
      <c r="A341" s="30">
        <v>326</v>
      </c>
      <c r="B341" s="31"/>
      <c r="C341" s="31"/>
      <c r="D341" s="32"/>
      <c r="E341" s="118"/>
      <c r="F341" s="33"/>
      <c r="G341" s="126"/>
      <c r="H341" s="126"/>
      <c r="I341" s="126"/>
      <c r="J341" s="126"/>
      <c r="K341" s="126"/>
      <c r="L341" s="35"/>
      <c r="M341" s="35"/>
      <c r="N341" s="35"/>
      <c r="O341" s="35"/>
      <c r="P341" s="120">
        <f t="shared" si="264"/>
        <v>0</v>
      </c>
      <c r="Q341" s="137">
        <f t="shared" si="265"/>
        <v>0</v>
      </c>
      <c r="R341" s="128">
        <f t="shared" si="266"/>
        <v>0</v>
      </c>
      <c r="S341" s="128">
        <f t="shared" si="267"/>
        <v>0</v>
      </c>
      <c r="T341" s="128">
        <f t="shared" si="268"/>
        <v>0</v>
      </c>
      <c r="U341" s="128">
        <f t="shared" si="269"/>
        <v>0</v>
      </c>
      <c r="V341" s="128">
        <f t="shared" si="270"/>
        <v>0</v>
      </c>
      <c r="W341" s="128">
        <f t="shared" si="271"/>
        <v>0</v>
      </c>
      <c r="X341" s="128">
        <f t="shared" si="272"/>
        <v>0</v>
      </c>
      <c r="Y341" s="128">
        <f t="shared" si="273"/>
        <v>0</v>
      </c>
      <c r="Z341" s="128">
        <f t="shared" si="274"/>
        <v>0</v>
      </c>
      <c r="AA341" s="128">
        <f t="shared" si="275"/>
        <v>0</v>
      </c>
      <c r="AB341" s="128">
        <f t="shared" si="276"/>
        <v>0</v>
      </c>
      <c r="AC341" s="128">
        <f t="shared" si="277"/>
        <v>0</v>
      </c>
      <c r="AD341" s="128">
        <f t="shared" si="278"/>
        <v>0</v>
      </c>
      <c r="AE341" s="128">
        <f t="shared" si="279"/>
        <v>0</v>
      </c>
      <c r="AF341" s="128">
        <f t="shared" si="280"/>
        <v>0</v>
      </c>
      <c r="AG341" s="128">
        <f t="shared" si="281"/>
        <v>0</v>
      </c>
      <c r="AH341" s="128">
        <f t="shared" si="282"/>
        <v>0</v>
      </c>
      <c r="AI341" s="128">
        <f t="shared" si="283"/>
        <v>0</v>
      </c>
      <c r="AJ341" s="137">
        <f t="shared" si="284"/>
        <v>0</v>
      </c>
      <c r="AK341" s="137">
        <f t="shared" si="285"/>
        <v>0</v>
      </c>
      <c r="AL341" s="137">
        <f t="shared" si="286"/>
        <v>0</v>
      </c>
      <c r="AM341" s="137">
        <f t="shared" si="287"/>
        <v>0</v>
      </c>
      <c r="AN341" s="137">
        <f t="shared" si="288"/>
        <v>0</v>
      </c>
      <c r="AO341" s="137">
        <f t="shared" si="289"/>
        <v>0</v>
      </c>
      <c r="AP341" s="137">
        <f t="shared" si="290"/>
        <v>0</v>
      </c>
      <c r="AQ341" s="137">
        <f t="shared" si="291"/>
        <v>0</v>
      </c>
      <c r="AR341" s="137">
        <f t="shared" si="292"/>
        <v>0</v>
      </c>
      <c r="AS341" s="137">
        <f t="shared" si="293"/>
        <v>0</v>
      </c>
      <c r="AT341" s="137">
        <f t="shared" si="294"/>
        <v>0</v>
      </c>
      <c r="AU341" s="137">
        <f t="shared" si="295"/>
        <v>0</v>
      </c>
      <c r="AV341" s="137">
        <f t="shared" si="296"/>
        <v>0</v>
      </c>
      <c r="AW341" s="137">
        <f t="shared" si="297"/>
        <v>0</v>
      </c>
      <c r="AX341" s="137">
        <f t="shared" si="298"/>
        <v>0</v>
      </c>
      <c r="AY341" s="137">
        <f t="shared" si="299"/>
        <v>0</v>
      </c>
      <c r="AZ341" s="137">
        <f t="shared" si="300"/>
        <v>0</v>
      </c>
      <c r="BA341" s="137">
        <f t="shared" si="301"/>
        <v>0</v>
      </c>
      <c r="BB341" s="137">
        <f t="shared" si="302"/>
        <v>0</v>
      </c>
      <c r="BC341" s="137">
        <f t="shared" si="303"/>
        <v>0</v>
      </c>
      <c r="BD341" s="137">
        <f t="shared" si="304"/>
        <v>0</v>
      </c>
      <c r="BE341" s="137">
        <f t="shared" si="305"/>
        <v>0</v>
      </c>
      <c r="BF341" s="137">
        <f t="shared" si="306"/>
        <v>0</v>
      </c>
      <c r="BG341" s="137">
        <f t="shared" si="307"/>
        <v>0</v>
      </c>
      <c r="BH341" s="137">
        <f t="shared" si="308"/>
        <v>0</v>
      </c>
      <c r="BI341" s="144">
        <f t="shared" si="259"/>
        <v>326</v>
      </c>
      <c r="BJ341" s="137" t="str">
        <f t="shared" si="260"/>
        <v xml:space="preserve"> </v>
      </c>
      <c r="BK341" s="137" t="str">
        <f t="shared" si="261"/>
        <v xml:space="preserve"> </v>
      </c>
      <c r="BL341" s="137" t="str">
        <f t="shared" si="262"/>
        <v xml:space="preserve"> </v>
      </c>
      <c r="BM341" s="137"/>
      <c r="BN341" s="137" t="str">
        <f t="shared" si="263"/>
        <v>LOCATIONS</v>
      </c>
    </row>
    <row r="342" spans="1:66" x14ac:dyDescent="0.25">
      <c r="A342" s="30">
        <v>327</v>
      </c>
      <c r="B342" s="31"/>
      <c r="C342" s="31"/>
      <c r="D342" s="32"/>
      <c r="E342" s="118"/>
      <c r="F342" s="33"/>
      <c r="G342" s="126"/>
      <c r="H342" s="126"/>
      <c r="I342" s="126"/>
      <c r="J342" s="126"/>
      <c r="K342" s="126"/>
      <c r="L342" s="35"/>
      <c r="M342" s="35"/>
      <c r="N342" s="35"/>
      <c r="O342" s="35"/>
      <c r="P342" s="120">
        <f t="shared" si="264"/>
        <v>0</v>
      </c>
      <c r="Q342" s="137">
        <f t="shared" si="265"/>
        <v>0</v>
      </c>
      <c r="R342" s="128">
        <f t="shared" si="266"/>
        <v>0</v>
      </c>
      <c r="S342" s="128">
        <f t="shared" si="267"/>
        <v>0</v>
      </c>
      <c r="T342" s="128">
        <f t="shared" si="268"/>
        <v>0</v>
      </c>
      <c r="U342" s="128">
        <f t="shared" si="269"/>
        <v>0</v>
      </c>
      <c r="V342" s="128">
        <f t="shared" si="270"/>
        <v>0</v>
      </c>
      <c r="W342" s="128">
        <f t="shared" si="271"/>
        <v>0</v>
      </c>
      <c r="X342" s="128">
        <f t="shared" si="272"/>
        <v>0</v>
      </c>
      <c r="Y342" s="128">
        <f t="shared" si="273"/>
        <v>0</v>
      </c>
      <c r="Z342" s="128">
        <f t="shared" si="274"/>
        <v>0</v>
      </c>
      <c r="AA342" s="128">
        <f t="shared" si="275"/>
        <v>0</v>
      </c>
      <c r="AB342" s="128">
        <f t="shared" si="276"/>
        <v>0</v>
      </c>
      <c r="AC342" s="128">
        <f t="shared" si="277"/>
        <v>0</v>
      </c>
      <c r="AD342" s="128">
        <f t="shared" si="278"/>
        <v>0</v>
      </c>
      <c r="AE342" s="128">
        <f t="shared" si="279"/>
        <v>0</v>
      </c>
      <c r="AF342" s="128">
        <f t="shared" si="280"/>
        <v>0</v>
      </c>
      <c r="AG342" s="128">
        <f t="shared" si="281"/>
        <v>0</v>
      </c>
      <c r="AH342" s="128">
        <f t="shared" si="282"/>
        <v>0</v>
      </c>
      <c r="AI342" s="128">
        <f t="shared" si="283"/>
        <v>0</v>
      </c>
      <c r="AJ342" s="137">
        <f t="shared" si="284"/>
        <v>0</v>
      </c>
      <c r="AK342" s="137">
        <f t="shared" si="285"/>
        <v>0</v>
      </c>
      <c r="AL342" s="137">
        <f t="shared" si="286"/>
        <v>0</v>
      </c>
      <c r="AM342" s="137">
        <f t="shared" si="287"/>
        <v>0</v>
      </c>
      <c r="AN342" s="137">
        <f t="shared" si="288"/>
        <v>0</v>
      </c>
      <c r="AO342" s="137">
        <f t="shared" si="289"/>
        <v>0</v>
      </c>
      <c r="AP342" s="137">
        <f t="shared" si="290"/>
        <v>0</v>
      </c>
      <c r="AQ342" s="137">
        <f t="shared" si="291"/>
        <v>0</v>
      </c>
      <c r="AR342" s="137">
        <f t="shared" si="292"/>
        <v>0</v>
      </c>
      <c r="AS342" s="137">
        <f t="shared" si="293"/>
        <v>0</v>
      </c>
      <c r="AT342" s="137">
        <f t="shared" si="294"/>
        <v>0</v>
      </c>
      <c r="AU342" s="137">
        <f t="shared" si="295"/>
        <v>0</v>
      </c>
      <c r="AV342" s="137">
        <f t="shared" si="296"/>
        <v>0</v>
      </c>
      <c r="AW342" s="137">
        <f t="shared" si="297"/>
        <v>0</v>
      </c>
      <c r="AX342" s="137">
        <f t="shared" si="298"/>
        <v>0</v>
      </c>
      <c r="AY342" s="137">
        <f t="shared" si="299"/>
        <v>0</v>
      </c>
      <c r="AZ342" s="137">
        <f t="shared" si="300"/>
        <v>0</v>
      </c>
      <c r="BA342" s="137">
        <f t="shared" si="301"/>
        <v>0</v>
      </c>
      <c r="BB342" s="137">
        <f t="shared" si="302"/>
        <v>0</v>
      </c>
      <c r="BC342" s="137">
        <f t="shared" si="303"/>
        <v>0</v>
      </c>
      <c r="BD342" s="137">
        <f t="shared" si="304"/>
        <v>0</v>
      </c>
      <c r="BE342" s="137">
        <f t="shared" si="305"/>
        <v>0</v>
      </c>
      <c r="BF342" s="137">
        <f t="shared" si="306"/>
        <v>0</v>
      </c>
      <c r="BG342" s="137">
        <f t="shared" si="307"/>
        <v>0</v>
      </c>
      <c r="BH342" s="137">
        <f t="shared" si="308"/>
        <v>0</v>
      </c>
      <c r="BI342" s="144">
        <f t="shared" si="259"/>
        <v>327</v>
      </c>
      <c r="BJ342" s="137" t="str">
        <f t="shared" si="260"/>
        <v xml:space="preserve"> </v>
      </c>
      <c r="BK342" s="137" t="str">
        <f t="shared" si="261"/>
        <v xml:space="preserve"> </v>
      </c>
      <c r="BL342" s="137" t="str">
        <f t="shared" si="262"/>
        <v xml:space="preserve"> </v>
      </c>
      <c r="BM342" s="137"/>
      <c r="BN342" s="137" t="str">
        <f t="shared" si="263"/>
        <v>LOCATIONS</v>
      </c>
    </row>
    <row r="343" spans="1:66" x14ac:dyDescent="0.25">
      <c r="A343" s="30">
        <v>328</v>
      </c>
      <c r="B343" s="31"/>
      <c r="C343" s="31"/>
      <c r="D343" s="32"/>
      <c r="E343" s="118"/>
      <c r="F343" s="33"/>
      <c r="G343" s="126"/>
      <c r="H343" s="126"/>
      <c r="I343" s="126"/>
      <c r="J343" s="126"/>
      <c r="K343" s="126"/>
      <c r="L343" s="35"/>
      <c r="M343" s="35"/>
      <c r="N343" s="35"/>
      <c r="O343" s="35"/>
      <c r="P343" s="120">
        <f t="shared" si="264"/>
        <v>0</v>
      </c>
      <c r="Q343" s="137">
        <f t="shared" si="265"/>
        <v>0</v>
      </c>
      <c r="R343" s="128">
        <f t="shared" si="266"/>
        <v>0</v>
      </c>
      <c r="S343" s="128">
        <f t="shared" si="267"/>
        <v>0</v>
      </c>
      <c r="T343" s="128">
        <f t="shared" si="268"/>
        <v>0</v>
      </c>
      <c r="U343" s="128">
        <f t="shared" si="269"/>
        <v>0</v>
      </c>
      <c r="V343" s="128">
        <f t="shared" si="270"/>
        <v>0</v>
      </c>
      <c r="W343" s="128">
        <f t="shared" si="271"/>
        <v>0</v>
      </c>
      <c r="X343" s="128">
        <f t="shared" si="272"/>
        <v>0</v>
      </c>
      <c r="Y343" s="128">
        <f t="shared" si="273"/>
        <v>0</v>
      </c>
      <c r="Z343" s="128">
        <f t="shared" si="274"/>
        <v>0</v>
      </c>
      <c r="AA343" s="128">
        <f t="shared" si="275"/>
        <v>0</v>
      </c>
      <c r="AB343" s="128">
        <f t="shared" si="276"/>
        <v>0</v>
      </c>
      <c r="AC343" s="128">
        <f t="shared" si="277"/>
        <v>0</v>
      </c>
      <c r="AD343" s="128">
        <f t="shared" si="278"/>
        <v>0</v>
      </c>
      <c r="AE343" s="128">
        <f t="shared" si="279"/>
        <v>0</v>
      </c>
      <c r="AF343" s="128">
        <f t="shared" si="280"/>
        <v>0</v>
      </c>
      <c r="AG343" s="128">
        <f t="shared" si="281"/>
        <v>0</v>
      </c>
      <c r="AH343" s="128">
        <f t="shared" si="282"/>
        <v>0</v>
      </c>
      <c r="AI343" s="128">
        <f t="shared" si="283"/>
        <v>0</v>
      </c>
      <c r="AJ343" s="137">
        <f t="shared" si="284"/>
        <v>0</v>
      </c>
      <c r="AK343" s="137">
        <f t="shared" si="285"/>
        <v>0</v>
      </c>
      <c r="AL343" s="137">
        <f t="shared" si="286"/>
        <v>0</v>
      </c>
      <c r="AM343" s="137">
        <f t="shared" si="287"/>
        <v>0</v>
      </c>
      <c r="AN343" s="137">
        <f t="shared" si="288"/>
        <v>0</v>
      </c>
      <c r="AO343" s="137">
        <f t="shared" si="289"/>
        <v>0</v>
      </c>
      <c r="AP343" s="137">
        <f t="shared" si="290"/>
        <v>0</v>
      </c>
      <c r="AQ343" s="137">
        <f t="shared" si="291"/>
        <v>0</v>
      </c>
      <c r="AR343" s="137">
        <f t="shared" si="292"/>
        <v>0</v>
      </c>
      <c r="AS343" s="137">
        <f t="shared" si="293"/>
        <v>0</v>
      </c>
      <c r="AT343" s="137">
        <f t="shared" si="294"/>
        <v>0</v>
      </c>
      <c r="AU343" s="137">
        <f t="shared" si="295"/>
        <v>0</v>
      </c>
      <c r="AV343" s="137">
        <f t="shared" si="296"/>
        <v>0</v>
      </c>
      <c r="AW343" s="137">
        <f t="shared" si="297"/>
        <v>0</v>
      </c>
      <c r="AX343" s="137">
        <f t="shared" si="298"/>
        <v>0</v>
      </c>
      <c r="AY343" s="137">
        <f t="shared" si="299"/>
        <v>0</v>
      </c>
      <c r="AZ343" s="137">
        <f t="shared" si="300"/>
        <v>0</v>
      </c>
      <c r="BA343" s="137">
        <f t="shared" si="301"/>
        <v>0</v>
      </c>
      <c r="BB343" s="137">
        <f t="shared" si="302"/>
        <v>0</v>
      </c>
      <c r="BC343" s="137">
        <f t="shared" si="303"/>
        <v>0</v>
      </c>
      <c r="BD343" s="137">
        <f t="shared" si="304"/>
        <v>0</v>
      </c>
      <c r="BE343" s="137">
        <f t="shared" si="305"/>
        <v>0</v>
      </c>
      <c r="BF343" s="137">
        <f t="shared" si="306"/>
        <v>0</v>
      </c>
      <c r="BG343" s="137">
        <f t="shared" si="307"/>
        <v>0</v>
      </c>
      <c r="BH343" s="137">
        <f t="shared" si="308"/>
        <v>0</v>
      </c>
      <c r="BI343" s="144">
        <f t="shared" si="259"/>
        <v>328</v>
      </c>
      <c r="BJ343" s="137" t="str">
        <f t="shared" si="260"/>
        <v xml:space="preserve"> </v>
      </c>
      <c r="BK343" s="137" t="str">
        <f t="shared" si="261"/>
        <v xml:space="preserve"> </v>
      </c>
      <c r="BL343" s="137" t="str">
        <f t="shared" si="262"/>
        <v xml:space="preserve"> </v>
      </c>
      <c r="BM343" s="137"/>
      <c r="BN343" s="137" t="str">
        <f t="shared" si="263"/>
        <v>LOCATIONS</v>
      </c>
    </row>
    <row r="344" spans="1:66" x14ac:dyDescent="0.25">
      <c r="A344" s="30">
        <v>329</v>
      </c>
      <c r="B344" s="31"/>
      <c r="C344" s="31"/>
      <c r="D344" s="32"/>
      <c r="E344" s="118"/>
      <c r="F344" s="33"/>
      <c r="G344" s="126"/>
      <c r="H344" s="126"/>
      <c r="I344" s="126"/>
      <c r="J344" s="126"/>
      <c r="K344" s="126"/>
      <c r="L344" s="35"/>
      <c r="M344" s="35"/>
      <c r="N344" s="35"/>
      <c r="O344" s="35"/>
      <c r="P344" s="120">
        <f t="shared" si="264"/>
        <v>0</v>
      </c>
      <c r="Q344" s="137">
        <f t="shared" si="265"/>
        <v>0</v>
      </c>
      <c r="R344" s="128">
        <f t="shared" si="266"/>
        <v>0</v>
      </c>
      <c r="S344" s="128">
        <f t="shared" si="267"/>
        <v>0</v>
      </c>
      <c r="T344" s="128">
        <f t="shared" si="268"/>
        <v>0</v>
      </c>
      <c r="U344" s="128">
        <f t="shared" si="269"/>
        <v>0</v>
      </c>
      <c r="V344" s="128">
        <f t="shared" si="270"/>
        <v>0</v>
      </c>
      <c r="W344" s="128">
        <f t="shared" si="271"/>
        <v>0</v>
      </c>
      <c r="X344" s="128">
        <f t="shared" si="272"/>
        <v>0</v>
      </c>
      <c r="Y344" s="128">
        <f t="shared" si="273"/>
        <v>0</v>
      </c>
      <c r="Z344" s="128">
        <f t="shared" si="274"/>
        <v>0</v>
      </c>
      <c r="AA344" s="128">
        <f t="shared" si="275"/>
        <v>0</v>
      </c>
      <c r="AB344" s="128">
        <f t="shared" si="276"/>
        <v>0</v>
      </c>
      <c r="AC344" s="128">
        <f t="shared" si="277"/>
        <v>0</v>
      </c>
      <c r="AD344" s="128">
        <f t="shared" si="278"/>
        <v>0</v>
      </c>
      <c r="AE344" s="128">
        <f t="shared" si="279"/>
        <v>0</v>
      </c>
      <c r="AF344" s="128">
        <f t="shared" si="280"/>
        <v>0</v>
      </c>
      <c r="AG344" s="128">
        <f t="shared" si="281"/>
        <v>0</v>
      </c>
      <c r="AH344" s="128">
        <f t="shared" si="282"/>
        <v>0</v>
      </c>
      <c r="AI344" s="128">
        <f t="shared" si="283"/>
        <v>0</v>
      </c>
      <c r="AJ344" s="137">
        <f t="shared" si="284"/>
        <v>0</v>
      </c>
      <c r="AK344" s="137">
        <f t="shared" si="285"/>
        <v>0</v>
      </c>
      <c r="AL344" s="137">
        <f t="shared" si="286"/>
        <v>0</v>
      </c>
      <c r="AM344" s="137">
        <f t="shared" si="287"/>
        <v>0</v>
      </c>
      <c r="AN344" s="137">
        <f t="shared" si="288"/>
        <v>0</v>
      </c>
      <c r="AO344" s="137">
        <f t="shared" si="289"/>
        <v>0</v>
      </c>
      <c r="AP344" s="137">
        <f t="shared" si="290"/>
        <v>0</v>
      </c>
      <c r="AQ344" s="137">
        <f t="shared" si="291"/>
        <v>0</v>
      </c>
      <c r="AR344" s="137">
        <f t="shared" si="292"/>
        <v>0</v>
      </c>
      <c r="AS344" s="137">
        <f t="shared" si="293"/>
        <v>0</v>
      </c>
      <c r="AT344" s="137">
        <f t="shared" si="294"/>
        <v>0</v>
      </c>
      <c r="AU344" s="137">
        <f t="shared" si="295"/>
        <v>0</v>
      </c>
      <c r="AV344" s="137">
        <f t="shared" si="296"/>
        <v>0</v>
      </c>
      <c r="AW344" s="137">
        <f t="shared" si="297"/>
        <v>0</v>
      </c>
      <c r="AX344" s="137">
        <f t="shared" si="298"/>
        <v>0</v>
      </c>
      <c r="AY344" s="137">
        <f t="shared" si="299"/>
        <v>0</v>
      </c>
      <c r="AZ344" s="137">
        <f t="shared" si="300"/>
        <v>0</v>
      </c>
      <c r="BA344" s="137">
        <f t="shared" si="301"/>
        <v>0</v>
      </c>
      <c r="BB344" s="137">
        <f t="shared" si="302"/>
        <v>0</v>
      </c>
      <c r="BC344" s="137">
        <f t="shared" si="303"/>
        <v>0</v>
      </c>
      <c r="BD344" s="137">
        <f t="shared" si="304"/>
        <v>0</v>
      </c>
      <c r="BE344" s="137">
        <f t="shared" si="305"/>
        <v>0</v>
      </c>
      <c r="BF344" s="137">
        <f t="shared" si="306"/>
        <v>0</v>
      </c>
      <c r="BG344" s="137">
        <f t="shared" si="307"/>
        <v>0</v>
      </c>
      <c r="BH344" s="137">
        <f t="shared" si="308"/>
        <v>0</v>
      </c>
      <c r="BI344" s="144">
        <f t="shared" si="259"/>
        <v>329</v>
      </c>
      <c r="BJ344" s="137" t="str">
        <f t="shared" si="260"/>
        <v xml:space="preserve"> </v>
      </c>
      <c r="BK344" s="137" t="str">
        <f t="shared" si="261"/>
        <v xml:space="preserve"> </v>
      </c>
      <c r="BL344" s="137" t="str">
        <f t="shared" si="262"/>
        <v xml:space="preserve"> </v>
      </c>
      <c r="BM344" s="137"/>
      <c r="BN344" s="137" t="str">
        <f t="shared" si="263"/>
        <v>LOCATIONS</v>
      </c>
    </row>
    <row r="345" spans="1:66" x14ac:dyDescent="0.25">
      <c r="A345" s="30">
        <v>330</v>
      </c>
      <c r="B345" s="31"/>
      <c r="C345" s="31"/>
      <c r="D345" s="32"/>
      <c r="E345" s="118"/>
      <c r="F345" s="33"/>
      <c r="G345" s="126"/>
      <c r="H345" s="126"/>
      <c r="I345" s="126"/>
      <c r="J345" s="126"/>
      <c r="K345" s="126"/>
      <c r="L345" s="35"/>
      <c r="M345" s="35"/>
      <c r="N345" s="35"/>
      <c r="O345" s="35"/>
      <c r="P345" s="120">
        <f t="shared" si="264"/>
        <v>0</v>
      </c>
      <c r="Q345" s="137">
        <f t="shared" si="265"/>
        <v>0</v>
      </c>
      <c r="R345" s="128">
        <f t="shared" si="266"/>
        <v>0</v>
      </c>
      <c r="S345" s="128">
        <f t="shared" si="267"/>
        <v>0</v>
      </c>
      <c r="T345" s="128">
        <f t="shared" si="268"/>
        <v>0</v>
      </c>
      <c r="U345" s="128">
        <f t="shared" si="269"/>
        <v>0</v>
      </c>
      <c r="V345" s="128">
        <f t="shared" si="270"/>
        <v>0</v>
      </c>
      <c r="W345" s="128">
        <f t="shared" si="271"/>
        <v>0</v>
      </c>
      <c r="X345" s="128">
        <f t="shared" si="272"/>
        <v>0</v>
      </c>
      <c r="Y345" s="128">
        <f t="shared" si="273"/>
        <v>0</v>
      </c>
      <c r="Z345" s="128">
        <f t="shared" si="274"/>
        <v>0</v>
      </c>
      <c r="AA345" s="128">
        <f t="shared" si="275"/>
        <v>0</v>
      </c>
      <c r="AB345" s="128">
        <f t="shared" si="276"/>
        <v>0</v>
      </c>
      <c r="AC345" s="128">
        <f t="shared" si="277"/>
        <v>0</v>
      </c>
      <c r="AD345" s="128">
        <f t="shared" si="278"/>
        <v>0</v>
      </c>
      <c r="AE345" s="128">
        <f t="shared" si="279"/>
        <v>0</v>
      </c>
      <c r="AF345" s="128">
        <f t="shared" si="280"/>
        <v>0</v>
      </c>
      <c r="AG345" s="128">
        <f t="shared" si="281"/>
        <v>0</v>
      </c>
      <c r="AH345" s="128">
        <f t="shared" si="282"/>
        <v>0</v>
      </c>
      <c r="AI345" s="128">
        <f t="shared" si="283"/>
        <v>0</v>
      </c>
      <c r="AJ345" s="137">
        <f t="shared" si="284"/>
        <v>0</v>
      </c>
      <c r="AK345" s="137">
        <f t="shared" si="285"/>
        <v>0</v>
      </c>
      <c r="AL345" s="137">
        <f t="shared" si="286"/>
        <v>0</v>
      </c>
      <c r="AM345" s="137">
        <f t="shared" si="287"/>
        <v>0</v>
      </c>
      <c r="AN345" s="137">
        <f t="shared" si="288"/>
        <v>0</v>
      </c>
      <c r="AO345" s="137">
        <f t="shared" si="289"/>
        <v>0</v>
      </c>
      <c r="AP345" s="137">
        <f t="shared" si="290"/>
        <v>0</v>
      </c>
      <c r="AQ345" s="137">
        <f t="shared" si="291"/>
        <v>0</v>
      </c>
      <c r="AR345" s="137">
        <f t="shared" si="292"/>
        <v>0</v>
      </c>
      <c r="AS345" s="137">
        <f t="shared" si="293"/>
        <v>0</v>
      </c>
      <c r="AT345" s="137">
        <f t="shared" si="294"/>
        <v>0</v>
      </c>
      <c r="AU345" s="137">
        <f t="shared" si="295"/>
        <v>0</v>
      </c>
      <c r="AV345" s="137">
        <f t="shared" si="296"/>
        <v>0</v>
      </c>
      <c r="AW345" s="137">
        <f t="shared" si="297"/>
        <v>0</v>
      </c>
      <c r="AX345" s="137">
        <f t="shared" si="298"/>
        <v>0</v>
      </c>
      <c r="AY345" s="137">
        <f t="shared" si="299"/>
        <v>0</v>
      </c>
      <c r="AZ345" s="137">
        <f t="shared" si="300"/>
        <v>0</v>
      </c>
      <c r="BA345" s="137">
        <f t="shared" si="301"/>
        <v>0</v>
      </c>
      <c r="BB345" s="137">
        <f t="shared" si="302"/>
        <v>0</v>
      </c>
      <c r="BC345" s="137">
        <f t="shared" si="303"/>
        <v>0</v>
      </c>
      <c r="BD345" s="137">
        <f t="shared" si="304"/>
        <v>0</v>
      </c>
      <c r="BE345" s="137">
        <f t="shared" si="305"/>
        <v>0</v>
      </c>
      <c r="BF345" s="137">
        <f t="shared" si="306"/>
        <v>0</v>
      </c>
      <c r="BG345" s="137">
        <f t="shared" si="307"/>
        <v>0</v>
      </c>
      <c r="BH345" s="137">
        <f t="shared" si="308"/>
        <v>0</v>
      </c>
      <c r="BI345" s="144">
        <f t="shared" si="259"/>
        <v>330</v>
      </c>
      <c r="BJ345" s="137" t="str">
        <f t="shared" si="260"/>
        <v xml:space="preserve"> </v>
      </c>
      <c r="BK345" s="137" t="str">
        <f t="shared" si="261"/>
        <v xml:space="preserve"> </v>
      </c>
      <c r="BL345" s="137" t="str">
        <f t="shared" si="262"/>
        <v xml:space="preserve"> </v>
      </c>
      <c r="BM345" s="137"/>
      <c r="BN345" s="137" t="str">
        <f t="shared" si="263"/>
        <v>LOCATIONS</v>
      </c>
    </row>
    <row r="346" spans="1:66" x14ac:dyDescent="0.25">
      <c r="A346" s="30">
        <v>331</v>
      </c>
      <c r="B346" s="31"/>
      <c r="C346" s="31"/>
      <c r="D346" s="32"/>
      <c r="E346" s="118"/>
      <c r="F346" s="33"/>
      <c r="G346" s="126"/>
      <c r="H346" s="126"/>
      <c r="I346" s="126"/>
      <c r="J346" s="126"/>
      <c r="K346" s="126"/>
      <c r="L346" s="35"/>
      <c r="M346" s="35"/>
      <c r="N346" s="35"/>
      <c r="O346" s="35"/>
      <c r="P346" s="120">
        <f t="shared" si="264"/>
        <v>0</v>
      </c>
      <c r="Q346" s="137">
        <f t="shared" si="265"/>
        <v>0</v>
      </c>
      <c r="R346" s="128">
        <f t="shared" si="266"/>
        <v>0</v>
      </c>
      <c r="S346" s="128">
        <f t="shared" si="267"/>
        <v>0</v>
      </c>
      <c r="T346" s="128">
        <f t="shared" si="268"/>
        <v>0</v>
      </c>
      <c r="U346" s="128">
        <f t="shared" si="269"/>
        <v>0</v>
      </c>
      <c r="V346" s="128">
        <f t="shared" si="270"/>
        <v>0</v>
      </c>
      <c r="W346" s="128">
        <f t="shared" si="271"/>
        <v>0</v>
      </c>
      <c r="X346" s="128">
        <f t="shared" si="272"/>
        <v>0</v>
      </c>
      <c r="Y346" s="128">
        <f t="shared" si="273"/>
        <v>0</v>
      </c>
      <c r="Z346" s="128">
        <f t="shared" si="274"/>
        <v>0</v>
      </c>
      <c r="AA346" s="128">
        <f t="shared" si="275"/>
        <v>0</v>
      </c>
      <c r="AB346" s="128">
        <f t="shared" si="276"/>
        <v>0</v>
      </c>
      <c r="AC346" s="128">
        <f t="shared" si="277"/>
        <v>0</v>
      </c>
      <c r="AD346" s="128">
        <f t="shared" si="278"/>
        <v>0</v>
      </c>
      <c r="AE346" s="128">
        <f t="shared" si="279"/>
        <v>0</v>
      </c>
      <c r="AF346" s="128">
        <f t="shared" si="280"/>
        <v>0</v>
      </c>
      <c r="AG346" s="128">
        <f t="shared" si="281"/>
        <v>0</v>
      </c>
      <c r="AH346" s="128">
        <f t="shared" si="282"/>
        <v>0</v>
      </c>
      <c r="AI346" s="128">
        <f t="shared" si="283"/>
        <v>0</v>
      </c>
      <c r="AJ346" s="137">
        <f t="shared" si="284"/>
        <v>0</v>
      </c>
      <c r="AK346" s="137">
        <f t="shared" si="285"/>
        <v>0</v>
      </c>
      <c r="AL346" s="137">
        <f t="shared" si="286"/>
        <v>0</v>
      </c>
      <c r="AM346" s="137">
        <f t="shared" si="287"/>
        <v>0</v>
      </c>
      <c r="AN346" s="137">
        <f t="shared" si="288"/>
        <v>0</v>
      </c>
      <c r="AO346" s="137">
        <f t="shared" si="289"/>
        <v>0</v>
      </c>
      <c r="AP346" s="137">
        <f t="shared" si="290"/>
        <v>0</v>
      </c>
      <c r="AQ346" s="137">
        <f t="shared" si="291"/>
        <v>0</v>
      </c>
      <c r="AR346" s="137">
        <f t="shared" si="292"/>
        <v>0</v>
      </c>
      <c r="AS346" s="137">
        <f t="shared" si="293"/>
        <v>0</v>
      </c>
      <c r="AT346" s="137">
        <f t="shared" si="294"/>
        <v>0</v>
      </c>
      <c r="AU346" s="137">
        <f t="shared" si="295"/>
        <v>0</v>
      </c>
      <c r="AV346" s="137">
        <f t="shared" si="296"/>
        <v>0</v>
      </c>
      <c r="AW346" s="137">
        <f t="shared" si="297"/>
        <v>0</v>
      </c>
      <c r="AX346" s="137">
        <f t="shared" si="298"/>
        <v>0</v>
      </c>
      <c r="AY346" s="137">
        <f t="shared" si="299"/>
        <v>0</v>
      </c>
      <c r="AZ346" s="137">
        <f t="shared" si="300"/>
        <v>0</v>
      </c>
      <c r="BA346" s="137">
        <f t="shared" si="301"/>
        <v>0</v>
      </c>
      <c r="BB346" s="137">
        <f t="shared" si="302"/>
        <v>0</v>
      </c>
      <c r="BC346" s="137">
        <f t="shared" si="303"/>
        <v>0</v>
      </c>
      <c r="BD346" s="137">
        <f t="shared" si="304"/>
        <v>0</v>
      </c>
      <c r="BE346" s="137">
        <f t="shared" si="305"/>
        <v>0</v>
      </c>
      <c r="BF346" s="137">
        <f t="shared" si="306"/>
        <v>0</v>
      </c>
      <c r="BG346" s="137">
        <f t="shared" si="307"/>
        <v>0</v>
      </c>
      <c r="BH346" s="137">
        <f t="shared" si="308"/>
        <v>0</v>
      </c>
      <c r="BI346" s="144">
        <f t="shared" si="259"/>
        <v>331</v>
      </c>
      <c r="BJ346" s="137" t="str">
        <f t="shared" si="260"/>
        <v xml:space="preserve"> </v>
      </c>
      <c r="BK346" s="137" t="str">
        <f t="shared" si="261"/>
        <v xml:space="preserve"> </v>
      </c>
      <c r="BL346" s="137" t="str">
        <f t="shared" si="262"/>
        <v xml:space="preserve"> </v>
      </c>
      <c r="BM346" s="137"/>
      <c r="BN346" s="137" t="str">
        <f t="shared" si="263"/>
        <v>LOCATIONS</v>
      </c>
    </row>
    <row r="347" spans="1:66" x14ac:dyDescent="0.25">
      <c r="A347" s="30">
        <v>332</v>
      </c>
      <c r="B347" s="31"/>
      <c r="C347" s="31"/>
      <c r="D347" s="32"/>
      <c r="E347" s="118"/>
      <c r="F347" s="33"/>
      <c r="G347" s="126"/>
      <c r="H347" s="126"/>
      <c r="I347" s="126"/>
      <c r="J347" s="126"/>
      <c r="K347" s="126"/>
      <c r="L347" s="35"/>
      <c r="M347" s="35"/>
      <c r="N347" s="35"/>
      <c r="O347" s="35"/>
      <c r="P347" s="120">
        <f t="shared" si="264"/>
        <v>0</v>
      </c>
      <c r="Q347" s="137">
        <f t="shared" si="265"/>
        <v>0</v>
      </c>
      <c r="R347" s="128">
        <f t="shared" si="266"/>
        <v>0</v>
      </c>
      <c r="S347" s="128">
        <f t="shared" si="267"/>
        <v>0</v>
      </c>
      <c r="T347" s="128">
        <f t="shared" si="268"/>
        <v>0</v>
      </c>
      <c r="U347" s="128">
        <f t="shared" si="269"/>
        <v>0</v>
      </c>
      <c r="V347" s="128">
        <f t="shared" si="270"/>
        <v>0</v>
      </c>
      <c r="W347" s="128">
        <f t="shared" si="271"/>
        <v>0</v>
      </c>
      <c r="X347" s="128">
        <f t="shared" si="272"/>
        <v>0</v>
      </c>
      <c r="Y347" s="128">
        <f t="shared" si="273"/>
        <v>0</v>
      </c>
      <c r="Z347" s="128">
        <f t="shared" si="274"/>
        <v>0</v>
      </c>
      <c r="AA347" s="128">
        <f t="shared" si="275"/>
        <v>0</v>
      </c>
      <c r="AB347" s="128">
        <f t="shared" si="276"/>
        <v>0</v>
      </c>
      <c r="AC347" s="128">
        <f t="shared" si="277"/>
        <v>0</v>
      </c>
      <c r="AD347" s="128">
        <f t="shared" si="278"/>
        <v>0</v>
      </c>
      <c r="AE347" s="128">
        <f t="shared" si="279"/>
        <v>0</v>
      </c>
      <c r="AF347" s="128">
        <f t="shared" si="280"/>
        <v>0</v>
      </c>
      <c r="AG347" s="128">
        <f t="shared" si="281"/>
        <v>0</v>
      </c>
      <c r="AH347" s="128">
        <f t="shared" si="282"/>
        <v>0</v>
      </c>
      <c r="AI347" s="128">
        <f t="shared" si="283"/>
        <v>0</v>
      </c>
      <c r="AJ347" s="137">
        <f t="shared" si="284"/>
        <v>0</v>
      </c>
      <c r="AK347" s="137">
        <f t="shared" si="285"/>
        <v>0</v>
      </c>
      <c r="AL347" s="137">
        <f t="shared" si="286"/>
        <v>0</v>
      </c>
      <c r="AM347" s="137">
        <f t="shared" si="287"/>
        <v>0</v>
      </c>
      <c r="AN347" s="137">
        <f t="shared" si="288"/>
        <v>0</v>
      </c>
      <c r="AO347" s="137">
        <f t="shared" si="289"/>
        <v>0</v>
      </c>
      <c r="AP347" s="137">
        <f t="shared" si="290"/>
        <v>0</v>
      </c>
      <c r="AQ347" s="137">
        <f t="shared" si="291"/>
        <v>0</v>
      </c>
      <c r="AR347" s="137">
        <f t="shared" si="292"/>
        <v>0</v>
      </c>
      <c r="AS347" s="137">
        <f t="shared" si="293"/>
        <v>0</v>
      </c>
      <c r="AT347" s="137">
        <f t="shared" si="294"/>
        <v>0</v>
      </c>
      <c r="AU347" s="137">
        <f t="shared" si="295"/>
        <v>0</v>
      </c>
      <c r="AV347" s="137">
        <f t="shared" si="296"/>
        <v>0</v>
      </c>
      <c r="AW347" s="137">
        <f t="shared" si="297"/>
        <v>0</v>
      </c>
      <c r="AX347" s="137">
        <f t="shared" si="298"/>
        <v>0</v>
      </c>
      <c r="AY347" s="137">
        <f t="shared" si="299"/>
        <v>0</v>
      </c>
      <c r="AZ347" s="137">
        <f t="shared" si="300"/>
        <v>0</v>
      </c>
      <c r="BA347" s="137">
        <f t="shared" si="301"/>
        <v>0</v>
      </c>
      <c r="BB347" s="137">
        <f t="shared" si="302"/>
        <v>0</v>
      </c>
      <c r="BC347" s="137">
        <f t="shared" si="303"/>
        <v>0</v>
      </c>
      <c r="BD347" s="137">
        <f t="shared" si="304"/>
        <v>0</v>
      </c>
      <c r="BE347" s="137">
        <f t="shared" si="305"/>
        <v>0</v>
      </c>
      <c r="BF347" s="137">
        <f t="shared" si="306"/>
        <v>0</v>
      </c>
      <c r="BG347" s="137">
        <f t="shared" si="307"/>
        <v>0</v>
      </c>
      <c r="BH347" s="137">
        <f t="shared" si="308"/>
        <v>0</v>
      </c>
      <c r="BI347" s="144">
        <f t="shared" si="259"/>
        <v>332</v>
      </c>
      <c r="BJ347" s="137" t="str">
        <f t="shared" si="260"/>
        <v xml:space="preserve"> </v>
      </c>
      <c r="BK347" s="137" t="str">
        <f t="shared" si="261"/>
        <v xml:space="preserve"> </v>
      </c>
      <c r="BL347" s="137" t="str">
        <f t="shared" si="262"/>
        <v xml:space="preserve"> </v>
      </c>
      <c r="BM347" s="137"/>
      <c r="BN347" s="137" t="str">
        <f t="shared" si="263"/>
        <v>LOCATIONS</v>
      </c>
    </row>
    <row r="348" spans="1:66" x14ac:dyDescent="0.25">
      <c r="A348" s="30">
        <v>333</v>
      </c>
      <c r="B348" s="31"/>
      <c r="C348" s="31"/>
      <c r="D348" s="32"/>
      <c r="E348" s="118"/>
      <c r="F348" s="33"/>
      <c r="G348" s="126"/>
      <c r="H348" s="126"/>
      <c r="I348" s="126"/>
      <c r="J348" s="126"/>
      <c r="K348" s="126"/>
      <c r="L348" s="35"/>
      <c r="M348" s="35"/>
      <c r="N348" s="35"/>
      <c r="O348" s="35"/>
      <c r="P348" s="120">
        <f t="shared" si="264"/>
        <v>0</v>
      </c>
      <c r="Q348" s="137">
        <f t="shared" si="265"/>
        <v>0</v>
      </c>
      <c r="R348" s="128">
        <f t="shared" si="266"/>
        <v>0</v>
      </c>
      <c r="S348" s="128">
        <f t="shared" si="267"/>
        <v>0</v>
      </c>
      <c r="T348" s="128">
        <f t="shared" si="268"/>
        <v>0</v>
      </c>
      <c r="U348" s="128">
        <f t="shared" si="269"/>
        <v>0</v>
      </c>
      <c r="V348" s="128">
        <f t="shared" si="270"/>
        <v>0</v>
      </c>
      <c r="W348" s="128">
        <f t="shared" si="271"/>
        <v>0</v>
      </c>
      <c r="X348" s="128">
        <f t="shared" si="272"/>
        <v>0</v>
      </c>
      <c r="Y348" s="128">
        <f t="shared" si="273"/>
        <v>0</v>
      </c>
      <c r="Z348" s="128">
        <f t="shared" si="274"/>
        <v>0</v>
      </c>
      <c r="AA348" s="128">
        <f t="shared" si="275"/>
        <v>0</v>
      </c>
      <c r="AB348" s="128">
        <f t="shared" si="276"/>
        <v>0</v>
      </c>
      <c r="AC348" s="128">
        <f t="shared" si="277"/>
        <v>0</v>
      </c>
      <c r="AD348" s="128">
        <f t="shared" si="278"/>
        <v>0</v>
      </c>
      <c r="AE348" s="128">
        <f t="shared" si="279"/>
        <v>0</v>
      </c>
      <c r="AF348" s="128">
        <f t="shared" si="280"/>
        <v>0</v>
      </c>
      <c r="AG348" s="128">
        <f t="shared" si="281"/>
        <v>0</v>
      </c>
      <c r="AH348" s="128">
        <f t="shared" si="282"/>
        <v>0</v>
      </c>
      <c r="AI348" s="128">
        <f t="shared" si="283"/>
        <v>0</v>
      </c>
      <c r="AJ348" s="137">
        <f t="shared" si="284"/>
        <v>0</v>
      </c>
      <c r="AK348" s="137">
        <f t="shared" si="285"/>
        <v>0</v>
      </c>
      <c r="AL348" s="137">
        <f t="shared" si="286"/>
        <v>0</v>
      </c>
      <c r="AM348" s="137">
        <f t="shared" si="287"/>
        <v>0</v>
      </c>
      <c r="AN348" s="137">
        <f t="shared" si="288"/>
        <v>0</v>
      </c>
      <c r="AO348" s="137">
        <f t="shared" si="289"/>
        <v>0</v>
      </c>
      <c r="AP348" s="137">
        <f t="shared" si="290"/>
        <v>0</v>
      </c>
      <c r="AQ348" s="137">
        <f t="shared" si="291"/>
        <v>0</v>
      </c>
      <c r="AR348" s="137">
        <f t="shared" si="292"/>
        <v>0</v>
      </c>
      <c r="AS348" s="137">
        <f t="shared" si="293"/>
        <v>0</v>
      </c>
      <c r="AT348" s="137">
        <f t="shared" si="294"/>
        <v>0</v>
      </c>
      <c r="AU348" s="137">
        <f t="shared" si="295"/>
        <v>0</v>
      </c>
      <c r="AV348" s="137">
        <f t="shared" si="296"/>
        <v>0</v>
      </c>
      <c r="AW348" s="137">
        <f t="shared" si="297"/>
        <v>0</v>
      </c>
      <c r="AX348" s="137">
        <f t="shared" si="298"/>
        <v>0</v>
      </c>
      <c r="AY348" s="137">
        <f t="shared" si="299"/>
        <v>0</v>
      </c>
      <c r="AZ348" s="137">
        <f t="shared" si="300"/>
        <v>0</v>
      </c>
      <c r="BA348" s="137">
        <f t="shared" si="301"/>
        <v>0</v>
      </c>
      <c r="BB348" s="137">
        <f t="shared" si="302"/>
        <v>0</v>
      </c>
      <c r="BC348" s="137">
        <f t="shared" si="303"/>
        <v>0</v>
      </c>
      <c r="BD348" s="137">
        <f t="shared" si="304"/>
        <v>0</v>
      </c>
      <c r="BE348" s="137">
        <f t="shared" si="305"/>
        <v>0</v>
      </c>
      <c r="BF348" s="137">
        <f t="shared" si="306"/>
        <v>0</v>
      </c>
      <c r="BG348" s="137">
        <f t="shared" si="307"/>
        <v>0</v>
      </c>
      <c r="BH348" s="137">
        <f t="shared" si="308"/>
        <v>0</v>
      </c>
      <c r="BI348" s="144">
        <f t="shared" si="259"/>
        <v>333</v>
      </c>
      <c r="BJ348" s="137" t="str">
        <f t="shared" si="260"/>
        <v xml:space="preserve"> </v>
      </c>
      <c r="BK348" s="137" t="str">
        <f t="shared" si="261"/>
        <v xml:space="preserve"> </v>
      </c>
      <c r="BL348" s="137" t="str">
        <f t="shared" si="262"/>
        <v xml:space="preserve"> </v>
      </c>
      <c r="BM348" s="137"/>
      <c r="BN348" s="137" t="str">
        <f t="shared" si="263"/>
        <v>LOCATIONS</v>
      </c>
    </row>
    <row r="349" spans="1:66" x14ac:dyDescent="0.25">
      <c r="A349" s="30">
        <v>334</v>
      </c>
      <c r="B349" s="31"/>
      <c r="C349" s="31"/>
      <c r="D349" s="32"/>
      <c r="E349" s="118"/>
      <c r="F349" s="33"/>
      <c r="G349" s="126"/>
      <c r="H349" s="126"/>
      <c r="I349" s="126"/>
      <c r="J349" s="126"/>
      <c r="K349" s="126"/>
      <c r="L349" s="35"/>
      <c r="M349" s="35"/>
      <c r="N349" s="35"/>
      <c r="O349" s="35"/>
      <c r="P349" s="120">
        <f t="shared" si="264"/>
        <v>0</v>
      </c>
      <c r="Q349" s="137">
        <f t="shared" si="265"/>
        <v>0</v>
      </c>
      <c r="R349" s="128">
        <f t="shared" si="266"/>
        <v>0</v>
      </c>
      <c r="S349" s="128">
        <f t="shared" si="267"/>
        <v>0</v>
      </c>
      <c r="T349" s="128">
        <f t="shared" si="268"/>
        <v>0</v>
      </c>
      <c r="U349" s="128">
        <f t="shared" si="269"/>
        <v>0</v>
      </c>
      <c r="V349" s="128">
        <f t="shared" si="270"/>
        <v>0</v>
      </c>
      <c r="W349" s="128">
        <f t="shared" si="271"/>
        <v>0</v>
      </c>
      <c r="X349" s="128">
        <f t="shared" si="272"/>
        <v>0</v>
      </c>
      <c r="Y349" s="128">
        <f t="shared" si="273"/>
        <v>0</v>
      </c>
      <c r="Z349" s="128">
        <f t="shared" si="274"/>
        <v>0</v>
      </c>
      <c r="AA349" s="128">
        <f t="shared" si="275"/>
        <v>0</v>
      </c>
      <c r="AB349" s="128">
        <f t="shared" si="276"/>
        <v>0</v>
      </c>
      <c r="AC349" s="128">
        <f t="shared" si="277"/>
        <v>0</v>
      </c>
      <c r="AD349" s="128">
        <f t="shared" si="278"/>
        <v>0</v>
      </c>
      <c r="AE349" s="128">
        <f t="shared" si="279"/>
        <v>0</v>
      </c>
      <c r="AF349" s="128">
        <f t="shared" si="280"/>
        <v>0</v>
      </c>
      <c r="AG349" s="128">
        <f t="shared" si="281"/>
        <v>0</v>
      </c>
      <c r="AH349" s="128">
        <f t="shared" si="282"/>
        <v>0</v>
      </c>
      <c r="AI349" s="128">
        <f t="shared" si="283"/>
        <v>0</v>
      </c>
      <c r="AJ349" s="137">
        <f t="shared" si="284"/>
        <v>0</v>
      </c>
      <c r="AK349" s="137">
        <f t="shared" si="285"/>
        <v>0</v>
      </c>
      <c r="AL349" s="137">
        <f t="shared" si="286"/>
        <v>0</v>
      </c>
      <c r="AM349" s="137">
        <f t="shared" si="287"/>
        <v>0</v>
      </c>
      <c r="AN349" s="137">
        <f t="shared" si="288"/>
        <v>0</v>
      </c>
      <c r="AO349" s="137">
        <f t="shared" si="289"/>
        <v>0</v>
      </c>
      <c r="AP349" s="137">
        <f t="shared" si="290"/>
        <v>0</v>
      </c>
      <c r="AQ349" s="137">
        <f t="shared" si="291"/>
        <v>0</v>
      </c>
      <c r="AR349" s="137">
        <f t="shared" si="292"/>
        <v>0</v>
      </c>
      <c r="AS349" s="137">
        <f t="shared" si="293"/>
        <v>0</v>
      </c>
      <c r="AT349" s="137">
        <f t="shared" si="294"/>
        <v>0</v>
      </c>
      <c r="AU349" s="137">
        <f t="shared" si="295"/>
        <v>0</v>
      </c>
      <c r="AV349" s="137">
        <f t="shared" si="296"/>
        <v>0</v>
      </c>
      <c r="AW349" s="137">
        <f t="shared" si="297"/>
        <v>0</v>
      </c>
      <c r="AX349" s="137">
        <f t="shared" si="298"/>
        <v>0</v>
      </c>
      <c r="AY349" s="137">
        <f t="shared" si="299"/>
        <v>0</v>
      </c>
      <c r="AZ349" s="137">
        <f t="shared" si="300"/>
        <v>0</v>
      </c>
      <c r="BA349" s="137">
        <f t="shared" si="301"/>
        <v>0</v>
      </c>
      <c r="BB349" s="137">
        <f t="shared" si="302"/>
        <v>0</v>
      </c>
      <c r="BC349" s="137">
        <f t="shared" si="303"/>
        <v>0</v>
      </c>
      <c r="BD349" s="137">
        <f t="shared" si="304"/>
        <v>0</v>
      </c>
      <c r="BE349" s="137">
        <f t="shared" si="305"/>
        <v>0</v>
      </c>
      <c r="BF349" s="137">
        <f t="shared" si="306"/>
        <v>0</v>
      </c>
      <c r="BG349" s="137">
        <f t="shared" si="307"/>
        <v>0</v>
      </c>
      <c r="BH349" s="137">
        <f t="shared" si="308"/>
        <v>0</v>
      </c>
      <c r="BI349" s="144">
        <f t="shared" si="259"/>
        <v>334</v>
      </c>
      <c r="BJ349" s="137" t="str">
        <f t="shared" si="260"/>
        <v xml:space="preserve"> </v>
      </c>
      <c r="BK349" s="137" t="str">
        <f t="shared" si="261"/>
        <v xml:space="preserve"> </v>
      </c>
      <c r="BL349" s="137" t="str">
        <f t="shared" si="262"/>
        <v xml:space="preserve"> </v>
      </c>
      <c r="BM349" s="137"/>
      <c r="BN349" s="137" t="str">
        <f t="shared" si="263"/>
        <v>LOCATIONS</v>
      </c>
    </row>
    <row r="350" spans="1:66" x14ac:dyDescent="0.25">
      <c r="A350" s="30">
        <v>335</v>
      </c>
      <c r="B350" s="31"/>
      <c r="C350" s="31"/>
      <c r="D350" s="32"/>
      <c r="E350" s="118"/>
      <c r="F350" s="33"/>
      <c r="G350" s="126"/>
      <c r="H350" s="126"/>
      <c r="I350" s="126"/>
      <c r="J350" s="126"/>
      <c r="K350" s="126"/>
      <c r="L350" s="35"/>
      <c r="M350" s="35"/>
      <c r="N350" s="35"/>
      <c r="O350" s="35"/>
      <c r="P350" s="120">
        <f t="shared" si="264"/>
        <v>0</v>
      </c>
      <c r="Q350" s="137">
        <f t="shared" si="265"/>
        <v>0</v>
      </c>
      <c r="R350" s="128">
        <f t="shared" si="266"/>
        <v>0</v>
      </c>
      <c r="S350" s="128">
        <f t="shared" si="267"/>
        <v>0</v>
      </c>
      <c r="T350" s="128">
        <f t="shared" si="268"/>
        <v>0</v>
      </c>
      <c r="U350" s="128">
        <f t="shared" si="269"/>
        <v>0</v>
      </c>
      <c r="V350" s="128">
        <f t="shared" si="270"/>
        <v>0</v>
      </c>
      <c r="W350" s="128">
        <f t="shared" si="271"/>
        <v>0</v>
      </c>
      <c r="X350" s="128">
        <f t="shared" si="272"/>
        <v>0</v>
      </c>
      <c r="Y350" s="128">
        <f t="shared" si="273"/>
        <v>0</v>
      </c>
      <c r="Z350" s="128">
        <f t="shared" si="274"/>
        <v>0</v>
      </c>
      <c r="AA350" s="128">
        <f t="shared" si="275"/>
        <v>0</v>
      </c>
      <c r="AB350" s="128">
        <f t="shared" si="276"/>
        <v>0</v>
      </c>
      <c r="AC350" s="128">
        <f t="shared" si="277"/>
        <v>0</v>
      </c>
      <c r="AD350" s="128">
        <f t="shared" si="278"/>
        <v>0</v>
      </c>
      <c r="AE350" s="128">
        <f t="shared" si="279"/>
        <v>0</v>
      </c>
      <c r="AF350" s="128">
        <f t="shared" si="280"/>
        <v>0</v>
      </c>
      <c r="AG350" s="128">
        <f t="shared" si="281"/>
        <v>0</v>
      </c>
      <c r="AH350" s="128">
        <f t="shared" si="282"/>
        <v>0</v>
      </c>
      <c r="AI350" s="128">
        <f t="shared" si="283"/>
        <v>0</v>
      </c>
      <c r="AJ350" s="137">
        <f t="shared" si="284"/>
        <v>0</v>
      </c>
      <c r="AK350" s="137">
        <f t="shared" si="285"/>
        <v>0</v>
      </c>
      <c r="AL350" s="137">
        <f t="shared" si="286"/>
        <v>0</v>
      </c>
      <c r="AM350" s="137">
        <f t="shared" si="287"/>
        <v>0</v>
      </c>
      <c r="AN350" s="137">
        <f t="shared" si="288"/>
        <v>0</v>
      </c>
      <c r="AO350" s="137">
        <f t="shared" si="289"/>
        <v>0</v>
      </c>
      <c r="AP350" s="137">
        <f t="shared" si="290"/>
        <v>0</v>
      </c>
      <c r="AQ350" s="137">
        <f t="shared" si="291"/>
        <v>0</v>
      </c>
      <c r="AR350" s="137">
        <f t="shared" si="292"/>
        <v>0</v>
      </c>
      <c r="AS350" s="137">
        <f t="shared" si="293"/>
        <v>0</v>
      </c>
      <c r="AT350" s="137">
        <f t="shared" si="294"/>
        <v>0</v>
      </c>
      <c r="AU350" s="137">
        <f t="shared" si="295"/>
        <v>0</v>
      </c>
      <c r="AV350" s="137">
        <f t="shared" si="296"/>
        <v>0</v>
      </c>
      <c r="AW350" s="137">
        <f t="shared" si="297"/>
        <v>0</v>
      </c>
      <c r="AX350" s="137">
        <f t="shared" si="298"/>
        <v>0</v>
      </c>
      <c r="AY350" s="137">
        <f t="shared" si="299"/>
        <v>0</v>
      </c>
      <c r="AZ350" s="137">
        <f t="shared" si="300"/>
        <v>0</v>
      </c>
      <c r="BA350" s="137">
        <f t="shared" si="301"/>
        <v>0</v>
      </c>
      <c r="BB350" s="137">
        <f t="shared" si="302"/>
        <v>0</v>
      </c>
      <c r="BC350" s="137">
        <f t="shared" si="303"/>
        <v>0</v>
      </c>
      <c r="BD350" s="137">
        <f t="shared" si="304"/>
        <v>0</v>
      </c>
      <c r="BE350" s="137">
        <f t="shared" si="305"/>
        <v>0</v>
      </c>
      <c r="BF350" s="137">
        <f t="shared" si="306"/>
        <v>0</v>
      </c>
      <c r="BG350" s="137">
        <f t="shared" si="307"/>
        <v>0</v>
      </c>
      <c r="BH350" s="137">
        <f t="shared" si="308"/>
        <v>0</v>
      </c>
      <c r="BI350" s="144">
        <f t="shared" si="259"/>
        <v>335</v>
      </c>
      <c r="BJ350" s="137" t="str">
        <f t="shared" si="260"/>
        <v xml:space="preserve"> </v>
      </c>
      <c r="BK350" s="137" t="str">
        <f t="shared" si="261"/>
        <v xml:space="preserve"> </v>
      </c>
      <c r="BL350" s="137" t="str">
        <f t="shared" si="262"/>
        <v xml:space="preserve"> </v>
      </c>
      <c r="BM350" s="137"/>
      <c r="BN350" s="137" t="str">
        <f t="shared" si="263"/>
        <v>LOCATIONS</v>
      </c>
    </row>
    <row r="351" spans="1:66" x14ac:dyDescent="0.25">
      <c r="A351" s="30">
        <v>336</v>
      </c>
      <c r="B351" s="31"/>
      <c r="C351" s="31"/>
      <c r="D351" s="32"/>
      <c r="E351" s="118"/>
      <c r="F351" s="33"/>
      <c r="G351" s="126"/>
      <c r="H351" s="126"/>
      <c r="I351" s="126"/>
      <c r="J351" s="126"/>
      <c r="K351" s="126"/>
      <c r="L351" s="35"/>
      <c r="M351" s="35"/>
      <c r="N351" s="35"/>
      <c r="O351" s="35"/>
      <c r="P351" s="120">
        <f t="shared" si="264"/>
        <v>0</v>
      </c>
      <c r="Q351" s="137">
        <f t="shared" si="265"/>
        <v>0</v>
      </c>
      <c r="R351" s="128">
        <f t="shared" si="266"/>
        <v>0</v>
      </c>
      <c r="S351" s="128">
        <f t="shared" si="267"/>
        <v>0</v>
      </c>
      <c r="T351" s="128">
        <f t="shared" si="268"/>
        <v>0</v>
      </c>
      <c r="U351" s="128">
        <f t="shared" si="269"/>
        <v>0</v>
      </c>
      <c r="V351" s="128">
        <f t="shared" si="270"/>
        <v>0</v>
      </c>
      <c r="W351" s="128">
        <f t="shared" si="271"/>
        <v>0</v>
      </c>
      <c r="X351" s="128">
        <f t="shared" si="272"/>
        <v>0</v>
      </c>
      <c r="Y351" s="128">
        <f t="shared" si="273"/>
        <v>0</v>
      </c>
      <c r="Z351" s="128">
        <f t="shared" si="274"/>
        <v>0</v>
      </c>
      <c r="AA351" s="128">
        <f t="shared" si="275"/>
        <v>0</v>
      </c>
      <c r="AB351" s="128">
        <f t="shared" si="276"/>
        <v>0</v>
      </c>
      <c r="AC351" s="128">
        <f t="shared" si="277"/>
        <v>0</v>
      </c>
      <c r="AD351" s="128">
        <f t="shared" si="278"/>
        <v>0</v>
      </c>
      <c r="AE351" s="128">
        <f t="shared" si="279"/>
        <v>0</v>
      </c>
      <c r="AF351" s="128">
        <f t="shared" si="280"/>
        <v>0</v>
      </c>
      <c r="AG351" s="128">
        <f t="shared" si="281"/>
        <v>0</v>
      </c>
      <c r="AH351" s="128">
        <f t="shared" si="282"/>
        <v>0</v>
      </c>
      <c r="AI351" s="128">
        <f t="shared" si="283"/>
        <v>0</v>
      </c>
      <c r="AJ351" s="137">
        <f t="shared" si="284"/>
        <v>0</v>
      </c>
      <c r="AK351" s="137">
        <f t="shared" si="285"/>
        <v>0</v>
      </c>
      <c r="AL351" s="137">
        <f t="shared" si="286"/>
        <v>0</v>
      </c>
      <c r="AM351" s="137">
        <f t="shared" si="287"/>
        <v>0</v>
      </c>
      <c r="AN351" s="137">
        <f t="shared" si="288"/>
        <v>0</v>
      </c>
      <c r="AO351" s="137">
        <f t="shared" si="289"/>
        <v>0</v>
      </c>
      <c r="AP351" s="137">
        <f t="shared" si="290"/>
        <v>0</v>
      </c>
      <c r="AQ351" s="137">
        <f t="shared" si="291"/>
        <v>0</v>
      </c>
      <c r="AR351" s="137">
        <f t="shared" si="292"/>
        <v>0</v>
      </c>
      <c r="AS351" s="137">
        <f t="shared" si="293"/>
        <v>0</v>
      </c>
      <c r="AT351" s="137">
        <f t="shared" si="294"/>
        <v>0</v>
      </c>
      <c r="AU351" s="137">
        <f t="shared" si="295"/>
        <v>0</v>
      </c>
      <c r="AV351" s="137">
        <f t="shared" si="296"/>
        <v>0</v>
      </c>
      <c r="AW351" s="137">
        <f t="shared" si="297"/>
        <v>0</v>
      </c>
      <c r="AX351" s="137">
        <f t="shared" si="298"/>
        <v>0</v>
      </c>
      <c r="AY351" s="137">
        <f t="shared" si="299"/>
        <v>0</v>
      </c>
      <c r="AZ351" s="137">
        <f t="shared" si="300"/>
        <v>0</v>
      </c>
      <c r="BA351" s="137">
        <f t="shared" si="301"/>
        <v>0</v>
      </c>
      <c r="BB351" s="137">
        <f t="shared" si="302"/>
        <v>0</v>
      </c>
      <c r="BC351" s="137">
        <f t="shared" si="303"/>
        <v>0</v>
      </c>
      <c r="BD351" s="137">
        <f t="shared" si="304"/>
        <v>0</v>
      </c>
      <c r="BE351" s="137">
        <f t="shared" si="305"/>
        <v>0</v>
      </c>
      <c r="BF351" s="137">
        <f t="shared" si="306"/>
        <v>0</v>
      </c>
      <c r="BG351" s="137">
        <f t="shared" si="307"/>
        <v>0</v>
      </c>
      <c r="BH351" s="137">
        <f t="shared" si="308"/>
        <v>0</v>
      </c>
      <c r="BI351" s="144">
        <f t="shared" si="259"/>
        <v>336</v>
      </c>
      <c r="BJ351" s="137" t="str">
        <f t="shared" si="260"/>
        <v xml:space="preserve"> </v>
      </c>
      <c r="BK351" s="137" t="str">
        <f t="shared" si="261"/>
        <v xml:space="preserve"> </v>
      </c>
      <c r="BL351" s="137" t="str">
        <f t="shared" si="262"/>
        <v xml:space="preserve"> </v>
      </c>
      <c r="BM351" s="137"/>
      <c r="BN351" s="137" t="str">
        <f t="shared" si="263"/>
        <v>LOCATIONS</v>
      </c>
    </row>
    <row r="352" spans="1:66" x14ac:dyDescent="0.25">
      <c r="A352" s="30">
        <v>337</v>
      </c>
      <c r="B352" s="31"/>
      <c r="C352" s="31"/>
      <c r="D352" s="32"/>
      <c r="E352" s="118"/>
      <c r="F352" s="33"/>
      <c r="G352" s="126"/>
      <c r="H352" s="126"/>
      <c r="I352" s="126"/>
      <c r="J352" s="126"/>
      <c r="K352" s="126"/>
      <c r="L352" s="35"/>
      <c r="M352" s="35"/>
      <c r="N352" s="35"/>
      <c r="O352" s="35"/>
      <c r="P352" s="120">
        <f t="shared" si="264"/>
        <v>0</v>
      </c>
      <c r="Q352" s="137">
        <f t="shared" si="265"/>
        <v>0</v>
      </c>
      <c r="R352" s="128">
        <f t="shared" si="266"/>
        <v>0</v>
      </c>
      <c r="S352" s="128">
        <f t="shared" si="267"/>
        <v>0</v>
      </c>
      <c r="T352" s="128">
        <f t="shared" si="268"/>
        <v>0</v>
      </c>
      <c r="U352" s="128">
        <f t="shared" si="269"/>
        <v>0</v>
      </c>
      <c r="V352" s="128">
        <f t="shared" si="270"/>
        <v>0</v>
      </c>
      <c r="W352" s="128">
        <f t="shared" si="271"/>
        <v>0</v>
      </c>
      <c r="X352" s="128">
        <f t="shared" si="272"/>
        <v>0</v>
      </c>
      <c r="Y352" s="128">
        <f t="shared" si="273"/>
        <v>0</v>
      </c>
      <c r="Z352" s="128">
        <f t="shared" si="274"/>
        <v>0</v>
      </c>
      <c r="AA352" s="128">
        <f t="shared" si="275"/>
        <v>0</v>
      </c>
      <c r="AB352" s="128">
        <f t="shared" si="276"/>
        <v>0</v>
      </c>
      <c r="AC352" s="128">
        <f t="shared" si="277"/>
        <v>0</v>
      </c>
      <c r="AD352" s="128">
        <f t="shared" si="278"/>
        <v>0</v>
      </c>
      <c r="AE352" s="128">
        <f t="shared" si="279"/>
        <v>0</v>
      </c>
      <c r="AF352" s="128">
        <f t="shared" si="280"/>
        <v>0</v>
      </c>
      <c r="AG352" s="128">
        <f t="shared" si="281"/>
        <v>0</v>
      </c>
      <c r="AH352" s="128">
        <f t="shared" si="282"/>
        <v>0</v>
      </c>
      <c r="AI352" s="128">
        <f t="shared" si="283"/>
        <v>0</v>
      </c>
      <c r="AJ352" s="137">
        <f t="shared" si="284"/>
        <v>0</v>
      </c>
      <c r="AK352" s="137">
        <f t="shared" si="285"/>
        <v>0</v>
      </c>
      <c r="AL352" s="137">
        <f t="shared" si="286"/>
        <v>0</v>
      </c>
      <c r="AM352" s="137">
        <f t="shared" si="287"/>
        <v>0</v>
      </c>
      <c r="AN352" s="137">
        <f t="shared" si="288"/>
        <v>0</v>
      </c>
      <c r="AO352" s="137">
        <f t="shared" si="289"/>
        <v>0</v>
      </c>
      <c r="AP352" s="137">
        <f t="shared" si="290"/>
        <v>0</v>
      </c>
      <c r="AQ352" s="137">
        <f t="shared" si="291"/>
        <v>0</v>
      </c>
      <c r="AR352" s="137">
        <f t="shared" si="292"/>
        <v>0</v>
      </c>
      <c r="AS352" s="137">
        <f t="shared" si="293"/>
        <v>0</v>
      </c>
      <c r="AT352" s="137">
        <f t="shared" si="294"/>
        <v>0</v>
      </c>
      <c r="AU352" s="137">
        <f t="shared" si="295"/>
        <v>0</v>
      </c>
      <c r="AV352" s="137">
        <f t="shared" si="296"/>
        <v>0</v>
      </c>
      <c r="AW352" s="137">
        <f t="shared" si="297"/>
        <v>0</v>
      </c>
      <c r="AX352" s="137">
        <f t="shared" si="298"/>
        <v>0</v>
      </c>
      <c r="AY352" s="137">
        <f t="shared" si="299"/>
        <v>0</v>
      </c>
      <c r="AZ352" s="137">
        <f t="shared" si="300"/>
        <v>0</v>
      </c>
      <c r="BA352" s="137">
        <f t="shared" si="301"/>
        <v>0</v>
      </c>
      <c r="BB352" s="137">
        <f t="shared" si="302"/>
        <v>0</v>
      </c>
      <c r="BC352" s="137">
        <f t="shared" si="303"/>
        <v>0</v>
      </c>
      <c r="BD352" s="137">
        <f t="shared" si="304"/>
        <v>0</v>
      </c>
      <c r="BE352" s="137">
        <f t="shared" si="305"/>
        <v>0</v>
      </c>
      <c r="BF352" s="137">
        <f t="shared" si="306"/>
        <v>0</v>
      </c>
      <c r="BG352" s="137">
        <f t="shared" si="307"/>
        <v>0</v>
      </c>
      <c r="BH352" s="137">
        <f t="shared" si="308"/>
        <v>0</v>
      </c>
      <c r="BI352" s="144">
        <f t="shared" si="259"/>
        <v>337</v>
      </c>
      <c r="BJ352" s="137" t="str">
        <f t="shared" si="260"/>
        <v xml:space="preserve"> </v>
      </c>
      <c r="BK352" s="137" t="str">
        <f t="shared" si="261"/>
        <v xml:space="preserve"> </v>
      </c>
      <c r="BL352" s="137" t="str">
        <f t="shared" si="262"/>
        <v xml:space="preserve"> </v>
      </c>
      <c r="BM352" s="137"/>
      <c r="BN352" s="137" t="str">
        <f t="shared" si="263"/>
        <v>LOCATIONS</v>
      </c>
    </row>
    <row r="353" spans="1:66" x14ac:dyDescent="0.25">
      <c r="A353" s="30">
        <v>338</v>
      </c>
      <c r="B353" s="31"/>
      <c r="C353" s="31"/>
      <c r="D353" s="32"/>
      <c r="E353" s="118"/>
      <c r="F353" s="33"/>
      <c r="G353" s="126"/>
      <c r="H353" s="126"/>
      <c r="I353" s="126"/>
      <c r="J353" s="126"/>
      <c r="K353" s="126"/>
      <c r="L353" s="35"/>
      <c r="M353" s="35"/>
      <c r="N353" s="35"/>
      <c r="O353" s="35"/>
      <c r="P353" s="120">
        <f t="shared" si="264"/>
        <v>0</v>
      </c>
      <c r="Q353" s="137">
        <f t="shared" si="265"/>
        <v>0</v>
      </c>
      <c r="R353" s="128">
        <f t="shared" si="266"/>
        <v>0</v>
      </c>
      <c r="S353" s="128">
        <f t="shared" si="267"/>
        <v>0</v>
      </c>
      <c r="T353" s="128">
        <f t="shared" si="268"/>
        <v>0</v>
      </c>
      <c r="U353" s="128">
        <f t="shared" si="269"/>
        <v>0</v>
      </c>
      <c r="V353" s="128">
        <f t="shared" si="270"/>
        <v>0</v>
      </c>
      <c r="W353" s="128">
        <f t="shared" si="271"/>
        <v>0</v>
      </c>
      <c r="X353" s="128">
        <f t="shared" si="272"/>
        <v>0</v>
      </c>
      <c r="Y353" s="128">
        <f t="shared" si="273"/>
        <v>0</v>
      </c>
      <c r="Z353" s="128">
        <f t="shared" si="274"/>
        <v>0</v>
      </c>
      <c r="AA353" s="128">
        <f t="shared" si="275"/>
        <v>0</v>
      </c>
      <c r="AB353" s="128">
        <f t="shared" si="276"/>
        <v>0</v>
      </c>
      <c r="AC353" s="128">
        <f t="shared" si="277"/>
        <v>0</v>
      </c>
      <c r="AD353" s="128">
        <f t="shared" si="278"/>
        <v>0</v>
      </c>
      <c r="AE353" s="128">
        <f t="shared" si="279"/>
        <v>0</v>
      </c>
      <c r="AF353" s="128">
        <f t="shared" si="280"/>
        <v>0</v>
      </c>
      <c r="AG353" s="128">
        <f t="shared" si="281"/>
        <v>0</v>
      </c>
      <c r="AH353" s="128">
        <f t="shared" si="282"/>
        <v>0</v>
      </c>
      <c r="AI353" s="128">
        <f t="shared" si="283"/>
        <v>0</v>
      </c>
      <c r="AJ353" s="137">
        <f t="shared" si="284"/>
        <v>0</v>
      </c>
      <c r="AK353" s="137">
        <f t="shared" si="285"/>
        <v>0</v>
      </c>
      <c r="AL353" s="137">
        <f t="shared" si="286"/>
        <v>0</v>
      </c>
      <c r="AM353" s="137">
        <f t="shared" si="287"/>
        <v>0</v>
      </c>
      <c r="AN353" s="137">
        <f t="shared" si="288"/>
        <v>0</v>
      </c>
      <c r="AO353" s="137">
        <f t="shared" si="289"/>
        <v>0</v>
      </c>
      <c r="AP353" s="137">
        <f t="shared" si="290"/>
        <v>0</v>
      </c>
      <c r="AQ353" s="137">
        <f t="shared" si="291"/>
        <v>0</v>
      </c>
      <c r="AR353" s="137">
        <f t="shared" si="292"/>
        <v>0</v>
      </c>
      <c r="AS353" s="137">
        <f t="shared" si="293"/>
        <v>0</v>
      </c>
      <c r="AT353" s="137">
        <f t="shared" si="294"/>
        <v>0</v>
      </c>
      <c r="AU353" s="137">
        <f t="shared" si="295"/>
        <v>0</v>
      </c>
      <c r="AV353" s="137">
        <f t="shared" si="296"/>
        <v>0</v>
      </c>
      <c r="AW353" s="137">
        <f t="shared" si="297"/>
        <v>0</v>
      </c>
      <c r="AX353" s="137">
        <f t="shared" si="298"/>
        <v>0</v>
      </c>
      <c r="AY353" s="137">
        <f t="shared" si="299"/>
        <v>0</v>
      </c>
      <c r="AZ353" s="137">
        <f t="shared" si="300"/>
        <v>0</v>
      </c>
      <c r="BA353" s="137">
        <f t="shared" si="301"/>
        <v>0</v>
      </c>
      <c r="BB353" s="137">
        <f t="shared" si="302"/>
        <v>0</v>
      </c>
      <c r="BC353" s="137">
        <f t="shared" si="303"/>
        <v>0</v>
      </c>
      <c r="BD353" s="137">
        <f t="shared" si="304"/>
        <v>0</v>
      </c>
      <c r="BE353" s="137">
        <f t="shared" si="305"/>
        <v>0</v>
      </c>
      <c r="BF353" s="137">
        <f t="shared" si="306"/>
        <v>0</v>
      </c>
      <c r="BG353" s="137">
        <f t="shared" si="307"/>
        <v>0</v>
      </c>
      <c r="BH353" s="137">
        <f t="shared" si="308"/>
        <v>0</v>
      </c>
      <c r="BI353" s="144">
        <f t="shared" si="259"/>
        <v>338</v>
      </c>
      <c r="BJ353" s="137" t="str">
        <f t="shared" si="260"/>
        <v xml:space="preserve"> </v>
      </c>
      <c r="BK353" s="137" t="str">
        <f t="shared" si="261"/>
        <v xml:space="preserve"> </v>
      </c>
      <c r="BL353" s="137" t="str">
        <f t="shared" si="262"/>
        <v xml:space="preserve"> </v>
      </c>
      <c r="BM353" s="137"/>
      <c r="BN353" s="137" t="str">
        <f t="shared" si="263"/>
        <v>LOCATIONS</v>
      </c>
    </row>
    <row r="354" spans="1:66" x14ac:dyDescent="0.25">
      <c r="A354" s="30">
        <v>339</v>
      </c>
      <c r="B354" s="31"/>
      <c r="C354" s="31"/>
      <c r="D354" s="32"/>
      <c r="E354" s="118"/>
      <c r="F354" s="33"/>
      <c r="G354" s="126"/>
      <c r="H354" s="126"/>
      <c r="I354" s="126"/>
      <c r="J354" s="126"/>
      <c r="K354" s="126"/>
      <c r="L354" s="35"/>
      <c r="M354" s="35"/>
      <c r="N354" s="35"/>
      <c r="O354" s="35"/>
      <c r="P354" s="120">
        <f t="shared" si="264"/>
        <v>0</v>
      </c>
      <c r="Q354" s="137">
        <f t="shared" si="265"/>
        <v>0</v>
      </c>
      <c r="R354" s="128">
        <f t="shared" si="266"/>
        <v>0</v>
      </c>
      <c r="S354" s="128">
        <f t="shared" si="267"/>
        <v>0</v>
      </c>
      <c r="T354" s="128">
        <f t="shared" si="268"/>
        <v>0</v>
      </c>
      <c r="U354" s="128">
        <f t="shared" si="269"/>
        <v>0</v>
      </c>
      <c r="V354" s="128">
        <f t="shared" si="270"/>
        <v>0</v>
      </c>
      <c r="W354" s="128">
        <f t="shared" si="271"/>
        <v>0</v>
      </c>
      <c r="X354" s="128">
        <f t="shared" si="272"/>
        <v>0</v>
      </c>
      <c r="Y354" s="128">
        <f t="shared" si="273"/>
        <v>0</v>
      </c>
      <c r="Z354" s="128">
        <f t="shared" si="274"/>
        <v>0</v>
      </c>
      <c r="AA354" s="128">
        <f t="shared" si="275"/>
        <v>0</v>
      </c>
      <c r="AB354" s="128">
        <f t="shared" si="276"/>
        <v>0</v>
      </c>
      <c r="AC354" s="128">
        <f t="shared" si="277"/>
        <v>0</v>
      </c>
      <c r="AD354" s="128">
        <f t="shared" si="278"/>
        <v>0</v>
      </c>
      <c r="AE354" s="128">
        <f t="shared" si="279"/>
        <v>0</v>
      </c>
      <c r="AF354" s="128">
        <f t="shared" si="280"/>
        <v>0</v>
      </c>
      <c r="AG354" s="128">
        <f t="shared" si="281"/>
        <v>0</v>
      </c>
      <c r="AH354" s="128">
        <f t="shared" si="282"/>
        <v>0</v>
      </c>
      <c r="AI354" s="128">
        <f t="shared" si="283"/>
        <v>0</v>
      </c>
      <c r="AJ354" s="137">
        <f t="shared" si="284"/>
        <v>0</v>
      </c>
      <c r="AK354" s="137">
        <f t="shared" si="285"/>
        <v>0</v>
      </c>
      <c r="AL354" s="137">
        <f t="shared" si="286"/>
        <v>0</v>
      </c>
      <c r="AM354" s="137">
        <f t="shared" si="287"/>
        <v>0</v>
      </c>
      <c r="AN354" s="137">
        <f t="shared" si="288"/>
        <v>0</v>
      </c>
      <c r="AO354" s="137">
        <f t="shared" si="289"/>
        <v>0</v>
      </c>
      <c r="AP354" s="137">
        <f t="shared" si="290"/>
        <v>0</v>
      </c>
      <c r="AQ354" s="137">
        <f t="shared" si="291"/>
        <v>0</v>
      </c>
      <c r="AR354" s="137">
        <f t="shared" si="292"/>
        <v>0</v>
      </c>
      <c r="AS354" s="137">
        <f t="shared" si="293"/>
        <v>0</v>
      </c>
      <c r="AT354" s="137">
        <f t="shared" si="294"/>
        <v>0</v>
      </c>
      <c r="AU354" s="137">
        <f t="shared" si="295"/>
        <v>0</v>
      </c>
      <c r="AV354" s="137">
        <f t="shared" si="296"/>
        <v>0</v>
      </c>
      <c r="AW354" s="137">
        <f t="shared" si="297"/>
        <v>0</v>
      </c>
      <c r="AX354" s="137">
        <f t="shared" si="298"/>
        <v>0</v>
      </c>
      <c r="AY354" s="137">
        <f t="shared" si="299"/>
        <v>0</v>
      </c>
      <c r="AZ354" s="137">
        <f t="shared" si="300"/>
        <v>0</v>
      </c>
      <c r="BA354" s="137">
        <f t="shared" si="301"/>
        <v>0</v>
      </c>
      <c r="BB354" s="137">
        <f t="shared" si="302"/>
        <v>0</v>
      </c>
      <c r="BC354" s="137">
        <f t="shared" si="303"/>
        <v>0</v>
      </c>
      <c r="BD354" s="137">
        <f t="shared" si="304"/>
        <v>0</v>
      </c>
      <c r="BE354" s="137">
        <f t="shared" si="305"/>
        <v>0</v>
      </c>
      <c r="BF354" s="137">
        <f t="shared" si="306"/>
        <v>0</v>
      </c>
      <c r="BG354" s="137">
        <f t="shared" si="307"/>
        <v>0</v>
      </c>
      <c r="BH354" s="137">
        <f t="shared" si="308"/>
        <v>0</v>
      </c>
      <c r="BI354" s="144">
        <f t="shared" si="259"/>
        <v>339</v>
      </c>
      <c r="BJ354" s="137" t="str">
        <f t="shared" si="260"/>
        <v xml:space="preserve"> </v>
      </c>
      <c r="BK354" s="137" t="str">
        <f t="shared" si="261"/>
        <v xml:space="preserve"> </v>
      </c>
      <c r="BL354" s="137" t="str">
        <f t="shared" si="262"/>
        <v xml:space="preserve"> </v>
      </c>
      <c r="BM354" s="137"/>
      <c r="BN354" s="137" t="str">
        <f t="shared" si="263"/>
        <v>LOCATIONS</v>
      </c>
    </row>
    <row r="355" spans="1:66" x14ac:dyDescent="0.25">
      <c r="A355" s="30">
        <v>340</v>
      </c>
      <c r="B355" s="31"/>
      <c r="C355" s="31"/>
      <c r="D355" s="32"/>
      <c r="E355" s="118"/>
      <c r="F355" s="33"/>
      <c r="G355" s="126"/>
      <c r="H355" s="126"/>
      <c r="I355" s="126"/>
      <c r="J355" s="126"/>
      <c r="K355" s="126"/>
      <c r="L355" s="35"/>
      <c r="M355" s="35"/>
      <c r="N355" s="35"/>
      <c r="O355" s="35"/>
      <c r="P355" s="120">
        <f t="shared" si="264"/>
        <v>0</v>
      </c>
      <c r="Q355" s="137">
        <f t="shared" si="265"/>
        <v>0</v>
      </c>
      <c r="R355" s="128">
        <f t="shared" si="266"/>
        <v>0</v>
      </c>
      <c r="S355" s="128">
        <f t="shared" si="267"/>
        <v>0</v>
      </c>
      <c r="T355" s="128">
        <f t="shared" si="268"/>
        <v>0</v>
      </c>
      <c r="U355" s="128">
        <f t="shared" si="269"/>
        <v>0</v>
      </c>
      <c r="V355" s="128">
        <f t="shared" si="270"/>
        <v>0</v>
      </c>
      <c r="W355" s="128">
        <f t="shared" si="271"/>
        <v>0</v>
      </c>
      <c r="X355" s="128">
        <f t="shared" si="272"/>
        <v>0</v>
      </c>
      <c r="Y355" s="128">
        <f t="shared" si="273"/>
        <v>0</v>
      </c>
      <c r="Z355" s="128">
        <f t="shared" si="274"/>
        <v>0</v>
      </c>
      <c r="AA355" s="128">
        <f t="shared" si="275"/>
        <v>0</v>
      </c>
      <c r="AB355" s="128">
        <f t="shared" si="276"/>
        <v>0</v>
      </c>
      <c r="AC355" s="128">
        <f t="shared" si="277"/>
        <v>0</v>
      </c>
      <c r="AD355" s="128">
        <f t="shared" si="278"/>
        <v>0</v>
      </c>
      <c r="AE355" s="128">
        <f t="shared" si="279"/>
        <v>0</v>
      </c>
      <c r="AF355" s="128">
        <f t="shared" si="280"/>
        <v>0</v>
      </c>
      <c r="AG355" s="128">
        <f t="shared" si="281"/>
        <v>0</v>
      </c>
      <c r="AH355" s="128">
        <f t="shared" si="282"/>
        <v>0</v>
      </c>
      <c r="AI355" s="128">
        <f t="shared" si="283"/>
        <v>0</v>
      </c>
      <c r="AJ355" s="137">
        <f t="shared" si="284"/>
        <v>0</v>
      </c>
      <c r="AK355" s="137">
        <f t="shared" si="285"/>
        <v>0</v>
      </c>
      <c r="AL355" s="137">
        <f t="shared" si="286"/>
        <v>0</v>
      </c>
      <c r="AM355" s="137">
        <f t="shared" si="287"/>
        <v>0</v>
      </c>
      <c r="AN355" s="137">
        <f t="shared" si="288"/>
        <v>0</v>
      </c>
      <c r="AO355" s="137">
        <f t="shared" si="289"/>
        <v>0</v>
      </c>
      <c r="AP355" s="137">
        <f t="shared" si="290"/>
        <v>0</v>
      </c>
      <c r="AQ355" s="137">
        <f t="shared" si="291"/>
        <v>0</v>
      </c>
      <c r="AR355" s="137">
        <f t="shared" si="292"/>
        <v>0</v>
      </c>
      <c r="AS355" s="137">
        <f t="shared" si="293"/>
        <v>0</v>
      </c>
      <c r="AT355" s="137">
        <f t="shared" si="294"/>
        <v>0</v>
      </c>
      <c r="AU355" s="137">
        <f t="shared" si="295"/>
        <v>0</v>
      </c>
      <c r="AV355" s="137">
        <f t="shared" si="296"/>
        <v>0</v>
      </c>
      <c r="AW355" s="137">
        <f t="shared" si="297"/>
        <v>0</v>
      </c>
      <c r="AX355" s="137">
        <f t="shared" si="298"/>
        <v>0</v>
      </c>
      <c r="AY355" s="137">
        <f t="shared" si="299"/>
        <v>0</v>
      </c>
      <c r="AZ355" s="137">
        <f t="shared" si="300"/>
        <v>0</v>
      </c>
      <c r="BA355" s="137">
        <f t="shared" si="301"/>
        <v>0</v>
      </c>
      <c r="BB355" s="137">
        <f t="shared" si="302"/>
        <v>0</v>
      </c>
      <c r="BC355" s="137">
        <f t="shared" si="303"/>
        <v>0</v>
      </c>
      <c r="BD355" s="137">
        <f t="shared" si="304"/>
        <v>0</v>
      </c>
      <c r="BE355" s="137">
        <f t="shared" si="305"/>
        <v>0</v>
      </c>
      <c r="BF355" s="137">
        <f t="shared" si="306"/>
        <v>0</v>
      </c>
      <c r="BG355" s="137">
        <f t="shared" si="307"/>
        <v>0</v>
      </c>
      <c r="BH355" s="137">
        <f t="shared" si="308"/>
        <v>0</v>
      </c>
      <c r="BI355" s="144">
        <f t="shared" si="259"/>
        <v>340</v>
      </c>
      <c r="BJ355" s="137" t="str">
        <f t="shared" si="260"/>
        <v xml:space="preserve"> </v>
      </c>
      <c r="BK355" s="137" t="str">
        <f t="shared" si="261"/>
        <v xml:space="preserve"> </v>
      </c>
      <c r="BL355" s="137" t="str">
        <f t="shared" si="262"/>
        <v xml:space="preserve"> </v>
      </c>
      <c r="BM355" s="137"/>
      <c r="BN355" s="137" t="str">
        <f t="shared" si="263"/>
        <v>LOCATIONS</v>
      </c>
    </row>
    <row r="356" spans="1:66" x14ac:dyDescent="0.25">
      <c r="A356" s="30">
        <v>341</v>
      </c>
      <c r="B356" s="31"/>
      <c r="C356" s="31"/>
      <c r="D356" s="32"/>
      <c r="E356" s="118"/>
      <c r="F356" s="33"/>
      <c r="G356" s="126"/>
      <c r="H356" s="126"/>
      <c r="I356" s="126"/>
      <c r="J356" s="126"/>
      <c r="K356" s="126"/>
      <c r="L356" s="35"/>
      <c r="M356" s="35"/>
      <c r="N356" s="35"/>
      <c r="O356" s="35"/>
      <c r="P356" s="120">
        <f t="shared" si="264"/>
        <v>0</v>
      </c>
      <c r="Q356" s="137">
        <f t="shared" si="265"/>
        <v>0</v>
      </c>
      <c r="R356" s="128">
        <f t="shared" si="266"/>
        <v>0</v>
      </c>
      <c r="S356" s="128">
        <f t="shared" si="267"/>
        <v>0</v>
      </c>
      <c r="T356" s="128">
        <f t="shared" si="268"/>
        <v>0</v>
      </c>
      <c r="U356" s="128">
        <f t="shared" si="269"/>
        <v>0</v>
      </c>
      <c r="V356" s="128">
        <f t="shared" si="270"/>
        <v>0</v>
      </c>
      <c r="W356" s="128">
        <f t="shared" si="271"/>
        <v>0</v>
      </c>
      <c r="X356" s="128">
        <f t="shared" si="272"/>
        <v>0</v>
      </c>
      <c r="Y356" s="128">
        <f t="shared" si="273"/>
        <v>0</v>
      </c>
      <c r="Z356" s="128">
        <f t="shared" si="274"/>
        <v>0</v>
      </c>
      <c r="AA356" s="128">
        <f t="shared" si="275"/>
        <v>0</v>
      </c>
      <c r="AB356" s="128">
        <f t="shared" si="276"/>
        <v>0</v>
      </c>
      <c r="AC356" s="128">
        <f t="shared" si="277"/>
        <v>0</v>
      </c>
      <c r="AD356" s="128">
        <f t="shared" si="278"/>
        <v>0</v>
      </c>
      <c r="AE356" s="128">
        <f t="shared" si="279"/>
        <v>0</v>
      </c>
      <c r="AF356" s="128">
        <f t="shared" si="280"/>
        <v>0</v>
      </c>
      <c r="AG356" s="128">
        <f t="shared" si="281"/>
        <v>0</v>
      </c>
      <c r="AH356" s="128">
        <f t="shared" si="282"/>
        <v>0</v>
      </c>
      <c r="AI356" s="128">
        <f t="shared" si="283"/>
        <v>0</v>
      </c>
      <c r="AJ356" s="137">
        <f t="shared" si="284"/>
        <v>0</v>
      </c>
      <c r="AK356" s="137">
        <f t="shared" si="285"/>
        <v>0</v>
      </c>
      <c r="AL356" s="137">
        <f t="shared" si="286"/>
        <v>0</v>
      </c>
      <c r="AM356" s="137">
        <f t="shared" si="287"/>
        <v>0</v>
      </c>
      <c r="AN356" s="137">
        <f t="shared" si="288"/>
        <v>0</v>
      </c>
      <c r="AO356" s="137">
        <f t="shared" si="289"/>
        <v>0</v>
      </c>
      <c r="AP356" s="137">
        <f t="shared" si="290"/>
        <v>0</v>
      </c>
      <c r="AQ356" s="137">
        <f t="shared" si="291"/>
        <v>0</v>
      </c>
      <c r="AR356" s="137">
        <f t="shared" si="292"/>
        <v>0</v>
      </c>
      <c r="AS356" s="137">
        <f t="shared" si="293"/>
        <v>0</v>
      </c>
      <c r="AT356" s="137">
        <f t="shared" si="294"/>
        <v>0</v>
      </c>
      <c r="AU356" s="137">
        <f t="shared" si="295"/>
        <v>0</v>
      </c>
      <c r="AV356" s="137">
        <f t="shared" si="296"/>
        <v>0</v>
      </c>
      <c r="AW356" s="137">
        <f t="shared" si="297"/>
        <v>0</v>
      </c>
      <c r="AX356" s="137">
        <f t="shared" si="298"/>
        <v>0</v>
      </c>
      <c r="AY356" s="137">
        <f t="shared" si="299"/>
        <v>0</v>
      </c>
      <c r="AZ356" s="137">
        <f t="shared" si="300"/>
        <v>0</v>
      </c>
      <c r="BA356" s="137">
        <f t="shared" si="301"/>
        <v>0</v>
      </c>
      <c r="BB356" s="137">
        <f t="shared" si="302"/>
        <v>0</v>
      </c>
      <c r="BC356" s="137">
        <f t="shared" si="303"/>
        <v>0</v>
      </c>
      <c r="BD356" s="137">
        <f t="shared" si="304"/>
        <v>0</v>
      </c>
      <c r="BE356" s="137">
        <f t="shared" si="305"/>
        <v>0</v>
      </c>
      <c r="BF356" s="137">
        <f t="shared" si="306"/>
        <v>0</v>
      </c>
      <c r="BG356" s="137">
        <f t="shared" si="307"/>
        <v>0</v>
      </c>
      <c r="BH356" s="137">
        <f t="shared" si="308"/>
        <v>0</v>
      </c>
      <c r="BI356" s="144">
        <f t="shared" si="259"/>
        <v>341</v>
      </c>
      <c r="BJ356" s="137" t="str">
        <f t="shared" si="260"/>
        <v xml:space="preserve"> </v>
      </c>
      <c r="BK356" s="137" t="str">
        <f t="shared" si="261"/>
        <v xml:space="preserve"> </v>
      </c>
      <c r="BL356" s="137" t="str">
        <f t="shared" si="262"/>
        <v xml:space="preserve"> </v>
      </c>
      <c r="BM356" s="137"/>
      <c r="BN356" s="137" t="str">
        <f t="shared" si="263"/>
        <v>LOCATIONS</v>
      </c>
    </row>
    <row r="357" spans="1:66" x14ac:dyDescent="0.25">
      <c r="A357" s="30">
        <v>342</v>
      </c>
      <c r="B357" s="31"/>
      <c r="C357" s="31"/>
      <c r="D357" s="32"/>
      <c r="E357" s="118"/>
      <c r="F357" s="33"/>
      <c r="G357" s="126"/>
      <c r="H357" s="126"/>
      <c r="I357" s="126"/>
      <c r="J357" s="126"/>
      <c r="K357" s="126"/>
      <c r="L357" s="35"/>
      <c r="M357" s="35"/>
      <c r="N357" s="35"/>
      <c r="O357" s="35"/>
      <c r="P357" s="120">
        <f t="shared" si="264"/>
        <v>0</v>
      </c>
      <c r="Q357" s="137">
        <f t="shared" si="265"/>
        <v>0</v>
      </c>
      <c r="R357" s="128">
        <f t="shared" si="266"/>
        <v>0</v>
      </c>
      <c r="S357" s="128">
        <f t="shared" si="267"/>
        <v>0</v>
      </c>
      <c r="T357" s="128">
        <f t="shared" si="268"/>
        <v>0</v>
      </c>
      <c r="U357" s="128">
        <f t="shared" si="269"/>
        <v>0</v>
      </c>
      <c r="V357" s="128">
        <f t="shared" si="270"/>
        <v>0</v>
      </c>
      <c r="W357" s="128">
        <f t="shared" si="271"/>
        <v>0</v>
      </c>
      <c r="X357" s="128">
        <f t="shared" si="272"/>
        <v>0</v>
      </c>
      <c r="Y357" s="128">
        <f t="shared" si="273"/>
        <v>0</v>
      </c>
      <c r="Z357" s="128">
        <f t="shared" si="274"/>
        <v>0</v>
      </c>
      <c r="AA357" s="128">
        <f t="shared" si="275"/>
        <v>0</v>
      </c>
      <c r="AB357" s="128">
        <f t="shared" si="276"/>
        <v>0</v>
      </c>
      <c r="AC357" s="128">
        <f t="shared" si="277"/>
        <v>0</v>
      </c>
      <c r="AD357" s="128">
        <f t="shared" si="278"/>
        <v>0</v>
      </c>
      <c r="AE357" s="128">
        <f t="shared" si="279"/>
        <v>0</v>
      </c>
      <c r="AF357" s="128">
        <f t="shared" si="280"/>
        <v>0</v>
      </c>
      <c r="AG357" s="128">
        <f t="shared" si="281"/>
        <v>0</v>
      </c>
      <c r="AH357" s="128">
        <f t="shared" si="282"/>
        <v>0</v>
      </c>
      <c r="AI357" s="128">
        <f t="shared" si="283"/>
        <v>0</v>
      </c>
      <c r="AJ357" s="137">
        <f t="shared" si="284"/>
        <v>0</v>
      </c>
      <c r="AK357" s="137">
        <f t="shared" si="285"/>
        <v>0</v>
      </c>
      <c r="AL357" s="137">
        <f t="shared" si="286"/>
        <v>0</v>
      </c>
      <c r="AM357" s="137">
        <f t="shared" si="287"/>
        <v>0</v>
      </c>
      <c r="AN357" s="137">
        <f t="shared" si="288"/>
        <v>0</v>
      </c>
      <c r="AO357" s="137">
        <f t="shared" si="289"/>
        <v>0</v>
      </c>
      <c r="AP357" s="137">
        <f t="shared" si="290"/>
        <v>0</v>
      </c>
      <c r="AQ357" s="137">
        <f t="shared" si="291"/>
        <v>0</v>
      </c>
      <c r="AR357" s="137">
        <f t="shared" si="292"/>
        <v>0</v>
      </c>
      <c r="AS357" s="137">
        <f t="shared" si="293"/>
        <v>0</v>
      </c>
      <c r="AT357" s="137">
        <f t="shared" si="294"/>
        <v>0</v>
      </c>
      <c r="AU357" s="137">
        <f t="shared" si="295"/>
        <v>0</v>
      </c>
      <c r="AV357" s="137">
        <f t="shared" si="296"/>
        <v>0</v>
      </c>
      <c r="AW357" s="137">
        <f t="shared" si="297"/>
        <v>0</v>
      </c>
      <c r="AX357" s="137">
        <f t="shared" si="298"/>
        <v>0</v>
      </c>
      <c r="AY357" s="137">
        <f t="shared" si="299"/>
        <v>0</v>
      </c>
      <c r="AZ357" s="137">
        <f t="shared" si="300"/>
        <v>0</v>
      </c>
      <c r="BA357" s="137">
        <f t="shared" si="301"/>
        <v>0</v>
      </c>
      <c r="BB357" s="137">
        <f t="shared" si="302"/>
        <v>0</v>
      </c>
      <c r="BC357" s="137">
        <f t="shared" si="303"/>
        <v>0</v>
      </c>
      <c r="BD357" s="137">
        <f t="shared" si="304"/>
        <v>0</v>
      </c>
      <c r="BE357" s="137">
        <f t="shared" si="305"/>
        <v>0</v>
      </c>
      <c r="BF357" s="137">
        <f t="shared" si="306"/>
        <v>0</v>
      </c>
      <c r="BG357" s="137">
        <f t="shared" si="307"/>
        <v>0</v>
      </c>
      <c r="BH357" s="137">
        <f t="shared" si="308"/>
        <v>0</v>
      </c>
      <c r="BI357" s="144">
        <f t="shared" si="259"/>
        <v>342</v>
      </c>
      <c r="BJ357" s="137" t="str">
        <f t="shared" si="260"/>
        <v xml:space="preserve"> </v>
      </c>
      <c r="BK357" s="137" t="str">
        <f t="shared" si="261"/>
        <v xml:space="preserve"> </v>
      </c>
      <c r="BL357" s="137" t="str">
        <f t="shared" si="262"/>
        <v xml:space="preserve"> </v>
      </c>
      <c r="BM357" s="137"/>
      <c r="BN357" s="137" t="str">
        <f t="shared" si="263"/>
        <v>LOCATIONS</v>
      </c>
    </row>
    <row r="358" spans="1:66" x14ac:dyDescent="0.25">
      <c r="A358" s="30">
        <v>343</v>
      </c>
      <c r="B358" s="31"/>
      <c r="C358" s="31"/>
      <c r="D358" s="32"/>
      <c r="E358" s="118"/>
      <c r="F358" s="33"/>
      <c r="G358" s="126"/>
      <c r="H358" s="126"/>
      <c r="I358" s="126"/>
      <c r="J358" s="126"/>
      <c r="K358" s="126"/>
      <c r="L358" s="35"/>
      <c r="M358" s="35"/>
      <c r="N358" s="35"/>
      <c r="O358" s="35"/>
      <c r="P358" s="120">
        <f t="shared" si="264"/>
        <v>0</v>
      </c>
      <c r="Q358" s="137">
        <f t="shared" si="265"/>
        <v>0</v>
      </c>
      <c r="R358" s="128">
        <f t="shared" si="266"/>
        <v>0</v>
      </c>
      <c r="S358" s="128">
        <f t="shared" si="267"/>
        <v>0</v>
      </c>
      <c r="T358" s="128">
        <f t="shared" si="268"/>
        <v>0</v>
      </c>
      <c r="U358" s="128">
        <f t="shared" si="269"/>
        <v>0</v>
      </c>
      <c r="V358" s="128">
        <f t="shared" si="270"/>
        <v>0</v>
      </c>
      <c r="W358" s="128">
        <f t="shared" si="271"/>
        <v>0</v>
      </c>
      <c r="X358" s="128">
        <f t="shared" si="272"/>
        <v>0</v>
      </c>
      <c r="Y358" s="128">
        <f t="shared" si="273"/>
        <v>0</v>
      </c>
      <c r="Z358" s="128">
        <f t="shared" si="274"/>
        <v>0</v>
      </c>
      <c r="AA358" s="128">
        <f t="shared" si="275"/>
        <v>0</v>
      </c>
      <c r="AB358" s="128">
        <f t="shared" si="276"/>
        <v>0</v>
      </c>
      <c r="AC358" s="128">
        <f t="shared" si="277"/>
        <v>0</v>
      </c>
      <c r="AD358" s="128">
        <f t="shared" si="278"/>
        <v>0</v>
      </c>
      <c r="AE358" s="128">
        <f t="shared" si="279"/>
        <v>0</v>
      </c>
      <c r="AF358" s="128">
        <f t="shared" si="280"/>
        <v>0</v>
      </c>
      <c r="AG358" s="128">
        <f t="shared" si="281"/>
        <v>0</v>
      </c>
      <c r="AH358" s="128">
        <f t="shared" si="282"/>
        <v>0</v>
      </c>
      <c r="AI358" s="128">
        <f t="shared" si="283"/>
        <v>0</v>
      </c>
      <c r="AJ358" s="137">
        <f t="shared" si="284"/>
        <v>0</v>
      </c>
      <c r="AK358" s="137">
        <f t="shared" si="285"/>
        <v>0</v>
      </c>
      <c r="AL358" s="137">
        <f t="shared" si="286"/>
        <v>0</v>
      </c>
      <c r="AM358" s="137">
        <f t="shared" si="287"/>
        <v>0</v>
      </c>
      <c r="AN358" s="137">
        <f t="shared" si="288"/>
        <v>0</v>
      </c>
      <c r="AO358" s="137">
        <f t="shared" si="289"/>
        <v>0</v>
      </c>
      <c r="AP358" s="137">
        <f t="shared" si="290"/>
        <v>0</v>
      </c>
      <c r="AQ358" s="137">
        <f t="shared" si="291"/>
        <v>0</v>
      </c>
      <c r="AR358" s="137">
        <f t="shared" si="292"/>
        <v>0</v>
      </c>
      <c r="AS358" s="137">
        <f t="shared" si="293"/>
        <v>0</v>
      </c>
      <c r="AT358" s="137">
        <f t="shared" si="294"/>
        <v>0</v>
      </c>
      <c r="AU358" s="137">
        <f t="shared" si="295"/>
        <v>0</v>
      </c>
      <c r="AV358" s="137">
        <f t="shared" si="296"/>
        <v>0</v>
      </c>
      <c r="AW358" s="137">
        <f t="shared" si="297"/>
        <v>0</v>
      </c>
      <c r="AX358" s="137">
        <f t="shared" si="298"/>
        <v>0</v>
      </c>
      <c r="AY358" s="137">
        <f t="shared" si="299"/>
        <v>0</v>
      </c>
      <c r="AZ358" s="137">
        <f t="shared" si="300"/>
        <v>0</v>
      </c>
      <c r="BA358" s="137">
        <f t="shared" si="301"/>
        <v>0</v>
      </c>
      <c r="BB358" s="137">
        <f t="shared" si="302"/>
        <v>0</v>
      </c>
      <c r="BC358" s="137">
        <f t="shared" si="303"/>
        <v>0</v>
      </c>
      <c r="BD358" s="137">
        <f t="shared" si="304"/>
        <v>0</v>
      </c>
      <c r="BE358" s="137">
        <f t="shared" si="305"/>
        <v>0</v>
      </c>
      <c r="BF358" s="137">
        <f t="shared" si="306"/>
        <v>0</v>
      </c>
      <c r="BG358" s="137">
        <f t="shared" si="307"/>
        <v>0</v>
      </c>
      <c r="BH358" s="137">
        <f t="shared" si="308"/>
        <v>0</v>
      </c>
      <c r="BI358" s="144">
        <f t="shared" si="259"/>
        <v>343</v>
      </c>
      <c r="BJ358" s="137" t="str">
        <f t="shared" si="260"/>
        <v xml:space="preserve"> </v>
      </c>
      <c r="BK358" s="137" t="str">
        <f t="shared" si="261"/>
        <v xml:space="preserve"> </v>
      </c>
      <c r="BL358" s="137" t="str">
        <f t="shared" si="262"/>
        <v xml:space="preserve"> </v>
      </c>
      <c r="BM358" s="137"/>
      <c r="BN358" s="137" t="str">
        <f t="shared" si="263"/>
        <v>LOCATIONS</v>
      </c>
    </row>
    <row r="359" spans="1:66" x14ac:dyDescent="0.25">
      <c r="A359" s="30">
        <v>344</v>
      </c>
      <c r="B359" s="31"/>
      <c r="C359" s="31"/>
      <c r="D359" s="32"/>
      <c r="E359" s="118"/>
      <c r="F359" s="33"/>
      <c r="G359" s="126"/>
      <c r="H359" s="126"/>
      <c r="I359" s="126"/>
      <c r="J359" s="126"/>
      <c r="K359" s="126"/>
      <c r="L359" s="35"/>
      <c r="M359" s="35"/>
      <c r="N359" s="35"/>
      <c r="O359" s="35"/>
      <c r="P359" s="120">
        <f t="shared" si="264"/>
        <v>0</v>
      </c>
      <c r="Q359" s="137">
        <f t="shared" si="265"/>
        <v>0</v>
      </c>
      <c r="R359" s="128">
        <f t="shared" si="266"/>
        <v>0</v>
      </c>
      <c r="S359" s="128">
        <f t="shared" si="267"/>
        <v>0</v>
      </c>
      <c r="T359" s="128">
        <f t="shared" si="268"/>
        <v>0</v>
      </c>
      <c r="U359" s="128">
        <f t="shared" si="269"/>
        <v>0</v>
      </c>
      <c r="V359" s="128">
        <f t="shared" si="270"/>
        <v>0</v>
      </c>
      <c r="W359" s="128">
        <f t="shared" si="271"/>
        <v>0</v>
      </c>
      <c r="X359" s="128">
        <f t="shared" si="272"/>
        <v>0</v>
      </c>
      <c r="Y359" s="128">
        <f t="shared" si="273"/>
        <v>0</v>
      </c>
      <c r="Z359" s="128">
        <f t="shared" si="274"/>
        <v>0</v>
      </c>
      <c r="AA359" s="128">
        <f t="shared" si="275"/>
        <v>0</v>
      </c>
      <c r="AB359" s="128">
        <f t="shared" si="276"/>
        <v>0</v>
      </c>
      <c r="AC359" s="128">
        <f t="shared" si="277"/>
        <v>0</v>
      </c>
      <c r="AD359" s="128">
        <f t="shared" si="278"/>
        <v>0</v>
      </c>
      <c r="AE359" s="128">
        <f t="shared" si="279"/>
        <v>0</v>
      </c>
      <c r="AF359" s="128">
        <f t="shared" si="280"/>
        <v>0</v>
      </c>
      <c r="AG359" s="128">
        <f t="shared" si="281"/>
        <v>0</v>
      </c>
      <c r="AH359" s="128">
        <f t="shared" si="282"/>
        <v>0</v>
      </c>
      <c r="AI359" s="128">
        <f t="shared" si="283"/>
        <v>0</v>
      </c>
      <c r="AJ359" s="137">
        <f t="shared" si="284"/>
        <v>0</v>
      </c>
      <c r="AK359" s="137">
        <f t="shared" si="285"/>
        <v>0</v>
      </c>
      <c r="AL359" s="137">
        <f t="shared" si="286"/>
        <v>0</v>
      </c>
      <c r="AM359" s="137">
        <f t="shared" si="287"/>
        <v>0</v>
      </c>
      <c r="AN359" s="137">
        <f t="shared" si="288"/>
        <v>0</v>
      </c>
      <c r="AO359" s="137">
        <f t="shared" si="289"/>
        <v>0</v>
      </c>
      <c r="AP359" s="137">
        <f t="shared" si="290"/>
        <v>0</v>
      </c>
      <c r="AQ359" s="137">
        <f t="shared" si="291"/>
        <v>0</v>
      </c>
      <c r="AR359" s="137">
        <f t="shared" si="292"/>
        <v>0</v>
      </c>
      <c r="AS359" s="137">
        <f t="shared" si="293"/>
        <v>0</v>
      </c>
      <c r="AT359" s="137">
        <f t="shared" si="294"/>
        <v>0</v>
      </c>
      <c r="AU359" s="137">
        <f t="shared" si="295"/>
        <v>0</v>
      </c>
      <c r="AV359" s="137">
        <f t="shared" si="296"/>
        <v>0</v>
      </c>
      <c r="AW359" s="137">
        <f t="shared" si="297"/>
        <v>0</v>
      </c>
      <c r="AX359" s="137">
        <f t="shared" si="298"/>
        <v>0</v>
      </c>
      <c r="AY359" s="137">
        <f t="shared" si="299"/>
        <v>0</v>
      </c>
      <c r="AZ359" s="137">
        <f t="shared" si="300"/>
        <v>0</v>
      </c>
      <c r="BA359" s="137">
        <f t="shared" si="301"/>
        <v>0</v>
      </c>
      <c r="BB359" s="137">
        <f t="shared" si="302"/>
        <v>0</v>
      </c>
      <c r="BC359" s="137">
        <f t="shared" si="303"/>
        <v>0</v>
      </c>
      <c r="BD359" s="137">
        <f t="shared" si="304"/>
        <v>0</v>
      </c>
      <c r="BE359" s="137">
        <f t="shared" si="305"/>
        <v>0</v>
      </c>
      <c r="BF359" s="137">
        <f t="shared" si="306"/>
        <v>0</v>
      </c>
      <c r="BG359" s="137">
        <f t="shared" si="307"/>
        <v>0</v>
      </c>
      <c r="BH359" s="137">
        <f t="shared" si="308"/>
        <v>0</v>
      </c>
      <c r="BI359" s="144">
        <f t="shared" si="259"/>
        <v>344</v>
      </c>
      <c r="BJ359" s="137" t="str">
        <f t="shared" si="260"/>
        <v xml:space="preserve"> </v>
      </c>
      <c r="BK359" s="137" t="str">
        <f t="shared" si="261"/>
        <v xml:space="preserve"> </v>
      </c>
      <c r="BL359" s="137" t="str">
        <f t="shared" si="262"/>
        <v xml:space="preserve"> </v>
      </c>
      <c r="BM359" s="137"/>
      <c r="BN359" s="137" t="str">
        <f t="shared" si="263"/>
        <v>LOCATIONS</v>
      </c>
    </row>
    <row r="360" spans="1:66" x14ac:dyDescent="0.25">
      <c r="A360" s="30">
        <v>345</v>
      </c>
      <c r="B360" s="31"/>
      <c r="C360" s="31"/>
      <c r="D360" s="32"/>
      <c r="E360" s="118"/>
      <c r="F360" s="33"/>
      <c r="G360" s="126"/>
      <c r="H360" s="126"/>
      <c r="I360" s="126"/>
      <c r="J360" s="126"/>
      <c r="K360" s="126"/>
      <c r="L360" s="35"/>
      <c r="M360" s="35"/>
      <c r="N360" s="35"/>
      <c r="O360" s="35"/>
      <c r="P360" s="120">
        <f t="shared" si="264"/>
        <v>0</v>
      </c>
      <c r="Q360" s="137">
        <f t="shared" si="265"/>
        <v>0</v>
      </c>
      <c r="R360" s="128">
        <f t="shared" si="266"/>
        <v>0</v>
      </c>
      <c r="S360" s="128">
        <f t="shared" si="267"/>
        <v>0</v>
      </c>
      <c r="T360" s="128">
        <f t="shared" si="268"/>
        <v>0</v>
      </c>
      <c r="U360" s="128">
        <f t="shared" si="269"/>
        <v>0</v>
      </c>
      <c r="V360" s="128">
        <f t="shared" si="270"/>
        <v>0</v>
      </c>
      <c r="W360" s="128">
        <f t="shared" si="271"/>
        <v>0</v>
      </c>
      <c r="X360" s="128">
        <f t="shared" si="272"/>
        <v>0</v>
      </c>
      <c r="Y360" s="128">
        <f t="shared" si="273"/>
        <v>0</v>
      </c>
      <c r="Z360" s="128">
        <f t="shared" si="274"/>
        <v>0</v>
      </c>
      <c r="AA360" s="128">
        <f t="shared" si="275"/>
        <v>0</v>
      </c>
      <c r="AB360" s="128">
        <f t="shared" si="276"/>
        <v>0</v>
      </c>
      <c r="AC360" s="128">
        <f t="shared" si="277"/>
        <v>0</v>
      </c>
      <c r="AD360" s="128">
        <f t="shared" si="278"/>
        <v>0</v>
      </c>
      <c r="AE360" s="128">
        <f t="shared" si="279"/>
        <v>0</v>
      </c>
      <c r="AF360" s="128">
        <f t="shared" si="280"/>
        <v>0</v>
      </c>
      <c r="AG360" s="128">
        <f t="shared" si="281"/>
        <v>0</v>
      </c>
      <c r="AH360" s="128">
        <f t="shared" si="282"/>
        <v>0</v>
      </c>
      <c r="AI360" s="128">
        <f t="shared" si="283"/>
        <v>0</v>
      </c>
      <c r="AJ360" s="137">
        <f t="shared" si="284"/>
        <v>0</v>
      </c>
      <c r="AK360" s="137">
        <f t="shared" si="285"/>
        <v>0</v>
      </c>
      <c r="AL360" s="137">
        <f t="shared" si="286"/>
        <v>0</v>
      </c>
      <c r="AM360" s="137">
        <f t="shared" si="287"/>
        <v>0</v>
      </c>
      <c r="AN360" s="137">
        <f t="shared" si="288"/>
        <v>0</v>
      </c>
      <c r="AO360" s="137">
        <f t="shared" si="289"/>
        <v>0</v>
      </c>
      <c r="AP360" s="137">
        <f t="shared" si="290"/>
        <v>0</v>
      </c>
      <c r="AQ360" s="137">
        <f t="shared" si="291"/>
        <v>0</v>
      </c>
      <c r="AR360" s="137">
        <f t="shared" si="292"/>
        <v>0</v>
      </c>
      <c r="AS360" s="137">
        <f t="shared" si="293"/>
        <v>0</v>
      </c>
      <c r="AT360" s="137">
        <f t="shared" si="294"/>
        <v>0</v>
      </c>
      <c r="AU360" s="137">
        <f t="shared" si="295"/>
        <v>0</v>
      </c>
      <c r="AV360" s="137">
        <f t="shared" si="296"/>
        <v>0</v>
      </c>
      <c r="AW360" s="137">
        <f t="shared" si="297"/>
        <v>0</v>
      </c>
      <c r="AX360" s="137">
        <f t="shared" si="298"/>
        <v>0</v>
      </c>
      <c r="AY360" s="137">
        <f t="shared" si="299"/>
        <v>0</v>
      </c>
      <c r="AZ360" s="137">
        <f t="shared" si="300"/>
        <v>0</v>
      </c>
      <c r="BA360" s="137">
        <f t="shared" si="301"/>
        <v>0</v>
      </c>
      <c r="BB360" s="137">
        <f t="shared" si="302"/>
        <v>0</v>
      </c>
      <c r="BC360" s="137">
        <f t="shared" si="303"/>
        <v>0</v>
      </c>
      <c r="BD360" s="137">
        <f t="shared" si="304"/>
        <v>0</v>
      </c>
      <c r="BE360" s="137">
        <f t="shared" si="305"/>
        <v>0</v>
      </c>
      <c r="BF360" s="137">
        <f t="shared" si="306"/>
        <v>0</v>
      </c>
      <c r="BG360" s="137">
        <f t="shared" si="307"/>
        <v>0</v>
      </c>
      <c r="BH360" s="137">
        <f t="shared" si="308"/>
        <v>0</v>
      </c>
      <c r="BI360" s="144">
        <f t="shared" si="259"/>
        <v>345</v>
      </c>
      <c r="BJ360" s="137" t="str">
        <f t="shared" si="260"/>
        <v xml:space="preserve"> </v>
      </c>
      <c r="BK360" s="137" t="str">
        <f t="shared" si="261"/>
        <v xml:space="preserve"> </v>
      </c>
      <c r="BL360" s="137" t="str">
        <f t="shared" si="262"/>
        <v xml:space="preserve"> </v>
      </c>
      <c r="BM360" s="137"/>
      <c r="BN360" s="137" t="str">
        <f t="shared" si="263"/>
        <v>LOCATIONS</v>
      </c>
    </row>
    <row r="361" spans="1:66" x14ac:dyDescent="0.25">
      <c r="A361" s="30">
        <v>346</v>
      </c>
      <c r="B361" s="31"/>
      <c r="C361" s="31"/>
      <c r="D361" s="32"/>
      <c r="E361" s="118"/>
      <c r="F361" s="33"/>
      <c r="G361" s="126"/>
      <c r="H361" s="126"/>
      <c r="I361" s="126"/>
      <c r="J361" s="126"/>
      <c r="K361" s="126"/>
      <c r="L361" s="35"/>
      <c r="M361" s="35"/>
      <c r="N361" s="35"/>
      <c r="O361" s="35"/>
      <c r="P361" s="120">
        <f t="shared" si="264"/>
        <v>0</v>
      </c>
      <c r="Q361" s="137">
        <f t="shared" si="265"/>
        <v>0</v>
      </c>
      <c r="R361" s="128">
        <f t="shared" si="266"/>
        <v>0</v>
      </c>
      <c r="S361" s="128">
        <f t="shared" si="267"/>
        <v>0</v>
      </c>
      <c r="T361" s="128">
        <f t="shared" si="268"/>
        <v>0</v>
      </c>
      <c r="U361" s="128">
        <f t="shared" si="269"/>
        <v>0</v>
      </c>
      <c r="V361" s="128">
        <f t="shared" si="270"/>
        <v>0</v>
      </c>
      <c r="W361" s="128">
        <f t="shared" si="271"/>
        <v>0</v>
      </c>
      <c r="X361" s="128">
        <f t="shared" si="272"/>
        <v>0</v>
      </c>
      <c r="Y361" s="128">
        <f t="shared" si="273"/>
        <v>0</v>
      </c>
      <c r="Z361" s="128">
        <f t="shared" si="274"/>
        <v>0</v>
      </c>
      <c r="AA361" s="128">
        <f t="shared" si="275"/>
        <v>0</v>
      </c>
      <c r="AB361" s="128">
        <f t="shared" si="276"/>
        <v>0</v>
      </c>
      <c r="AC361" s="128">
        <f t="shared" si="277"/>
        <v>0</v>
      </c>
      <c r="AD361" s="128">
        <f t="shared" si="278"/>
        <v>0</v>
      </c>
      <c r="AE361" s="128">
        <f t="shared" si="279"/>
        <v>0</v>
      </c>
      <c r="AF361" s="128">
        <f t="shared" si="280"/>
        <v>0</v>
      </c>
      <c r="AG361" s="128">
        <f t="shared" si="281"/>
        <v>0</v>
      </c>
      <c r="AH361" s="128">
        <f t="shared" si="282"/>
        <v>0</v>
      </c>
      <c r="AI361" s="128">
        <f t="shared" si="283"/>
        <v>0</v>
      </c>
      <c r="AJ361" s="137">
        <f t="shared" si="284"/>
        <v>0</v>
      </c>
      <c r="AK361" s="137">
        <f t="shared" si="285"/>
        <v>0</v>
      </c>
      <c r="AL361" s="137">
        <f t="shared" si="286"/>
        <v>0</v>
      </c>
      <c r="AM361" s="137">
        <f t="shared" si="287"/>
        <v>0</v>
      </c>
      <c r="AN361" s="137">
        <f t="shared" si="288"/>
        <v>0</v>
      </c>
      <c r="AO361" s="137">
        <f t="shared" si="289"/>
        <v>0</v>
      </c>
      <c r="AP361" s="137">
        <f t="shared" si="290"/>
        <v>0</v>
      </c>
      <c r="AQ361" s="137">
        <f t="shared" si="291"/>
        <v>0</v>
      </c>
      <c r="AR361" s="137">
        <f t="shared" si="292"/>
        <v>0</v>
      </c>
      <c r="AS361" s="137">
        <f t="shared" si="293"/>
        <v>0</v>
      </c>
      <c r="AT361" s="137">
        <f t="shared" si="294"/>
        <v>0</v>
      </c>
      <c r="AU361" s="137">
        <f t="shared" si="295"/>
        <v>0</v>
      </c>
      <c r="AV361" s="137">
        <f t="shared" si="296"/>
        <v>0</v>
      </c>
      <c r="AW361" s="137">
        <f t="shared" si="297"/>
        <v>0</v>
      </c>
      <c r="AX361" s="137">
        <f t="shared" si="298"/>
        <v>0</v>
      </c>
      <c r="AY361" s="137">
        <f t="shared" si="299"/>
        <v>0</v>
      </c>
      <c r="AZ361" s="137">
        <f t="shared" si="300"/>
        <v>0</v>
      </c>
      <c r="BA361" s="137">
        <f t="shared" si="301"/>
        <v>0</v>
      </c>
      <c r="BB361" s="137">
        <f t="shared" si="302"/>
        <v>0</v>
      </c>
      <c r="BC361" s="137">
        <f t="shared" si="303"/>
        <v>0</v>
      </c>
      <c r="BD361" s="137">
        <f t="shared" si="304"/>
        <v>0</v>
      </c>
      <c r="BE361" s="137">
        <f t="shared" si="305"/>
        <v>0</v>
      </c>
      <c r="BF361" s="137">
        <f t="shared" si="306"/>
        <v>0</v>
      </c>
      <c r="BG361" s="137">
        <f t="shared" si="307"/>
        <v>0</v>
      </c>
      <c r="BH361" s="137">
        <f t="shared" si="308"/>
        <v>0</v>
      </c>
      <c r="BI361" s="144">
        <f t="shared" si="259"/>
        <v>346</v>
      </c>
      <c r="BJ361" s="137" t="str">
        <f t="shared" si="260"/>
        <v xml:space="preserve"> </v>
      </c>
      <c r="BK361" s="137" t="str">
        <f t="shared" si="261"/>
        <v xml:space="preserve"> </v>
      </c>
      <c r="BL361" s="137" t="str">
        <f t="shared" si="262"/>
        <v xml:space="preserve"> </v>
      </c>
      <c r="BM361" s="137"/>
      <c r="BN361" s="137" t="str">
        <f t="shared" si="263"/>
        <v>LOCATIONS</v>
      </c>
    </row>
    <row r="362" spans="1:66" x14ac:dyDescent="0.25">
      <c r="A362" s="30">
        <v>347</v>
      </c>
      <c r="B362" s="31"/>
      <c r="C362" s="31"/>
      <c r="D362" s="32"/>
      <c r="E362" s="118"/>
      <c r="F362" s="33"/>
      <c r="G362" s="126"/>
      <c r="H362" s="126"/>
      <c r="I362" s="126"/>
      <c r="J362" s="126"/>
      <c r="K362" s="126"/>
      <c r="L362" s="35"/>
      <c r="M362" s="35"/>
      <c r="N362" s="35"/>
      <c r="O362" s="35"/>
      <c r="P362" s="120">
        <f t="shared" si="264"/>
        <v>0</v>
      </c>
      <c r="Q362" s="137">
        <f t="shared" si="265"/>
        <v>0</v>
      </c>
      <c r="R362" s="128">
        <f t="shared" si="266"/>
        <v>0</v>
      </c>
      <c r="S362" s="128">
        <f t="shared" si="267"/>
        <v>0</v>
      </c>
      <c r="T362" s="128">
        <f t="shared" si="268"/>
        <v>0</v>
      </c>
      <c r="U362" s="128">
        <f t="shared" si="269"/>
        <v>0</v>
      </c>
      <c r="V362" s="128">
        <f t="shared" si="270"/>
        <v>0</v>
      </c>
      <c r="W362" s="128">
        <f t="shared" si="271"/>
        <v>0</v>
      </c>
      <c r="X362" s="128">
        <f t="shared" si="272"/>
        <v>0</v>
      </c>
      <c r="Y362" s="128">
        <f t="shared" si="273"/>
        <v>0</v>
      </c>
      <c r="Z362" s="128">
        <f t="shared" si="274"/>
        <v>0</v>
      </c>
      <c r="AA362" s="128">
        <f t="shared" si="275"/>
        <v>0</v>
      </c>
      <c r="AB362" s="128">
        <f t="shared" si="276"/>
        <v>0</v>
      </c>
      <c r="AC362" s="128">
        <f t="shared" si="277"/>
        <v>0</v>
      </c>
      <c r="AD362" s="128">
        <f t="shared" si="278"/>
        <v>0</v>
      </c>
      <c r="AE362" s="128">
        <f t="shared" si="279"/>
        <v>0</v>
      </c>
      <c r="AF362" s="128">
        <f t="shared" si="280"/>
        <v>0</v>
      </c>
      <c r="AG362" s="128">
        <f t="shared" si="281"/>
        <v>0</v>
      </c>
      <c r="AH362" s="128">
        <f t="shared" si="282"/>
        <v>0</v>
      </c>
      <c r="AI362" s="128">
        <f t="shared" si="283"/>
        <v>0</v>
      </c>
      <c r="AJ362" s="137">
        <f t="shared" si="284"/>
        <v>0</v>
      </c>
      <c r="AK362" s="137">
        <f t="shared" si="285"/>
        <v>0</v>
      </c>
      <c r="AL362" s="137">
        <f t="shared" si="286"/>
        <v>0</v>
      </c>
      <c r="AM362" s="137">
        <f t="shared" si="287"/>
        <v>0</v>
      </c>
      <c r="AN362" s="137">
        <f t="shared" si="288"/>
        <v>0</v>
      </c>
      <c r="AO362" s="137">
        <f t="shared" si="289"/>
        <v>0</v>
      </c>
      <c r="AP362" s="137">
        <f t="shared" si="290"/>
        <v>0</v>
      </c>
      <c r="AQ362" s="137">
        <f t="shared" si="291"/>
        <v>0</v>
      </c>
      <c r="AR362" s="137">
        <f t="shared" si="292"/>
        <v>0</v>
      </c>
      <c r="AS362" s="137">
        <f t="shared" si="293"/>
        <v>0</v>
      </c>
      <c r="AT362" s="137">
        <f t="shared" si="294"/>
        <v>0</v>
      </c>
      <c r="AU362" s="137">
        <f t="shared" si="295"/>
        <v>0</v>
      </c>
      <c r="AV362" s="137">
        <f t="shared" si="296"/>
        <v>0</v>
      </c>
      <c r="AW362" s="137">
        <f t="shared" si="297"/>
        <v>0</v>
      </c>
      <c r="AX362" s="137">
        <f t="shared" si="298"/>
        <v>0</v>
      </c>
      <c r="AY362" s="137">
        <f t="shared" si="299"/>
        <v>0</v>
      </c>
      <c r="AZ362" s="137">
        <f t="shared" si="300"/>
        <v>0</v>
      </c>
      <c r="BA362" s="137">
        <f t="shared" si="301"/>
        <v>0</v>
      </c>
      <c r="BB362" s="137">
        <f t="shared" si="302"/>
        <v>0</v>
      </c>
      <c r="BC362" s="137">
        <f t="shared" si="303"/>
        <v>0</v>
      </c>
      <c r="BD362" s="137">
        <f t="shared" si="304"/>
        <v>0</v>
      </c>
      <c r="BE362" s="137">
        <f t="shared" si="305"/>
        <v>0</v>
      </c>
      <c r="BF362" s="137">
        <f t="shared" si="306"/>
        <v>0</v>
      </c>
      <c r="BG362" s="137">
        <f t="shared" si="307"/>
        <v>0</v>
      </c>
      <c r="BH362" s="137">
        <f t="shared" si="308"/>
        <v>0</v>
      </c>
      <c r="BI362" s="144">
        <f t="shared" si="259"/>
        <v>347</v>
      </c>
      <c r="BJ362" s="137" t="str">
        <f t="shared" si="260"/>
        <v xml:space="preserve"> </v>
      </c>
      <c r="BK362" s="137" t="str">
        <f t="shared" si="261"/>
        <v xml:space="preserve"> </v>
      </c>
      <c r="BL362" s="137" t="str">
        <f t="shared" si="262"/>
        <v xml:space="preserve"> </v>
      </c>
      <c r="BM362" s="137"/>
      <c r="BN362" s="137" t="str">
        <f t="shared" si="263"/>
        <v>LOCATIONS</v>
      </c>
    </row>
    <row r="363" spans="1:66" x14ac:dyDescent="0.25">
      <c r="A363" s="30">
        <v>348</v>
      </c>
      <c r="B363" s="31"/>
      <c r="C363" s="31"/>
      <c r="D363" s="32"/>
      <c r="E363" s="118"/>
      <c r="F363" s="33"/>
      <c r="G363" s="126"/>
      <c r="H363" s="126"/>
      <c r="I363" s="126"/>
      <c r="J363" s="126"/>
      <c r="K363" s="126"/>
      <c r="L363" s="35"/>
      <c r="M363" s="35"/>
      <c r="N363" s="35"/>
      <c r="O363" s="35"/>
      <c r="P363" s="120">
        <f t="shared" si="264"/>
        <v>0</v>
      </c>
      <c r="Q363" s="137">
        <f t="shared" si="265"/>
        <v>0</v>
      </c>
      <c r="R363" s="128">
        <f t="shared" si="266"/>
        <v>0</v>
      </c>
      <c r="S363" s="128">
        <f t="shared" si="267"/>
        <v>0</v>
      </c>
      <c r="T363" s="128">
        <f t="shared" si="268"/>
        <v>0</v>
      </c>
      <c r="U363" s="128">
        <f t="shared" si="269"/>
        <v>0</v>
      </c>
      <c r="V363" s="128">
        <f t="shared" si="270"/>
        <v>0</v>
      </c>
      <c r="W363" s="128">
        <f t="shared" si="271"/>
        <v>0</v>
      </c>
      <c r="X363" s="128">
        <f t="shared" si="272"/>
        <v>0</v>
      </c>
      <c r="Y363" s="128">
        <f t="shared" si="273"/>
        <v>0</v>
      </c>
      <c r="Z363" s="128">
        <f t="shared" si="274"/>
        <v>0</v>
      </c>
      <c r="AA363" s="128">
        <f t="shared" si="275"/>
        <v>0</v>
      </c>
      <c r="AB363" s="128">
        <f t="shared" si="276"/>
        <v>0</v>
      </c>
      <c r="AC363" s="128">
        <f t="shared" si="277"/>
        <v>0</v>
      </c>
      <c r="AD363" s="128">
        <f t="shared" si="278"/>
        <v>0</v>
      </c>
      <c r="AE363" s="128">
        <f t="shared" si="279"/>
        <v>0</v>
      </c>
      <c r="AF363" s="128">
        <f t="shared" si="280"/>
        <v>0</v>
      </c>
      <c r="AG363" s="128">
        <f t="shared" si="281"/>
        <v>0</v>
      </c>
      <c r="AH363" s="128">
        <f t="shared" si="282"/>
        <v>0</v>
      </c>
      <c r="AI363" s="128">
        <f t="shared" si="283"/>
        <v>0</v>
      </c>
      <c r="AJ363" s="137">
        <f t="shared" si="284"/>
        <v>0</v>
      </c>
      <c r="AK363" s="137">
        <f t="shared" si="285"/>
        <v>0</v>
      </c>
      <c r="AL363" s="137">
        <f t="shared" si="286"/>
        <v>0</v>
      </c>
      <c r="AM363" s="137">
        <f t="shared" si="287"/>
        <v>0</v>
      </c>
      <c r="AN363" s="137">
        <f t="shared" si="288"/>
        <v>0</v>
      </c>
      <c r="AO363" s="137">
        <f t="shared" si="289"/>
        <v>0</v>
      </c>
      <c r="AP363" s="137">
        <f t="shared" si="290"/>
        <v>0</v>
      </c>
      <c r="AQ363" s="137">
        <f t="shared" si="291"/>
        <v>0</v>
      </c>
      <c r="AR363" s="137">
        <f t="shared" si="292"/>
        <v>0</v>
      </c>
      <c r="AS363" s="137">
        <f t="shared" si="293"/>
        <v>0</v>
      </c>
      <c r="AT363" s="137">
        <f t="shared" si="294"/>
        <v>0</v>
      </c>
      <c r="AU363" s="137">
        <f t="shared" si="295"/>
        <v>0</v>
      </c>
      <c r="AV363" s="137">
        <f t="shared" si="296"/>
        <v>0</v>
      </c>
      <c r="AW363" s="137">
        <f t="shared" si="297"/>
        <v>0</v>
      </c>
      <c r="AX363" s="137">
        <f t="shared" si="298"/>
        <v>0</v>
      </c>
      <c r="AY363" s="137">
        <f t="shared" si="299"/>
        <v>0</v>
      </c>
      <c r="AZ363" s="137">
        <f t="shared" si="300"/>
        <v>0</v>
      </c>
      <c r="BA363" s="137">
        <f t="shared" si="301"/>
        <v>0</v>
      </c>
      <c r="BB363" s="137">
        <f t="shared" si="302"/>
        <v>0</v>
      </c>
      <c r="BC363" s="137">
        <f t="shared" si="303"/>
        <v>0</v>
      </c>
      <c r="BD363" s="137">
        <f t="shared" si="304"/>
        <v>0</v>
      </c>
      <c r="BE363" s="137">
        <f t="shared" si="305"/>
        <v>0</v>
      </c>
      <c r="BF363" s="137">
        <f t="shared" si="306"/>
        <v>0</v>
      </c>
      <c r="BG363" s="137">
        <f t="shared" si="307"/>
        <v>0</v>
      </c>
      <c r="BH363" s="137">
        <f t="shared" si="308"/>
        <v>0</v>
      </c>
      <c r="BI363" s="144">
        <f t="shared" si="259"/>
        <v>348</v>
      </c>
      <c r="BJ363" s="137" t="str">
        <f t="shared" si="260"/>
        <v xml:space="preserve"> </v>
      </c>
      <c r="BK363" s="137" t="str">
        <f t="shared" si="261"/>
        <v xml:space="preserve"> </v>
      </c>
      <c r="BL363" s="137" t="str">
        <f t="shared" si="262"/>
        <v xml:space="preserve"> </v>
      </c>
      <c r="BM363" s="137"/>
      <c r="BN363" s="137" t="str">
        <f t="shared" si="263"/>
        <v>LOCATIONS</v>
      </c>
    </row>
    <row r="364" spans="1:66" x14ac:dyDescent="0.25">
      <c r="A364" s="30">
        <v>349</v>
      </c>
      <c r="B364" s="31"/>
      <c r="C364" s="31"/>
      <c r="D364" s="32"/>
      <c r="E364" s="118"/>
      <c r="F364" s="33"/>
      <c r="G364" s="126"/>
      <c r="H364" s="126"/>
      <c r="I364" s="126"/>
      <c r="J364" s="126"/>
      <c r="K364" s="126"/>
      <c r="L364" s="35"/>
      <c r="M364" s="35"/>
      <c r="N364" s="35"/>
      <c r="O364" s="35"/>
      <c r="P364" s="120">
        <f t="shared" si="264"/>
        <v>0</v>
      </c>
      <c r="Q364" s="137">
        <f t="shared" si="265"/>
        <v>0</v>
      </c>
      <c r="R364" s="128">
        <f t="shared" si="266"/>
        <v>0</v>
      </c>
      <c r="S364" s="128">
        <f t="shared" si="267"/>
        <v>0</v>
      </c>
      <c r="T364" s="128">
        <f t="shared" si="268"/>
        <v>0</v>
      </c>
      <c r="U364" s="128">
        <f t="shared" si="269"/>
        <v>0</v>
      </c>
      <c r="V364" s="128">
        <f t="shared" si="270"/>
        <v>0</v>
      </c>
      <c r="W364" s="128">
        <f t="shared" si="271"/>
        <v>0</v>
      </c>
      <c r="X364" s="128">
        <f t="shared" si="272"/>
        <v>0</v>
      </c>
      <c r="Y364" s="128">
        <f t="shared" si="273"/>
        <v>0</v>
      </c>
      <c r="Z364" s="128">
        <f t="shared" si="274"/>
        <v>0</v>
      </c>
      <c r="AA364" s="128">
        <f t="shared" si="275"/>
        <v>0</v>
      </c>
      <c r="AB364" s="128">
        <f t="shared" si="276"/>
        <v>0</v>
      </c>
      <c r="AC364" s="128">
        <f t="shared" si="277"/>
        <v>0</v>
      </c>
      <c r="AD364" s="128">
        <f t="shared" si="278"/>
        <v>0</v>
      </c>
      <c r="AE364" s="128">
        <f t="shared" si="279"/>
        <v>0</v>
      </c>
      <c r="AF364" s="128">
        <f t="shared" si="280"/>
        <v>0</v>
      </c>
      <c r="AG364" s="128">
        <f t="shared" si="281"/>
        <v>0</v>
      </c>
      <c r="AH364" s="128">
        <f t="shared" si="282"/>
        <v>0</v>
      </c>
      <c r="AI364" s="128">
        <f t="shared" si="283"/>
        <v>0</v>
      </c>
      <c r="AJ364" s="137">
        <f t="shared" si="284"/>
        <v>0</v>
      </c>
      <c r="AK364" s="137">
        <f t="shared" si="285"/>
        <v>0</v>
      </c>
      <c r="AL364" s="137">
        <f t="shared" si="286"/>
        <v>0</v>
      </c>
      <c r="AM364" s="137">
        <f t="shared" si="287"/>
        <v>0</v>
      </c>
      <c r="AN364" s="137">
        <f t="shared" si="288"/>
        <v>0</v>
      </c>
      <c r="AO364" s="137">
        <f t="shared" si="289"/>
        <v>0</v>
      </c>
      <c r="AP364" s="137">
        <f t="shared" si="290"/>
        <v>0</v>
      </c>
      <c r="AQ364" s="137">
        <f t="shared" si="291"/>
        <v>0</v>
      </c>
      <c r="AR364" s="137">
        <f t="shared" si="292"/>
        <v>0</v>
      </c>
      <c r="AS364" s="137">
        <f t="shared" si="293"/>
        <v>0</v>
      </c>
      <c r="AT364" s="137">
        <f t="shared" si="294"/>
        <v>0</v>
      </c>
      <c r="AU364" s="137">
        <f t="shared" si="295"/>
        <v>0</v>
      </c>
      <c r="AV364" s="137">
        <f t="shared" si="296"/>
        <v>0</v>
      </c>
      <c r="AW364" s="137">
        <f t="shared" si="297"/>
        <v>0</v>
      </c>
      <c r="AX364" s="137">
        <f t="shared" si="298"/>
        <v>0</v>
      </c>
      <c r="AY364" s="137">
        <f t="shared" si="299"/>
        <v>0</v>
      </c>
      <c r="AZ364" s="137">
        <f t="shared" si="300"/>
        <v>0</v>
      </c>
      <c r="BA364" s="137">
        <f t="shared" si="301"/>
        <v>0</v>
      </c>
      <c r="BB364" s="137">
        <f t="shared" si="302"/>
        <v>0</v>
      </c>
      <c r="BC364" s="137">
        <f t="shared" si="303"/>
        <v>0</v>
      </c>
      <c r="BD364" s="137">
        <f t="shared" si="304"/>
        <v>0</v>
      </c>
      <c r="BE364" s="137">
        <f t="shared" si="305"/>
        <v>0</v>
      </c>
      <c r="BF364" s="137">
        <f t="shared" si="306"/>
        <v>0</v>
      </c>
      <c r="BG364" s="137">
        <f t="shared" si="307"/>
        <v>0</v>
      </c>
      <c r="BH364" s="137">
        <f t="shared" si="308"/>
        <v>0</v>
      </c>
      <c r="BI364" s="144">
        <f t="shared" si="259"/>
        <v>349</v>
      </c>
      <c r="BJ364" s="137" t="str">
        <f t="shared" si="260"/>
        <v xml:space="preserve"> </v>
      </c>
      <c r="BK364" s="137" t="str">
        <f t="shared" si="261"/>
        <v xml:space="preserve"> </v>
      </c>
      <c r="BL364" s="137" t="str">
        <f t="shared" si="262"/>
        <v xml:space="preserve"> </v>
      </c>
      <c r="BM364" s="137"/>
      <c r="BN364" s="137" t="str">
        <f t="shared" si="263"/>
        <v>LOCATIONS</v>
      </c>
    </row>
    <row r="365" spans="1:66" x14ac:dyDescent="0.25">
      <c r="A365" s="30">
        <v>350</v>
      </c>
      <c r="B365" s="31"/>
      <c r="C365" s="31"/>
      <c r="D365" s="32"/>
      <c r="E365" s="118"/>
      <c r="F365" s="33"/>
      <c r="G365" s="126"/>
      <c r="H365" s="126"/>
      <c r="I365" s="126"/>
      <c r="J365" s="126"/>
      <c r="K365" s="126"/>
      <c r="L365" s="35"/>
      <c r="M365" s="35"/>
      <c r="N365" s="35"/>
      <c r="O365" s="35"/>
      <c r="P365" s="120">
        <f t="shared" si="264"/>
        <v>0</v>
      </c>
      <c r="Q365" s="137">
        <f t="shared" si="265"/>
        <v>0</v>
      </c>
      <c r="R365" s="128">
        <f t="shared" si="266"/>
        <v>0</v>
      </c>
      <c r="S365" s="128">
        <f t="shared" si="267"/>
        <v>0</v>
      </c>
      <c r="T365" s="128">
        <f t="shared" si="268"/>
        <v>0</v>
      </c>
      <c r="U365" s="128">
        <f t="shared" si="269"/>
        <v>0</v>
      </c>
      <c r="V365" s="128">
        <f t="shared" si="270"/>
        <v>0</v>
      </c>
      <c r="W365" s="128">
        <f t="shared" si="271"/>
        <v>0</v>
      </c>
      <c r="X365" s="128">
        <f t="shared" si="272"/>
        <v>0</v>
      </c>
      <c r="Y365" s="128">
        <f t="shared" si="273"/>
        <v>0</v>
      </c>
      <c r="Z365" s="128">
        <f t="shared" si="274"/>
        <v>0</v>
      </c>
      <c r="AA365" s="128">
        <f t="shared" si="275"/>
        <v>0</v>
      </c>
      <c r="AB365" s="128">
        <f t="shared" si="276"/>
        <v>0</v>
      </c>
      <c r="AC365" s="128">
        <f t="shared" si="277"/>
        <v>0</v>
      </c>
      <c r="AD365" s="128">
        <f t="shared" si="278"/>
        <v>0</v>
      </c>
      <c r="AE365" s="128">
        <f t="shared" si="279"/>
        <v>0</v>
      </c>
      <c r="AF365" s="128">
        <f t="shared" si="280"/>
        <v>0</v>
      </c>
      <c r="AG365" s="128">
        <f t="shared" si="281"/>
        <v>0</v>
      </c>
      <c r="AH365" s="128">
        <f t="shared" si="282"/>
        <v>0</v>
      </c>
      <c r="AI365" s="128">
        <f t="shared" si="283"/>
        <v>0</v>
      </c>
      <c r="AJ365" s="137">
        <f t="shared" si="284"/>
        <v>0</v>
      </c>
      <c r="AK365" s="137">
        <f t="shared" si="285"/>
        <v>0</v>
      </c>
      <c r="AL365" s="137">
        <f t="shared" si="286"/>
        <v>0</v>
      </c>
      <c r="AM365" s="137">
        <f t="shared" si="287"/>
        <v>0</v>
      </c>
      <c r="AN365" s="137">
        <f t="shared" si="288"/>
        <v>0</v>
      </c>
      <c r="AO365" s="137">
        <f t="shared" si="289"/>
        <v>0</v>
      </c>
      <c r="AP365" s="137">
        <f t="shared" si="290"/>
        <v>0</v>
      </c>
      <c r="AQ365" s="137">
        <f t="shared" si="291"/>
        <v>0</v>
      </c>
      <c r="AR365" s="137">
        <f t="shared" si="292"/>
        <v>0</v>
      </c>
      <c r="AS365" s="137">
        <f t="shared" si="293"/>
        <v>0</v>
      </c>
      <c r="AT365" s="137">
        <f t="shared" si="294"/>
        <v>0</v>
      </c>
      <c r="AU365" s="137">
        <f t="shared" si="295"/>
        <v>0</v>
      </c>
      <c r="AV365" s="137">
        <f t="shared" si="296"/>
        <v>0</v>
      </c>
      <c r="AW365" s="137">
        <f t="shared" si="297"/>
        <v>0</v>
      </c>
      <c r="AX365" s="137">
        <f t="shared" si="298"/>
        <v>0</v>
      </c>
      <c r="AY365" s="137">
        <f t="shared" si="299"/>
        <v>0</v>
      </c>
      <c r="AZ365" s="137">
        <f t="shared" si="300"/>
        <v>0</v>
      </c>
      <c r="BA365" s="137">
        <f t="shared" si="301"/>
        <v>0</v>
      </c>
      <c r="BB365" s="137">
        <f t="shared" si="302"/>
        <v>0</v>
      </c>
      <c r="BC365" s="137">
        <f t="shared" si="303"/>
        <v>0</v>
      </c>
      <c r="BD365" s="137">
        <f t="shared" si="304"/>
        <v>0</v>
      </c>
      <c r="BE365" s="137">
        <f t="shared" si="305"/>
        <v>0</v>
      </c>
      <c r="BF365" s="137">
        <f t="shared" si="306"/>
        <v>0</v>
      </c>
      <c r="BG365" s="137">
        <f t="shared" si="307"/>
        <v>0</v>
      </c>
      <c r="BH365" s="137">
        <f t="shared" si="308"/>
        <v>0</v>
      </c>
      <c r="BI365" s="144">
        <f t="shared" si="259"/>
        <v>350</v>
      </c>
      <c r="BJ365" s="137" t="str">
        <f t="shared" si="260"/>
        <v xml:space="preserve"> </v>
      </c>
      <c r="BK365" s="137" t="str">
        <f t="shared" si="261"/>
        <v xml:space="preserve"> </v>
      </c>
      <c r="BL365" s="137" t="str">
        <f t="shared" si="262"/>
        <v xml:space="preserve"> </v>
      </c>
      <c r="BM365" s="137"/>
      <c r="BN365" s="137" t="str">
        <f t="shared" si="263"/>
        <v>LOCATIONS</v>
      </c>
    </row>
    <row r="366" spans="1:66" x14ac:dyDescent="0.25">
      <c r="A366" s="30">
        <v>351</v>
      </c>
      <c r="B366" s="31"/>
      <c r="C366" s="31"/>
      <c r="D366" s="32"/>
      <c r="E366" s="118"/>
      <c r="F366" s="33"/>
      <c r="G366" s="126"/>
      <c r="H366" s="126"/>
      <c r="I366" s="126"/>
      <c r="J366" s="126"/>
      <c r="K366" s="126"/>
      <c r="L366" s="35"/>
      <c r="M366" s="35"/>
      <c r="N366" s="35"/>
      <c r="O366" s="35"/>
      <c r="P366" s="120">
        <f t="shared" si="264"/>
        <v>0</v>
      </c>
      <c r="Q366" s="137">
        <f t="shared" si="265"/>
        <v>0</v>
      </c>
      <c r="R366" s="128">
        <f t="shared" si="266"/>
        <v>0</v>
      </c>
      <c r="S366" s="128">
        <f t="shared" si="267"/>
        <v>0</v>
      </c>
      <c r="T366" s="128">
        <f t="shared" si="268"/>
        <v>0</v>
      </c>
      <c r="U366" s="128">
        <f t="shared" si="269"/>
        <v>0</v>
      </c>
      <c r="V366" s="128">
        <f t="shared" si="270"/>
        <v>0</v>
      </c>
      <c r="W366" s="128">
        <f t="shared" si="271"/>
        <v>0</v>
      </c>
      <c r="X366" s="128">
        <f t="shared" si="272"/>
        <v>0</v>
      </c>
      <c r="Y366" s="128">
        <f t="shared" si="273"/>
        <v>0</v>
      </c>
      <c r="Z366" s="128">
        <f t="shared" si="274"/>
        <v>0</v>
      </c>
      <c r="AA366" s="128">
        <f t="shared" si="275"/>
        <v>0</v>
      </c>
      <c r="AB366" s="128">
        <f t="shared" si="276"/>
        <v>0</v>
      </c>
      <c r="AC366" s="128">
        <f t="shared" si="277"/>
        <v>0</v>
      </c>
      <c r="AD366" s="128">
        <f t="shared" si="278"/>
        <v>0</v>
      </c>
      <c r="AE366" s="128">
        <f t="shared" si="279"/>
        <v>0</v>
      </c>
      <c r="AF366" s="128">
        <f t="shared" si="280"/>
        <v>0</v>
      </c>
      <c r="AG366" s="128">
        <f t="shared" si="281"/>
        <v>0</v>
      </c>
      <c r="AH366" s="128">
        <f t="shared" si="282"/>
        <v>0</v>
      </c>
      <c r="AI366" s="128">
        <f t="shared" si="283"/>
        <v>0</v>
      </c>
      <c r="AJ366" s="137">
        <f t="shared" si="284"/>
        <v>0</v>
      </c>
      <c r="AK366" s="137">
        <f t="shared" si="285"/>
        <v>0</v>
      </c>
      <c r="AL366" s="137">
        <f t="shared" si="286"/>
        <v>0</v>
      </c>
      <c r="AM366" s="137">
        <f t="shared" si="287"/>
        <v>0</v>
      </c>
      <c r="AN366" s="137">
        <f t="shared" si="288"/>
        <v>0</v>
      </c>
      <c r="AO366" s="137">
        <f t="shared" si="289"/>
        <v>0</v>
      </c>
      <c r="AP366" s="137">
        <f t="shared" si="290"/>
        <v>0</v>
      </c>
      <c r="AQ366" s="137">
        <f t="shared" si="291"/>
        <v>0</v>
      </c>
      <c r="AR366" s="137">
        <f t="shared" si="292"/>
        <v>0</v>
      </c>
      <c r="AS366" s="137">
        <f t="shared" si="293"/>
        <v>0</v>
      </c>
      <c r="AT366" s="137">
        <f t="shared" si="294"/>
        <v>0</v>
      </c>
      <c r="AU366" s="137">
        <f t="shared" si="295"/>
        <v>0</v>
      </c>
      <c r="AV366" s="137">
        <f t="shared" si="296"/>
        <v>0</v>
      </c>
      <c r="AW366" s="137">
        <f t="shared" si="297"/>
        <v>0</v>
      </c>
      <c r="AX366" s="137">
        <f t="shared" si="298"/>
        <v>0</v>
      </c>
      <c r="AY366" s="137">
        <f t="shared" si="299"/>
        <v>0</v>
      </c>
      <c r="AZ366" s="137">
        <f t="shared" si="300"/>
        <v>0</v>
      </c>
      <c r="BA366" s="137">
        <f t="shared" si="301"/>
        <v>0</v>
      </c>
      <c r="BB366" s="137">
        <f t="shared" si="302"/>
        <v>0</v>
      </c>
      <c r="BC366" s="137">
        <f t="shared" si="303"/>
        <v>0</v>
      </c>
      <c r="BD366" s="137">
        <f t="shared" si="304"/>
        <v>0</v>
      </c>
      <c r="BE366" s="137">
        <f t="shared" si="305"/>
        <v>0</v>
      </c>
      <c r="BF366" s="137">
        <f t="shared" si="306"/>
        <v>0</v>
      </c>
      <c r="BG366" s="137">
        <f t="shared" si="307"/>
        <v>0</v>
      </c>
      <c r="BH366" s="137">
        <f t="shared" si="308"/>
        <v>0</v>
      </c>
      <c r="BI366" s="144">
        <f t="shared" si="259"/>
        <v>351</v>
      </c>
      <c r="BJ366" s="137" t="str">
        <f t="shared" si="260"/>
        <v xml:space="preserve"> </v>
      </c>
      <c r="BK366" s="137" t="str">
        <f t="shared" si="261"/>
        <v xml:space="preserve"> </v>
      </c>
      <c r="BL366" s="137" t="str">
        <f t="shared" si="262"/>
        <v xml:space="preserve"> </v>
      </c>
      <c r="BM366" s="137"/>
      <c r="BN366" s="137" t="str">
        <f t="shared" si="263"/>
        <v>LOCATIONS</v>
      </c>
    </row>
    <row r="367" spans="1:66" x14ac:dyDescent="0.25">
      <c r="A367" s="30">
        <v>352</v>
      </c>
      <c r="B367" s="31"/>
      <c r="C367" s="31"/>
      <c r="D367" s="32"/>
      <c r="E367" s="118"/>
      <c r="F367" s="33"/>
      <c r="G367" s="126"/>
      <c r="H367" s="126"/>
      <c r="I367" s="126"/>
      <c r="J367" s="126"/>
      <c r="K367" s="126"/>
      <c r="L367" s="35"/>
      <c r="M367" s="35"/>
      <c r="N367" s="35"/>
      <c r="O367" s="35"/>
      <c r="P367" s="120">
        <f t="shared" si="264"/>
        <v>0</v>
      </c>
      <c r="Q367" s="137">
        <f t="shared" si="265"/>
        <v>0</v>
      </c>
      <c r="R367" s="128">
        <f t="shared" si="266"/>
        <v>0</v>
      </c>
      <c r="S367" s="128">
        <f t="shared" si="267"/>
        <v>0</v>
      </c>
      <c r="T367" s="128">
        <f t="shared" si="268"/>
        <v>0</v>
      </c>
      <c r="U367" s="128">
        <f t="shared" si="269"/>
        <v>0</v>
      </c>
      <c r="V367" s="128">
        <f t="shared" si="270"/>
        <v>0</v>
      </c>
      <c r="W367" s="128">
        <f t="shared" si="271"/>
        <v>0</v>
      </c>
      <c r="X367" s="128">
        <f t="shared" si="272"/>
        <v>0</v>
      </c>
      <c r="Y367" s="128">
        <f t="shared" si="273"/>
        <v>0</v>
      </c>
      <c r="Z367" s="128">
        <f t="shared" si="274"/>
        <v>0</v>
      </c>
      <c r="AA367" s="128">
        <f t="shared" si="275"/>
        <v>0</v>
      </c>
      <c r="AB367" s="128">
        <f t="shared" si="276"/>
        <v>0</v>
      </c>
      <c r="AC367" s="128">
        <f t="shared" si="277"/>
        <v>0</v>
      </c>
      <c r="AD367" s="128">
        <f t="shared" si="278"/>
        <v>0</v>
      </c>
      <c r="AE367" s="128">
        <f t="shared" si="279"/>
        <v>0</v>
      </c>
      <c r="AF367" s="128">
        <f t="shared" si="280"/>
        <v>0</v>
      </c>
      <c r="AG367" s="128">
        <f t="shared" si="281"/>
        <v>0</v>
      </c>
      <c r="AH367" s="128">
        <f t="shared" si="282"/>
        <v>0</v>
      </c>
      <c r="AI367" s="128">
        <f t="shared" si="283"/>
        <v>0</v>
      </c>
      <c r="AJ367" s="137">
        <f t="shared" si="284"/>
        <v>0</v>
      </c>
      <c r="AK367" s="137">
        <f t="shared" si="285"/>
        <v>0</v>
      </c>
      <c r="AL367" s="137">
        <f t="shared" si="286"/>
        <v>0</v>
      </c>
      <c r="AM367" s="137">
        <f t="shared" si="287"/>
        <v>0</v>
      </c>
      <c r="AN367" s="137">
        <f t="shared" si="288"/>
        <v>0</v>
      </c>
      <c r="AO367" s="137">
        <f t="shared" si="289"/>
        <v>0</v>
      </c>
      <c r="AP367" s="137">
        <f t="shared" si="290"/>
        <v>0</v>
      </c>
      <c r="AQ367" s="137">
        <f t="shared" si="291"/>
        <v>0</v>
      </c>
      <c r="AR367" s="137">
        <f t="shared" si="292"/>
        <v>0</v>
      </c>
      <c r="AS367" s="137">
        <f t="shared" si="293"/>
        <v>0</v>
      </c>
      <c r="AT367" s="137">
        <f t="shared" si="294"/>
        <v>0</v>
      </c>
      <c r="AU367" s="137">
        <f t="shared" si="295"/>
        <v>0</v>
      </c>
      <c r="AV367" s="137">
        <f t="shared" si="296"/>
        <v>0</v>
      </c>
      <c r="AW367" s="137">
        <f t="shared" si="297"/>
        <v>0</v>
      </c>
      <c r="AX367" s="137">
        <f t="shared" si="298"/>
        <v>0</v>
      </c>
      <c r="AY367" s="137">
        <f t="shared" si="299"/>
        <v>0</v>
      </c>
      <c r="AZ367" s="137">
        <f t="shared" si="300"/>
        <v>0</v>
      </c>
      <c r="BA367" s="137">
        <f t="shared" si="301"/>
        <v>0</v>
      </c>
      <c r="BB367" s="137">
        <f t="shared" si="302"/>
        <v>0</v>
      </c>
      <c r="BC367" s="137">
        <f t="shared" si="303"/>
        <v>0</v>
      </c>
      <c r="BD367" s="137">
        <f t="shared" si="304"/>
        <v>0</v>
      </c>
      <c r="BE367" s="137">
        <f t="shared" si="305"/>
        <v>0</v>
      </c>
      <c r="BF367" s="137">
        <f t="shared" si="306"/>
        <v>0</v>
      </c>
      <c r="BG367" s="137">
        <f t="shared" si="307"/>
        <v>0</v>
      </c>
      <c r="BH367" s="137">
        <f t="shared" si="308"/>
        <v>0</v>
      </c>
      <c r="BI367" s="144">
        <f t="shared" si="259"/>
        <v>352</v>
      </c>
      <c r="BJ367" s="137" t="str">
        <f t="shared" si="260"/>
        <v xml:space="preserve"> </v>
      </c>
      <c r="BK367" s="137" t="str">
        <f t="shared" si="261"/>
        <v xml:space="preserve"> </v>
      </c>
      <c r="BL367" s="137" t="str">
        <f t="shared" si="262"/>
        <v xml:space="preserve"> </v>
      </c>
      <c r="BM367" s="137"/>
      <c r="BN367" s="137" t="str">
        <f t="shared" si="263"/>
        <v>LOCATIONS</v>
      </c>
    </row>
    <row r="368" spans="1:66" x14ac:dyDescent="0.25">
      <c r="A368" s="30">
        <v>353</v>
      </c>
      <c r="B368" s="31"/>
      <c r="C368" s="31"/>
      <c r="D368" s="32"/>
      <c r="E368" s="118"/>
      <c r="F368" s="33"/>
      <c r="G368" s="126"/>
      <c r="H368" s="126"/>
      <c r="I368" s="126"/>
      <c r="J368" s="126"/>
      <c r="K368" s="126"/>
      <c r="L368" s="35"/>
      <c r="M368" s="35"/>
      <c r="N368" s="35"/>
      <c r="O368" s="35"/>
      <c r="P368" s="120">
        <f t="shared" si="264"/>
        <v>0</v>
      </c>
      <c r="Q368" s="137">
        <f t="shared" si="265"/>
        <v>0</v>
      </c>
      <c r="R368" s="128">
        <f t="shared" si="266"/>
        <v>0</v>
      </c>
      <c r="S368" s="128">
        <f t="shared" si="267"/>
        <v>0</v>
      </c>
      <c r="T368" s="128">
        <f t="shared" si="268"/>
        <v>0</v>
      </c>
      <c r="U368" s="128">
        <f t="shared" si="269"/>
        <v>0</v>
      </c>
      <c r="V368" s="128">
        <f t="shared" si="270"/>
        <v>0</v>
      </c>
      <c r="W368" s="128">
        <f t="shared" si="271"/>
        <v>0</v>
      </c>
      <c r="X368" s="128">
        <f t="shared" si="272"/>
        <v>0</v>
      </c>
      <c r="Y368" s="128">
        <f t="shared" si="273"/>
        <v>0</v>
      </c>
      <c r="Z368" s="128">
        <f t="shared" si="274"/>
        <v>0</v>
      </c>
      <c r="AA368" s="128">
        <f t="shared" si="275"/>
        <v>0</v>
      </c>
      <c r="AB368" s="128">
        <f t="shared" si="276"/>
        <v>0</v>
      </c>
      <c r="AC368" s="128">
        <f t="shared" si="277"/>
        <v>0</v>
      </c>
      <c r="AD368" s="128">
        <f t="shared" si="278"/>
        <v>0</v>
      </c>
      <c r="AE368" s="128">
        <f t="shared" si="279"/>
        <v>0</v>
      </c>
      <c r="AF368" s="128">
        <f t="shared" si="280"/>
        <v>0</v>
      </c>
      <c r="AG368" s="128">
        <f t="shared" si="281"/>
        <v>0</v>
      </c>
      <c r="AH368" s="128">
        <f t="shared" si="282"/>
        <v>0</v>
      </c>
      <c r="AI368" s="128">
        <f t="shared" si="283"/>
        <v>0</v>
      </c>
      <c r="AJ368" s="137">
        <f t="shared" si="284"/>
        <v>0</v>
      </c>
      <c r="AK368" s="137">
        <f t="shared" si="285"/>
        <v>0</v>
      </c>
      <c r="AL368" s="137">
        <f t="shared" si="286"/>
        <v>0</v>
      </c>
      <c r="AM368" s="137">
        <f t="shared" si="287"/>
        <v>0</v>
      </c>
      <c r="AN368" s="137">
        <f t="shared" si="288"/>
        <v>0</v>
      </c>
      <c r="AO368" s="137">
        <f t="shared" si="289"/>
        <v>0</v>
      </c>
      <c r="AP368" s="137">
        <f t="shared" si="290"/>
        <v>0</v>
      </c>
      <c r="AQ368" s="137">
        <f t="shared" si="291"/>
        <v>0</v>
      </c>
      <c r="AR368" s="137">
        <f t="shared" si="292"/>
        <v>0</v>
      </c>
      <c r="AS368" s="137">
        <f t="shared" si="293"/>
        <v>0</v>
      </c>
      <c r="AT368" s="137">
        <f t="shared" si="294"/>
        <v>0</v>
      </c>
      <c r="AU368" s="137">
        <f t="shared" si="295"/>
        <v>0</v>
      </c>
      <c r="AV368" s="137">
        <f t="shared" si="296"/>
        <v>0</v>
      </c>
      <c r="AW368" s="137">
        <f t="shared" si="297"/>
        <v>0</v>
      </c>
      <c r="AX368" s="137">
        <f t="shared" si="298"/>
        <v>0</v>
      </c>
      <c r="AY368" s="137">
        <f t="shared" si="299"/>
        <v>0</v>
      </c>
      <c r="AZ368" s="137">
        <f t="shared" si="300"/>
        <v>0</v>
      </c>
      <c r="BA368" s="137">
        <f t="shared" si="301"/>
        <v>0</v>
      </c>
      <c r="BB368" s="137">
        <f t="shared" si="302"/>
        <v>0</v>
      </c>
      <c r="BC368" s="137">
        <f t="shared" si="303"/>
        <v>0</v>
      </c>
      <c r="BD368" s="137">
        <f t="shared" si="304"/>
        <v>0</v>
      </c>
      <c r="BE368" s="137">
        <f t="shared" si="305"/>
        <v>0</v>
      </c>
      <c r="BF368" s="137">
        <f t="shared" si="306"/>
        <v>0</v>
      </c>
      <c r="BG368" s="137">
        <f t="shared" si="307"/>
        <v>0</v>
      </c>
      <c r="BH368" s="137">
        <f t="shared" si="308"/>
        <v>0</v>
      </c>
      <c r="BI368" s="144">
        <f t="shared" si="259"/>
        <v>353</v>
      </c>
      <c r="BJ368" s="137" t="str">
        <f t="shared" si="260"/>
        <v xml:space="preserve"> </v>
      </c>
      <c r="BK368" s="137" t="str">
        <f t="shared" si="261"/>
        <v xml:space="preserve"> </v>
      </c>
      <c r="BL368" s="137" t="str">
        <f t="shared" si="262"/>
        <v xml:space="preserve"> </v>
      </c>
      <c r="BM368" s="137"/>
      <c r="BN368" s="137" t="str">
        <f t="shared" si="263"/>
        <v>LOCATIONS</v>
      </c>
    </row>
    <row r="369" spans="1:66" x14ac:dyDescent="0.25">
      <c r="A369" s="30">
        <v>354</v>
      </c>
      <c r="B369" s="31"/>
      <c r="C369" s="31"/>
      <c r="D369" s="32"/>
      <c r="E369" s="118"/>
      <c r="F369" s="33"/>
      <c r="G369" s="126"/>
      <c r="H369" s="126"/>
      <c r="I369" s="126"/>
      <c r="J369" s="126"/>
      <c r="K369" s="126"/>
      <c r="L369" s="35"/>
      <c r="M369" s="35"/>
      <c r="N369" s="35"/>
      <c r="O369" s="35"/>
      <c r="P369" s="120">
        <f t="shared" si="264"/>
        <v>0</v>
      </c>
      <c r="Q369" s="137">
        <f t="shared" si="265"/>
        <v>0</v>
      </c>
      <c r="R369" s="128">
        <f t="shared" si="266"/>
        <v>0</v>
      </c>
      <c r="S369" s="128">
        <f t="shared" si="267"/>
        <v>0</v>
      </c>
      <c r="T369" s="128">
        <f t="shared" si="268"/>
        <v>0</v>
      </c>
      <c r="U369" s="128">
        <f t="shared" si="269"/>
        <v>0</v>
      </c>
      <c r="V369" s="128">
        <f t="shared" si="270"/>
        <v>0</v>
      </c>
      <c r="W369" s="128">
        <f t="shared" si="271"/>
        <v>0</v>
      </c>
      <c r="X369" s="128">
        <f t="shared" si="272"/>
        <v>0</v>
      </c>
      <c r="Y369" s="128">
        <f t="shared" si="273"/>
        <v>0</v>
      </c>
      <c r="Z369" s="128">
        <f t="shared" si="274"/>
        <v>0</v>
      </c>
      <c r="AA369" s="128">
        <f t="shared" si="275"/>
        <v>0</v>
      </c>
      <c r="AB369" s="128">
        <f t="shared" si="276"/>
        <v>0</v>
      </c>
      <c r="AC369" s="128">
        <f t="shared" si="277"/>
        <v>0</v>
      </c>
      <c r="AD369" s="128">
        <f t="shared" si="278"/>
        <v>0</v>
      </c>
      <c r="AE369" s="128">
        <f t="shared" si="279"/>
        <v>0</v>
      </c>
      <c r="AF369" s="128">
        <f t="shared" si="280"/>
        <v>0</v>
      </c>
      <c r="AG369" s="128">
        <f t="shared" si="281"/>
        <v>0</v>
      </c>
      <c r="AH369" s="128">
        <f t="shared" si="282"/>
        <v>0</v>
      </c>
      <c r="AI369" s="128">
        <f t="shared" si="283"/>
        <v>0</v>
      </c>
      <c r="AJ369" s="137">
        <f t="shared" si="284"/>
        <v>0</v>
      </c>
      <c r="AK369" s="137">
        <f t="shared" si="285"/>
        <v>0</v>
      </c>
      <c r="AL369" s="137">
        <f t="shared" si="286"/>
        <v>0</v>
      </c>
      <c r="AM369" s="137">
        <f t="shared" si="287"/>
        <v>0</v>
      </c>
      <c r="AN369" s="137">
        <f t="shared" si="288"/>
        <v>0</v>
      </c>
      <c r="AO369" s="137">
        <f t="shared" si="289"/>
        <v>0</v>
      </c>
      <c r="AP369" s="137">
        <f t="shared" si="290"/>
        <v>0</v>
      </c>
      <c r="AQ369" s="137">
        <f t="shared" si="291"/>
        <v>0</v>
      </c>
      <c r="AR369" s="137">
        <f t="shared" si="292"/>
        <v>0</v>
      </c>
      <c r="AS369" s="137">
        <f t="shared" si="293"/>
        <v>0</v>
      </c>
      <c r="AT369" s="137">
        <f t="shared" si="294"/>
        <v>0</v>
      </c>
      <c r="AU369" s="137">
        <f t="shared" si="295"/>
        <v>0</v>
      </c>
      <c r="AV369" s="137">
        <f t="shared" si="296"/>
        <v>0</v>
      </c>
      <c r="AW369" s="137">
        <f t="shared" si="297"/>
        <v>0</v>
      </c>
      <c r="AX369" s="137">
        <f t="shared" si="298"/>
        <v>0</v>
      </c>
      <c r="AY369" s="137">
        <f t="shared" si="299"/>
        <v>0</v>
      </c>
      <c r="AZ369" s="137">
        <f t="shared" si="300"/>
        <v>0</v>
      </c>
      <c r="BA369" s="137">
        <f t="shared" si="301"/>
        <v>0</v>
      </c>
      <c r="BB369" s="137">
        <f t="shared" si="302"/>
        <v>0</v>
      </c>
      <c r="BC369" s="137">
        <f t="shared" si="303"/>
        <v>0</v>
      </c>
      <c r="BD369" s="137">
        <f t="shared" si="304"/>
        <v>0</v>
      </c>
      <c r="BE369" s="137">
        <f t="shared" si="305"/>
        <v>0</v>
      </c>
      <c r="BF369" s="137">
        <f t="shared" si="306"/>
        <v>0</v>
      </c>
      <c r="BG369" s="137">
        <f t="shared" si="307"/>
        <v>0</v>
      </c>
      <c r="BH369" s="137">
        <f t="shared" si="308"/>
        <v>0</v>
      </c>
      <c r="BI369" s="144">
        <f t="shared" si="259"/>
        <v>354</v>
      </c>
      <c r="BJ369" s="137" t="str">
        <f t="shared" si="260"/>
        <v xml:space="preserve"> </v>
      </c>
      <c r="BK369" s="137" t="str">
        <f t="shared" si="261"/>
        <v xml:space="preserve"> </v>
      </c>
      <c r="BL369" s="137" t="str">
        <f t="shared" si="262"/>
        <v xml:space="preserve"> </v>
      </c>
      <c r="BM369" s="137"/>
      <c r="BN369" s="137" t="str">
        <f t="shared" si="263"/>
        <v>LOCATIONS</v>
      </c>
    </row>
    <row r="370" spans="1:66" x14ac:dyDescent="0.25">
      <c r="A370" s="30">
        <v>355</v>
      </c>
      <c r="B370" s="31"/>
      <c r="C370" s="31"/>
      <c r="D370" s="32"/>
      <c r="E370" s="118"/>
      <c r="F370" s="33"/>
      <c r="G370" s="126"/>
      <c r="H370" s="126"/>
      <c r="I370" s="126"/>
      <c r="J370" s="126"/>
      <c r="K370" s="126"/>
      <c r="L370" s="35"/>
      <c r="M370" s="35"/>
      <c r="N370" s="35"/>
      <c r="O370" s="35"/>
      <c r="P370" s="120">
        <f t="shared" si="264"/>
        <v>0</v>
      </c>
      <c r="Q370" s="137">
        <f t="shared" si="265"/>
        <v>0</v>
      </c>
      <c r="R370" s="128">
        <f t="shared" si="266"/>
        <v>0</v>
      </c>
      <c r="S370" s="128">
        <f t="shared" si="267"/>
        <v>0</v>
      </c>
      <c r="T370" s="128">
        <f t="shared" si="268"/>
        <v>0</v>
      </c>
      <c r="U370" s="128">
        <f t="shared" si="269"/>
        <v>0</v>
      </c>
      <c r="V370" s="128">
        <f t="shared" si="270"/>
        <v>0</v>
      </c>
      <c r="W370" s="128">
        <f t="shared" si="271"/>
        <v>0</v>
      </c>
      <c r="X370" s="128">
        <f t="shared" si="272"/>
        <v>0</v>
      </c>
      <c r="Y370" s="128">
        <f t="shared" si="273"/>
        <v>0</v>
      </c>
      <c r="Z370" s="128">
        <f t="shared" si="274"/>
        <v>0</v>
      </c>
      <c r="AA370" s="128">
        <f t="shared" si="275"/>
        <v>0</v>
      </c>
      <c r="AB370" s="128">
        <f t="shared" si="276"/>
        <v>0</v>
      </c>
      <c r="AC370" s="128">
        <f t="shared" si="277"/>
        <v>0</v>
      </c>
      <c r="AD370" s="128">
        <f t="shared" si="278"/>
        <v>0</v>
      </c>
      <c r="AE370" s="128">
        <f t="shared" si="279"/>
        <v>0</v>
      </c>
      <c r="AF370" s="128">
        <f t="shared" si="280"/>
        <v>0</v>
      </c>
      <c r="AG370" s="128">
        <f t="shared" si="281"/>
        <v>0</v>
      </c>
      <c r="AH370" s="128">
        <f t="shared" si="282"/>
        <v>0</v>
      </c>
      <c r="AI370" s="128">
        <f t="shared" si="283"/>
        <v>0</v>
      </c>
      <c r="AJ370" s="137">
        <f t="shared" si="284"/>
        <v>0</v>
      </c>
      <c r="AK370" s="137">
        <f t="shared" si="285"/>
        <v>0</v>
      </c>
      <c r="AL370" s="137">
        <f t="shared" si="286"/>
        <v>0</v>
      </c>
      <c r="AM370" s="137">
        <f t="shared" si="287"/>
        <v>0</v>
      </c>
      <c r="AN370" s="137">
        <f t="shared" si="288"/>
        <v>0</v>
      </c>
      <c r="AO370" s="137">
        <f t="shared" si="289"/>
        <v>0</v>
      </c>
      <c r="AP370" s="137">
        <f t="shared" si="290"/>
        <v>0</v>
      </c>
      <c r="AQ370" s="137">
        <f t="shared" si="291"/>
        <v>0</v>
      </c>
      <c r="AR370" s="137">
        <f t="shared" si="292"/>
        <v>0</v>
      </c>
      <c r="AS370" s="137">
        <f t="shared" si="293"/>
        <v>0</v>
      </c>
      <c r="AT370" s="137">
        <f t="shared" si="294"/>
        <v>0</v>
      </c>
      <c r="AU370" s="137">
        <f t="shared" si="295"/>
        <v>0</v>
      </c>
      <c r="AV370" s="137">
        <f t="shared" si="296"/>
        <v>0</v>
      </c>
      <c r="AW370" s="137">
        <f t="shared" si="297"/>
        <v>0</v>
      </c>
      <c r="AX370" s="137">
        <f t="shared" si="298"/>
        <v>0</v>
      </c>
      <c r="AY370" s="137">
        <f t="shared" si="299"/>
        <v>0</v>
      </c>
      <c r="AZ370" s="137">
        <f t="shared" si="300"/>
        <v>0</v>
      </c>
      <c r="BA370" s="137">
        <f t="shared" si="301"/>
        <v>0</v>
      </c>
      <c r="BB370" s="137">
        <f t="shared" si="302"/>
        <v>0</v>
      </c>
      <c r="BC370" s="137">
        <f t="shared" si="303"/>
        <v>0</v>
      </c>
      <c r="BD370" s="137">
        <f t="shared" si="304"/>
        <v>0</v>
      </c>
      <c r="BE370" s="137">
        <f t="shared" si="305"/>
        <v>0</v>
      </c>
      <c r="BF370" s="137">
        <f t="shared" si="306"/>
        <v>0</v>
      </c>
      <c r="BG370" s="137">
        <f t="shared" si="307"/>
        <v>0</v>
      </c>
      <c r="BH370" s="137">
        <f t="shared" si="308"/>
        <v>0</v>
      </c>
      <c r="BI370" s="144">
        <f t="shared" si="259"/>
        <v>355</v>
      </c>
      <c r="BJ370" s="137" t="str">
        <f t="shared" si="260"/>
        <v xml:space="preserve"> </v>
      </c>
      <c r="BK370" s="137" t="str">
        <f t="shared" si="261"/>
        <v xml:space="preserve"> </v>
      </c>
      <c r="BL370" s="137" t="str">
        <f t="shared" si="262"/>
        <v xml:space="preserve"> </v>
      </c>
      <c r="BM370" s="137"/>
      <c r="BN370" s="137" t="str">
        <f t="shared" si="263"/>
        <v>LOCATIONS</v>
      </c>
    </row>
    <row r="371" spans="1:66" x14ac:dyDescent="0.25">
      <c r="A371" s="30">
        <v>356</v>
      </c>
      <c r="B371" s="31"/>
      <c r="C371" s="31"/>
      <c r="D371" s="32"/>
      <c r="E371" s="118"/>
      <c r="F371" s="33"/>
      <c r="G371" s="126"/>
      <c r="H371" s="126"/>
      <c r="I371" s="126"/>
      <c r="J371" s="126"/>
      <c r="K371" s="126"/>
      <c r="L371" s="35"/>
      <c r="M371" s="35"/>
      <c r="N371" s="35"/>
      <c r="O371" s="35"/>
      <c r="P371" s="120">
        <f t="shared" si="264"/>
        <v>0</v>
      </c>
      <c r="Q371" s="137">
        <f t="shared" si="265"/>
        <v>0</v>
      </c>
      <c r="R371" s="128">
        <f t="shared" si="266"/>
        <v>0</v>
      </c>
      <c r="S371" s="128">
        <f t="shared" si="267"/>
        <v>0</v>
      </c>
      <c r="T371" s="128">
        <f t="shared" si="268"/>
        <v>0</v>
      </c>
      <c r="U371" s="128">
        <f t="shared" si="269"/>
        <v>0</v>
      </c>
      <c r="V371" s="128">
        <f t="shared" si="270"/>
        <v>0</v>
      </c>
      <c r="W371" s="128">
        <f t="shared" si="271"/>
        <v>0</v>
      </c>
      <c r="X371" s="128">
        <f t="shared" si="272"/>
        <v>0</v>
      </c>
      <c r="Y371" s="128">
        <f t="shared" si="273"/>
        <v>0</v>
      </c>
      <c r="Z371" s="128">
        <f t="shared" si="274"/>
        <v>0</v>
      </c>
      <c r="AA371" s="128">
        <f t="shared" si="275"/>
        <v>0</v>
      </c>
      <c r="AB371" s="128">
        <f t="shared" si="276"/>
        <v>0</v>
      </c>
      <c r="AC371" s="128">
        <f t="shared" si="277"/>
        <v>0</v>
      </c>
      <c r="AD371" s="128">
        <f t="shared" si="278"/>
        <v>0</v>
      </c>
      <c r="AE371" s="128">
        <f t="shared" si="279"/>
        <v>0</v>
      </c>
      <c r="AF371" s="128">
        <f t="shared" si="280"/>
        <v>0</v>
      </c>
      <c r="AG371" s="128">
        <f t="shared" si="281"/>
        <v>0</v>
      </c>
      <c r="AH371" s="128">
        <f t="shared" si="282"/>
        <v>0</v>
      </c>
      <c r="AI371" s="128">
        <f t="shared" si="283"/>
        <v>0</v>
      </c>
      <c r="AJ371" s="137">
        <f t="shared" si="284"/>
        <v>0</v>
      </c>
      <c r="AK371" s="137">
        <f t="shared" si="285"/>
        <v>0</v>
      </c>
      <c r="AL371" s="137">
        <f t="shared" si="286"/>
        <v>0</v>
      </c>
      <c r="AM371" s="137">
        <f t="shared" si="287"/>
        <v>0</v>
      </c>
      <c r="AN371" s="137">
        <f t="shared" si="288"/>
        <v>0</v>
      </c>
      <c r="AO371" s="137">
        <f t="shared" si="289"/>
        <v>0</v>
      </c>
      <c r="AP371" s="137">
        <f t="shared" si="290"/>
        <v>0</v>
      </c>
      <c r="AQ371" s="137">
        <f t="shared" si="291"/>
        <v>0</v>
      </c>
      <c r="AR371" s="137">
        <f t="shared" si="292"/>
        <v>0</v>
      </c>
      <c r="AS371" s="137">
        <f t="shared" si="293"/>
        <v>0</v>
      </c>
      <c r="AT371" s="137">
        <f t="shared" si="294"/>
        <v>0</v>
      </c>
      <c r="AU371" s="137">
        <f t="shared" si="295"/>
        <v>0</v>
      </c>
      <c r="AV371" s="137">
        <f t="shared" si="296"/>
        <v>0</v>
      </c>
      <c r="AW371" s="137">
        <f t="shared" si="297"/>
        <v>0</v>
      </c>
      <c r="AX371" s="137">
        <f t="shared" si="298"/>
        <v>0</v>
      </c>
      <c r="AY371" s="137">
        <f t="shared" si="299"/>
        <v>0</v>
      </c>
      <c r="AZ371" s="137">
        <f t="shared" si="300"/>
        <v>0</v>
      </c>
      <c r="BA371" s="137">
        <f t="shared" si="301"/>
        <v>0</v>
      </c>
      <c r="BB371" s="137">
        <f t="shared" si="302"/>
        <v>0</v>
      </c>
      <c r="BC371" s="137">
        <f t="shared" si="303"/>
        <v>0</v>
      </c>
      <c r="BD371" s="137">
        <f t="shared" si="304"/>
        <v>0</v>
      </c>
      <c r="BE371" s="137">
        <f t="shared" si="305"/>
        <v>0</v>
      </c>
      <c r="BF371" s="137">
        <f t="shared" si="306"/>
        <v>0</v>
      </c>
      <c r="BG371" s="137">
        <f t="shared" si="307"/>
        <v>0</v>
      </c>
      <c r="BH371" s="137">
        <f t="shared" si="308"/>
        <v>0</v>
      </c>
      <c r="BI371" s="144">
        <f t="shared" si="259"/>
        <v>356</v>
      </c>
      <c r="BJ371" s="137" t="str">
        <f t="shared" si="260"/>
        <v xml:space="preserve"> </v>
      </c>
      <c r="BK371" s="137" t="str">
        <f t="shared" si="261"/>
        <v xml:space="preserve"> </v>
      </c>
      <c r="BL371" s="137" t="str">
        <f t="shared" si="262"/>
        <v xml:space="preserve"> </v>
      </c>
      <c r="BM371" s="137"/>
      <c r="BN371" s="137" t="str">
        <f t="shared" si="263"/>
        <v>LOCATIONS</v>
      </c>
    </row>
    <row r="372" spans="1:66" x14ac:dyDescent="0.25">
      <c r="A372" s="30">
        <v>357</v>
      </c>
      <c r="B372" s="31"/>
      <c r="C372" s="31"/>
      <c r="D372" s="32"/>
      <c r="E372" s="118"/>
      <c r="F372" s="33"/>
      <c r="G372" s="126"/>
      <c r="H372" s="126"/>
      <c r="I372" s="126"/>
      <c r="J372" s="126"/>
      <c r="K372" s="126"/>
      <c r="L372" s="35"/>
      <c r="M372" s="35"/>
      <c r="N372" s="35"/>
      <c r="O372" s="35"/>
      <c r="P372" s="120">
        <f t="shared" si="264"/>
        <v>0</v>
      </c>
      <c r="Q372" s="137">
        <f t="shared" si="265"/>
        <v>0</v>
      </c>
      <c r="R372" s="128">
        <f t="shared" si="266"/>
        <v>0</v>
      </c>
      <c r="S372" s="128">
        <f t="shared" si="267"/>
        <v>0</v>
      </c>
      <c r="T372" s="128">
        <f t="shared" si="268"/>
        <v>0</v>
      </c>
      <c r="U372" s="128">
        <f t="shared" si="269"/>
        <v>0</v>
      </c>
      <c r="V372" s="128">
        <f t="shared" si="270"/>
        <v>0</v>
      </c>
      <c r="W372" s="128">
        <f t="shared" si="271"/>
        <v>0</v>
      </c>
      <c r="X372" s="128">
        <f t="shared" si="272"/>
        <v>0</v>
      </c>
      <c r="Y372" s="128">
        <f t="shared" si="273"/>
        <v>0</v>
      </c>
      <c r="Z372" s="128">
        <f t="shared" si="274"/>
        <v>0</v>
      </c>
      <c r="AA372" s="128">
        <f t="shared" si="275"/>
        <v>0</v>
      </c>
      <c r="AB372" s="128">
        <f t="shared" si="276"/>
        <v>0</v>
      </c>
      <c r="AC372" s="128">
        <f t="shared" si="277"/>
        <v>0</v>
      </c>
      <c r="AD372" s="128">
        <f t="shared" si="278"/>
        <v>0</v>
      </c>
      <c r="AE372" s="128">
        <f t="shared" si="279"/>
        <v>0</v>
      </c>
      <c r="AF372" s="128">
        <f t="shared" si="280"/>
        <v>0</v>
      </c>
      <c r="AG372" s="128">
        <f t="shared" si="281"/>
        <v>0</v>
      </c>
      <c r="AH372" s="128">
        <f t="shared" si="282"/>
        <v>0</v>
      </c>
      <c r="AI372" s="128">
        <f t="shared" si="283"/>
        <v>0</v>
      </c>
      <c r="AJ372" s="137">
        <f t="shared" si="284"/>
        <v>0</v>
      </c>
      <c r="AK372" s="137">
        <f t="shared" si="285"/>
        <v>0</v>
      </c>
      <c r="AL372" s="137">
        <f t="shared" si="286"/>
        <v>0</v>
      </c>
      <c r="AM372" s="137">
        <f t="shared" si="287"/>
        <v>0</v>
      </c>
      <c r="AN372" s="137">
        <f t="shared" si="288"/>
        <v>0</v>
      </c>
      <c r="AO372" s="137">
        <f t="shared" si="289"/>
        <v>0</v>
      </c>
      <c r="AP372" s="137">
        <f t="shared" si="290"/>
        <v>0</v>
      </c>
      <c r="AQ372" s="137">
        <f t="shared" si="291"/>
        <v>0</v>
      </c>
      <c r="AR372" s="137">
        <f t="shared" si="292"/>
        <v>0</v>
      </c>
      <c r="AS372" s="137">
        <f t="shared" si="293"/>
        <v>0</v>
      </c>
      <c r="AT372" s="137">
        <f t="shared" si="294"/>
        <v>0</v>
      </c>
      <c r="AU372" s="137">
        <f t="shared" si="295"/>
        <v>0</v>
      </c>
      <c r="AV372" s="137">
        <f t="shared" si="296"/>
        <v>0</v>
      </c>
      <c r="AW372" s="137">
        <f t="shared" si="297"/>
        <v>0</v>
      </c>
      <c r="AX372" s="137">
        <f t="shared" si="298"/>
        <v>0</v>
      </c>
      <c r="AY372" s="137">
        <f t="shared" si="299"/>
        <v>0</v>
      </c>
      <c r="AZ372" s="137">
        <f t="shared" si="300"/>
        <v>0</v>
      </c>
      <c r="BA372" s="137">
        <f t="shared" si="301"/>
        <v>0</v>
      </c>
      <c r="BB372" s="137">
        <f t="shared" si="302"/>
        <v>0</v>
      </c>
      <c r="BC372" s="137">
        <f t="shared" si="303"/>
        <v>0</v>
      </c>
      <c r="BD372" s="137">
        <f t="shared" si="304"/>
        <v>0</v>
      </c>
      <c r="BE372" s="137">
        <f t="shared" si="305"/>
        <v>0</v>
      </c>
      <c r="BF372" s="137">
        <f t="shared" si="306"/>
        <v>0</v>
      </c>
      <c r="BG372" s="137">
        <f t="shared" si="307"/>
        <v>0</v>
      </c>
      <c r="BH372" s="137">
        <f t="shared" si="308"/>
        <v>0</v>
      </c>
      <c r="BI372" s="144">
        <f t="shared" si="259"/>
        <v>357</v>
      </c>
      <c r="BJ372" s="137" t="str">
        <f t="shared" si="260"/>
        <v xml:space="preserve"> </v>
      </c>
      <c r="BK372" s="137" t="str">
        <f t="shared" si="261"/>
        <v xml:space="preserve"> </v>
      </c>
      <c r="BL372" s="137" t="str">
        <f t="shared" si="262"/>
        <v xml:space="preserve"> </v>
      </c>
      <c r="BM372" s="137"/>
      <c r="BN372" s="137" t="str">
        <f t="shared" si="263"/>
        <v>LOCATIONS</v>
      </c>
    </row>
    <row r="373" spans="1:66" x14ac:dyDescent="0.25">
      <c r="A373" s="30">
        <v>358</v>
      </c>
      <c r="B373" s="31"/>
      <c r="C373" s="31"/>
      <c r="D373" s="32"/>
      <c r="E373" s="118"/>
      <c r="F373" s="33"/>
      <c r="G373" s="126"/>
      <c r="H373" s="126"/>
      <c r="I373" s="126"/>
      <c r="J373" s="126"/>
      <c r="K373" s="126"/>
      <c r="L373" s="35"/>
      <c r="M373" s="35"/>
      <c r="N373" s="35"/>
      <c r="O373" s="35"/>
      <c r="P373" s="120">
        <f t="shared" si="264"/>
        <v>0</v>
      </c>
      <c r="Q373" s="137">
        <f t="shared" si="265"/>
        <v>0</v>
      </c>
      <c r="R373" s="128">
        <f t="shared" si="266"/>
        <v>0</v>
      </c>
      <c r="S373" s="128">
        <f t="shared" si="267"/>
        <v>0</v>
      </c>
      <c r="T373" s="128">
        <f t="shared" si="268"/>
        <v>0</v>
      </c>
      <c r="U373" s="128">
        <f t="shared" si="269"/>
        <v>0</v>
      </c>
      <c r="V373" s="128">
        <f t="shared" si="270"/>
        <v>0</v>
      </c>
      <c r="W373" s="128">
        <f t="shared" si="271"/>
        <v>0</v>
      </c>
      <c r="X373" s="128">
        <f t="shared" si="272"/>
        <v>0</v>
      </c>
      <c r="Y373" s="128">
        <f t="shared" si="273"/>
        <v>0</v>
      </c>
      <c r="Z373" s="128">
        <f t="shared" si="274"/>
        <v>0</v>
      </c>
      <c r="AA373" s="128">
        <f t="shared" si="275"/>
        <v>0</v>
      </c>
      <c r="AB373" s="128">
        <f t="shared" si="276"/>
        <v>0</v>
      </c>
      <c r="AC373" s="128">
        <f t="shared" si="277"/>
        <v>0</v>
      </c>
      <c r="AD373" s="128">
        <f t="shared" si="278"/>
        <v>0</v>
      </c>
      <c r="AE373" s="128">
        <f t="shared" si="279"/>
        <v>0</v>
      </c>
      <c r="AF373" s="128">
        <f t="shared" si="280"/>
        <v>0</v>
      </c>
      <c r="AG373" s="128">
        <f t="shared" si="281"/>
        <v>0</v>
      </c>
      <c r="AH373" s="128">
        <f t="shared" si="282"/>
        <v>0</v>
      </c>
      <c r="AI373" s="128">
        <f t="shared" si="283"/>
        <v>0</v>
      </c>
      <c r="AJ373" s="137">
        <f t="shared" si="284"/>
        <v>0</v>
      </c>
      <c r="AK373" s="137">
        <f t="shared" si="285"/>
        <v>0</v>
      </c>
      <c r="AL373" s="137">
        <f t="shared" si="286"/>
        <v>0</v>
      </c>
      <c r="AM373" s="137">
        <f t="shared" si="287"/>
        <v>0</v>
      </c>
      <c r="AN373" s="137">
        <f t="shared" si="288"/>
        <v>0</v>
      </c>
      <c r="AO373" s="137">
        <f t="shared" si="289"/>
        <v>0</v>
      </c>
      <c r="AP373" s="137">
        <f t="shared" si="290"/>
        <v>0</v>
      </c>
      <c r="AQ373" s="137">
        <f t="shared" si="291"/>
        <v>0</v>
      </c>
      <c r="AR373" s="137">
        <f t="shared" si="292"/>
        <v>0</v>
      </c>
      <c r="AS373" s="137">
        <f t="shared" si="293"/>
        <v>0</v>
      </c>
      <c r="AT373" s="137">
        <f t="shared" si="294"/>
        <v>0</v>
      </c>
      <c r="AU373" s="137">
        <f t="shared" si="295"/>
        <v>0</v>
      </c>
      <c r="AV373" s="137">
        <f t="shared" si="296"/>
        <v>0</v>
      </c>
      <c r="AW373" s="137">
        <f t="shared" si="297"/>
        <v>0</v>
      </c>
      <c r="AX373" s="137">
        <f t="shared" si="298"/>
        <v>0</v>
      </c>
      <c r="AY373" s="137">
        <f t="shared" si="299"/>
        <v>0</v>
      </c>
      <c r="AZ373" s="137">
        <f t="shared" si="300"/>
        <v>0</v>
      </c>
      <c r="BA373" s="137">
        <f t="shared" si="301"/>
        <v>0</v>
      </c>
      <c r="BB373" s="137">
        <f t="shared" si="302"/>
        <v>0</v>
      </c>
      <c r="BC373" s="137">
        <f t="shared" si="303"/>
        <v>0</v>
      </c>
      <c r="BD373" s="137">
        <f t="shared" si="304"/>
        <v>0</v>
      </c>
      <c r="BE373" s="137">
        <f t="shared" si="305"/>
        <v>0</v>
      </c>
      <c r="BF373" s="137">
        <f t="shared" si="306"/>
        <v>0</v>
      </c>
      <c r="BG373" s="137">
        <f t="shared" si="307"/>
        <v>0</v>
      </c>
      <c r="BH373" s="137">
        <f t="shared" si="308"/>
        <v>0</v>
      </c>
      <c r="BI373" s="144">
        <f t="shared" si="259"/>
        <v>358</v>
      </c>
      <c r="BJ373" s="137" t="str">
        <f t="shared" si="260"/>
        <v xml:space="preserve"> </v>
      </c>
      <c r="BK373" s="137" t="str">
        <f t="shared" si="261"/>
        <v xml:space="preserve"> </v>
      </c>
      <c r="BL373" s="137" t="str">
        <f t="shared" si="262"/>
        <v xml:space="preserve"> </v>
      </c>
      <c r="BM373" s="137"/>
      <c r="BN373" s="137" t="str">
        <f t="shared" si="263"/>
        <v>LOCATIONS</v>
      </c>
    </row>
    <row r="374" spans="1:66" x14ac:dyDescent="0.25">
      <c r="A374" s="30">
        <v>359</v>
      </c>
      <c r="B374" s="31"/>
      <c r="C374" s="31"/>
      <c r="D374" s="32"/>
      <c r="E374" s="118"/>
      <c r="F374" s="33"/>
      <c r="G374" s="126"/>
      <c r="H374" s="126"/>
      <c r="I374" s="126"/>
      <c r="J374" s="126"/>
      <c r="K374" s="126"/>
      <c r="L374" s="35"/>
      <c r="M374" s="35"/>
      <c r="N374" s="35"/>
      <c r="O374" s="35"/>
      <c r="P374" s="120">
        <f t="shared" si="264"/>
        <v>0</v>
      </c>
      <c r="Q374" s="137">
        <f t="shared" si="265"/>
        <v>0</v>
      </c>
      <c r="R374" s="128">
        <f t="shared" si="266"/>
        <v>0</v>
      </c>
      <c r="S374" s="128">
        <f t="shared" si="267"/>
        <v>0</v>
      </c>
      <c r="T374" s="128">
        <f t="shared" si="268"/>
        <v>0</v>
      </c>
      <c r="U374" s="128">
        <f t="shared" si="269"/>
        <v>0</v>
      </c>
      <c r="V374" s="128">
        <f t="shared" si="270"/>
        <v>0</v>
      </c>
      <c r="W374" s="128">
        <f t="shared" si="271"/>
        <v>0</v>
      </c>
      <c r="X374" s="128">
        <f t="shared" si="272"/>
        <v>0</v>
      </c>
      <c r="Y374" s="128">
        <f t="shared" si="273"/>
        <v>0</v>
      </c>
      <c r="Z374" s="128">
        <f t="shared" si="274"/>
        <v>0</v>
      </c>
      <c r="AA374" s="128">
        <f t="shared" si="275"/>
        <v>0</v>
      </c>
      <c r="AB374" s="128">
        <f t="shared" si="276"/>
        <v>0</v>
      </c>
      <c r="AC374" s="128">
        <f t="shared" si="277"/>
        <v>0</v>
      </c>
      <c r="AD374" s="128">
        <f t="shared" si="278"/>
        <v>0</v>
      </c>
      <c r="AE374" s="128">
        <f t="shared" si="279"/>
        <v>0</v>
      </c>
      <c r="AF374" s="128">
        <f t="shared" si="280"/>
        <v>0</v>
      </c>
      <c r="AG374" s="128">
        <f t="shared" si="281"/>
        <v>0</v>
      </c>
      <c r="AH374" s="128">
        <f t="shared" si="282"/>
        <v>0</v>
      </c>
      <c r="AI374" s="128">
        <f t="shared" si="283"/>
        <v>0</v>
      </c>
      <c r="AJ374" s="137">
        <f t="shared" si="284"/>
        <v>0</v>
      </c>
      <c r="AK374" s="137">
        <f t="shared" si="285"/>
        <v>0</v>
      </c>
      <c r="AL374" s="137">
        <f t="shared" si="286"/>
        <v>0</v>
      </c>
      <c r="AM374" s="137">
        <f t="shared" si="287"/>
        <v>0</v>
      </c>
      <c r="AN374" s="137">
        <f t="shared" si="288"/>
        <v>0</v>
      </c>
      <c r="AO374" s="137">
        <f t="shared" si="289"/>
        <v>0</v>
      </c>
      <c r="AP374" s="137">
        <f t="shared" si="290"/>
        <v>0</v>
      </c>
      <c r="AQ374" s="137">
        <f t="shared" si="291"/>
        <v>0</v>
      </c>
      <c r="AR374" s="137">
        <f t="shared" si="292"/>
        <v>0</v>
      </c>
      <c r="AS374" s="137">
        <f t="shared" si="293"/>
        <v>0</v>
      </c>
      <c r="AT374" s="137">
        <f t="shared" si="294"/>
        <v>0</v>
      </c>
      <c r="AU374" s="137">
        <f t="shared" si="295"/>
        <v>0</v>
      </c>
      <c r="AV374" s="137">
        <f t="shared" si="296"/>
        <v>0</v>
      </c>
      <c r="AW374" s="137">
        <f t="shared" si="297"/>
        <v>0</v>
      </c>
      <c r="AX374" s="137">
        <f t="shared" si="298"/>
        <v>0</v>
      </c>
      <c r="AY374" s="137">
        <f t="shared" si="299"/>
        <v>0</v>
      </c>
      <c r="AZ374" s="137">
        <f t="shared" si="300"/>
        <v>0</v>
      </c>
      <c r="BA374" s="137">
        <f t="shared" si="301"/>
        <v>0</v>
      </c>
      <c r="BB374" s="137">
        <f t="shared" si="302"/>
        <v>0</v>
      </c>
      <c r="BC374" s="137">
        <f t="shared" si="303"/>
        <v>0</v>
      </c>
      <c r="BD374" s="137">
        <f t="shared" si="304"/>
        <v>0</v>
      </c>
      <c r="BE374" s="137">
        <f t="shared" si="305"/>
        <v>0</v>
      </c>
      <c r="BF374" s="137">
        <f t="shared" si="306"/>
        <v>0</v>
      </c>
      <c r="BG374" s="137">
        <f t="shared" si="307"/>
        <v>0</v>
      </c>
      <c r="BH374" s="137">
        <f t="shared" si="308"/>
        <v>0</v>
      </c>
      <c r="BI374" s="144">
        <f t="shared" si="259"/>
        <v>359</v>
      </c>
      <c r="BJ374" s="137" t="str">
        <f t="shared" si="260"/>
        <v xml:space="preserve"> </v>
      </c>
      <c r="BK374" s="137" t="str">
        <f t="shared" si="261"/>
        <v xml:space="preserve"> </v>
      </c>
      <c r="BL374" s="137" t="str">
        <f t="shared" si="262"/>
        <v xml:space="preserve"> </v>
      </c>
      <c r="BM374" s="137"/>
      <c r="BN374" s="137" t="str">
        <f t="shared" si="263"/>
        <v>LOCATIONS</v>
      </c>
    </row>
    <row r="375" spans="1:66" x14ac:dyDescent="0.25">
      <c r="A375" s="30">
        <v>360</v>
      </c>
      <c r="B375" s="31"/>
      <c r="C375" s="31"/>
      <c r="D375" s="32"/>
      <c r="E375" s="118"/>
      <c r="F375" s="33"/>
      <c r="G375" s="126"/>
      <c r="H375" s="126"/>
      <c r="I375" s="126"/>
      <c r="J375" s="126"/>
      <c r="K375" s="126"/>
      <c r="L375" s="35"/>
      <c r="M375" s="35"/>
      <c r="N375" s="35"/>
      <c r="O375" s="35"/>
      <c r="P375" s="120">
        <f t="shared" si="264"/>
        <v>0</v>
      </c>
      <c r="Q375" s="137">
        <f t="shared" si="265"/>
        <v>0</v>
      </c>
      <c r="R375" s="128">
        <f t="shared" si="266"/>
        <v>0</v>
      </c>
      <c r="S375" s="128">
        <f t="shared" si="267"/>
        <v>0</v>
      </c>
      <c r="T375" s="128">
        <f t="shared" si="268"/>
        <v>0</v>
      </c>
      <c r="U375" s="128">
        <f t="shared" si="269"/>
        <v>0</v>
      </c>
      <c r="V375" s="128">
        <f t="shared" si="270"/>
        <v>0</v>
      </c>
      <c r="W375" s="128">
        <f t="shared" si="271"/>
        <v>0</v>
      </c>
      <c r="X375" s="128">
        <f t="shared" si="272"/>
        <v>0</v>
      </c>
      <c r="Y375" s="128">
        <f t="shared" si="273"/>
        <v>0</v>
      </c>
      <c r="Z375" s="128">
        <f t="shared" si="274"/>
        <v>0</v>
      </c>
      <c r="AA375" s="128">
        <f t="shared" si="275"/>
        <v>0</v>
      </c>
      <c r="AB375" s="128">
        <f t="shared" si="276"/>
        <v>0</v>
      </c>
      <c r="AC375" s="128">
        <f t="shared" si="277"/>
        <v>0</v>
      </c>
      <c r="AD375" s="128">
        <f t="shared" si="278"/>
        <v>0</v>
      </c>
      <c r="AE375" s="128">
        <f t="shared" si="279"/>
        <v>0</v>
      </c>
      <c r="AF375" s="128">
        <f t="shared" si="280"/>
        <v>0</v>
      </c>
      <c r="AG375" s="128">
        <f t="shared" si="281"/>
        <v>0</v>
      </c>
      <c r="AH375" s="128">
        <f t="shared" si="282"/>
        <v>0</v>
      </c>
      <c r="AI375" s="128">
        <f t="shared" si="283"/>
        <v>0</v>
      </c>
      <c r="AJ375" s="137">
        <f t="shared" si="284"/>
        <v>0</v>
      </c>
      <c r="AK375" s="137">
        <f t="shared" si="285"/>
        <v>0</v>
      </c>
      <c r="AL375" s="137">
        <f t="shared" si="286"/>
        <v>0</v>
      </c>
      <c r="AM375" s="137">
        <f t="shared" si="287"/>
        <v>0</v>
      </c>
      <c r="AN375" s="137">
        <f t="shared" si="288"/>
        <v>0</v>
      </c>
      <c r="AO375" s="137">
        <f t="shared" si="289"/>
        <v>0</v>
      </c>
      <c r="AP375" s="137">
        <f t="shared" si="290"/>
        <v>0</v>
      </c>
      <c r="AQ375" s="137">
        <f t="shared" si="291"/>
        <v>0</v>
      </c>
      <c r="AR375" s="137">
        <f t="shared" si="292"/>
        <v>0</v>
      </c>
      <c r="AS375" s="137">
        <f t="shared" si="293"/>
        <v>0</v>
      </c>
      <c r="AT375" s="137">
        <f t="shared" si="294"/>
        <v>0</v>
      </c>
      <c r="AU375" s="137">
        <f t="shared" si="295"/>
        <v>0</v>
      </c>
      <c r="AV375" s="137">
        <f t="shared" si="296"/>
        <v>0</v>
      </c>
      <c r="AW375" s="137">
        <f t="shared" si="297"/>
        <v>0</v>
      </c>
      <c r="AX375" s="137">
        <f t="shared" si="298"/>
        <v>0</v>
      </c>
      <c r="AY375" s="137">
        <f t="shared" si="299"/>
        <v>0</v>
      </c>
      <c r="AZ375" s="137">
        <f t="shared" si="300"/>
        <v>0</v>
      </c>
      <c r="BA375" s="137">
        <f t="shared" si="301"/>
        <v>0</v>
      </c>
      <c r="BB375" s="137">
        <f t="shared" si="302"/>
        <v>0</v>
      </c>
      <c r="BC375" s="137">
        <f t="shared" si="303"/>
        <v>0</v>
      </c>
      <c r="BD375" s="137">
        <f t="shared" si="304"/>
        <v>0</v>
      </c>
      <c r="BE375" s="137">
        <f t="shared" si="305"/>
        <v>0</v>
      </c>
      <c r="BF375" s="137">
        <f t="shared" si="306"/>
        <v>0</v>
      </c>
      <c r="BG375" s="137">
        <f t="shared" si="307"/>
        <v>0</v>
      </c>
      <c r="BH375" s="137">
        <f t="shared" si="308"/>
        <v>0</v>
      </c>
      <c r="BI375" s="144">
        <f t="shared" si="259"/>
        <v>360</v>
      </c>
      <c r="BJ375" s="137" t="str">
        <f t="shared" si="260"/>
        <v xml:space="preserve"> </v>
      </c>
      <c r="BK375" s="137" t="str">
        <f t="shared" si="261"/>
        <v xml:space="preserve"> </v>
      </c>
      <c r="BL375" s="137" t="str">
        <f t="shared" si="262"/>
        <v xml:space="preserve"> </v>
      </c>
      <c r="BM375" s="137"/>
      <c r="BN375" s="137" t="str">
        <f t="shared" si="263"/>
        <v>LOCATIONS</v>
      </c>
    </row>
    <row r="376" spans="1:66" x14ac:dyDescent="0.25">
      <c r="A376" s="30">
        <v>361</v>
      </c>
      <c r="B376" s="31"/>
      <c r="C376" s="31"/>
      <c r="D376" s="32"/>
      <c r="E376" s="118"/>
      <c r="F376" s="33"/>
      <c r="G376" s="126"/>
      <c r="H376" s="126"/>
      <c r="I376" s="126"/>
      <c r="J376" s="126"/>
      <c r="K376" s="126"/>
      <c r="L376" s="35"/>
      <c r="M376" s="35"/>
      <c r="N376" s="35"/>
      <c r="O376" s="35"/>
      <c r="P376" s="120">
        <f t="shared" si="264"/>
        <v>0</v>
      </c>
      <c r="Q376" s="137">
        <f t="shared" si="265"/>
        <v>0</v>
      </c>
      <c r="R376" s="128">
        <f t="shared" si="266"/>
        <v>0</v>
      </c>
      <c r="S376" s="128">
        <f t="shared" si="267"/>
        <v>0</v>
      </c>
      <c r="T376" s="128">
        <f t="shared" si="268"/>
        <v>0</v>
      </c>
      <c r="U376" s="128">
        <f t="shared" si="269"/>
        <v>0</v>
      </c>
      <c r="V376" s="128">
        <f t="shared" si="270"/>
        <v>0</v>
      </c>
      <c r="W376" s="128">
        <f t="shared" si="271"/>
        <v>0</v>
      </c>
      <c r="X376" s="128">
        <f t="shared" si="272"/>
        <v>0</v>
      </c>
      <c r="Y376" s="128">
        <f t="shared" si="273"/>
        <v>0</v>
      </c>
      <c r="Z376" s="128">
        <f t="shared" si="274"/>
        <v>0</v>
      </c>
      <c r="AA376" s="128">
        <f t="shared" si="275"/>
        <v>0</v>
      </c>
      <c r="AB376" s="128">
        <f t="shared" si="276"/>
        <v>0</v>
      </c>
      <c r="AC376" s="128">
        <f t="shared" si="277"/>
        <v>0</v>
      </c>
      <c r="AD376" s="128">
        <f t="shared" si="278"/>
        <v>0</v>
      </c>
      <c r="AE376" s="128">
        <f t="shared" si="279"/>
        <v>0</v>
      </c>
      <c r="AF376" s="128">
        <f t="shared" si="280"/>
        <v>0</v>
      </c>
      <c r="AG376" s="128">
        <f t="shared" si="281"/>
        <v>0</v>
      </c>
      <c r="AH376" s="128">
        <f t="shared" si="282"/>
        <v>0</v>
      </c>
      <c r="AI376" s="128">
        <f t="shared" si="283"/>
        <v>0</v>
      </c>
      <c r="AJ376" s="137">
        <f t="shared" si="284"/>
        <v>0</v>
      </c>
      <c r="AK376" s="137">
        <f t="shared" si="285"/>
        <v>0</v>
      </c>
      <c r="AL376" s="137">
        <f t="shared" si="286"/>
        <v>0</v>
      </c>
      <c r="AM376" s="137">
        <f t="shared" si="287"/>
        <v>0</v>
      </c>
      <c r="AN376" s="137">
        <f t="shared" si="288"/>
        <v>0</v>
      </c>
      <c r="AO376" s="137">
        <f t="shared" si="289"/>
        <v>0</v>
      </c>
      <c r="AP376" s="137">
        <f t="shared" si="290"/>
        <v>0</v>
      </c>
      <c r="AQ376" s="137">
        <f t="shared" si="291"/>
        <v>0</v>
      </c>
      <c r="AR376" s="137">
        <f t="shared" si="292"/>
        <v>0</v>
      </c>
      <c r="AS376" s="137">
        <f t="shared" si="293"/>
        <v>0</v>
      </c>
      <c r="AT376" s="137">
        <f t="shared" si="294"/>
        <v>0</v>
      </c>
      <c r="AU376" s="137">
        <f t="shared" si="295"/>
        <v>0</v>
      </c>
      <c r="AV376" s="137">
        <f t="shared" si="296"/>
        <v>0</v>
      </c>
      <c r="AW376" s="137">
        <f t="shared" si="297"/>
        <v>0</v>
      </c>
      <c r="AX376" s="137">
        <f t="shared" si="298"/>
        <v>0</v>
      </c>
      <c r="AY376" s="137">
        <f t="shared" si="299"/>
        <v>0</v>
      </c>
      <c r="AZ376" s="137">
        <f t="shared" si="300"/>
        <v>0</v>
      </c>
      <c r="BA376" s="137">
        <f t="shared" si="301"/>
        <v>0</v>
      </c>
      <c r="BB376" s="137">
        <f t="shared" si="302"/>
        <v>0</v>
      </c>
      <c r="BC376" s="137">
        <f t="shared" si="303"/>
        <v>0</v>
      </c>
      <c r="BD376" s="137">
        <f t="shared" si="304"/>
        <v>0</v>
      </c>
      <c r="BE376" s="137">
        <f t="shared" si="305"/>
        <v>0</v>
      </c>
      <c r="BF376" s="137">
        <f t="shared" si="306"/>
        <v>0</v>
      </c>
      <c r="BG376" s="137">
        <f t="shared" si="307"/>
        <v>0</v>
      </c>
      <c r="BH376" s="137">
        <f t="shared" si="308"/>
        <v>0</v>
      </c>
      <c r="BI376" s="144">
        <f t="shared" si="259"/>
        <v>361</v>
      </c>
      <c r="BJ376" s="137" t="str">
        <f t="shared" si="260"/>
        <v xml:space="preserve"> </v>
      </c>
      <c r="BK376" s="137" t="str">
        <f t="shared" si="261"/>
        <v xml:space="preserve"> </v>
      </c>
      <c r="BL376" s="137" t="str">
        <f t="shared" si="262"/>
        <v xml:space="preserve"> </v>
      </c>
      <c r="BM376" s="137"/>
      <c r="BN376" s="137" t="str">
        <f t="shared" si="263"/>
        <v>LOCATIONS</v>
      </c>
    </row>
    <row r="377" spans="1:66" x14ac:dyDescent="0.25">
      <c r="A377" s="30">
        <v>362</v>
      </c>
      <c r="B377" s="31"/>
      <c r="C377" s="31"/>
      <c r="D377" s="32"/>
      <c r="E377" s="118"/>
      <c r="F377" s="33"/>
      <c r="G377" s="126"/>
      <c r="H377" s="126"/>
      <c r="I377" s="126"/>
      <c r="J377" s="126"/>
      <c r="K377" s="126"/>
      <c r="L377" s="35"/>
      <c r="M377" s="35"/>
      <c r="N377" s="35"/>
      <c r="O377" s="35"/>
      <c r="P377" s="120">
        <f t="shared" si="264"/>
        <v>0</v>
      </c>
      <c r="Q377" s="137">
        <f t="shared" si="265"/>
        <v>0</v>
      </c>
      <c r="R377" s="128">
        <f t="shared" si="266"/>
        <v>0</v>
      </c>
      <c r="S377" s="128">
        <f t="shared" si="267"/>
        <v>0</v>
      </c>
      <c r="T377" s="128">
        <f t="shared" si="268"/>
        <v>0</v>
      </c>
      <c r="U377" s="128">
        <f t="shared" si="269"/>
        <v>0</v>
      </c>
      <c r="V377" s="128">
        <f t="shared" si="270"/>
        <v>0</v>
      </c>
      <c r="W377" s="128">
        <f t="shared" si="271"/>
        <v>0</v>
      </c>
      <c r="X377" s="128">
        <f t="shared" si="272"/>
        <v>0</v>
      </c>
      <c r="Y377" s="128">
        <f t="shared" si="273"/>
        <v>0</v>
      </c>
      <c r="Z377" s="128">
        <f t="shared" si="274"/>
        <v>0</v>
      </c>
      <c r="AA377" s="128">
        <f t="shared" si="275"/>
        <v>0</v>
      </c>
      <c r="AB377" s="128">
        <f t="shared" si="276"/>
        <v>0</v>
      </c>
      <c r="AC377" s="128">
        <f t="shared" si="277"/>
        <v>0</v>
      </c>
      <c r="AD377" s="128">
        <f t="shared" si="278"/>
        <v>0</v>
      </c>
      <c r="AE377" s="128">
        <f t="shared" si="279"/>
        <v>0</v>
      </c>
      <c r="AF377" s="128">
        <f t="shared" si="280"/>
        <v>0</v>
      </c>
      <c r="AG377" s="128">
        <f t="shared" si="281"/>
        <v>0</v>
      </c>
      <c r="AH377" s="128">
        <f t="shared" si="282"/>
        <v>0</v>
      </c>
      <c r="AI377" s="128">
        <f t="shared" si="283"/>
        <v>0</v>
      </c>
      <c r="AJ377" s="137">
        <f t="shared" si="284"/>
        <v>0</v>
      </c>
      <c r="AK377" s="137">
        <f t="shared" si="285"/>
        <v>0</v>
      </c>
      <c r="AL377" s="137">
        <f t="shared" si="286"/>
        <v>0</v>
      </c>
      <c r="AM377" s="137">
        <f t="shared" si="287"/>
        <v>0</v>
      </c>
      <c r="AN377" s="137">
        <f t="shared" si="288"/>
        <v>0</v>
      </c>
      <c r="AO377" s="137">
        <f t="shared" si="289"/>
        <v>0</v>
      </c>
      <c r="AP377" s="137">
        <f t="shared" si="290"/>
        <v>0</v>
      </c>
      <c r="AQ377" s="137">
        <f t="shared" si="291"/>
        <v>0</v>
      </c>
      <c r="AR377" s="137">
        <f t="shared" si="292"/>
        <v>0</v>
      </c>
      <c r="AS377" s="137">
        <f t="shared" si="293"/>
        <v>0</v>
      </c>
      <c r="AT377" s="137">
        <f t="shared" si="294"/>
        <v>0</v>
      </c>
      <c r="AU377" s="137">
        <f t="shared" si="295"/>
        <v>0</v>
      </c>
      <c r="AV377" s="137">
        <f t="shared" si="296"/>
        <v>0</v>
      </c>
      <c r="AW377" s="137">
        <f t="shared" si="297"/>
        <v>0</v>
      </c>
      <c r="AX377" s="137">
        <f t="shared" si="298"/>
        <v>0</v>
      </c>
      <c r="AY377" s="137">
        <f t="shared" si="299"/>
        <v>0</v>
      </c>
      <c r="AZ377" s="137">
        <f t="shared" si="300"/>
        <v>0</v>
      </c>
      <c r="BA377" s="137">
        <f t="shared" si="301"/>
        <v>0</v>
      </c>
      <c r="BB377" s="137">
        <f t="shared" si="302"/>
        <v>0</v>
      </c>
      <c r="BC377" s="137">
        <f t="shared" si="303"/>
        <v>0</v>
      </c>
      <c r="BD377" s="137">
        <f t="shared" si="304"/>
        <v>0</v>
      </c>
      <c r="BE377" s="137">
        <f t="shared" si="305"/>
        <v>0</v>
      </c>
      <c r="BF377" s="137">
        <f t="shared" si="306"/>
        <v>0</v>
      </c>
      <c r="BG377" s="137">
        <f t="shared" si="307"/>
        <v>0</v>
      </c>
      <c r="BH377" s="137">
        <f t="shared" si="308"/>
        <v>0</v>
      </c>
      <c r="BI377" s="144">
        <f t="shared" si="259"/>
        <v>362</v>
      </c>
      <c r="BJ377" s="137" t="str">
        <f t="shared" si="260"/>
        <v xml:space="preserve"> </v>
      </c>
      <c r="BK377" s="137" t="str">
        <f t="shared" si="261"/>
        <v xml:space="preserve"> </v>
      </c>
      <c r="BL377" s="137" t="str">
        <f t="shared" si="262"/>
        <v xml:space="preserve"> </v>
      </c>
      <c r="BM377" s="137"/>
      <c r="BN377" s="137" t="str">
        <f t="shared" si="263"/>
        <v>LOCATIONS</v>
      </c>
    </row>
    <row r="378" spans="1:66" x14ac:dyDescent="0.25">
      <c r="A378" s="30">
        <v>363</v>
      </c>
      <c r="B378" s="31"/>
      <c r="C378" s="31"/>
      <c r="D378" s="32"/>
      <c r="E378" s="118"/>
      <c r="F378" s="33"/>
      <c r="G378" s="126"/>
      <c r="H378" s="126"/>
      <c r="I378" s="126"/>
      <c r="J378" s="126"/>
      <c r="K378" s="126"/>
      <c r="L378" s="35"/>
      <c r="M378" s="35"/>
      <c r="N378" s="35"/>
      <c r="O378" s="35"/>
      <c r="P378" s="120">
        <f t="shared" si="264"/>
        <v>0</v>
      </c>
      <c r="Q378" s="137">
        <f t="shared" si="265"/>
        <v>0</v>
      </c>
      <c r="R378" s="128">
        <f t="shared" si="266"/>
        <v>0</v>
      </c>
      <c r="S378" s="128">
        <f t="shared" si="267"/>
        <v>0</v>
      </c>
      <c r="T378" s="128">
        <f t="shared" si="268"/>
        <v>0</v>
      </c>
      <c r="U378" s="128">
        <f t="shared" si="269"/>
        <v>0</v>
      </c>
      <c r="V378" s="128">
        <f t="shared" si="270"/>
        <v>0</v>
      </c>
      <c r="W378" s="128">
        <f t="shared" si="271"/>
        <v>0</v>
      </c>
      <c r="X378" s="128">
        <f t="shared" si="272"/>
        <v>0</v>
      </c>
      <c r="Y378" s="128">
        <f t="shared" si="273"/>
        <v>0</v>
      </c>
      <c r="Z378" s="128">
        <f t="shared" si="274"/>
        <v>0</v>
      </c>
      <c r="AA378" s="128">
        <f t="shared" si="275"/>
        <v>0</v>
      </c>
      <c r="AB378" s="128">
        <f t="shared" si="276"/>
        <v>0</v>
      </c>
      <c r="AC378" s="128">
        <f t="shared" si="277"/>
        <v>0</v>
      </c>
      <c r="AD378" s="128">
        <f t="shared" si="278"/>
        <v>0</v>
      </c>
      <c r="AE378" s="128">
        <f t="shared" si="279"/>
        <v>0</v>
      </c>
      <c r="AF378" s="128">
        <f t="shared" si="280"/>
        <v>0</v>
      </c>
      <c r="AG378" s="128">
        <f t="shared" si="281"/>
        <v>0</v>
      </c>
      <c r="AH378" s="128">
        <f t="shared" si="282"/>
        <v>0</v>
      </c>
      <c r="AI378" s="128">
        <f t="shared" si="283"/>
        <v>0</v>
      </c>
      <c r="AJ378" s="137">
        <f t="shared" si="284"/>
        <v>0</v>
      </c>
      <c r="AK378" s="137">
        <f t="shared" si="285"/>
        <v>0</v>
      </c>
      <c r="AL378" s="137">
        <f t="shared" si="286"/>
        <v>0</v>
      </c>
      <c r="AM378" s="137">
        <f t="shared" si="287"/>
        <v>0</v>
      </c>
      <c r="AN378" s="137">
        <f t="shared" si="288"/>
        <v>0</v>
      </c>
      <c r="AO378" s="137">
        <f t="shared" si="289"/>
        <v>0</v>
      </c>
      <c r="AP378" s="137">
        <f t="shared" si="290"/>
        <v>0</v>
      </c>
      <c r="AQ378" s="137">
        <f t="shared" si="291"/>
        <v>0</v>
      </c>
      <c r="AR378" s="137">
        <f t="shared" si="292"/>
        <v>0</v>
      </c>
      <c r="AS378" s="137">
        <f t="shared" si="293"/>
        <v>0</v>
      </c>
      <c r="AT378" s="137">
        <f t="shared" si="294"/>
        <v>0</v>
      </c>
      <c r="AU378" s="137">
        <f t="shared" si="295"/>
        <v>0</v>
      </c>
      <c r="AV378" s="137">
        <f t="shared" si="296"/>
        <v>0</v>
      </c>
      <c r="AW378" s="137">
        <f t="shared" si="297"/>
        <v>0</v>
      </c>
      <c r="AX378" s="137">
        <f t="shared" si="298"/>
        <v>0</v>
      </c>
      <c r="AY378" s="137">
        <f t="shared" si="299"/>
        <v>0</v>
      </c>
      <c r="AZ378" s="137">
        <f t="shared" si="300"/>
        <v>0</v>
      </c>
      <c r="BA378" s="137">
        <f t="shared" si="301"/>
        <v>0</v>
      </c>
      <c r="BB378" s="137">
        <f t="shared" si="302"/>
        <v>0</v>
      </c>
      <c r="BC378" s="137">
        <f t="shared" si="303"/>
        <v>0</v>
      </c>
      <c r="BD378" s="137">
        <f t="shared" si="304"/>
        <v>0</v>
      </c>
      <c r="BE378" s="137">
        <f t="shared" si="305"/>
        <v>0</v>
      </c>
      <c r="BF378" s="137">
        <f t="shared" si="306"/>
        <v>0</v>
      </c>
      <c r="BG378" s="137">
        <f t="shared" si="307"/>
        <v>0</v>
      </c>
      <c r="BH378" s="137">
        <f t="shared" si="308"/>
        <v>0</v>
      </c>
      <c r="BI378" s="144">
        <f t="shared" si="259"/>
        <v>363</v>
      </c>
      <c r="BJ378" s="137" t="str">
        <f t="shared" si="260"/>
        <v xml:space="preserve"> </v>
      </c>
      <c r="BK378" s="137" t="str">
        <f t="shared" si="261"/>
        <v xml:space="preserve"> </v>
      </c>
      <c r="BL378" s="137" t="str">
        <f t="shared" si="262"/>
        <v xml:space="preserve"> </v>
      </c>
      <c r="BM378" s="137"/>
      <c r="BN378" s="137" t="str">
        <f t="shared" si="263"/>
        <v>LOCATIONS</v>
      </c>
    </row>
    <row r="379" spans="1:66" x14ac:dyDescent="0.25">
      <c r="A379" s="30">
        <v>364</v>
      </c>
      <c r="B379" s="31"/>
      <c r="C379" s="31"/>
      <c r="D379" s="32"/>
      <c r="E379" s="118"/>
      <c r="F379" s="33"/>
      <c r="G379" s="126"/>
      <c r="H379" s="126"/>
      <c r="I379" s="126"/>
      <c r="J379" s="126"/>
      <c r="K379" s="126"/>
      <c r="L379" s="35"/>
      <c r="M379" s="35"/>
      <c r="N379" s="35"/>
      <c r="O379" s="35"/>
      <c r="P379" s="120">
        <f t="shared" si="264"/>
        <v>0</v>
      </c>
      <c r="Q379" s="137">
        <f t="shared" si="265"/>
        <v>0</v>
      </c>
      <c r="R379" s="128">
        <f t="shared" si="266"/>
        <v>0</v>
      </c>
      <c r="S379" s="128">
        <f t="shared" si="267"/>
        <v>0</v>
      </c>
      <c r="T379" s="128">
        <f t="shared" si="268"/>
        <v>0</v>
      </c>
      <c r="U379" s="128">
        <f t="shared" si="269"/>
        <v>0</v>
      </c>
      <c r="V379" s="128">
        <f t="shared" si="270"/>
        <v>0</v>
      </c>
      <c r="W379" s="128">
        <f t="shared" si="271"/>
        <v>0</v>
      </c>
      <c r="X379" s="128">
        <f t="shared" si="272"/>
        <v>0</v>
      </c>
      <c r="Y379" s="128">
        <f t="shared" si="273"/>
        <v>0</v>
      </c>
      <c r="Z379" s="128">
        <f t="shared" si="274"/>
        <v>0</v>
      </c>
      <c r="AA379" s="128">
        <f t="shared" si="275"/>
        <v>0</v>
      </c>
      <c r="AB379" s="128">
        <f t="shared" si="276"/>
        <v>0</v>
      </c>
      <c r="AC379" s="128">
        <f t="shared" si="277"/>
        <v>0</v>
      </c>
      <c r="AD379" s="128">
        <f t="shared" si="278"/>
        <v>0</v>
      </c>
      <c r="AE379" s="128">
        <f t="shared" si="279"/>
        <v>0</v>
      </c>
      <c r="AF379" s="128">
        <f t="shared" si="280"/>
        <v>0</v>
      </c>
      <c r="AG379" s="128">
        <f t="shared" si="281"/>
        <v>0</v>
      </c>
      <c r="AH379" s="128">
        <f t="shared" si="282"/>
        <v>0</v>
      </c>
      <c r="AI379" s="128">
        <f t="shared" si="283"/>
        <v>0</v>
      </c>
      <c r="AJ379" s="137">
        <f t="shared" si="284"/>
        <v>0</v>
      </c>
      <c r="AK379" s="137">
        <f t="shared" si="285"/>
        <v>0</v>
      </c>
      <c r="AL379" s="137">
        <f t="shared" si="286"/>
        <v>0</v>
      </c>
      <c r="AM379" s="137">
        <f t="shared" si="287"/>
        <v>0</v>
      </c>
      <c r="AN379" s="137">
        <f t="shared" si="288"/>
        <v>0</v>
      </c>
      <c r="AO379" s="137">
        <f t="shared" si="289"/>
        <v>0</v>
      </c>
      <c r="AP379" s="137">
        <f t="shared" si="290"/>
        <v>0</v>
      </c>
      <c r="AQ379" s="137">
        <f t="shared" si="291"/>
        <v>0</v>
      </c>
      <c r="AR379" s="137">
        <f t="shared" si="292"/>
        <v>0</v>
      </c>
      <c r="AS379" s="137">
        <f t="shared" si="293"/>
        <v>0</v>
      </c>
      <c r="AT379" s="137">
        <f t="shared" si="294"/>
        <v>0</v>
      </c>
      <c r="AU379" s="137">
        <f t="shared" si="295"/>
        <v>0</v>
      </c>
      <c r="AV379" s="137">
        <f t="shared" si="296"/>
        <v>0</v>
      </c>
      <c r="AW379" s="137">
        <f t="shared" si="297"/>
        <v>0</v>
      </c>
      <c r="AX379" s="137">
        <f t="shared" si="298"/>
        <v>0</v>
      </c>
      <c r="AY379" s="137">
        <f t="shared" si="299"/>
        <v>0</v>
      </c>
      <c r="AZ379" s="137">
        <f t="shared" si="300"/>
        <v>0</v>
      </c>
      <c r="BA379" s="137">
        <f t="shared" si="301"/>
        <v>0</v>
      </c>
      <c r="BB379" s="137">
        <f t="shared" si="302"/>
        <v>0</v>
      </c>
      <c r="BC379" s="137">
        <f t="shared" si="303"/>
        <v>0</v>
      </c>
      <c r="BD379" s="137">
        <f t="shared" si="304"/>
        <v>0</v>
      </c>
      <c r="BE379" s="137">
        <f t="shared" si="305"/>
        <v>0</v>
      </c>
      <c r="BF379" s="137">
        <f t="shared" si="306"/>
        <v>0</v>
      </c>
      <c r="BG379" s="137">
        <f t="shared" si="307"/>
        <v>0</v>
      </c>
      <c r="BH379" s="137">
        <f t="shared" si="308"/>
        <v>0</v>
      </c>
      <c r="BI379" s="144">
        <f t="shared" si="259"/>
        <v>364</v>
      </c>
      <c r="BJ379" s="137" t="str">
        <f t="shared" si="260"/>
        <v xml:space="preserve"> </v>
      </c>
      <c r="BK379" s="137" t="str">
        <f t="shared" si="261"/>
        <v xml:space="preserve"> </v>
      </c>
      <c r="BL379" s="137" t="str">
        <f t="shared" si="262"/>
        <v xml:space="preserve"> </v>
      </c>
      <c r="BM379" s="137"/>
      <c r="BN379" s="137" t="str">
        <f t="shared" si="263"/>
        <v>LOCATIONS</v>
      </c>
    </row>
    <row r="380" spans="1:66" x14ac:dyDescent="0.25">
      <c r="A380" s="30">
        <v>365</v>
      </c>
      <c r="B380" s="31"/>
      <c r="C380" s="31"/>
      <c r="D380" s="32"/>
      <c r="E380" s="118"/>
      <c r="F380" s="33"/>
      <c r="G380" s="126"/>
      <c r="H380" s="126"/>
      <c r="I380" s="126"/>
      <c r="J380" s="126"/>
      <c r="K380" s="126"/>
      <c r="L380" s="35"/>
      <c r="M380" s="35"/>
      <c r="N380" s="35"/>
      <c r="O380" s="35"/>
      <c r="P380" s="120">
        <f t="shared" si="264"/>
        <v>0</v>
      </c>
      <c r="Q380" s="137">
        <f t="shared" si="265"/>
        <v>0</v>
      </c>
      <c r="R380" s="128">
        <f t="shared" si="266"/>
        <v>0</v>
      </c>
      <c r="S380" s="128">
        <f t="shared" si="267"/>
        <v>0</v>
      </c>
      <c r="T380" s="128">
        <f t="shared" si="268"/>
        <v>0</v>
      </c>
      <c r="U380" s="128">
        <f t="shared" si="269"/>
        <v>0</v>
      </c>
      <c r="V380" s="128">
        <f t="shared" si="270"/>
        <v>0</v>
      </c>
      <c r="W380" s="128">
        <f t="shared" si="271"/>
        <v>0</v>
      </c>
      <c r="X380" s="128">
        <f t="shared" si="272"/>
        <v>0</v>
      </c>
      <c r="Y380" s="128">
        <f t="shared" si="273"/>
        <v>0</v>
      </c>
      <c r="Z380" s="128">
        <f t="shared" si="274"/>
        <v>0</v>
      </c>
      <c r="AA380" s="128">
        <f t="shared" si="275"/>
        <v>0</v>
      </c>
      <c r="AB380" s="128">
        <f t="shared" si="276"/>
        <v>0</v>
      </c>
      <c r="AC380" s="128">
        <f t="shared" si="277"/>
        <v>0</v>
      </c>
      <c r="AD380" s="128">
        <f t="shared" si="278"/>
        <v>0</v>
      </c>
      <c r="AE380" s="128">
        <f t="shared" si="279"/>
        <v>0</v>
      </c>
      <c r="AF380" s="128">
        <f t="shared" si="280"/>
        <v>0</v>
      </c>
      <c r="AG380" s="128">
        <f t="shared" si="281"/>
        <v>0</v>
      </c>
      <c r="AH380" s="128">
        <f t="shared" si="282"/>
        <v>0</v>
      </c>
      <c r="AI380" s="128">
        <f t="shared" si="283"/>
        <v>0</v>
      </c>
      <c r="AJ380" s="137">
        <f t="shared" si="284"/>
        <v>0</v>
      </c>
      <c r="AK380" s="137">
        <f t="shared" si="285"/>
        <v>0</v>
      </c>
      <c r="AL380" s="137">
        <f t="shared" si="286"/>
        <v>0</v>
      </c>
      <c r="AM380" s="137">
        <f t="shared" si="287"/>
        <v>0</v>
      </c>
      <c r="AN380" s="137">
        <f t="shared" si="288"/>
        <v>0</v>
      </c>
      <c r="AO380" s="137">
        <f t="shared" si="289"/>
        <v>0</v>
      </c>
      <c r="AP380" s="137">
        <f t="shared" si="290"/>
        <v>0</v>
      </c>
      <c r="AQ380" s="137">
        <f t="shared" si="291"/>
        <v>0</v>
      </c>
      <c r="AR380" s="137">
        <f t="shared" si="292"/>
        <v>0</v>
      </c>
      <c r="AS380" s="137">
        <f t="shared" si="293"/>
        <v>0</v>
      </c>
      <c r="AT380" s="137">
        <f t="shared" si="294"/>
        <v>0</v>
      </c>
      <c r="AU380" s="137">
        <f t="shared" si="295"/>
        <v>0</v>
      </c>
      <c r="AV380" s="137">
        <f t="shared" si="296"/>
        <v>0</v>
      </c>
      <c r="AW380" s="137">
        <f t="shared" si="297"/>
        <v>0</v>
      </c>
      <c r="AX380" s="137">
        <f t="shared" si="298"/>
        <v>0</v>
      </c>
      <c r="AY380" s="137">
        <f t="shared" si="299"/>
        <v>0</v>
      </c>
      <c r="AZ380" s="137">
        <f t="shared" si="300"/>
        <v>0</v>
      </c>
      <c r="BA380" s="137">
        <f t="shared" si="301"/>
        <v>0</v>
      </c>
      <c r="BB380" s="137">
        <f t="shared" si="302"/>
        <v>0</v>
      </c>
      <c r="BC380" s="137">
        <f t="shared" si="303"/>
        <v>0</v>
      </c>
      <c r="BD380" s="137">
        <f t="shared" si="304"/>
        <v>0</v>
      </c>
      <c r="BE380" s="137">
        <f t="shared" si="305"/>
        <v>0</v>
      </c>
      <c r="BF380" s="137">
        <f t="shared" si="306"/>
        <v>0</v>
      </c>
      <c r="BG380" s="137">
        <f t="shared" si="307"/>
        <v>0</v>
      </c>
      <c r="BH380" s="137">
        <f t="shared" si="308"/>
        <v>0</v>
      </c>
      <c r="BI380" s="144">
        <f t="shared" si="259"/>
        <v>365</v>
      </c>
      <c r="BJ380" s="137" t="str">
        <f t="shared" si="260"/>
        <v xml:space="preserve"> </v>
      </c>
      <c r="BK380" s="137" t="str">
        <f t="shared" si="261"/>
        <v xml:space="preserve"> </v>
      </c>
      <c r="BL380" s="137" t="str">
        <f t="shared" si="262"/>
        <v xml:space="preserve"> </v>
      </c>
      <c r="BM380" s="137"/>
      <c r="BN380" s="137" t="str">
        <f t="shared" si="263"/>
        <v>LOCATIONS</v>
      </c>
    </row>
    <row r="381" spans="1:66" x14ac:dyDescent="0.25">
      <c r="A381" s="30">
        <v>366</v>
      </c>
      <c r="B381" s="31"/>
      <c r="C381" s="31"/>
      <c r="D381" s="32"/>
      <c r="E381" s="118"/>
      <c r="F381" s="33"/>
      <c r="G381" s="126"/>
      <c r="H381" s="126"/>
      <c r="I381" s="126"/>
      <c r="J381" s="126"/>
      <c r="K381" s="126"/>
      <c r="L381" s="35"/>
      <c r="M381" s="35"/>
      <c r="N381" s="35"/>
      <c r="O381" s="35"/>
      <c r="P381" s="120">
        <f t="shared" si="264"/>
        <v>0</v>
      </c>
      <c r="Q381" s="137">
        <f t="shared" si="265"/>
        <v>0</v>
      </c>
      <c r="R381" s="128">
        <f t="shared" si="266"/>
        <v>0</v>
      </c>
      <c r="S381" s="128">
        <f t="shared" si="267"/>
        <v>0</v>
      </c>
      <c r="T381" s="128">
        <f t="shared" si="268"/>
        <v>0</v>
      </c>
      <c r="U381" s="128">
        <f t="shared" si="269"/>
        <v>0</v>
      </c>
      <c r="V381" s="128">
        <f t="shared" si="270"/>
        <v>0</v>
      </c>
      <c r="W381" s="128">
        <f t="shared" si="271"/>
        <v>0</v>
      </c>
      <c r="X381" s="128">
        <f t="shared" si="272"/>
        <v>0</v>
      </c>
      <c r="Y381" s="128">
        <f t="shared" si="273"/>
        <v>0</v>
      </c>
      <c r="Z381" s="128">
        <f t="shared" si="274"/>
        <v>0</v>
      </c>
      <c r="AA381" s="128">
        <f t="shared" si="275"/>
        <v>0</v>
      </c>
      <c r="AB381" s="128">
        <f t="shared" si="276"/>
        <v>0</v>
      </c>
      <c r="AC381" s="128">
        <f t="shared" si="277"/>
        <v>0</v>
      </c>
      <c r="AD381" s="128">
        <f t="shared" si="278"/>
        <v>0</v>
      </c>
      <c r="AE381" s="128">
        <f t="shared" si="279"/>
        <v>0</v>
      </c>
      <c r="AF381" s="128">
        <f t="shared" si="280"/>
        <v>0</v>
      </c>
      <c r="AG381" s="128">
        <f t="shared" si="281"/>
        <v>0</v>
      </c>
      <c r="AH381" s="128">
        <f t="shared" si="282"/>
        <v>0</v>
      </c>
      <c r="AI381" s="128">
        <f t="shared" si="283"/>
        <v>0</v>
      </c>
      <c r="AJ381" s="137">
        <f t="shared" si="284"/>
        <v>0</v>
      </c>
      <c r="AK381" s="137">
        <f t="shared" si="285"/>
        <v>0</v>
      </c>
      <c r="AL381" s="137">
        <f t="shared" si="286"/>
        <v>0</v>
      </c>
      <c r="AM381" s="137">
        <f t="shared" si="287"/>
        <v>0</v>
      </c>
      <c r="AN381" s="137">
        <f t="shared" si="288"/>
        <v>0</v>
      </c>
      <c r="AO381" s="137">
        <f t="shared" si="289"/>
        <v>0</v>
      </c>
      <c r="AP381" s="137">
        <f t="shared" si="290"/>
        <v>0</v>
      </c>
      <c r="AQ381" s="137">
        <f t="shared" si="291"/>
        <v>0</v>
      </c>
      <c r="AR381" s="137">
        <f t="shared" si="292"/>
        <v>0</v>
      </c>
      <c r="AS381" s="137">
        <f t="shared" si="293"/>
        <v>0</v>
      </c>
      <c r="AT381" s="137">
        <f t="shared" si="294"/>
        <v>0</v>
      </c>
      <c r="AU381" s="137">
        <f t="shared" si="295"/>
        <v>0</v>
      </c>
      <c r="AV381" s="137">
        <f t="shared" si="296"/>
        <v>0</v>
      </c>
      <c r="AW381" s="137">
        <f t="shared" si="297"/>
        <v>0</v>
      </c>
      <c r="AX381" s="137">
        <f t="shared" si="298"/>
        <v>0</v>
      </c>
      <c r="AY381" s="137">
        <f t="shared" si="299"/>
        <v>0</v>
      </c>
      <c r="AZ381" s="137">
        <f t="shared" si="300"/>
        <v>0</v>
      </c>
      <c r="BA381" s="137">
        <f t="shared" si="301"/>
        <v>0</v>
      </c>
      <c r="BB381" s="137">
        <f t="shared" si="302"/>
        <v>0</v>
      </c>
      <c r="BC381" s="137">
        <f t="shared" si="303"/>
        <v>0</v>
      </c>
      <c r="BD381" s="137">
        <f t="shared" si="304"/>
        <v>0</v>
      </c>
      <c r="BE381" s="137">
        <f t="shared" si="305"/>
        <v>0</v>
      </c>
      <c r="BF381" s="137">
        <f t="shared" si="306"/>
        <v>0</v>
      </c>
      <c r="BG381" s="137">
        <f t="shared" si="307"/>
        <v>0</v>
      </c>
      <c r="BH381" s="137">
        <f t="shared" si="308"/>
        <v>0</v>
      </c>
      <c r="BI381" s="144">
        <f t="shared" si="259"/>
        <v>366</v>
      </c>
      <c r="BJ381" s="137" t="str">
        <f t="shared" si="260"/>
        <v xml:space="preserve"> </v>
      </c>
      <c r="BK381" s="137" t="str">
        <f t="shared" si="261"/>
        <v xml:space="preserve"> </v>
      </c>
      <c r="BL381" s="137" t="str">
        <f t="shared" si="262"/>
        <v xml:space="preserve"> </v>
      </c>
      <c r="BM381" s="137"/>
      <c r="BN381" s="137" t="str">
        <f t="shared" si="263"/>
        <v>LOCATIONS</v>
      </c>
    </row>
    <row r="382" spans="1:66" x14ac:dyDescent="0.25">
      <c r="A382" s="30">
        <v>367</v>
      </c>
      <c r="B382" s="31"/>
      <c r="C382" s="31"/>
      <c r="D382" s="32"/>
      <c r="E382" s="118"/>
      <c r="F382" s="33"/>
      <c r="G382" s="126"/>
      <c r="H382" s="126"/>
      <c r="I382" s="126"/>
      <c r="J382" s="126"/>
      <c r="K382" s="126"/>
      <c r="L382" s="35"/>
      <c r="M382" s="35"/>
      <c r="N382" s="35"/>
      <c r="O382" s="35"/>
      <c r="P382" s="120">
        <f t="shared" si="264"/>
        <v>0</v>
      </c>
      <c r="Q382" s="137">
        <f t="shared" si="265"/>
        <v>0</v>
      </c>
      <c r="R382" s="128">
        <f t="shared" si="266"/>
        <v>0</v>
      </c>
      <c r="S382" s="128">
        <f t="shared" si="267"/>
        <v>0</v>
      </c>
      <c r="T382" s="128">
        <f t="shared" si="268"/>
        <v>0</v>
      </c>
      <c r="U382" s="128">
        <f t="shared" si="269"/>
        <v>0</v>
      </c>
      <c r="V382" s="128">
        <f t="shared" si="270"/>
        <v>0</v>
      </c>
      <c r="W382" s="128">
        <f t="shared" si="271"/>
        <v>0</v>
      </c>
      <c r="X382" s="128">
        <f t="shared" si="272"/>
        <v>0</v>
      </c>
      <c r="Y382" s="128">
        <f t="shared" si="273"/>
        <v>0</v>
      </c>
      <c r="Z382" s="128">
        <f t="shared" si="274"/>
        <v>0</v>
      </c>
      <c r="AA382" s="128">
        <f t="shared" si="275"/>
        <v>0</v>
      </c>
      <c r="AB382" s="128">
        <f t="shared" si="276"/>
        <v>0</v>
      </c>
      <c r="AC382" s="128">
        <f t="shared" si="277"/>
        <v>0</v>
      </c>
      <c r="AD382" s="128">
        <f t="shared" si="278"/>
        <v>0</v>
      </c>
      <c r="AE382" s="128">
        <f t="shared" si="279"/>
        <v>0</v>
      </c>
      <c r="AF382" s="128">
        <f t="shared" si="280"/>
        <v>0</v>
      </c>
      <c r="AG382" s="128">
        <f t="shared" si="281"/>
        <v>0</v>
      </c>
      <c r="AH382" s="128">
        <f t="shared" si="282"/>
        <v>0</v>
      </c>
      <c r="AI382" s="128">
        <f t="shared" si="283"/>
        <v>0</v>
      </c>
      <c r="AJ382" s="137">
        <f t="shared" si="284"/>
        <v>0</v>
      </c>
      <c r="AK382" s="137">
        <f t="shared" si="285"/>
        <v>0</v>
      </c>
      <c r="AL382" s="137">
        <f t="shared" si="286"/>
        <v>0</v>
      </c>
      <c r="AM382" s="137">
        <f t="shared" si="287"/>
        <v>0</v>
      </c>
      <c r="AN382" s="137">
        <f t="shared" si="288"/>
        <v>0</v>
      </c>
      <c r="AO382" s="137">
        <f t="shared" si="289"/>
        <v>0</v>
      </c>
      <c r="AP382" s="137">
        <f t="shared" si="290"/>
        <v>0</v>
      </c>
      <c r="AQ382" s="137">
        <f t="shared" si="291"/>
        <v>0</v>
      </c>
      <c r="AR382" s="137">
        <f t="shared" si="292"/>
        <v>0</v>
      </c>
      <c r="AS382" s="137">
        <f t="shared" si="293"/>
        <v>0</v>
      </c>
      <c r="AT382" s="137">
        <f t="shared" si="294"/>
        <v>0</v>
      </c>
      <c r="AU382" s="137">
        <f t="shared" si="295"/>
        <v>0</v>
      </c>
      <c r="AV382" s="137">
        <f t="shared" si="296"/>
        <v>0</v>
      </c>
      <c r="AW382" s="137">
        <f t="shared" si="297"/>
        <v>0</v>
      </c>
      <c r="AX382" s="137">
        <f t="shared" si="298"/>
        <v>0</v>
      </c>
      <c r="AY382" s="137">
        <f t="shared" si="299"/>
        <v>0</v>
      </c>
      <c r="AZ382" s="137">
        <f t="shared" si="300"/>
        <v>0</v>
      </c>
      <c r="BA382" s="137">
        <f t="shared" si="301"/>
        <v>0</v>
      </c>
      <c r="BB382" s="137">
        <f t="shared" si="302"/>
        <v>0</v>
      </c>
      <c r="BC382" s="137">
        <f t="shared" si="303"/>
        <v>0</v>
      </c>
      <c r="BD382" s="137">
        <f t="shared" si="304"/>
        <v>0</v>
      </c>
      <c r="BE382" s="137">
        <f t="shared" si="305"/>
        <v>0</v>
      </c>
      <c r="BF382" s="137">
        <f t="shared" si="306"/>
        <v>0</v>
      </c>
      <c r="BG382" s="137">
        <f t="shared" si="307"/>
        <v>0</v>
      </c>
      <c r="BH382" s="137">
        <f t="shared" si="308"/>
        <v>0</v>
      </c>
      <c r="BI382" s="144">
        <f t="shared" si="259"/>
        <v>367</v>
      </c>
      <c r="BJ382" s="137" t="str">
        <f t="shared" si="260"/>
        <v xml:space="preserve"> </v>
      </c>
      <c r="BK382" s="137" t="str">
        <f t="shared" si="261"/>
        <v xml:space="preserve"> </v>
      </c>
      <c r="BL382" s="137" t="str">
        <f t="shared" si="262"/>
        <v xml:space="preserve"> </v>
      </c>
      <c r="BM382" s="137"/>
      <c r="BN382" s="137" t="str">
        <f t="shared" si="263"/>
        <v>LOCATIONS</v>
      </c>
    </row>
    <row r="383" spans="1:66" x14ac:dyDescent="0.25">
      <c r="A383" s="30">
        <v>368</v>
      </c>
      <c r="B383" s="31"/>
      <c r="C383" s="31"/>
      <c r="D383" s="32"/>
      <c r="E383" s="118"/>
      <c r="F383" s="33"/>
      <c r="G383" s="126"/>
      <c r="H383" s="126"/>
      <c r="I383" s="126"/>
      <c r="J383" s="126"/>
      <c r="K383" s="126"/>
      <c r="L383" s="35"/>
      <c r="M383" s="35"/>
      <c r="N383" s="35"/>
      <c r="O383" s="35"/>
      <c r="P383" s="120">
        <f t="shared" si="264"/>
        <v>0</v>
      </c>
      <c r="Q383" s="137">
        <f t="shared" si="265"/>
        <v>0</v>
      </c>
      <c r="R383" s="128">
        <f t="shared" si="266"/>
        <v>0</v>
      </c>
      <c r="S383" s="128">
        <f t="shared" si="267"/>
        <v>0</v>
      </c>
      <c r="T383" s="128">
        <f t="shared" si="268"/>
        <v>0</v>
      </c>
      <c r="U383" s="128">
        <f t="shared" si="269"/>
        <v>0</v>
      </c>
      <c r="V383" s="128">
        <f t="shared" si="270"/>
        <v>0</v>
      </c>
      <c r="W383" s="128">
        <f t="shared" si="271"/>
        <v>0</v>
      </c>
      <c r="X383" s="128">
        <f t="shared" si="272"/>
        <v>0</v>
      </c>
      <c r="Y383" s="128">
        <f t="shared" si="273"/>
        <v>0</v>
      </c>
      <c r="Z383" s="128">
        <f t="shared" si="274"/>
        <v>0</v>
      </c>
      <c r="AA383" s="128">
        <f t="shared" si="275"/>
        <v>0</v>
      </c>
      <c r="AB383" s="128">
        <f t="shared" si="276"/>
        <v>0</v>
      </c>
      <c r="AC383" s="128">
        <f t="shared" si="277"/>
        <v>0</v>
      </c>
      <c r="AD383" s="128">
        <f t="shared" si="278"/>
        <v>0</v>
      </c>
      <c r="AE383" s="128">
        <f t="shared" si="279"/>
        <v>0</v>
      </c>
      <c r="AF383" s="128">
        <f t="shared" si="280"/>
        <v>0</v>
      </c>
      <c r="AG383" s="128">
        <f t="shared" si="281"/>
        <v>0</v>
      </c>
      <c r="AH383" s="128">
        <f t="shared" si="282"/>
        <v>0</v>
      </c>
      <c r="AI383" s="128">
        <f t="shared" si="283"/>
        <v>0</v>
      </c>
      <c r="AJ383" s="137">
        <f t="shared" si="284"/>
        <v>0</v>
      </c>
      <c r="AK383" s="137">
        <f t="shared" si="285"/>
        <v>0</v>
      </c>
      <c r="AL383" s="137">
        <f t="shared" si="286"/>
        <v>0</v>
      </c>
      <c r="AM383" s="137">
        <f t="shared" si="287"/>
        <v>0</v>
      </c>
      <c r="AN383" s="137">
        <f t="shared" si="288"/>
        <v>0</v>
      </c>
      <c r="AO383" s="137">
        <f t="shared" si="289"/>
        <v>0</v>
      </c>
      <c r="AP383" s="137">
        <f t="shared" si="290"/>
        <v>0</v>
      </c>
      <c r="AQ383" s="137">
        <f t="shared" si="291"/>
        <v>0</v>
      </c>
      <c r="AR383" s="137">
        <f t="shared" si="292"/>
        <v>0</v>
      </c>
      <c r="AS383" s="137">
        <f t="shared" si="293"/>
        <v>0</v>
      </c>
      <c r="AT383" s="137">
        <f t="shared" si="294"/>
        <v>0</v>
      </c>
      <c r="AU383" s="137">
        <f t="shared" si="295"/>
        <v>0</v>
      </c>
      <c r="AV383" s="137">
        <f t="shared" si="296"/>
        <v>0</v>
      </c>
      <c r="AW383" s="137">
        <f t="shared" si="297"/>
        <v>0</v>
      </c>
      <c r="AX383" s="137">
        <f t="shared" si="298"/>
        <v>0</v>
      </c>
      <c r="AY383" s="137">
        <f t="shared" si="299"/>
        <v>0</v>
      </c>
      <c r="AZ383" s="137">
        <f t="shared" si="300"/>
        <v>0</v>
      </c>
      <c r="BA383" s="137">
        <f t="shared" si="301"/>
        <v>0</v>
      </c>
      <c r="BB383" s="137">
        <f t="shared" si="302"/>
        <v>0</v>
      </c>
      <c r="BC383" s="137">
        <f t="shared" si="303"/>
        <v>0</v>
      </c>
      <c r="BD383" s="137">
        <f t="shared" si="304"/>
        <v>0</v>
      </c>
      <c r="BE383" s="137">
        <f t="shared" si="305"/>
        <v>0</v>
      </c>
      <c r="BF383" s="137">
        <f t="shared" si="306"/>
        <v>0</v>
      </c>
      <c r="BG383" s="137">
        <f t="shared" si="307"/>
        <v>0</v>
      </c>
      <c r="BH383" s="137">
        <f t="shared" si="308"/>
        <v>0</v>
      </c>
      <c r="BI383" s="144">
        <f t="shared" si="259"/>
        <v>368</v>
      </c>
      <c r="BJ383" s="137" t="str">
        <f t="shared" si="260"/>
        <v xml:space="preserve"> </v>
      </c>
      <c r="BK383" s="137" t="str">
        <f t="shared" si="261"/>
        <v xml:space="preserve"> </v>
      </c>
      <c r="BL383" s="137" t="str">
        <f t="shared" si="262"/>
        <v xml:space="preserve"> </v>
      </c>
      <c r="BM383" s="137"/>
      <c r="BN383" s="137" t="str">
        <f t="shared" si="263"/>
        <v>LOCATIONS</v>
      </c>
    </row>
    <row r="384" spans="1:66" x14ac:dyDescent="0.25">
      <c r="A384" s="30">
        <v>369</v>
      </c>
      <c r="B384" s="31"/>
      <c r="C384" s="31"/>
      <c r="D384" s="32"/>
      <c r="E384" s="118"/>
      <c r="F384" s="33"/>
      <c r="G384" s="126"/>
      <c r="H384" s="126"/>
      <c r="I384" s="126"/>
      <c r="J384" s="126"/>
      <c r="K384" s="126"/>
      <c r="L384" s="35"/>
      <c r="M384" s="35"/>
      <c r="N384" s="35"/>
      <c r="O384" s="35"/>
      <c r="P384" s="120">
        <f t="shared" si="264"/>
        <v>0</v>
      </c>
      <c r="Q384" s="137">
        <f t="shared" si="265"/>
        <v>0</v>
      </c>
      <c r="R384" s="128">
        <f t="shared" si="266"/>
        <v>0</v>
      </c>
      <c r="S384" s="128">
        <f t="shared" si="267"/>
        <v>0</v>
      </c>
      <c r="T384" s="128">
        <f t="shared" si="268"/>
        <v>0</v>
      </c>
      <c r="U384" s="128">
        <f t="shared" si="269"/>
        <v>0</v>
      </c>
      <c r="V384" s="128">
        <f t="shared" si="270"/>
        <v>0</v>
      </c>
      <c r="W384" s="128">
        <f t="shared" si="271"/>
        <v>0</v>
      </c>
      <c r="X384" s="128">
        <f t="shared" si="272"/>
        <v>0</v>
      </c>
      <c r="Y384" s="128">
        <f t="shared" si="273"/>
        <v>0</v>
      </c>
      <c r="Z384" s="128">
        <f t="shared" si="274"/>
        <v>0</v>
      </c>
      <c r="AA384" s="128">
        <f t="shared" si="275"/>
        <v>0</v>
      </c>
      <c r="AB384" s="128">
        <f t="shared" si="276"/>
        <v>0</v>
      </c>
      <c r="AC384" s="128">
        <f t="shared" si="277"/>
        <v>0</v>
      </c>
      <c r="AD384" s="128">
        <f t="shared" si="278"/>
        <v>0</v>
      </c>
      <c r="AE384" s="128">
        <f t="shared" si="279"/>
        <v>0</v>
      </c>
      <c r="AF384" s="128">
        <f t="shared" si="280"/>
        <v>0</v>
      </c>
      <c r="AG384" s="128">
        <f t="shared" si="281"/>
        <v>0</v>
      </c>
      <c r="AH384" s="128">
        <f t="shared" si="282"/>
        <v>0</v>
      </c>
      <c r="AI384" s="128">
        <f t="shared" si="283"/>
        <v>0</v>
      </c>
      <c r="AJ384" s="137">
        <f t="shared" si="284"/>
        <v>0</v>
      </c>
      <c r="AK384" s="137">
        <f t="shared" si="285"/>
        <v>0</v>
      </c>
      <c r="AL384" s="137">
        <f t="shared" si="286"/>
        <v>0</v>
      </c>
      <c r="AM384" s="137">
        <f t="shared" si="287"/>
        <v>0</v>
      </c>
      <c r="AN384" s="137">
        <f t="shared" si="288"/>
        <v>0</v>
      </c>
      <c r="AO384" s="137">
        <f t="shared" si="289"/>
        <v>0</v>
      </c>
      <c r="AP384" s="137">
        <f t="shared" si="290"/>
        <v>0</v>
      </c>
      <c r="AQ384" s="137">
        <f t="shared" si="291"/>
        <v>0</v>
      </c>
      <c r="AR384" s="137">
        <f t="shared" si="292"/>
        <v>0</v>
      </c>
      <c r="AS384" s="137">
        <f t="shared" si="293"/>
        <v>0</v>
      </c>
      <c r="AT384" s="137">
        <f t="shared" si="294"/>
        <v>0</v>
      </c>
      <c r="AU384" s="137">
        <f t="shared" si="295"/>
        <v>0</v>
      </c>
      <c r="AV384" s="137">
        <f t="shared" si="296"/>
        <v>0</v>
      </c>
      <c r="AW384" s="137">
        <f t="shared" si="297"/>
        <v>0</v>
      </c>
      <c r="AX384" s="137">
        <f t="shared" si="298"/>
        <v>0</v>
      </c>
      <c r="AY384" s="137">
        <f t="shared" si="299"/>
        <v>0</v>
      </c>
      <c r="AZ384" s="137">
        <f t="shared" si="300"/>
        <v>0</v>
      </c>
      <c r="BA384" s="137">
        <f t="shared" si="301"/>
        <v>0</v>
      </c>
      <c r="BB384" s="137">
        <f t="shared" si="302"/>
        <v>0</v>
      </c>
      <c r="BC384" s="137">
        <f t="shared" si="303"/>
        <v>0</v>
      </c>
      <c r="BD384" s="137">
        <f t="shared" si="304"/>
        <v>0</v>
      </c>
      <c r="BE384" s="137">
        <f t="shared" si="305"/>
        <v>0</v>
      </c>
      <c r="BF384" s="137">
        <f t="shared" si="306"/>
        <v>0</v>
      </c>
      <c r="BG384" s="137">
        <f t="shared" si="307"/>
        <v>0</v>
      </c>
      <c r="BH384" s="137">
        <f t="shared" si="308"/>
        <v>0</v>
      </c>
      <c r="BI384" s="144">
        <f t="shared" si="259"/>
        <v>369</v>
      </c>
      <c r="BJ384" s="137" t="str">
        <f t="shared" si="260"/>
        <v xml:space="preserve"> </v>
      </c>
      <c r="BK384" s="137" t="str">
        <f t="shared" si="261"/>
        <v xml:space="preserve"> </v>
      </c>
      <c r="BL384" s="137" t="str">
        <f t="shared" si="262"/>
        <v xml:space="preserve"> </v>
      </c>
      <c r="BM384" s="137"/>
      <c r="BN384" s="137" t="str">
        <f t="shared" si="263"/>
        <v>LOCATIONS</v>
      </c>
    </row>
    <row r="385" spans="1:66" x14ac:dyDescent="0.25">
      <c r="A385" s="30">
        <v>370</v>
      </c>
      <c r="B385" s="31"/>
      <c r="C385" s="31"/>
      <c r="D385" s="32"/>
      <c r="E385" s="118"/>
      <c r="F385" s="33"/>
      <c r="G385" s="126"/>
      <c r="H385" s="126"/>
      <c r="I385" s="126"/>
      <c r="J385" s="126"/>
      <c r="K385" s="126"/>
      <c r="L385" s="35"/>
      <c r="M385" s="35"/>
      <c r="N385" s="35"/>
      <c r="O385" s="35"/>
      <c r="P385" s="120">
        <f t="shared" si="264"/>
        <v>0</v>
      </c>
      <c r="Q385" s="137">
        <f t="shared" si="265"/>
        <v>0</v>
      </c>
      <c r="R385" s="128">
        <f t="shared" si="266"/>
        <v>0</v>
      </c>
      <c r="S385" s="128">
        <f t="shared" si="267"/>
        <v>0</v>
      </c>
      <c r="T385" s="128">
        <f t="shared" si="268"/>
        <v>0</v>
      </c>
      <c r="U385" s="128">
        <f t="shared" si="269"/>
        <v>0</v>
      </c>
      <c r="V385" s="128">
        <f t="shared" si="270"/>
        <v>0</v>
      </c>
      <c r="W385" s="128">
        <f t="shared" si="271"/>
        <v>0</v>
      </c>
      <c r="X385" s="128">
        <f t="shared" si="272"/>
        <v>0</v>
      </c>
      <c r="Y385" s="128">
        <f t="shared" si="273"/>
        <v>0</v>
      </c>
      <c r="Z385" s="128">
        <f t="shared" si="274"/>
        <v>0</v>
      </c>
      <c r="AA385" s="128">
        <f t="shared" si="275"/>
        <v>0</v>
      </c>
      <c r="AB385" s="128">
        <f t="shared" si="276"/>
        <v>0</v>
      </c>
      <c r="AC385" s="128">
        <f t="shared" si="277"/>
        <v>0</v>
      </c>
      <c r="AD385" s="128">
        <f t="shared" si="278"/>
        <v>0</v>
      </c>
      <c r="AE385" s="128">
        <f t="shared" si="279"/>
        <v>0</v>
      </c>
      <c r="AF385" s="128">
        <f t="shared" si="280"/>
        <v>0</v>
      </c>
      <c r="AG385" s="128">
        <f t="shared" si="281"/>
        <v>0</v>
      </c>
      <c r="AH385" s="128">
        <f t="shared" si="282"/>
        <v>0</v>
      </c>
      <c r="AI385" s="128">
        <f t="shared" si="283"/>
        <v>0</v>
      </c>
      <c r="AJ385" s="137">
        <f t="shared" si="284"/>
        <v>0</v>
      </c>
      <c r="AK385" s="137">
        <f t="shared" si="285"/>
        <v>0</v>
      </c>
      <c r="AL385" s="137">
        <f t="shared" si="286"/>
        <v>0</v>
      </c>
      <c r="AM385" s="137">
        <f t="shared" si="287"/>
        <v>0</v>
      </c>
      <c r="AN385" s="137">
        <f t="shared" si="288"/>
        <v>0</v>
      </c>
      <c r="AO385" s="137">
        <f t="shared" si="289"/>
        <v>0</v>
      </c>
      <c r="AP385" s="137">
        <f t="shared" si="290"/>
        <v>0</v>
      </c>
      <c r="AQ385" s="137">
        <f t="shared" si="291"/>
        <v>0</v>
      </c>
      <c r="AR385" s="137">
        <f t="shared" si="292"/>
        <v>0</v>
      </c>
      <c r="AS385" s="137">
        <f t="shared" si="293"/>
        <v>0</v>
      </c>
      <c r="AT385" s="137">
        <f t="shared" si="294"/>
        <v>0</v>
      </c>
      <c r="AU385" s="137">
        <f t="shared" si="295"/>
        <v>0</v>
      </c>
      <c r="AV385" s="137">
        <f t="shared" si="296"/>
        <v>0</v>
      </c>
      <c r="AW385" s="137">
        <f t="shared" si="297"/>
        <v>0</v>
      </c>
      <c r="AX385" s="137">
        <f t="shared" si="298"/>
        <v>0</v>
      </c>
      <c r="AY385" s="137">
        <f t="shared" si="299"/>
        <v>0</v>
      </c>
      <c r="AZ385" s="137">
        <f t="shared" si="300"/>
        <v>0</v>
      </c>
      <c r="BA385" s="137">
        <f t="shared" si="301"/>
        <v>0</v>
      </c>
      <c r="BB385" s="137">
        <f t="shared" si="302"/>
        <v>0</v>
      </c>
      <c r="BC385" s="137">
        <f t="shared" si="303"/>
        <v>0</v>
      </c>
      <c r="BD385" s="137">
        <f t="shared" si="304"/>
        <v>0</v>
      </c>
      <c r="BE385" s="137">
        <f t="shared" si="305"/>
        <v>0</v>
      </c>
      <c r="BF385" s="137">
        <f t="shared" si="306"/>
        <v>0</v>
      </c>
      <c r="BG385" s="137">
        <f t="shared" si="307"/>
        <v>0</v>
      </c>
      <c r="BH385" s="137">
        <f t="shared" si="308"/>
        <v>0</v>
      </c>
      <c r="BI385" s="144">
        <f t="shared" si="259"/>
        <v>370</v>
      </c>
      <c r="BJ385" s="137" t="str">
        <f t="shared" si="260"/>
        <v xml:space="preserve"> </v>
      </c>
      <c r="BK385" s="137" t="str">
        <f t="shared" si="261"/>
        <v xml:space="preserve"> </v>
      </c>
      <c r="BL385" s="137" t="str">
        <f t="shared" si="262"/>
        <v xml:space="preserve"> </v>
      </c>
      <c r="BM385" s="137"/>
      <c r="BN385" s="137" t="str">
        <f t="shared" si="263"/>
        <v>LOCATIONS</v>
      </c>
    </row>
    <row r="386" spans="1:66" x14ac:dyDescent="0.25">
      <c r="A386" s="30">
        <v>371</v>
      </c>
      <c r="B386" s="31"/>
      <c r="C386" s="31"/>
      <c r="D386" s="32"/>
      <c r="E386" s="118"/>
      <c r="F386" s="33"/>
      <c r="G386" s="126"/>
      <c r="H386" s="126"/>
      <c r="I386" s="126"/>
      <c r="J386" s="126"/>
      <c r="K386" s="126"/>
      <c r="L386" s="35"/>
      <c r="M386" s="35"/>
      <c r="N386" s="35"/>
      <c r="O386" s="35"/>
      <c r="P386" s="120">
        <f t="shared" si="264"/>
        <v>0</v>
      </c>
      <c r="Q386" s="137">
        <f t="shared" si="265"/>
        <v>0</v>
      </c>
      <c r="R386" s="128">
        <f t="shared" si="266"/>
        <v>0</v>
      </c>
      <c r="S386" s="128">
        <f t="shared" si="267"/>
        <v>0</v>
      </c>
      <c r="T386" s="128">
        <f t="shared" si="268"/>
        <v>0</v>
      </c>
      <c r="U386" s="128">
        <f t="shared" si="269"/>
        <v>0</v>
      </c>
      <c r="V386" s="128">
        <f t="shared" si="270"/>
        <v>0</v>
      </c>
      <c r="W386" s="128">
        <f t="shared" si="271"/>
        <v>0</v>
      </c>
      <c r="X386" s="128">
        <f t="shared" si="272"/>
        <v>0</v>
      </c>
      <c r="Y386" s="128">
        <f t="shared" si="273"/>
        <v>0</v>
      </c>
      <c r="Z386" s="128">
        <f t="shared" si="274"/>
        <v>0</v>
      </c>
      <c r="AA386" s="128">
        <f t="shared" si="275"/>
        <v>0</v>
      </c>
      <c r="AB386" s="128">
        <f t="shared" si="276"/>
        <v>0</v>
      </c>
      <c r="AC386" s="128">
        <f t="shared" si="277"/>
        <v>0</v>
      </c>
      <c r="AD386" s="128">
        <f t="shared" si="278"/>
        <v>0</v>
      </c>
      <c r="AE386" s="128">
        <f t="shared" si="279"/>
        <v>0</v>
      </c>
      <c r="AF386" s="128">
        <f t="shared" si="280"/>
        <v>0</v>
      </c>
      <c r="AG386" s="128">
        <f t="shared" si="281"/>
        <v>0</v>
      </c>
      <c r="AH386" s="128">
        <f t="shared" si="282"/>
        <v>0</v>
      </c>
      <c r="AI386" s="128">
        <f t="shared" si="283"/>
        <v>0</v>
      </c>
      <c r="AJ386" s="137">
        <f t="shared" si="284"/>
        <v>0</v>
      </c>
      <c r="AK386" s="137">
        <f t="shared" si="285"/>
        <v>0</v>
      </c>
      <c r="AL386" s="137">
        <f t="shared" si="286"/>
        <v>0</v>
      </c>
      <c r="AM386" s="137">
        <f t="shared" si="287"/>
        <v>0</v>
      </c>
      <c r="AN386" s="137">
        <f t="shared" si="288"/>
        <v>0</v>
      </c>
      <c r="AO386" s="137">
        <f t="shared" si="289"/>
        <v>0</v>
      </c>
      <c r="AP386" s="137">
        <f t="shared" si="290"/>
        <v>0</v>
      </c>
      <c r="AQ386" s="137">
        <f t="shared" si="291"/>
        <v>0</v>
      </c>
      <c r="AR386" s="137">
        <f t="shared" si="292"/>
        <v>0</v>
      </c>
      <c r="AS386" s="137">
        <f t="shared" si="293"/>
        <v>0</v>
      </c>
      <c r="AT386" s="137">
        <f t="shared" si="294"/>
        <v>0</v>
      </c>
      <c r="AU386" s="137">
        <f t="shared" si="295"/>
        <v>0</v>
      </c>
      <c r="AV386" s="137">
        <f t="shared" si="296"/>
        <v>0</v>
      </c>
      <c r="AW386" s="137">
        <f t="shared" si="297"/>
        <v>0</v>
      </c>
      <c r="AX386" s="137">
        <f t="shared" si="298"/>
        <v>0</v>
      </c>
      <c r="AY386" s="137">
        <f t="shared" si="299"/>
        <v>0</v>
      </c>
      <c r="AZ386" s="137">
        <f t="shared" si="300"/>
        <v>0</v>
      </c>
      <c r="BA386" s="137">
        <f t="shared" si="301"/>
        <v>0</v>
      </c>
      <c r="BB386" s="137">
        <f t="shared" si="302"/>
        <v>0</v>
      </c>
      <c r="BC386" s="137">
        <f t="shared" si="303"/>
        <v>0</v>
      </c>
      <c r="BD386" s="137">
        <f t="shared" si="304"/>
        <v>0</v>
      </c>
      <c r="BE386" s="137">
        <f t="shared" si="305"/>
        <v>0</v>
      </c>
      <c r="BF386" s="137">
        <f t="shared" si="306"/>
        <v>0</v>
      </c>
      <c r="BG386" s="137">
        <f t="shared" si="307"/>
        <v>0</v>
      </c>
      <c r="BH386" s="137">
        <f t="shared" si="308"/>
        <v>0</v>
      </c>
      <c r="BI386" s="144">
        <f t="shared" si="259"/>
        <v>371</v>
      </c>
      <c r="BJ386" s="137" t="str">
        <f t="shared" si="260"/>
        <v xml:space="preserve"> </v>
      </c>
      <c r="BK386" s="137" t="str">
        <f t="shared" si="261"/>
        <v xml:space="preserve"> </v>
      </c>
      <c r="BL386" s="137" t="str">
        <f t="shared" si="262"/>
        <v xml:space="preserve"> </v>
      </c>
      <c r="BM386" s="137"/>
      <c r="BN386" s="137" t="str">
        <f t="shared" si="263"/>
        <v>LOCATIONS</v>
      </c>
    </row>
    <row r="387" spans="1:66" x14ac:dyDescent="0.25">
      <c r="A387" s="30">
        <v>372</v>
      </c>
      <c r="B387" s="31"/>
      <c r="C387" s="31"/>
      <c r="D387" s="32"/>
      <c r="E387" s="118"/>
      <c r="F387" s="33"/>
      <c r="G387" s="126"/>
      <c r="H387" s="126"/>
      <c r="I387" s="126"/>
      <c r="J387" s="126"/>
      <c r="K387" s="126"/>
      <c r="L387" s="35"/>
      <c r="M387" s="35"/>
      <c r="N387" s="35"/>
      <c r="O387" s="35"/>
      <c r="P387" s="120">
        <f t="shared" si="264"/>
        <v>0</v>
      </c>
      <c r="Q387" s="137">
        <f t="shared" si="265"/>
        <v>0</v>
      </c>
      <c r="R387" s="128">
        <f t="shared" si="266"/>
        <v>0</v>
      </c>
      <c r="S387" s="128">
        <f t="shared" si="267"/>
        <v>0</v>
      </c>
      <c r="T387" s="128">
        <f t="shared" si="268"/>
        <v>0</v>
      </c>
      <c r="U387" s="128">
        <f t="shared" si="269"/>
        <v>0</v>
      </c>
      <c r="V387" s="128">
        <f t="shared" si="270"/>
        <v>0</v>
      </c>
      <c r="W387" s="128">
        <f t="shared" si="271"/>
        <v>0</v>
      </c>
      <c r="X387" s="128">
        <f t="shared" si="272"/>
        <v>0</v>
      </c>
      <c r="Y387" s="128">
        <f t="shared" si="273"/>
        <v>0</v>
      </c>
      <c r="Z387" s="128">
        <f t="shared" si="274"/>
        <v>0</v>
      </c>
      <c r="AA387" s="128">
        <f t="shared" si="275"/>
        <v>0</v>
      </c>
      <c r="AB387" s="128">
        <f t="shared" si="276"/>
        <v>0</v>
      </c>
      <c r="AC387" s="128">
        <f t="shared" si="277"/>
        <v>0</v>
      </c>
      <c r="AD387" s="128">
        <f t="shared" si="278"/>
        <v>0</v>
      </c>
      <c r="AE387" s="128">
        <f t="shared" si="279"/>
        <v>0</v>
      </c>
      <c r="AF387" s="128">
        <f t="shared" si="280"/>
        <v>0</v>
      </c>
      <c r="AG387" s="128">
        <f t="shared" si="281"/>
        <v>0</v>
      </c>
      <c r="AH387" s="128">
        <f t="shared" si="282"/>
        <v>0</v>
      </c>
      <c r="AI387" s="128">
        <f t="shared" si="283"/>
        <v>0</v>
      </c>
      <c r="AJ387" s="137">
        <f t="shared" si="284"/>
        <v>0</v>
      </c>
      <c r="AK387" s="137">
        <f t="shared" si="285"/>
        <v>0</v>
      </c>
      <c r="AL387" s="137">
        <f t="shared" si="286"/>
        <v>0</v>
      </c>
      <c r="AM387" s="137">
        <f t="shared" si="287"/>
        <v>0</v>
      </c>
      <c r="AN387" s="137">
        <f t="shared" si="288"/>
        <v>0</v>
      </c>
      <c r="AO387" s="137">
        <f t="shared" si="289"/>
        <v>0</v>
      </c>
      <c r="AP387" s="137">
        <f t="shared" si="290"/>
        <v>0</v>
      </c>
      <c r="AQ387" s="137">
        <f t="shared" si="291"/>
        <v>0</v>
      </c>
      <c r="AR387" s="137">
        <f t="shared" si="292"/>
        <v>0</v>
      </c>
      <c r="AS387" s="137">
        <f t="shared" si="293"/>
        <v>0</v>
      </c>
      <c r="AT387" s="137">
        <f t="shared" si="294"/>
        <v>0</v>
      </c>
      <c r="AU387" s="137">
        <f t="shared" si="295"/>
        <v>0</v>
      </c>
      <c r="AV387" s="137">
        <f t="shared" si="296"/>
        <v>0</v>
      </c>
      <c r="AW387" s="137">
        <f t="shared" si="297"/>
        <v>0</v>
      </c>
      <c r="AX387" s="137">
        <f t="shared" si="298"/>
        <v>0</v>
      </c>
      <c r="AY387" s="137">
        <f t="shared" si="299"/>
        <v>0</v>
      </c>
      <c r="AZ387" s="137">
        <f t="shared" si="300"/>
        <v>0</v>
      </c>
      <c r="BA387" s="137">
        <f t="shared" si="301"/>
        <v>0</v>
      </c>
      <c r="BB387" s="137">
        <f t="shared" si="302"/>
        <v>0</v>
      </c>
      <c r="BC387" s="137">
        <f t="shared" si="303"/>
        <v>0</v>
      </c>
      <c r="BD387" s="137">
        <f t="shared" si="304"/>
        <v>0</v>
      </c>
      <c r="BE387" s="137">
        <f t="shared" si="305"/>
        <v>0</v>
      </c>
      <c r="BF387" s="137">
        <f t="shared" si="306"/>
        <v>0</v>
      </c>
      <c r="BG387" s="137">
        <f t="shared" si="307"/>
        <v>0</v>
      </c>
      <c r="BH387" s="137">
        <f t="shared" si="308"/>
        <v>0</v>
      </c>
      <c r="BI387" s="144">
        <f t="shared" si="259"/>
        <v>372</v>
      </c>
      <c r="BJ387" s="137" t="str">
        <f t="shared" si="260"/>
        <v xml:space="preserve"> </v>
      </c>
      <c r="BK387" s="137" t="str">
        <f t="shared" si="261"/>
        <v xml:space="preserve"> </v>
      </c>
      <c r="BL387" s="137" t="str">
        <f t="shared" si="262"/>
        <v xml:space="preserve"> </v>
      </c>
      <c r="BM387" s="137"/>
      <c r="BN387" s="137" t="str">
        <f t="shared" si="263"/>
        <v>LOCATIONS</v>
      </c>
    </row>
    <row r="388" spans="1:66" x14ac:dyDescent="0.25">
      <c r="A388" s="30">
        <v>373</v>
      </c>
      <c r="B388" s="31"/>
      <c r="C388" s="31"/>
      <c r="D388" s="32"/>
      <c r="E388" s="118"/>
      <c r="F388" s="33"/>
      <c r="G388" s="126"/>
      <c r="H388" s="126"/>
      <c r="I388" s="126"/>
      <c r="J388" s="126"/>
      <c r="K388" s="126"/>
      <c r="L388" s="35"/>
      <c r="M388" s="35"/>
      <c r="N388" s="35"/>
      <c r="O388" s="35"/>
      <c r="P388" s="120">
        <f t="shared" si="264"/>
        <v>0</v>
      </c>
      <c r="Q388" s="137">
        <f t="shared" si="265"/>
        <v>0</v>
      </c>
      <c r="R388" s="128">
        <f t="shared" si="266"/>
        <v>0</v>
      </c>
      <c r="S388" s="128">
        <f t="shared" si="267"/>
        <v>0</v>
      </c>
      <c r="T388" s="128">
        <f t="shared" si="268"/>
        <v>0</v>
      </c>
      <c r="U388" s="128">
        <f t="shared" si="269"/>
        <v>0</v>
      </c>
      <c r="V388" s="128">
        <f t="shared" si="270"/>
        <v>0</v>
      </c>
      <c r="W388" s="128">
        <f t="shared" si="271"/>
        <v>0</v>
      </c>
      <c r="X388" s="128">
        <f t="shared" si="272"/>
        <v>0</v>
      </c>
      <c r="Y388" s="128">
        <f t="shared" si="273"/>
        <v>0</v>
      </c>
      <c r="Z388" s="128">
        <f t="shared" si="274"/>
        <v>0</v>
      </c>
      <c r="AA388" s="128">
        <f t="shared" si="275"/>
        <v>0</v>
      </c>
      <c r="AB388" s="128">
        <f t="shared" si="276"/>
        <v>0</v>
      </c>
      <c r="AC388" s="128">
        <f t="shared" si="277"/>
        <v>0</v>
      </c>
      <c r="AD388" s="128">
        <f t="shared" si="278"/>
        <v>0</v>
      </c>
      <c r="AE388" s="128">
        <f t="shared" si="279"/>
        <v>0</v>
      </c>
      <c r="AF388" s="128">
        <f t="shared" si="280"/>
        <v>0</v>
      </c>
      <c r="AG388" s="128">
        <f t="shared" si="281"/>
        <v>0</v>
      </c>
      <c r="AH388" s="128">
        <f t="shared" si="282"/>
        <v>0</v>
      </c>
      <c r="AI388" s="128">
        <f t="shared" si="283"/>
        <v>0</v>
      </c>
      <c r="AJ388" s="137">
        <f t="shared" si="284"/>
        <v>0</v>
      </c>
      <c r="AK388" s="137">
        <f t="shared" si="285"/>
        <v>0</v>
      </c>
      <c r="AL388" s="137">
        <f t="shared" si="286"/>
        <v>0</v>
      </c>
      <c r="AM388" s="137">
        <f t="shared" si="287"/>
        <v>0</v>
      </c>
      <c r="AN388" s="137">
        <f t="shared" si="288"/>
        <v>0</v>
      </c>
      <c r="AO388" s="137">
        <f t="shared" si="289"/>
        <v>0</v>
      </c>
      <c r="AP388" s="137">
        <f t="shared" si="290"/>
        <v>0</v>
      </c>
      <c r="AQ388" s="137">
        <f t="shared" si="291"/>
        <v>0</v>
      </c>
      <c r="AR388" s="137">
        <f t="shared" si="292"/>
        <v>0</v>
      </c>
      <c r="AS388" s="137">
        <f t="shared" si="293"/>
        <v>0</v>
      </c>
      <c r="AT388" s="137">
        <f t="shared" si="294"/>
        <v>0</v>
      </c>
      <c r="AU388" s="137">
        <f t="shared" si="295"/>
        <v>0</v>
      </c>
      <c r="AV388" s="137">
        <f t="shared" si="296"/>
        <v>0</v>
      </c>
      <c r="AW388" s="137">
        <f t="shared" si="297"/>
        <v>0</v>
      </c>
      <c r="AX388" s="137">
        <f t="shared" si="298"/>
        <v>0</v>
      </c>
      <c r="AY388" s="137">
        <f t="shared" si="299"/>
        <v>0</v>
      </c>
      <c r="AZ388" s="137">
        <f t="shared" si="300"/>
        <v>0</v>
      </c>
      <c r="BA388" s="137">
        <f t="shared" si="301"/>
        <v>0</v>
      </c>
      <c r="BB388" s="137">
        <f t="shared" si="302"/>
        <v>0</v>
      </c>
      <c r="BC388" s="137">
        <f t="shared" si="303"/>
        <v>0</v>
      </c>
      <c r="BD388" s="137">
        <f t="shared" si="304"/>
        <v>0</v>
      </c>
      <c r="BE388" s="137">
        <f t="shared" si="305"/>
        <v>0</v>
      </c>
      <c r="BF388" s="137">
        <f t="shared" si="306"/>
        <v>0</v>
      </c>
      <c r="BG388" s="137">
        <f t="shared" si="307"/>
        <v>0</v>
      </c>
      <c r="BH388" s="137">
        <f t="shared" si="308"/>
        <v>0</v>
      </c>
      <c r="BI388" s="144">
        <f t="shared" si="259"/>
        <v>373</v>
      </c>
      <c r="BJ388" s="137" t="str">
        <f t="shared" si="260"/>
        <v xml:space="preserve"> </v>
      </c>
      <c r="BK388" s="137" t="str">
        <f t="shared" si="261"/>
        <v xml:space="preserve"> </v>
      </c>
      <c r="BL388" s="137" t="str">
        <f t="shared" si="262"/>
        <v xml:space="preserve"> </v>
      </c>
      <c r="BM388" s="137"/>
      <c r="BN388" s="137" t="str">
        <f t="shared" si="263"/>
        <v>LOCATIONS</v>
      </c>
    </row>
    <row r="389" spans="1:66" x14ac:dyDescent="0.25">
      <c r="A389" s="30">
        <v>374</v>
      </c>
      <c r="B389" s="31"/>
      <c r="C389" s="31"/>
      <c r="D389" s="32"/>
      <c r="E389" s="118"/>
      <c r="F389" s="33"/>
      <c r="G389" s="126"/>
      <c r="H389" s="126"/>
      <c r="I389" s="126"/>
      <c r="J389" s="126"/>
      <c r="K389" s="126"/>
      <c r="L389" s="35"/>
      <c r="M389" s="35"/>
      <c r="N389" s="35"/>
      <c r="O389" s="35"/>
      <c r="P389" s="120">
        <f t="shared" si="264"/>
        <v>0</v>
      </c>
      <c r="Q389" s="137">
        <f t="shared" si="265"/>
        <v>0</v>
      </c>
      <c r="R389" s="128">
        <f t="shared" si="266"/>
        <v>0</v>
      </c>
      <c r="S389" s="128">
        <f t="shared" si="267"/>
        <v>0</v>
      </c>
      <c r="T389" s="128">
        <f t="shared" si="268"/>
        <v>0</v>
      </c>
      <c r="U389" s="128">
        <f t="shared" si="269"/>
        <v>0</v>
      </c>
      <c r="V389" s="128">
        <f t="shared" si="270"/>
        <v>0</v>
      </c>
      <c r="W389" s="128">
        <f t="shared" si="271"/>
        <v>0</v>
      </c>
      <c r="X389" s="128">
        <f t="shared" si="272"/>
        <v>0</v>
      </c>
      <c r="Y389" s="128">
        <f t="shared" si="273"/>
        <v>0</v>
      </c>
      <c r="Z389" s="128">
        <f t="shared" si="274"/>
        <v>0</v>
      </c>
      <c r="AA389" s="128">
        <f t="shared" si="275"/>
        <v>0</v>
      </c>
      <c r="AB389" s="128">
        <f t="shared" si="276"/>
        <v>0</v>
      </c>
      <c r="AC389" s="128">
        <f t="shared" si="277"/>
        <v>0</v>
      </c>
      <c r="AD389" s="128">
        <f t="shared" si="278"/>
        <v>0</v>
      </c>
      <c r="AE389" s="128">
        <f t="shared" si="279"/>
        <v>0</v>
      </c>
      <c r="AF389" s="128">
        <f t="shared" si="280"/>
        <v>0</v>
      </c>
      <c r="AG389" s="128">
        <f t="shared" si="281"/>
        <v>0</v>
      </c>
      <c r="AH389" s="128">
        <f t="shared" si="282"/>
        <v>0</v>
      </c>
      <c r="AI389" s="128">
        <f t="shared" si="283"/>
        <v>0</v>
      </c>
      <c r="AJ389" s="137">
        <f t="shared" si="284"/>
        <v>0</v>
      </c>
      <c r="AK389" s="137">
        <f t="shared" si="285"/>
        <v>0</v>
      </c>
      <c r="AL389" s="137">
        <f t="shared" si="286"/>
        <v>0</v>
      </c>
      <c r="AM389" s="137">
        <f t="shared" si="287"/>
        <v>0</v>
      </c>
      <c r="AN389" s="137">
        <f t="shared" si="288"/>
        <v>0</v>
      </c>
      <c r="AO389" s="137">
        <f t="shared" si="289"/>
        <v>0</v>
      </c>
      <c r="AP389" s="137">
        <f t="shared" si="290"/>
        <v>0</v>
      </c>
      <c r="AQ389" s="137">
        <f t="shared" si="291"/>
        <v>0</v>
      </c>
      <c r="AR389" s="137">
        <f t="shared" si="292"/>
        <v>0</v>
      </c>
      <c r="AS389" s="137">
        <f t="shared" si="293"/>
        <v>0</v>
      </c>
      <c r="AT389" s="137">
        <f t="shared" si="294"/>
        <v>0</v>
      </c>
      <c r="AU389" s="137">
        <f t="shared" si="295"/>
        <v>0</v>
      </c>
      <c r="AV389" s="137">
        <f t="shared" si="296"/>
        <v>0</v>
      </c>
      <c r="AW389" s="137">
        <f t="shared" si="297"/>
        <v>0</v>
      </c>
      <c r="AX389" s="137">
        <f t="shared" si="298"/>
        <v>0</v>
      </c>
      <c r="AY389" s="137">
        <f t="shared" si="299"/>
        <v>0</v>
      </c>
      <c r="AZ389" s="137">
        <f t="shared" si="300"/>
        <v>0</v>
      </c>
      <c r="BA389" s="137">
        <f t="shared" si="301"/>
        <v>0</v>
      </c>
      <c r="BB389" s="137">
        <f t="shared" si="302"/>
        <v>0</v>
      </c>
      <c r="BC389" s="137">
        <f t="shared" si="303"/>
        <v>0</v>
      </c>
      <c r="BD389" s="137">
        <f t="shared" si="304"/>
        <v>0</v>
      </c>
      <c r="BE389" s="137">
        <f t="shared" si="305"/>
        <v>0</v>
      </c>
      <c r="BF389" s="137">
        <f t="shared" si="306"/>
        <v>0</v>
      </c>
      <c r="BG389" s="137">
        <f t="shared" si="307"/>
        <v>0</v>
      </c>
      <c r="BH389" s="137">
        <f t="shared" si="308"/>
        <v>0</v>
      </c>
      <c r="BI389" s="144">
        <f t="shared" si="259"/>
        <v>374</v>
      </c>
      <c r="BJ389" s="137" t="str">
        <f t="shared" si="260"/>
        <v xml:space="preserve"> </v>
      </c>
      <c r="BK389" s="137" t="str">
        <f t="shared" si="261"/>
        <v xml:space="preserve"> </v>
      </c>
      <c r="BL389" s="137" t="str">
        <f t="shared" si="262"/>
        <v xml:space="preserve"> </v>
      </c>
      <c r="BM389" s="137"/>
      <c r="BN389" s="137" t="str">
        <f t="shared" si="263"/>
        <v>LOCATIONS</v>
      </c>
    </row>
    <row r="390" spans="1:66" x14ac:dyDescent="0.25">
      <c r="A390" s="30">
        <v>375</v>
      </c>
      <c r="B390" s="31"/>
      <c r="C390" s="31"/>
      <c r="D390" s="32"/>
      <c r="E390" s="118"/>
      <c r="F390" s="33"/>
      <c r="G390" s="126"/>
      <c r="H390" s="126"/>
      <c r="I390" s="126"/>
      <c r="J390" s="126"/>
      <c r="K390" s="126"/>
      <c r="L390" s="35"/>
      <c r="M390" s="35"/>
      <c r="N390" s="35"/>
      <c r="O390" s="35"/>
      <c r="P390" s="120">
        <f t="shared" si="264"/>
        <v>0</v>
      </c>
      <c r="Q390" s="137">
        <f t="shared" si="265"/>
        <v>0</v>
      </c>
      <c r="R390" s="128">
        <f t="shared" si="266"/>
        <v>0</v>
      </c>
      <c r="S390" s="128">
        <f t="shared" si="267"/>
        <v>0</v>
      </c>
      <c r="T390" s="128">
        <f t="shared" si="268"/>
        <v>0</v>
      </c>
      <c r="U390" s="128">
        <f t="shared" si="269"/>
        <v>0</v>
      </c>
      <c r="V390" s="128">
        <f t="shared" si="270"/>
        <v>0</v>
      </c>
      <c r="W390" s="128">
        <f t="shared" si="271"/>
        <v>0</v>
      </c>
      <c r="X390" s="128">
        <f t="shared" si="272"/>
        <v>0</v>
      </c>
      <c r="Y390" s="128">
        <f t="shared" si="273"/>
        <v>0</v>
      </c>
      <c r="Z390" s="128">
        <f t="shared" si="274"/>
        <v>0</v>
      </c>
      <c r="AA390" s="128">
        <f t="shared" si="275"/>
        <v>0</v>
      </c>
      <c r="AB390" s="128">
        <f t="shared" si="276"/>
        <v>0</v>
      </c>
      <c r="AC390" s="128">
        <f t="shared" si="277"/>
        <v>0</v>
      </c>
      <c r="AD390" s="128">
        <f t="shared" si="278"/>
        <v>0</v>
      </c>
      <c r="AE390" s="128">
        <f t="shared" si="279"/>
        <v>0</v>
      </c>
      <c r="AF390" s="128">
        <f t="shared" si="280"/>
        <v>0</v>
      </c>
      <c r="AG390" s="128">
        <f t="shared" si="281"/>
        <v>0</v>
      </c>
      <c r="AH390" s="128">
        <f t="shared" si="282"/>
        <v>0</v>
      </c>
      <c r="AI390" s="128">
        <f t="shared" si="283"/>
        <v>0</v>
      </c>
      <c r="AJ390" s="137">
        <f t="shared" si="284"/>
        <v>0</v>
      </c>
      <c r="AK390" s="137">
        <f t="shared" si="285"/>
        <v>0</v>
      </c>
      <c r="AL390" s="137">
        <f t="shared" si="286"/>
        <v>0</v>
      </c>
      <c r="AM390" s="137">
        <f t="shared" si="287"/>
        <v>0</v>
      </c>
      <c r="AN390" s="137">
        <f t="shared" si="288"/>
        <v>0</v>
      </c>
      <c r="AO390" s="137">
        <f t="shared" si="289"/>
        <v>0</v>
      </c>
      <c r="AP390" s="137">
        <f t="shared" si="290"/>
        <v>0</v>
      </c>
      <c r="AQ390" s="137">
        <f t="shared" si="291"/>
        <v>0</v>
      </c>
      <c r="AR390" s="137">
        <f t="shared" si="292"/>
        <v>0</v>
      </c>
      <c r="AS390" s="137">
        <f t="shared" si="293"/>
        <v>0</v>
      </c>
      <c r="AT390" s="137">
        <f t="shared" si="294"/>
        <v>0</v>
      </c>
      <c r="AU390" s="137">
        <f t="shared" si="295"/>
        <v>0</v>
      </c>
      <c r="AV390" s="137">
        <f t="shared" si="296"/>
        <v>0</v>
      </c>
      <c r="AW390" s="137">
        <f t="shared" si="297"/>
        <v>0</v>
      </c>
      <c r="AX390" s="137">
        <f t="shared" si="298"/>
        <v>0</v>
      </c>
      <c r="AY390" s="137">
        <f t="shared" si="299"/>
        <v>0</v>
      </c>
      <c r="AZ390" s="137">
        <f t="shared" si="300"/>
        <v>0</v>
      </c>
      <c r="BA390" s="137">
        <f t="shared" si="301"/>
        <v>0</v>
      </c>
      <c r="BB390" s="137">
        <f t="shared" si="302"/>
        <v>0</v>
      </c>
      <c r="BC390" s="137">
        <f t="shared" si="303"/>
        <v>0</v>
      </c>
      <c r="BD390" s="137">
        <f t="shared" si="304"/>
        <v>0</v>
      </c>
      <c r="BE390" s="137">
        <f t="shared" si="305"/>
        <v>0</v>
      </c>
      <c r="BF390" s="137">
        <f t="shared" si="306"/>
        <v>0</v>
      </c>
      <c r="BG390" s="137">
        <f t="shared" si="307"/>
        <v>0</v>
      </c>
      <c r="BH390" s="137">
        <f t="shared" si="308"/>
        <v>0</v>
      </c>
      <c r="BI390" s="144">
        <f t="shared" si="259"/>
        <v>375</v>
      </c>
      <c r="BJ390" s="137" t="str">
        <f t="shared" si="260"/>
        <v xml:space="preserve"> </v>
      </c>
      <c r="BK390" s="137" t="str">
        <f t="shared" si="261"/>
        <v xml:space="preserve"> </v>
      </c>
      <c r="BL390" s="137" t="str">
        <f t="shared" si="262"/>
        <v xml:space="preserve"> </v>
      </c>
      <c r="BM390" s="137"/>
      <c r="BN390" s="137" t="str">
        <f t="shared" si="263"/>
        <v>LOCATIONS</v>
      </c>
    </row>
    <row r="391" spans="1:66" x14ac:dyDescent="0.25">
      <c r="A391" s="30">
        <v>376</v>
      </c>
      <c r="B391" s="31"/>
      <c r="C391" s="31"/>
      <c r="D391" s="32"/>
      <c r="E391" s="118"/>
      <c r="F391" s="33"/>
      <c r="G391" s="126"/>
      <c r="H391" s="126"/>
      <c r="I391" s="126"/>
      <c r="J391" s="126"/>
      <c r="K391" s="126"/>
      <c r="L391" s="35"/>
      <c r="M391" s="35"/>
      <c r="N391" s="35"/>
      <c r="O391" s="35"/>
      <c r="P391" s="120">
        <f t="shared" si="264"/>
        <v>0</v>
      </c>
      <c r="Q391" s="137">
        <f t="shared" si="265"/>
        <v>0</v>
      </c>
      <c r="R391" s="128">
        <f t="shared" si="266"/>
        <v>0</v>
      </c>
      <c r="S391" s="128">
        <f t="shared" si="267"/>
        <v>0</v>
      </c>
      <c r="T391" s="128">
        <f t="shared" si="268"/>
        <v>0</v>
      </c>
      <c r="U391" s="128">
        <f t="shared" si="269"/>
        <v>0</v>
      </c>
      <c r="V391" s="128">
        <f t="shared" si="270"/>
        <v>0</v>
      </c>
      <c r="W391" s="128">
        <f t="shared" si="271"/>
        <v>0</v>
      </c>
      <c r="X391" s="128">
        <f t="shared" si="272"/>
        <v>0</v>
      </c>
      <c r="Y391" s="128">
        <f t="shared" si="273"/>
        <v>0</v>
      </c>
      <c r="Z391" s="128">
        <f t="shared" si="274"/>
        <v>0</v>
      </c>
      <c r="AA391" s="128">
        <f t="shared" si="275"/>
        <v>0</v>
      </c>
      <c r="AB391" s="128">
        <f t="shared" si="276"/>
        <v>0</v>
      </c>
      <c r="AC391" s="128">
        <f t="shared" si="277"/>
        <v>0</v>
      </c>
      <c r="AD391" s="128">
        <f t="shared" si="278"/>
        <v>0</v>
      </c>
      <c r="AE391" s="128">
        <f t="shared" si="279"/>
        <v>0</v>
      </c>
      <c r="AF391" s="128">
        <f t="shared" si="280"/>
        <v>0</v>
      </c>
      <c r="AG391" s="128">
        <f t="shared" si="281"/>
        <v>0</v>
      </c>
      <c r="AH391" s="128">
        <f t="shared" si="282"/>
        <v>0</v>
      </c>
      <c r="AI391" s="128">
        <f t="shared" si="283"/>
        <v>0</v>
      </c>
      <c r="AJ391" s="137">
        <f t="shared" si="284"/>
        <v>0</v>
      </c>
      <c r="AK391" s="137">
        <f t="shared" si="285"/>
        <v>0</v>
      </c>
      <c r="AL391" s="137">
        <f t="shared" si="286"/>
        <v>0</v>
      </c>
      <c r="AM391" s="137">
        <f t="shared" si="287"/>
        <v>0</v>
      </c>
      <c r="AN391" s="137">
        <f t="shared" si="288"/>
        <v>0</v>
      </c>
      <c r="AO391" s="137">
        <f t="shared" si="289"/>
        <v>0</v>
      </c>
      <c r="AP391" s="137">
        <f t="shared" si="290"/>
        <v>0</v>
      </c>
      <c r="AQ391" s="137">
        <f t="shared" si="291"/>
        <v>0</v>
      </c>
      <c r="AR391" s="137">
        <f t="shared" si="292"/>
        <v>0</v>
      </c>
      <c r="AS391" s="137">
        <f t="shared" si="293"/>
        <v>0</v>
      </c>
      <c r="AT391" s="137">
        <f t="shared" si="294"/>
        <v>0</v>
      </c>
      <c r="AU391" s="137">
        <f t="shared" si="295"/>
        <v>0</v>
      </c>
      <c r="AV391" s="137">
        <f t="shared" si="296"/>
        <v>0</v>
      </c>
      <c r="AW391" s="137">
        <f t="shared" si="297"/>
        <v>0</v>
      </c>
      <c r="AX391" s="137">
        <f t="shared" si="298"/>
        <v>0</v>
      </c>
      <c r="AY391" s="137">
        <f t="shared" si="299"/>
        <v>0</v>
      </c>
      <c r="AZ391" s="137">
        <f t="shared" si="300"/>
        <v>0</v>
      </c>
      <c r="BA391" s="137">
        <f t="shared" si="301"/>
        <v>0</v>
      </c>
      <c r="BB391" s="137">
        <f t="shared" si="302"/>
        <v>0</v>
      </c>
      <c r="BC391" s="137">
        <f t="shared" si="303"/>
        <v>0</v>
      </c>
      <c r="BD391" s="137">
        <f t="shared" si="304"/>
        <v>0</v>
      </c>
      <c r="BE391" s="137">
        <f t="shared" si="305"/>
        <v>0</v>
      </c>
      <c r="BF391" s="137">
        <f t="shared" si="306"/>
        <v>0</v>
      </c>
      <c r="BG391" s="137">
        <f t="shared" si="307"/>
        <v>0</v>
      </c>
      <c r="BH391" s="137">
        <f t="shared" si="308"/>
        <v>0</v>
      </c>
      <c r="BI391" s="144">
        <f t="shared" si="259"/>
        <v>376</v>
      </c>
      <c r="BJ391" s="137" t="str">
        <f t="shared" si="260"/>
        <v xml:space="preserve"> </v>
      </c>
      <c r="BK391" s="137" t="str">
        <f t="shared" si="261"/>
        <v xml:space="preserve"> </v>
      </c>
      <c r="BL391" s="137" t="str">
        <f t="shared" si="262"/>
        <v xml:space="preserve"> </v>
      </c>
      <c r="BM391" s="137"/>
      <c r="BN391" s="137" t="str">
        <f t="shared" si="263"/>
        <v>LOCATIONS</v>
      </c>
    </row>
    <row r="392" spans="1:66" x14ac:dyDescent="0.25">
      <c r="A392" s="30">
        <v>377</v>
      </c>
      <c r="B392" s="31"/>
      <c r="C392" s="31"/>
      <c r="D392" s="32"/>
      <c r="E392" s="118"/>
      <c r="F392" s="33"/>
      <c r="G392" s="126"/>
      <c r="H392" s="126"/>
      <c r="I392" s="126"/>
      <c r="J392" s="126"/>
      <c r="K392" s="126"/>
      <c r="L392" s="35"/>
      <c r="M392" s="35"/>
      <c r="N392" s="35"/>
      <c r="O392" s="35"/>
      <c r="P392" s="120">
        <f t="shared" si="264"/>
        <v>0</v>
      </c>
      <c r="Q392" s="137">
        <f t="shared" si="265"/>
        <v>0</v>
      </c>
      <c r="R392" s="128">
        <f t="shared" si="266"/>
        <v>0</v>
      </c>
      <c r="S392" s="128">
        <f t="shared" si="267"/>
        <v>0</v>
      </c>
      <c r="T392" s="128">
        <f t="shared" si="268"/>
        <v>0</v>
      </c>
      <c r="U392" s="128">
        <f t="shared" si="269"/>
        <v>0</v>
      </c>
      <c r="V392" s="128">
        <f t="shared" si="270"/>
        <v>0</v>
      </c>
      <c r="W392" s="128">
        <f t="shared" si="271"/>
        <v>0</v>
      </c>
      <c r="X392" s="128">
        <f t="shared" si="272"/>
        <v>0</v>
      </c>
      <c r="Y392" s="128">
        <f t="shared" si="273"/>
        <v>0</v>
      </c>
      <c r="Z392" s="128">
        <f t="shared" si="274"/>
        <v>0</v>
      </c>
      <c r="AA392" s="128">
        <f t="shared" si="275"/>
        <v>0</v>
      </c>
      <c r="AB392" s="128">
        <f t="shared" si="276"/>
        <v>0</v>
      </c>
      <c r="AC392" s="128">
        <f t="shared" si="277"/>
        <v>0</v>
      </c>
      <c r="AD392" s="128">
        <f t="shared" si="278"/>
        <v>0</v>
      </c>
      <c r="AE392" s="128">
        <f t="shared" si="279"/>
        <v>0</v>
      </c>
      <c r="AF392" s="128">
        <f t="shared" si="280"/>
        <v>0</v>
      </c>
      <c r="AG392" s="128">
        <f t="shared" si="281"/>
        <v>0</v>
      </c>
      <c r="AH392" s="128">
        <f t="shared" si="282"/>
        <v>0</v>
      </c>
      <c r="AI392" s="128">
        <f t="shared" si="283"/>
        <v>0</v>
      </c>
      <c r="AJ392" s="137">
        <f t="shared" si="284"/>
        <v>0</v>
      </c>
      <c r="AK392" s="137">
        <f t="shared" si="285"/>
        <v>0</v>
      </c>
      <c r="AL392" s="137">
        <f t="shared" si="286"/>
        <v>0</v>
      </c>
      <c r="AM392" s="137">
        <f t="shared" si="287"/>
        <v>0</v>
      </c>
      <c r="AN392" s="137">
        <f t="shared" si="288"/>
        <v>0</v>
      </c>
      <c r="AO392" s="137">
        <f t="shared" si="289"/>
        <v>0</v>
      </c>
      <c r="AP392" s="137">
        <f t="shared" si="290"/>
        <v>0</v>
      </c>
      <c r="AQ392" s="137">
        <f t="shared" si="291"/>
        <v>0</v>
      </c>
      <c r="AR392" s="137">
        <f t="shared" si="292"/>
        <v>0</v>
      </c>
      <c r="AS392" s="137">
        <f t="shared" si="293"/>
        <v>0</v>
      </c>
      <c r="AT392" s="137">
        <f t="shared" si="294"/>
        <v>0</v>
      </c>
      <c r="AU392" s="137">
        <f t="shared" si="295"/>
        <v>0</v>
      </c>
      <c r="AV392" s="137">
        <f t="shared" si="296"/>
        <v>0</v>
      </c>
      <c r="AW392" s="137">
        <f t="shared" si="297"/>
        <v>0</v>
      </c>
      <c r="AX392" s="137">
        <f t="shared" si="298"/>
        <v>0</v>
      </c>
      <c r="AY392" s="137">
        <f t="shared" si="299"/>
        <v>0</v>
      </c>
      <c r="AZ392" s="137">
        <f t="shared" si="300"/>
        <v>0</v>
      </c>
      <c r="BA392" s="137">
        <f t="shared" si="301"/>
        <v>0</v>
      </c>
      <c r="BB392" s="137">
        <f t="shared" si="302"/>
        <v>0</v>
      </c>
      <c r="BC392" s="137">
        <f t="shared" si="303"/>
        <v>0</v>
      </c>
      <c r="BD392" s="137">
        <f t="shared" si="304"/>
        <v>0</v>
      </c>
      <c r="BE392" s="137">
        <f t="shared" si="305"/>
        <v>0</v>
      </c>
      <c r="BF392" s="137">
        <f t="shared" si="306"/>
        <v>0</v>
      </c>
      <c r="BG392" s="137">
        <f t="shared" si="307"/>
        <v>0</v>
      </c>
      <c r="BH392" s="137">
        <f t="shared" si="308"/>
        <v>0</v>
      </c>
      <c r="BI392" s="144">
        <f t="shared" si="259"/>
        <v>377</v>
      </c>
      <c r="BJ392" s="137" t="str">
        <f t="shared" si="260"/>
        <v xml:space="preserve"> </v>
      </c>
      <c r="BK392" s="137" t="str">
        <f t="shared" si="261"/>
        <v xml:space="preserve"> </v>
      </c>
      <c r="BL392" s="137" t="str">
        <f t="shared" si="262"/>
        <v xml:space="preserve"> </v>
      </c>
      <c r="BM392" s="137"/>
      <c r="BN392" s="137" t="str">
        <f t="shared" si="263"/>
        <v>LOCATIONS</v>
      </c>
    </row>
    <row r="393" spans="1:66" x14ac:dyDescent="0.25">
      <c r="A393" s="30">
        <v>378</v>
      </c>
      <c r="B393" s="31"/>
      <c r="C393" s="31"/>
      <c r="D393" s="32"/>
      <c r="E393" s="118"/>
      <c r="F393" s="33"/>
      <c r="G393" s="126"/>
      <c r="H393" s="126"/>
      <c r="I393" s="126"/>
      <c r="J393" s="126"/>
      <c r="K393" s="126"/>
      <c r="L393" s="35"/>
      <c r="M393" s="35"/>
      <c r="N393" s="35"/>
      <c r="O393" s="35"/>
      <c r="P393" s="120">
        <f t="shared" si="264"/>
        <v>0</v>
      </c>
      <c r="Q393" s="137">
        <f t="shared" si="265"/>
        <v>0</v>
      </c>
      <c r="R393" s="128">
        <f t="shared" si="266"/>
        <v>0</v>
      </c>
      <c r="S393" s="128">
        <f t="shared" si="267"/>
        <v>0</v>
      </c>
      <c r="T393" s="128">
        <f t="shared" si="268"/>
        <v>0</v>
      </c>
      <c r="U393" s="128">
        <f t="shared" si="269"/>
        <v>0</v>
      </c>
      <c r="V393" s="128">
        <f t="shared" si="270"/>
        <v>0</v>
      </c>
      <c r="W393" s="128">
        <f t="shared" si="271"/>
        <v>0</v>
      </c>
      <c r="X393" s="128">
        <f t="shared" si="272"/>
        <v>0</v>
      </c>
      <c r="Y393" s="128">
        <f t="shared" si="273"/>
        <v>0</v>
      </c>
      <c r="Z393" s="128">
        <f t="shared" si="274"/>
        <v>0</v>
      </c>
      <c r="AA393" s="128">
        <f t="shared" si="275"/>
        <v>0</v>
      </c>
      <c r="AB393" s="128">
        <f t="shared" si="276"/>
        <v>0</v>
      </c>
      <c r="AC393" s="128">
        <f t="shared" si="277"/>
        <v>0</v>
      </c>
      <c r="AD393" s="128">
        <f t="shared" si="278"/>
        <v>0</v>
      </c>
      <c r="AE393" s="128">
        <f t="shared" si="279"/>
        <v>0</v>
      </c>
      <c r="AF393" s="128">
        <f t="shared" si="280"/>
        <v>0</v>
      </c>
      <c r="AG393" s="128">
        <f t="shared" si="281"/>
        <v>0</v>
      </c>
      <c r="AH393" s="128">
        <f t="shared" si="282"/>
        <v>0</v>
      </c>
      <c r="AI393" s="128">
        <f t="shared" si="283"/>
        <v>0</v>
      </c>
      <c r="AJ393" s="137">
        <f t="shared" si="284"/>
        <v>0</v>
      </c>
      <c r="AK393" s="137">
        <f t="shared" si="285"/>
        <v>0</v>
      </c>
      <c r="AL393" s="137">
        <f t="shared" si="286"/>
        <v>0</v>
      </c>
      <c r="AM393" s="137">
        <f t="shared" si="287"/>
        <v>0</v>
      </c>
      <c r="AN393" s="137">
        <f t="shared" si="288"/>
        <v>0</v>
      </c>
      <c r="AO393" s="137">
        <f t="shared" si="289"/>
        <v>0</v>
      </c>
      <c r="AP393" s="137">
        <f t="shared" si="290"/>
        <v>0</v>
      </c>
      <c r="AQ393" s="137">
        <f t="shared" si="291"/>
        <v>0</v>
      </c>
      <c r="AR393" s="137">
        <f t="shared" si="292"/>
        <v>0</v>
      </c>
      <c r="AS393" s="137">
        <f t="shared" si="293"/>
        <v>0</v>
      </c>
      <c r="AT393" s="137">
        <f t="shared" si="294"/>
        <v>0</v>
      </c>
      <c r="AU393" s="137">
        <f t="shared" si="295"/>
        <v>0</v>
      </c>
      <c r="AV393" s="137">
        <f t="shared" si="296"/>
        <v>0</v>
      </c>
      <c r="AW393" s="137">
        <f t="shared" si="297"/>
        <v>0</v>
      </c>
      <c r="AX393" s="137">
        <f t="shared" si="298"/>
        <v>0</v>
      </c>
      <c r="AY393" s="137">
        <f t="shared" si="299"/>
        <v>0</v>
      </c>
      <c r="AZ393" s="137">
        <f t="shared" si="300"/>
        <v>0</v>
      </c>
      <c r="BA393" s="137">
        <f t="shared" si="301"/>
        <v>0</v>
      </c>
      <c r="BB393" s="137">
        <f t="shared" si="302"/>
        <v>0</v>
      </c>
      <c r="BC393" s="137">
        <f t="shared" si="303"/>
        <v>0</v>
      </c>
      <c r="BD393" s="137">
        <f t="shared" si="304"/>
        <v>0</v>
      </c>
      <c r="BE393" s="137">
        <f t="shared" si="305"/>
        <v>0</v>
      </c>
      <c r="BF393" s="137">
        <f t="shared" si="306"/>
        <v>0</v>
      </c>
      <c r="BG393" s="137">
        <f t="shared" si="307"/>
        <v>0</v>
      </c>
      <c r="BH393" s="137">
        <f t="shared" si="308"/>
        <v>0</v>
      </c>
      <c r="BI393" s="144">
        <f t="shared" si="259"/>
        <v>378</v>
      </c>
      <c r="BJ393" s="137" t="str">
        <f t="shared" si="260"/>
        <v xml:space="preserve"> </v>
      </c>
      <c r="BK393" s="137" t="str">
        <f t="shared" si="261"/>
        <v xml:space="preserve"> </v>
      </c>
      <c r="BL393" s="137" t="str">
        <f t="shared" si="262"/>
        <v xml:space="preserve"> </v>
      </c>
      <c r="BM393" s="137"/>
      <c r="BN393" s="137" t="str">
        <f t="shared" si="263"/>
        <v>LOCATIONS</v>
      </c>
    </row>
    <row r="394" spans="1:66" x14ac:dyDescent="0.25">
      <c r="A394" s="30">
        <v>379</v>
      </c>
      <c r="B394" s="31"/>
      <c r="C394" s="31"/>
      <c r="D394" s="32"/>
      <c r="E394" s="118"/>
      <c r="F394" s="33"/>
      <c r="G394" s="126"/>
      <c r="H394" s="126"/>
      <c r="I394" s="126"/>
      <c r="J394" s="126"/>
      <c r="K394" s="126"/>
      <c r="L394" s="35"/>
      <c r="M394" s="35"/>
      <c r="N394" s="35"/>
      <c r="O394" s="35"/>
      <c r="P394" s="120">
        <f t="shared" si="264"/>
        <v>0</v>
      </c>
      <c r="Q394" s="137">
        <f t="shared" si="265"/>
        <v>0</v>
      </c>
      <c r="R394" s="128">
        <f t="shared" si="266"/>
        <v>0</v>
      </c>
      <c r="S394" s="128">
        <f t="shared" si="267"/>
        <v>0</v>
      </c>
      <c r="T394" s="128">
        <f t="shared" si="268"/>
        <v>0</v>
      </c>
      <c r="U394" s="128">
        <f t="shared" si="269"/>
        <v>0</v>
      </c>
      <c r="V394" s="128">
        <f t="shared" si="270"/>
        <v>0</v>
      </c>
      <c r="W394" s="128">
        <f t="shared" si="271"/>
        <v>0</v>
      </c>
      <c r="X394" s="128">
        <f t="shared" si="272"/>
        <v>0</v>
      </c>
      <c r="Y394" s="128">
        <f t="shared" si="273"/>
        <v>0</v>
      </c>
      <c r="Z394" s="128">
        <f t="shared" si="274"/>
        <v>0</v>
      </c>
      <c r="AA394" s="128">
        <f t="shared" si="275"/>
        <v>0</v>
      </c>
      <c r="AB394" s="128">
        <f t="shared" si="276"/>
        <v>0</v>
      </c>
      <c r="AC394" s="128">
        <f t="shared" si="277"/>
        <v>0</v>
      </c>
      <c r="AD394" s="128">
        <f t="shared" si="278"/>
        <v>0</v>
      </c>
      <c r="AE394" s="128">
        <f t="shared" si="279"/>
        <v>0</v>
      </c>
      <c r="AF394" s="128">
        <f t="shared" si="280"/>
        <v>0</v>
      </c>
      <c r="AG394" s="128">
        <f t="shared" si="281"/>
        <v>0</v>
      </c>
      <c r="AH394" s="128">
        <f t="shared" si="282"/>
        <v>0</v>
      </c>
      <c r="AI394" s="128">
        <f t="shared" si="283"/>
        <v>0</v>
      </c>
      <c r="AJ394" s="137">
        <f t="shared" si="284"/>
        <v>0</v>
      </c>
      <c r="AK394" s="137">
        <f t="shared" si="285"/>
        <v>0</v>
      </c>
      <c r="AL394" s="137">
        <f t="shared" si="286"/>
        <v>0</v>
      </c>
      <c r="AM394" s="137">
        <f t="shared" si="287"/>
        <v>0</v>
      </c>
      <c r="AN394" s="137">
        <f t="shared" si="288"/>
        <v>0</v>
      </c>
      <c r="AO394" s="137">
        <f t="shared" si="289"/>
        <v>0</v>
      </c>
      <c r="AP394" s="137">
        <f t="shared" si="290"/>
        <v>0</v>
      </c>
      <c r="AQ394" s="137">
        <f t="shared" si="291"/>
        <v>0</v>
      </c>
      <c r="AR394" s="137">
        <f t="shared" si="292"/>
        <v>0</v>
      </c>
      <c r="AS394" s="137">
        <f t="shared" si="293"/>
        <v>0</v>
      </c>
      <c r="AT394" s="137">
        <f t="shared" si="294"/>
        <v>0</v>
      </c>
      <c r="AU394" s="137">
        <f t="shared" si="295"/>
        <v>0</v>
      </c>
      <c r="AV394" s="137">
        <f t="shared" si="296"/>
        <v>0</v>
      </c>
      <c r="AW394" s="137">
        <f t="shared" si="297"/>
        <v>0</v>
      </c>
      <c r="AX394" s="137">
        <f t="shared" si="298"/>
        <v>0</v>
      </c>
      <c r="AY394" s="137">
        <f t="shared" si="299"/>
        <v>0</v>
      </c>
      <c r="AZ394" s="137">
        <f t="shared" si="300"/>
        <v>0</v>
      </c>
      <c r="BA394" s="137">
        <f t="shared" si="301"/>
        <v>0</v>
      </c>
      <c r="BB394" s="137">
        <f t="shared" si="302"/>
        <v>0</v>
      </c>
      <c r="BC394" s="137">
        <f t="shared" si="303"/>
        <v>0</v>
      </c>
      <c r="BD394" s="137">
        <f t="shared" si="304"/>
        <v>0</v>
      </c>
      <c r="BE394" s="137">
        <f t="shared" si="305"/>
        <v>0</v>
      </c>
      <c r="BF394" s="137">
        <f t="shared" si="306"/>
        <v>0</v>
      </c>
      <c r="BG394" s="137">
        <f t="shared" si="307"/>
        <v>0</v>
      </c>
      <c r="BH394" s="137">
        <f t="shared" si="308"/>
        <v>0</v>
      </c>
      <c r="BI394" s="144">
        <f t="shared" si="259"/>
        <v>379</v>
      </c>
      <c r="BJ394" s="137" t="str">
        <f t="shared" si="260"/>
        <v xml:space="preserve"> </v>
      </c>
      <c r="BK394" s="137" t="str">
        <f t="shared" si="261"/>
        <v xml:space="preserve"> </v>
      </c>
      <c r="BL394" s="137" t="str">
        <f t="shared" si="262"/>
        <v xml:space="preserve"> </v>
      </c>
      <c r="BM394" s="137"/>
      <c r="BN394" s="137" t="str">
        <f t="shared" si="263"/>
        <v>LOCATIONS</v>
      </c>
    </row>
    <row r="395" spans="1:66" x14ac:dyDescent="0.25">
      <c r="A395" s="30">
        <v>380</v>
      </c>
      <c r="B395" s="31"/>
      <c r="C395" s="31"/>
      <c r="D395" s="32"/>
      <c r="E395" s="118"/>
      <c r="F395" s="33"/>
      <c r="G395" s="126"/>
      <c r="H395" s="126"/>
      <c r="I395" s="126"/>
      <c r="J395" s="126"/>
      <c r="K395" s="126"/>
      <c r="L395" s="35"/>
      <c r="M395" s="35"/>
      <c r="N395" s="35"/>
      <c r="O395" s="35"/>
      <c r="P395" s="120">
        <f t="shared" si="264"/>
        <v>0</v>
      </c>
      <c r="Q395" s="137">
        <f t="shared" si="265"/>
        <v>0</v>
      </c>
      <c r="R395" s="128">
        <f t="shared" si="266"/>
        <v>0</v>
      </c>
      <c r="S395" s="128">
        <f t="shared" si="267"/>
        <v>0</v>
      </c>
      <c r="T395" s="128">
        <f t="shared" si="268"/>
        <v>0</v>
      </c>
      <c r="U395" s="128">
        <f t="shared" si="269"/>
        <v>0</v>
      </c>
      <c r="V395" s="128">
        <f t="shared" si="270"/>
        <v>0</v>
      </c>
      <c r="W395" s="128">
        <f t="shared" si="271"/>
        <v>0</v>
      </c>
      <c r="X395" s="128">
        <f t="shared" si="272"/>
        <v>0</v>
      </c>
      <c r="Y395" s="128">
        <f t="shared" si="273"/>
        <v>0</v>
      </c>
      <c r="Z395" s="128">
        <f t="shared" si="274"/>
        <v>0</v>
      </c>
      <c r="AA395" s="128">
        <f t="shared" si="275"/>
        <v>0</v>
      </c>
      <c r="AB395" s="128">
        <f t="shared" si="276"/>
        <v>0</v>
      </c>
      <c r="AC395" s="128">
        <f t="shared" si="277"/>
        <v>0</v>
      </c>
      <c r="AD395" s="128">
        <f t="shared" si="278"/>
        <v>0</v>
      </c>
      <c r="AE395" s="128">
        <f t="shared" si="279"/>
        <v>0</v>
      </c>
      <c r="AF395" s="128">
        <f t="shared" si="280"/>
        <v>0</v>
      </c>
      <c r="AG395" s="128">
        <f t="shared" si="281"/>
        <v>0</v>
      </c>
      <c r="AH395" s="128">
        <f t="shared" si="282"/>
        <v>0</v>
      </c>
      <c r="AI395" s="128">
        <f t="shared" si="283"/>
        <v>0</v>
      </c>
      <c r="AJ395" s="137">
        <f t="shared" si="284"/>
        <v>0</v>
      </c>
      <c r="AK395" s="137">
        <f t="shared" si="285"/>
        <v>0</v>
      </c>
      <c r="AL395" s="137">
        <f t="shared" si="286"/>
        <v>0</v>
      </c>
      <c r="AM395" s="137">
        <f t="shared" si="287"/>
        <v>0</v>
      </c>
      <c r="AN395" s="137">
        <f t="shared" si="288"/>
        <v>0</v>
      </c>
      <c r="AO395" s="137">
        <f t="shared" si="289"/>
        <v>0</v>
      </c>
      <c r="AP395" s="137">
        <f t="shared" si="290"/>
        <v>0</v>
      </c>
      <c r="AQ395" s="137">
        <f t="shared" si="291"/>
        <v>0</v>
      </c>
      <c r="AR395" s="137">
        <f t="shared" si="292"/>
        <v>0</v>
      </c>
      <c r="AS395" s="137">
        <f t="shared" si="293"/>
        <v>0</v>
      </c>
      <c r="AT395" s="137">
        <f t="shared" si="294"/>
        <v>0</v>
      </c>
      <c r="AU395" s="137">
        <f t="shared" si="295"/>
        <v>0</v>
      </c>
      <c r="AV395" s="137">
        <f t="shared" si="296"/>
        <v>0</v>
      </c>
      <c r="AW395" s="137">
        <f t="shared" si="297"/>
        <v>0</v>
      </c>
      <c r="AX395" s="137">
        <f t="shared" si="298"/>
        <v>0</v>
      </c>
      <c r="AY395" s="137">
        <f t="shared" si="299"/>
        <v>0</v>
      </c>
      <c r="AZ395" s="137">
        <f t="shared" si="300"/>
        <v>0</v>
      </c>
      <c r="BA395" s="137">
        <f t="shared" si="301"/>
        <v>0</v>
      </c>
      <c r="BB395" s="137">
        <f t="shared" si="302"/>
        <v>0</v>
      </c>
      <c r="BC395" s="137">
        <f t="shared" si="303"/>
        <v>0</v>
      </c>
      <c r="BD395" s="137">
        <f t="shared" si="304"/>
        <v>0</v>
      </c>
      <c r="BE395" s="137">
        <f t="shared" si="305"/>
        <v>0</v>
      </c>
      <c r="BF395" s="137">
        <f t="shared" si="306"/>
        <v>0</v>
      </c>
      <c r="BG395" s="137">
        <f t="shared" si="307"/>
        <v>0</v>
      </c>
      <c r="BH395" s="137">
        <f t="shared" si="308"/>
        <v>0</v>
      </c>
      <c r="BI395" s="144">
        <f t="shared" si="259"/>
        <v>380</v>
      </c>
      <c r="BJ395" s="137" t="str">
        <f t="shared" si="260"/>
        <v xml:space="preserve"> </v>
      </c>
      <c r="BK395" s="137" t="str">
        <f t="shared" si="261"/>
        <v xml:space="preserve"> </v>
      </c>
      <c r="BL395" s="137" t="str">
        <f t="shared" si="262"/>
        <v xml:space="preserve"> </v>
      </c>
      <c r="BM395" s="137"/>
      <c r="BN395" s="137" t="str">
        <f t="shared" si="263"/>
        <v>LOCATIONS</v>
      </c>
    </row>
    <row r="396" spans="1:66" x14ac:dyDescent="0.25">
      <c r="A396" s="30">
        <v>381</v>
      </c>
      <c r="B396" s="31"/>
      <c r="C396" s="31"/>
      <c r="D396" s="32"/>
      <c r="E396" s="118"/>
      <c r="F396" s="33"/>
      <c r="G396" s="126"/>
      <c r="H396" s="126"/>
      <c r="I396" s="126"/>
      <c r="J396" s="126"/>
      <c r="K396" s="126"/>
      <c r="L396" s="35"/>
      <c r="M396" s="35"/>
      <c r="N396" s="35"/>
      <c r="O396" s="35"/>
      <c r="P396" s="120">
        <f t="shared" si="264"/>
        <v>0</v>
      </c>
      <c r="Q396" s="137">
        <f t="shared" si="265"/>
        <v>0</v>
      </c>
      <c r="R396" s="128">
        <f t="shared" si="266"/>
        <v>0</v>
      </c>
      <c r="S396" s="128">
        <f t="shared" si="267"/>
        <v>0</v>
      </c>
      <c r="T396" s="128">
        <f t="shared" si="268"/>
        <v>0</v>
      </c>
      <c r="U396" s="128">
        <f t="shared" si="269"/>
        <v>0</v>
      </c>
      <c r="V396" s="128">
        <f t="shared" si="270"/>
        <v>0</v>
      </c>
      <c r="W396" s="128">
        <f t="shared" si="271"/>
        <v>0</v>
      </c>
      <c r="X396" s="128">
        <f t="shared" si="272"/>
        <v>0</v>
      </c>
      <c r="Y396" s="128">
        <f t="shared" si="273"/>
        <v>0</v>
      </c>
      <c r="Z396" s="128">
        <f t="shared" si="274"/>
        <v>0</v>
      </c>
      <c r="AA396" s="128">
        <f t="shared" si="275"/>
        <v>0</v>
      </c>
      <c r="AB396" s="128">
        <f t="shared" si="276"/>
        <v>0</v>
      </c>
      <c r="AC396" s="128">
        <f t="shared" si="277"/>
        <v>0</v>
      </c>
      <c r="AD396" s="128">
        <f t="shared" si="278"/>
        <v>0</v>
      </c>
      <c r="AE396" s="128">
        <f t="shared" si="279"/>
        <v>0</v>
      </c>
      <c r="AF396" s="128">
        <f t="shared" si="280"/>
        <v>0</v>
      </c>
      <c r="AG396" s="128">
        <f t="shared" si="281"/>
        <v>0</v>
      </c>
      <c r="AH396" s="128">
        <f t="shared" si="282"/>
        <v>0</v>
      </c>
      <c r="AI396" s="128">
        <f t="shared" si="283"/>
        <v>0</v>
      </c>
      <c r="AJ396" s="137">
        <f t="shared" si="284"/>
        <v>0</v>
      </c>
      <c r="AK396" s="137">
        <f t="shared" si="285"/>
        <v>0</v>
      </c>
      <c r="AL396" s="137">
        <f t="shared" si="286"/>
        <v>0</v>
      </c>
      <c r="AM396" s="137">
        <f t="shared" si="287"/>
        <v>0</v>
      </c>
      <c r="AN396" s="137">
        <f t="shared" si="288"/>
        <v>0</v>
      </c>
      <c r="AO396" s="137">
        <f t="shared" si="289"/>
        <v>0</v>
      </c>
      <c r="AP396" s="137">
        <f t="shared" si="290"/>
        <v>0</v>
      </c>
      <c r="AQ396" s="137">
        <f t="shared" si="291"/>
        <v>0</v>
      </c>
      <c r="AR396" s="137">
        <f t="shared" si="292"/>
        <v>0</v>
      </c>
      <c r="AS396" s="137">
        <f t="shared" si="293"/>
        <v>0</v>
      </c>
      <c r="AT396" s="137">
        <f t="shared" si="294"/>
        <v>0</v>
      </c>
      <c r="AU396" s="137">
        <f t="shared" si="295"/>
        <v>0</v>
      </c>
      <c r="AV396" s="137">
        <f t="shared" si="296"/>
        <v>0</v>
      </c>
      <c r="AW396" s="137">
        <f t="shared" si="297"/>
        <v>0</v>
      </c>
      <c r="AX396" s="137">
        <f t="shared" si="298"/>
        <v>0</v>
      </c>
      <c r="AY396" s="137">
        <f t="shared" si="299"/>
        <v>0</v>
      </c>
      <c r="AZ396" s="137">
        <f t="shared" si="300"/>
        <v>0</v>
      </c>
      <c r="BA396" s="137">
        <f t="shared" si="301"/>
        <v>0</v>
      </c>
      <c r="BB396" s="137">
        <f t="shared" si="302"/>
        <v>0</v>
      </c>
      <c r="BC396" s="137">
        <f t="shared" si="303"/>
        <v>0</v>
      </c>
      <c r="BD396" s="137">
        <f t="shared" si="304"/>
        <v>0</v>
      </c>
      <c r="BE396" s="137">
        <f t="shared" si="305"/>
        <v>0</v>
      </c>
      <c r="BF396" s="137">
        <f t="shared" si="306"/>
        <v>0</v>
      </c>
      <c r="BG396" s="137">
        <f t="shared" si="307"/>
        <v>0</v>
      </c>
      <c r="BH396" s="137">
        <f t="shared" si="308"/>
        <v>0</v>
      </c>
      <c r="BI396" s="144">
        <f t="shared" si="259"/>
        <v>381</v>
      </c>
      <c r="BJ396" s="137" t="str">
        <f t="shared" si="260"/>
        <v xml:space="preserve"> </v>
      </c>
      <c r="BK396" s="137" t="str">
        <f t="shared" si="261"/>
        <v xml:space="preserve"> </v>
      </c>
      <c r="BL396" s="137" t="str">
        <f t="shared" si="262"/>
        <v xml:space="preserve"> </v>
      </c>
      <c r="BM396" s="137"/>
      <c r="BN396" s="137" t="str">
        <f t="shared" si="263"/>
        <v>LOCATIONS</v>
      </c>
    </row>
    <row r="397" spans="1:66" x14ac:dyDescent="0.25">
      <c r="A397" s="30">
        <v>382</v>
      </c>
      <c r="B397" s="31"/>
      <c r="C397" s="31"/>
      <c r="D397" s="32"/>
      <c r="E397" s="118"/>
      <c r="F397" s="33"/>
      <c r="G397" s="126"/>
      <c r="H397" s="126"/>
      <c r="I397" s="126"/>
      <c r="J397" s="126"/>
      <c r="K397" s="126"/>
      <c r="L397" s="35"/>
      <c r="M397" s="35"/>
      <c r="N397" s="35"/>
      <c r="O397" s="35"/>
      <c r="P397" s="120">
        <f t="shared" si="264"/>
        <v>0</v>
      </c>
      <c r="Q397" s="137">
        <f t="shared" si="265"/>
        <v>0</v>
      </c>
      <c r="R397" s="128">
        <f t="shared" si="266"/>
        <v>0</v>
      </c>
      <c r="S397" s="128">
        <f t="shared" si="267"/>
        <v>0</v>
      </c>
      <c r="T397" s="128">
        <f t="shared" si="268"/>
        <v>0</v>
      </c>
      <c r="U397" s="128">
        <f t="shared" si="269"/>
        <v>0</v>
      </c>
      <c r="V397" s="128">
        <f t="shared" si="270"/>
        <v>0</v>
      </c>
      <c r="W397" s="128">
        <f t="shared" si="271"/>
        <v>0</v>
      </c>
      <c r="X397" s="128">
        <f t="shared" si="272"/>
        <v>0</v>
      </c>
      <c r="Y397" s="128">
        <f t="shared" si="273"/>
        <v>0</v>
      </c>
      <c r="Z397" s="128">
        <f t="shared" si="274"/>
        <v>0</v>
      </c>
      <c r="AA397" s="128">
        <f t="shared" si="275"/>
        <v>0</v>
      </c>
      <c r="AB397" s="128">
        <f t="shared" si="276"/>
        <v>0</v>
      </c>
      <c r="AC397" s="128">
        <f t="shared" si="277"/>
        <v>0</v>
      </c>
      <c r="AD397" s="128">
        <f t="shared" si="278"/>
        <v>0</v>
      </c>
      <c r="AE397" s="128">
        <f t="shared" si="279"/>
        <v>0</v>
      </c>
      <c r="AF397" s="128">
        <f t="shared" si="280"/>
        <v>0</v>
      </c>
      <c r="AG397" s="128">
        <f t="shared" si="281"/>
        <v>0</v>
      </c>
      <c r="AH397" s="128">
        <f t="shared" si="282"/>
        <v>0</v>
      </c>
      <c r="AI397" s="128">
        <f t="shared" si="283"/>
        <v>0</v>
      </c>
      <c r="AJ397" s="137">
        <f t="shared" si="284"/>
        <v>0</v>
      </c>
      <c r="AK397" s="137">
        <f t="shared" si="285"/>
        <v>0</v>
      </c>
      <c r="AL397" s="137">
        <f t="shared" si="286"/>
        <v>0</v>
      </c>
      <c r="AM397" s="137">
        <f t="shared" si="287"/>
        <v>0</v>
      </c>
      <c r="AN397" s="137">
        <f t="shared" si="288"/>
        <v>0</v>
      </c>
      <c r="AO397" s="137">
        <f t="shared" si="289"/>
        <v>0</v>
      </c>
      <c r="AP397" s="137">
        <f t="shared" si="290"/>
        <v>0</v>
      </c>
      <c r="AQ397" s="137">
        <f t="shared" si="291"/>
        <v>0</v>
      </c>
      <c r="AR397" s="137">
        <f t="shared" si="292"/>
        <v>0</v>
      </c>
      <c r="AS397" s="137">
        <f t="shared" si="293"/>
        <v>0</v>
      </c>
      <c r="AT397" s="137">
        <f t="shared" si="294"/>
        <v>0</v>
      </c>
      <c r="AU397" s="137">
        <f t="shared" si="295"/>
        <v>0</v>
      </c>
      <c r="AV397" s="137">
        <f t="shared" si="296"/>
        <v>0</v>
      </c>
      <c r="AW397" s="137">
        <f t="shared" si="297"/>
        <v>0</v>
      </c>
      <c r="AX397" s="137">
        <f t="shared" si="298"/>
        <v>0</v>
      </c>
      <c r="AY397" s="137">
        <f t="shared" si="299"/>
        <v>0</v>
      </c>
      <c r="AZ397" s="137">
        <f t="shared" si="300"/>
        <v>0</v>
      </c>
      <c r="BA397" s="137">
        <f t="shared" si="301"/>
        <v>0</v>
      </c>
      <c r="BB397" s="137">
        <f t="shared" si="302"/>
        <v>0</v>
      </c>
      <c r="BC397" s="137">
        <f t="shared" si="303"/>
        <v>0</v>
      </c>
      <c r="BD397" s="137">
        <f t="shared" si="304"/>
        <v>0</v>
      </c>
      <c r="BE397" s="137">
        <f t="shared" si="305"/>
        <v>0</v>
      </c>
      <c r="BF397" s="137">
        <f t="shared" si="306"/>
        <v>0</v>
      </c>
      <c r="BG397" s="137">
        <f t="shared" si="307"/>
        <v>0</v>
      </c>
      <c r="BH397" s="137">
        <f t="shared" si="308"/>
        <v>0</v>
      </c>
      <c r="BI397" s="144">
        <f t="shared" si="259"/>
        <v>382</v>
      </c>
      <c r="BJ397" s="137" t="str">
        <f t="shared" si="260"/>
        <v xml:space="preserve"> </v>
      </c>
      <c r="BK397" s="137" t="str">
        <f t="shared" si="261"/>
        <v xml:space="preserve"> </v>
      </c>
      <c r="BL397" s="137" t="str">
        <f t="shared" si="262"/>
        <v xml:space="preserve"> </v>
      </c>
      <c r="BM397" s="137"/>
      <c r="BN397" s="137" t="str">
        <f t="shared" si="263"/>
        <v>LOCATIONS</v>
      </c>
    </row>
    <row r="398" spans="1:66" x14ac:dyDescent="0.25">
      <c r="A398" s="30">
        <v>383</v>
      </c>
      <c r="B398" s="31"/>
      <c r="C398" s="31"/>
      <c r="D398" s="32"/>
      <c r="E398" s="118"/>
      <c r="F398" s="33"/>
      <c r="G398" s="126"/>
      <c r="H398" s="126"/>
      <c r="I398" s="126"/>
      <c r="J398" s="126"/>
      <c r="K398" s="126"/>
      <c r="L398" s="35"/>
      <c r="M398" s="35"/>
      <c r="N398" s="35"/>
      <c r="O398" s="35"/>
      <c r="P398" s="120">
        <f t="shared" si="264"/>
        <v>0</v>
      </c>
      <c r="Q398" s="137">
        <f t="shared" si="265"/>
        <v>0</v>
      </c>
      <c r="R398" s="128">
        <f t="shared" si="266"/>
        <v>0</v>
      </c>
      <c r="S398" s="128">
        <f t="shared" si="267"/>
        <v>0</v>
      </c>
      <c r="T398" s="128">
        <f t="shared" si="268"/>
        <v>0</v>
      </c>
      <c r="U398" s="128">
        <f t="shared" si="269"/>
        <v>0</v>
      </c>
      <c r="V398" s="128">
        <f t="shared" si="270"/>
        <v>0</v>
      </c>
      <c r="W398" s="128">
        <f t="shared" si="271"/>
        <v>0</v>
      </c>
      <c r="X398" s="128">
        <f t="shared" si="272"/>
        <v>0</v>
      </c>
      <c r="Y398" s="128">
        <f t="shared" si="273"/>
        <v>0</v>
      </c>
      <c r="Z398" s="128">
        <f t="shared" si="274"/>
        <v>0</v>
      </c>
      <c r="AA398" s="128">
        <f t="shared" si="275"/>
        <v>0</v>
      </c>
      <c r="AB398" s="128">
        <f t="shared" si="276"/>
        <v>0</v>
      </c>
      <c r="AC398" s="128">
        <f t="shared" si="277"/>
        <v>0</v>
      </c>
      <c r="AD398" s="128">
        <f t="shared" si="278"/>
        <v>0</v>
      </c>
      <c r="AE398" s="128">
        <f t="shared" si="279"/>
        <v>0</v>
      </c>
      <c r="AF398" s="128">
        <f t="shared" si="280"/>
        <v>0</v>
      </c>
      <c r="AG398" s="128">
        <f t="shared" si="281"/>
        <v>0</v>
      </c>
      <c r="AH398" s="128">
        <f t="shared" si="282"/>
        <v>0</v>
      </c>
      <c r="AI398" s="128">
        <f t="shared" si="283"/>
        <v>0</v>
      </c>
      <c r="AJ398" s="137">
        <f t="shared" si="284"/>
        <v>0</v>
      </c>
      <c r="AK398" s="137">
        <f t="shared" si="285"/>
        <v>0</v>
      </c>
      <c r="AL398" s="137">
        <f t="shared" si="286"/>
        <v>0</v>
      </c>
      <c r="AM398" s="137">
        <f t="shared" si="287"/>
        <v>0</v>
      </c>
      <c r="AN398" s="137">
        <f t="shared" si="288"/>
        <v>0</v>
      </c>
      <c r="AO398" s="137">
        <f t="shared" si="289"/>
        <v>0</v>
      </c>
      <c r="AP398" s="137">
        <f t="shared" si="290"/>
        <v>0</v>
      </c>
      <c r="AQ398" s="137">
        <f t="shared" si="291"/>
        <v>0</v>
      </c>
      <c r="AR398" s="137">
        <f t="shared" si="292"/>
        <v>0</v>
      </c>
      <c r="AS398" s="137">
        <f t="shared" si="293"/>
        <v>0</v>
      </c>
      <c r="AT398" s="137">
        <f t="shared" si="294"/>
        <v>0</v>
      </c>
      <c r="AU398" s="137">
        <f t="shared" si="295"/>
        <v>0</v>
      </c>
      <c r="AV398" s="137">
        <f t="shared" si="296"/>
        <v>0</v>
      </c>
      <c r="AW398" s="137">
        <f t="shared" si="297"/>
        <v>0</v>
      </c>
      <c r="AX398" s="137">
        <f t="shared" si="298"/>
        <v>0</v>
      </c>
      <c r="AY398" s="137">
        <f t="shared" si="299"/>
        <v>0</v>
      </c>
      <c r="AZ398" s="137">
        <f t="shared" si="300"/>
        <v>0</v>
      </c>
      <c r="BA398" s="137">
        <f t="shared" si="301"/>
        <v>0</v>
      </c>
      <c r="BB398" s="137">
        <f t="shared" si="302"/>
        <v>0</v>
      </c>
      <c r="BC398" s="137">
        <f t="shared" si="303"/>
        <v>0</v>
      </c>
      <c r="BD398" s="137">
        <f t="shared" si="304"/>
        <v>0</v>
      </c>
      <c r="BE398" s="137">
        <f t="shared" si="305"/>
        <v>0</v>
      </c>
      <c r="BF398" s="137">
        <f t="shared" si="306"/>
        <v>0</v>
      </c>
      <c r="BG398" s="137">
        <f t="shared" si="307"/>
        <v>0</v>
      </c>
      <c r="BH398" s="137">
        <f t="shared" si="308"/>
        <v>0</v>
      </c>
      <c r="BI398" s="144">
        <f t="shared" si="259"/>
        <v>383</v>
      </c>
      <c r="BJ398" s="137" t="str">
        <f t="shared" si="260"/>
        <v xml:space="preserve"> </v>
      </c>
      <c r="BK398" s="137" t="str">
        <f t="shared" si="261"/>
        <v xml:space="preserve"> </v>
      </c>
      <c r="BL398" s="137" t="str">
        <f t="shared" si="262"/>
        <v xml:space="preserve"> </v>
      </c>
      <c r="BM398" s="137"/>
      <c r="BN398" s="137" t="str">
        <f t="shared" si="263"/>
        <v>LOCATIONS</v>
      </c>
    </row>
    <row r="399" spans="1:66" x14ac:dyDescent="0.25">
      <c r="A399" s="30">
        <v>384</v>
      </c>
      <c r="B399" s="31"/>
      <c r="C399" s="31"/>
      <c r="D399" s="32"/>
      <c r="E399" s="118"/>
      <c r="F399" s="33"/>
      <c r="G399" s="126"/>
      <c r="H399" s="126"/>
      <c r="I399" s="126"/>
      <c r="J399" s="126"/>
      <c r="K399" s="126"/>
      <c r="L399" s="35"/>
      <c r="M399" s="35"/>
      <c r="N399" s="35"/>
      <c r="O399" s="35"/>
      <c r="P399" s="120">
        <f t="shared" si="264"/>
        <v>0</v>
      </c>
      <c r="Q399" s="137">
        <f t="shared" si="265"/>
        <v>0</v>
      </c>
      <c r="R399" s="128">
        <f t="shared" si="266"/>
        <v>0</v>
      </c>
      <c r="S399" s="128">
        <f t="shared" si="267"/>
        <v>0</v>
      </c>
      <c r="T399" s="128">
        <f t="shared" si="268"/>
        <v>0</v>
      </c>
      <c r="U399" s="128">
        <f t="shared" si="269"/>
        <v>0</v>
      </c>
      <c r="V399" s="128">
        <f t="shared" si="270"/>
        <v>0</v>
      </c>
      <c r="W399" s="128">
        <f t="shared" si="271"/>
        <v>0</v>
      </c>
      <c r="X399" s="128">
        <f t="shared" si="272"/>
        <v>0</v>
      </c>
      <c r="Y399" s="128">
        <f t="shared" si="273"/>
        <v>0</v>
      </c>
      <c r="Z399" s="128">
        <f t="shared" si="274"/>
        <v>0</v>
      </c>
      <c r="AA399" s="128">
        <f t="shared" si="275"/>
        <v>0</v>
      </c>
      <c r="AB399" s="128">
        <f t="shared" si="276"/>
        <v>0</v>
      </c>
      <c r="AC399" s="128">
        <f t="shared" si="277"/>
        <v>0</v>
      </c>
      <c r="AD399" s="128">
        <f t="shared" si="278"/>
        <v>0</v>
      </c>
      <c r="AE399" s="128">
        <f t="shared" si="279"/>
        <v>0</v>
      </c>
      <c r="AF399" s="128">
        <f t="shared" si="280"/>
        <v>0</v>
      </c>
      <c r="AG399" s="128">
        <f t="shared" si="281"/>
        <v>0</v>
      </c>
      <c r="AH399" s="128">
        <f t="shared" si="282"/>
        <v>0</v>
      </c>
      <c r="AI399" s="128">
        <f t="shared" si="283"/>
        <v>0</v>
      </c>
      <c r="AJ399" s="137">
        <f t="shared" si="284"/>
        <v>0</v>
      </c>
      <c r="AK399" s="137">
        <f t="shared" si="285"/>
        <v>0</v>
      </c>
      <c r="AL399" s="137">
        <f t="shared" si="286"/>
        <v>0</v>
      </c>
      <c r="AM399" s="137">
        <f t="shared" si="287"/>
        <v>0</v>
      </c>
      <c r="AN399" s="137">
        <f t="shared" si="288"/>
        <v>0</v>
      </c>
      <c r="AO399" s="137">
        <f t="shared" si="289"/>
        <v>0</v>
      </c>
      <c r="AP399" s="137">
        <f t="shared" si="290"/>
        <v>0</v>
      </c>
      <c r="AQ399" s="137">
        <f t="shared" si="291"/>
        <v>0</v>
      </c>
      <c r="AR399" s="137">
        <f t="shared" si="292"/>
        <v>0</v>
      </c>
      <c r="AS399" s="137">
        <f t="shared" si="293"/>
        <v>0</v>
      </c>
      <c r="AT399" s="137">
        <f t="shared" si="294"/>
        <v>0</v>
      </c>
      <c r="AU399" s="137">
        <f t="shared" si="295"/>
        <v>0</v>
      </c>
      <c r="AV399" s="137">
        <f t="shared" si="296"/>
        <v>0</v>
      </c>
      <c r="AW399" s="137">
        <f t="shared" si="297"/>
        <v>0</v>
      </c>
      <c r="AX399" s="137">
        <f t="shared" si="298"/>
        <v>0</v>
      </c>
      <c r="AY399" s="137">
        <f t="shared" si="299"/>
        <v>0</v>
      </c>
      <c r="AZ399" s="137">
        <f t="shared" si="300"/>
        <v>0</v>
      </c>
      <c r="BA399" s="137">
        <f t="shared" si="301"/>
        <v>0</v>
      </c>
      <c r="BB399" s="137">
        <f t="shared" si="302"/>
        <v>0</v>
      </c>
      <c r="BC399" s="137">
        <f t="shared" si="303"/>
        <v>0</v>
      </c>
      <c r="BD399" s="137">
        <f t="shared" si="304"/>
        <v>0</v>
      </c>
      <c r="BE399" s="137">
        <f t="shared" si="305"/>
        <v>0</v>
      </c>
      <c r="BF399" s="137">
        <f t="shared" si="306"/>
        <v>0</v>
      </c>
      <c r="BG399" s="137">
        <f t="shared" si="307"/>
        <v>0</v>
      </c>
      <c r="BH399" s="137">
        <f t="shared" si="308"/>
        <v>0</v>
      </c>
      <c r="BI399" s="144">
        <f t="shared" si="259"/>
        <v>384</v>
      </c>
      <c r="BJ399" s="137" t="str">
        <f t="shared" si="260"/>
        <v xml:space="preserve"> </v>
      </c>
      <c r="BK399" s="137" t="str">
        <f t="shared" si="261"/>
        <v xml:space="preserve"> </v>
      </c>
      <c r="BL399" s="137" t="str">
        <f t="shared" si="262"/>
        <v xml:space="preserve"> </v>
      </c>
      <c r="BM399" s="137"/>
      <c r="BN399" s="137" t="str">
        <f t="shared" si="263"/>
        <v>LOCATIONS</v>
      </c>
    </row>
    <row r="400" spans="1:66" x14ac:dyDescent="0.25">
      <c r="A400" s="30">
        <v>385</v>
      </c>
      <c r="B400" s="31"/>
      <c r="C400" s="31"/>
      <c r="D400" s="32"/>
      <c r="E400" s="118"/>
      <c r="F400" s="33"/>
      <c r="G400" s="126"/>
      <c r="H400" s="126"/>
      <c r="I400" s="126"/>
      <c r="J400" s="126"/>
      <c r="K400" s="126"/>
      <c r="L400" s="35"/>
      <c r="M400" s="35"/>
      <c r="N400" s="35"/>
      <c r="O400" s="35"/>
      <c r="P400" s="120">
        <f t="shared" si="264"/>
        <v>0</v>
      </c>
      <c r="Q400" s="137">
        <f t="shared" si="265"/>
        <v>0</v>
      </c>
      <c r="R400" s="128">
        <f t="shared" si="266"/>
        <v>0</v>
      </c>
      <c r="S400" s="128">
        <f t="shared" si="267"/>
        <v>0</v>
      </c>
      <c r="T400" s="128">
        <f t="shared" si="268"/>
        <v>0</v>
      </c>
      <c r="U400" s="128">
        <f t="shared" si="269"/>
        <v>0</v>
      </c>
      <c r="V400" s="128">
        <f t="shared" si="270"/>
        <v>0</v>
      </c>
      <c r="W400" s="128">
        <f t="shared" si="271"/>
        <v>0</v>
      </c>
      <c r="X400" s="128">
        <f t="shared" si="272"/>
        <v>0</v>
      </c>
      <c r="Y400" s="128">
        <f t="shared" si="273"/>
        <v>0</v>
      </c>
      <c r="Z400" s="128">
        <f t="shared" si="274"/>
        <v>0</v>
      </c>
      <c r="AA400" s="128">
        <f t="shared" si="275"/>
        <v>0</v>
      </c>
      <c r="AB400" s="128">
        <f t="shared" si="276"/>
        <v>0</v>
      </c>
      <c r="AC400" s="128">
        <f t="shared" si="277"/>
        <v>0</v>
      </c>
      <c r="AD400" s="128">
        <f t="shared" si="278"/>
        <v>0</v>
      </c>
      <c r="AE400" s="128">
        <f t="shared" si="279"/>
        <v>0</v>
      </c>
      <c r="AF400" s="128">
        <f t="shared" si="280"/>
        <v>0</v>
      </c>
      <c r="AG400" s="128">
        <f t="shared" si="281"/>
        <v>0</v>
      </c>
      <c r="AH400" s="128">
        <f t="shared" si="282"/>
        <v>0</v>
      </c>
      <c r="AI400" s="128">
        <f t="shared" si="283"/>
        <v>0</v>
      </c>
      <c r="AJ400" s="137">
        <f t="shared" si="284"/>
        <v>0</v>
      </c>
      <c r="AK400" s="137">
        <f t="shared" si="285"/>
        <v>0</v>
      </c>
      <c r="AL400" s="137">
        <f t="shared" si="286"/>
        <v>0</v>
      </c>
      <c r="AM400" s="137">
        <f t="shared" si="287"/>
        <v>0</v>
      </c>
      <c r="AN400" s="137">
        <f t="shared" si="288"/>
        <v>0</v>
      </c>
      <c r="AO400" s="137">
        <f t="shared" si="289"/>
        <v>0</v>
      </c>
      <c r="AP400" s="137">
        <f t="shared" si="290"/>
        <v>0</v>
      </c>
      <c r="AQ400" s="137">
        <f t="shared" si="291"/>
        <v>0</v>
      </c>
      <c r="AR400" s="137">
        <f t="shared" si="292"/>
        <v>0</v>
      </c>
      <c r="AS400" s="137">
        <f t="shared" si="293"/>
        <v>0</v>
      </c>
      <c r="AT400" s="137">
        <f t="shared" si="294"/>
        <v>0</v>
      </c>
      <c r="AU400" s="137">
        <f t="shared" si="295"/>
        <v>0</v>
      </c>
      <c r="AV400" s="137">
        <f t="shared" si="296"/>
        <v>0</v>
      </c>
      <c r="AW400" s="137">
        <f t="shared" si="297"/>
        <v>0</v>
      </c>
      <c r="AX400" s="137">
        <f t="shared" si="298"/>
        <v>0</v>
      </c>
      <c r="AY400" s="137">
        <f t="shared" si="299"/>
        <v>0</v>
      </c>
      <c r="AZ400" s="137">
        <f t="shared" si="300"/>
        <v>0</v>
      </c>
      <c r="BA400" s="137">
        <f t="shared" si="301"/>
        <v>0</v>
      </c>
      <c r="BB400" s="137">
        <f t="shared" si="302"/>
        <v>0</v>
      </c>
      <c r="BC400" s="137">
        <f t="shared" si="303"/>
        <v>0</v>
      </c>
      <c r="BD400" s="137">
        <f t="shared" si="304"/>
        <v>0</v>
      </c>
      <c r="BE400" s="137">
        <f t="shared" si="305"/>
        <v>0</v>
      </c>
      <c r="BF400" s="137">
        <f t="shared" si="306"/>
        <v>0</v>
      </c>
      <c r="BG400" s="137">
        <f t="shared" si="307"/>
        <v>0</v>
      </c>
      <c r="BH400" s="137">
        <f t="shared" si="308"/>
        <v>0</v>
      </c>
      <c r="BI400" s="144">
        <f t="shared" ref="BI400:BI464" si="309">A400</f>
        <v>385</v>
      </c>
      <c r="BJ400" s="137" t="str">
        <f t="shared" ref="BJ400:BJ463" si="310">IF(TRIM(B400)=""," ",VLOOKUP(B400,TABLE_ACT,3,FALSE))</f>
        <v xml:space="preserve"> </v>
      </c>
      <c r="BK400" s="137" t="str">
        <f t="shared" ref="BK400:BK463" si="311">IF(TRIM(C400)=""," ",VLOOKUP(C400,TABLE_CAT,2,FALSE))</f>
        <v xml:space="preserve"> </v>
      </c>
      <c r="BL400" s="137" t="str">
        <f t="shared" ref="BL400:BL463" si="312">IF(TRIM(M400)=""," ",VLOOKUP(M400,TABLE_FUN,3,FALSE))</f>
        <v xml:space="preserve"> </v>
      </c>
      <c r="BM400" s="137"/>
      <c r="BN400" s="137" t="str">
        <f t="shared" ref="BN400:BN463" si="313">IF(C400="S&amp;T","STINNC","LOCATIONS")</f>
        <v>LOCATIONS</v>
      </c>
    </row>
    <row r="401" spans="1:66" x14ac:dyDescent="0.25">
      <c r="A401" s="30">
        <v>386</v>
      </c>
      <c r="B401" s="31"/>
      <c r="C401" s="31"/>
      <c r="D401" s="32"/>
      <c r="E401" s="118"/>
      <c r="F401" s="33"/>
      <c r="G401" s="126"/>
      <c r="H401" s="126"/>
      <c r="I401" s="126"/>
      <c r="J401" s="126"/>
      <c r="K401" s="126"/>
      <c r="L401" s="35"/>
      <c r="M401" s="35"/>
      <c r="N401" s="35"/>
      <c r="O401" s="35"/>
      <c r="P401" s="120">
        <f t="shared" ref="P401:P464" si="314">IF(C401="SAL",TRUNC(E401*(1+F401),0),0)</f>
        <v>0</v>
      </c>
      <c r="Q401" s="137">
        <f t="shared" ref="Q401:Q464" si="315">AN401+AS401+AX401+BC401+BH401</f>
        <v>0</v>
      </c>
      <c r="R401" s="128">
        <f t="shared" ref="R401:R464" si="316">G401+H401+I401+J401+K401</f>
        <v>0</v>
      </c>
      <c r="S401" s="128">
        <f t="shared" ref="S401:S464" si="317">IF(C401="SAL",G401,(G401))</f>
        <v>0</v>
      </c>
      <c r="T401" s="128">
        <f t="shared" ref="T401:T464" si="318">H401/4</f>
        <v>0</v>
      </c>
      <c r="U401" s="128">
        <f t="shared" ref="U401:U464" si="319">H401/4</f>
        <v>0</v>
      </c>
      <c r="V401" s="128">
        <f t="shared" ref="V401:V464" si="320">H401/4</f>
        <v>0</v>
      </c>
      <c r="W401" s="128">
        <f t="shared" ref="W401:W464" si="321">H401/4</f>
        <v>0</v>
      </c>
      <c r="X401" s="128">
        <f t="shared" ref="X401:X464" si="322">I401/4</f>
        <v>0</v>
      </c>
      <c r="Y401" s="128">
        <f t="shared" ref="Y401:Y464" si="323">I401/4</f>
        <v>0</v>
      </c>
      <c r="Z401" s="128">
        <f t="shared" ref="Z401:Z464" si="324">I401/4</f>
        <v>0</v>
      </c>
      <c r="AA401" s="128">
        <f t="shared" ref="AA401:AA464" si="325">I401/4</f>
        <v>0</v>
      </c>
      <c r="AB401" s="128">
        <f t="shared" ref="AB401:AB464" si="326">J401/4</f>
        <v>0</v>
      </c>
      <c r="AC401" s="128">
        <f t="shared" ref="AC401:AC464" si="327">J401/4</f>
        <v>0</v>
      </c>
      <c r="AD401" s="128">
        <f t="shared" ref="AD401:AD464" si="328">J401/4</f>
        <v>0</v>
      </c>
      <c r="AE401" s="128">
        <f t="shared" ref="AE401:AE464" si="329">J401/4</f>
        <v>0</v>
      </c>
      <c r="AF401" s="128">
        <f t="shared" ref="AF401:AF464" si="330">K401/4</f>
        <v>0</v>
      </c>
      <c r="AG401" s="128">
        <f t="shared" ref="AG401:AG464" si="331">K401/4</f>
        <v>0</v>
      </c>
      <c r="AH401" s="128">
        <f t="shared" ref="AH401:AH464" si="332">K401/4</f>
        <v>0</v>
      </c>
      <c r="AI401" s="128">
        <f t="shared" ref="AI401:AI464" si="333">K401/4</f>
        <v>0</v>
      </c>
      <c r="AJ401" s="137">
        <f t="shared" ref="AJ401:AJ464" si="334">IF($C401="SAL",$P401*G401/4,$E401*G401/4)</f>
        <v>0</v>
      </c>
      <c r="AK401" s="137">
        <f t="shared" ref="AK401:AK464" si="335">IF($C401="SAL",$P401*G401/4,$E401*G401/4)</f>
        <v>0</v>
      </c>
      <c r="AL401" s="137">
        <f t="shared" ref="AL401:AL464" si="336">IF($C401="SAL",$P401*G401/4,$E401*G401/4)</f>
        <v>0</v>
      </c>
      <c r="AM401" s="137">
        <f t="shared" ref="AM401:AM464" si="337">IF($C401="SAL",$P401*G401/4,$E401*G401/4)</f>
        <v>0</v>
      </c>
      <c r="AN401" s="137">
        <f t="shared" ref="AN401:AN464" si="338">TRUNC(AJ401+AK401+AL401+AM401,0)</f>
        <v>0</v>
      </c>
      <c r="AO401" s="137">
        <f t="shared" ref="AO401:AO464" si="339">AS401/4</f>
        <v>0</v>
      </c>
      <c r="AP401" s="137">
        <f t="shared" ref="AP401:AP464" si="340">AS401/4</f>
        <v>0</v>
      </c>
      <c r="AQ401" s="137">
        <f t="shared" ref="AQ401:AQ464" si="341">AS401/4</f>
        <v>0</v>
      </c>
      <c r="AR401" s="137">
        <f t="shared" ref="AR401:AR464" si="342">AS401/4</f>
        <v>0</v>
      </c>
      <c r="AS401" s="137">
        <f t="shared" ref="AS401:AS464" si="343">IF($C401="SAL",TRUNC($P401*H401*((1+$E$9)^1),0),TRUNC($E401*H401,0))</f>
        <v>0</v>
      </c>
      <c r="AT401" s="137">
        <f t="shared" ref="AT401:AT464" si="344">AX401/4</f>
        <v>0</v>
      </c>
      <c r="AU401" s="137">
        <f t="shared" ref="AU401:AU464" si="345">AX401/4</f>
        <v>0</v>
      </c>
      <c r="AV401" s="137">
        <f t="shared" ref="AV401:AV464" si="346">AX401/4</f>
        <v>0</v>
      </c>
      <c r="AW401" s="137">
        <f t="shared" ref="AW401:AW464" si="347">AX401/4</f>
        <v>0</v>
      </c>
      <c r="AX401" s="137">
        <f t="shared" ref="AX401:AX464" si="348">IF($C401="SAL",TRUNC($P401*I401*((1+$E$9)^2),0),TRUNC($E401*I401,0))</f>
        <v>0</v>
      </c>
      <c r="AY401" s="137">
        <f t="shared" ref="AY401:AY464" si="349">BC401/4</f>
        <v>0</v>
      </c>
      <c r="AZ401" s="137">
        <f t="shared" ref="AZ401:AZ464" si="350">BC401/4</f>
        <v>0</v>
      </c>
      <c r="BA401" s="137">
        <f t="shared" ref="BA401:BA464" si="351">BC401/4</f>
        <v>0</v>
      </c>
      <c r="BB401" s="137">
        <f t="shared" ref="BB401:BB464" si="352">BC401/4</f>
        <v>0</v>
      </c>
      <c r="BC401" s="137">
        <f t="shared" ref="BC401:BC464" si="353">IF($C401="SAL",TRUNC($P401*J401*((1+$E$9)^3),0),TRUNC($E401*J401,0))</f>
        <v>0</v>
      </c>
      <c r="BD401" s="137">
        <f t="shared" ref="BD401:BD464" si="354">BH401/4</f>
        <v>0</v>
      </c>
      <c r="BE401" s="137">
        <f t="shared" ref="BE401:BE464" si="355">BH401/4</f>
        <v>0</v>
      </c>
      <c r="BF401" s="137">
        <f t="shared" ref="BF401:BF464" si="356">BH401/4</f>
        <v>0</v>
      </c>
      <c r="BG401" s="137">
        <f t="shared" ref="BG401:BG464" si="357">BH401/4</f>
        <v>0</v>
      </c>
      <c r="BH401" s="137">
        <f t="shared" ref="BH401:BH464" si="358">IF($C401="SAL",TRUNC($P401*K401*((1+$E$9)^4),0),TRUNC($E401*K401,0))</f>
        <v>0</v>
      </c>
      <c r="BI401" s="144">
        <f t="shared" si="309"/>
        <v>386</v>
      </c>
      <c r="BJ401" s="137" t="str">
        <f t="shared" si="310"/>
        <v xml:space="preserve"> </v>
      </c>
      <c r="BK401" s="137" t="str">
        <f t="shared" si="311"/>
        <v xml:space="preserve"> </v>
      </c>
      <c r="BL401" s="137" t="str">
        <f t="shared" si="312"/>
        <v xml:space="preserve"> </v>
      </c>
      <c r="BM401" s="137"/>
      <c r="BN401" s="137" t="str">
        <f t="shared" si="313"/>
        <v>LOCATIONS</v>
      </c>
    </row>
    <row r="402" spans="1:66" x14ac:dyDescent="0.25">
      <c r="A402" s="30">
        <v>387</v>
      </c>
      <c r="B402" s="31"/>
      <c r="C402" s="31"/>
      <c r="D402" s="32"/>
      <c r="E402" s="118"/>
      <c r="F402" s="33"/>
      <c r="G402" s="126"/>
      <c r="H402" s="126"/>
      <c r="I402" s="126"/>
      <c r="J402" s="126"/>
      <c r="K402" s="126"/>
      <c r="L402" s="35"/>
      <c r="M402" s="35"/>
      <c r="N402" s="35"/>
      <c r="O402" s="35"/>
      <c r="P402" s="120">
        <f t="shared" si="314"/>
        <v>0</v>
      </c>
      <c r="Q402" s="137">
        <f t="shared" si="315"/>
        <v>0</v>
      </c>
      <c r="R402" s="128">
        <f t="shared" si="316"/>
        <v>0</v>
      </c>
      <c r="S402" s="128">
        <f t="shared" si="317"/>
        <v>0</v>
      </c>
      <c r="T402" s="128">
        <f t="shared" si="318"/>
        <v>0</v>
      </c>
      <c r="U402" s="128">
        <f t="shared" si="319"/>
        <v>0</v>
      </c>
      <c r="V402" s="128">
        <f t="shared" si="320"/>
        <v>0</v>
      </c>
      <c r="W402" s="128">
        <f t="shared" si="321"/>
        <v>0</v>
      </c>
      <c r="X402" s="128">
        <f t="shared" si="322"/>
        <v>0</v>
      </c>
      <c r="Y402" s="128">
        <f t="shared" si="323"/>
        <v>0</v>
      </c>
      <c r="Z402" s="128">
        <f t="shared" si="324"/>
        <v>0</v>
      </c>
      <c r="AA402" s="128">
        <f t="shared" si="325"/>
        <v>0</v>
      </c>
      <c r="AB402" s="128">
        <f t="shared" si="326"/>
        <v>0</v>
      </c>
      <c r="AC402" s="128">
        <f t="shared" si="327"/>
        <v>0</v>
      </c>
      <c r="AD402" s="128">
        <f t="shared" si="328"/>
        <v>0</v>
      </c>
      <c r="AE402" s="128">
        <f t="shared" si="329"/>
        <v>0</v>
      </c>
      <c r="AF402" s="128">
        <f t="shared" si="330"/>
        <v>0</v>
      </c>
      <c r="AG402" s="128">
        <f t="shared" si="331"/>
        <v>0</v>
      </c>
      <c r="AH402" s="128">
        <f t="shared" si="332"/>
        <v>0</v>
      </c>
      <c r="AI402" s="128">
        <f t="shared" si="333"/>
        <v>0</v>
      </c>
      <c r="AJ402" s="137">
        <f t="shared" si="334"/>
        <v>0</v>
      </c>
      <c r="AK402" s="137">
        <f t="shared" si="335"/>
        <v>0</v>
      </c>
      <c r="AL402" s="137">
        <f t="shared" si="336"/>
        <v>0</v>
      </c>
      <c r="AM402" s="137">
        <f t="shared" si="337"/>
        <v>0</v>
      </c>
      <c r="AN402" s="137">
        <f t="shared" si="338"/>
        <v>0</v>
      </c>
      <c r="AO402" s="137">
        <f t="shared" si="339"/>
        <v>0</v>
      </c>
      <c r="AP402" s="137">
        <f t="shared" si="340"/>
        <v>0</v>
      </c>
      <c r="AQ402" s="137">
        <f t="shared" si="341"/>
        <v>0</v>
      </c>
      <c r="AR402" s="137">
        <f t="shared" si="342"/>
        <v>0</v>
      </c>
      <c r="AS402" s="137">
        <f t="shared" si="343"/>
        <v>0</v>
      </c>
      <c r="AT402" s="137">
        <f t="shared" si="344"/>
        <v>0</v>
      </c>
      <c r="AU402" s="137">
        <f t="shared" si="345"/>
        <v>0</v>
      </c>
      <c r="AV402" s="137">
        <f t="shared" si="346"/>
        <v>0</v>
      </c>
      <c r="AW402" s="137">
        <f t="shared" si="347"/>
        <v>0</v>
      </c>
      <c r="AX402" s="137">
        <f t="shared" si="348"/>
        <v>0</v>
      </c>
      <c r="AY402" s="137">
        <f t="shared" si="349"/>
        <v>0</v>
      </c>
      <c r="AZ402" s="137">
        <f t="shared" si="350"/>
        <v>0</v>
      </c>
      <c r="BA402" s="137">
        <f t="shared" si="351"/>
        <v>0</v>
      </c>
      <c r="BB402" s="137">
        <f t="shared" si="352"/>
        <v>0</v>
      </c>
      <c r="BC402" s="137">
        <f t="shared" si="353"/>
        <v>0</v>
      </c>
      <c r="BD402" s="137">
        <f t="shared" si="354"/>
        <v>0</v>
      </c>
      <c r="BE402" s="137">
        <f t="shared" si="355"/>
        <v>0</v>
      </c>
      <c r="BF402" s="137">
        <f t="shared" si="356"/>
        <v>0</v>
      </c>
      <c r="BG402" s="137">
        <f t="shared" si="357"/>
        <v>0</v>
      </c>
      <c r="BH402" s="137">
        <f t="shared" si="358"/>
        <v>0</v>
      </c>
      <c r="BI402" s="144">
        <f t="shared" si="309"/>
        <v>387</v>
      </c>
      <c r="BJ402" s="137" t="str">
        <f t="shared" si="310"/>
        <v xml:space="preserve"> </v>
      </c>
      <c r="BK402" s="137" t="str">
        <f t="shared" si="311"/>
        <v xml:space="preserve"> </v>
      </c>
      <c r="BL402" s="137" t="str">
        <f t="shared" si="312"/>
        <v xml:space="preserve"> </v>
      </c>
      <c r="BM402" s="137"/>
      <c r="BN402" s="137" t="str">
        <f t="shared" si="313"/>
        <v>LOCATIONS</v>
      </c>
    </row>
    <row r="403" spans="1:66" x14ac:dyDescent="0.25">
      <c r="A403" s="30">
        <v>388</v>
      </c>
      <c r="B403" s="31"/>
      <c r="C403" s="31"/>
      <c r="D403" s="32"/>
      <c r="E403" s="118"/>
      <c r="F403" s="33"/>
      <c r="G403" s="126"/>
      <c r="H403" s="126"/>
      <c r="I403" s="126"/>
      <c r="J403" s="126"/>
      <c r="K403" s="126"/>
      <c r="L403" s="35"/>
      <c r="M403" s="35"/>
      <c r="N403" s="35"/>
      <c r="O403" s="35"/>
      <c r="P403" s="120">
        <f t="shared" si="314"/>
        <v>0</v>
      </c>
      <c r="Q403" s="137">
        <f t="shared" si="315"/>
        <v>0</v>
      </c>
      <c r="R403" s="128">
        <f t="shared" si="316"/>
        <v>0</v>
      </c>
      <c r="S403" s="128">
        <f t="shared" si="317"/>
        <v>0</v>
      </c>
      <c r="T403" s="128">
        <f t="shared" si="318"/>
        <v>0</v>
      </c>
      <c r="U403" s="128">
        <f t="shared" si="319"/>
        <v>0</v>
      </c>
      <c r="V403" s="128">
        <f t="shared" si="320"/>
        <v>0</v>
      </c>
      <c r="W403" s="128">
        <f t="shared" si="321"/>
        <v>0</v>
      </c>
      <c r="X403" s="128">
        <f t="shared" si="322"/>
        <v>0</v>
      </c>
      <c r="Y403" s="128">
        <f t="shared" si="323"/>
        <v>0</v>
      </c>
      <c r="Z403" s="128">
        <f t="shared" si="324"/>
        <v>0</v>
      </c>
      <c r="AA403" s="128">
        <f t="shared" si="325"/>
        <v>0</v>
      </c>
      <c r="AB403" s="128">
        <f t="shared" si="326"/>
        <v>0</v>
      </c>
      <c r="AC403" s="128">
        <f t="shared" si="327"/>
        <v>0</v>
      </c>
      <c r="AD403" s="128">
        <f t="shared" si="328"/>
        <v>0</v>
      </c>
      <c r="AE403" s="128">
        <f t="shared" si="329"/>
        <v>0</v>
      </c>
      <c r="AF403" s="128">
        <f t="shared" si="330"/>
        <v>0</v>
      </c>
      <c r="AG403" s="128">
        <f t="shared" si="331"/>
        <v>0</v>
      </c>
      <c r="AH403" s="128">
        <f t="shared" si="332"/>
        <v>0</v>
      </c>
      <c r="AI403" s="128">
        <f t="shared" si="333"/>
        <v>0</v>
      </c>
      <c r="AJ403" s="137">
        <f t="shared" si="334"/>
        <v>0</v>
      </c>
      <c r="AK403" s="137">
        <f t="shared" si="335"/>
        <v>0</v>
      </c>
      <c r="AL403" s="137">
        <f t="shared" si="336"/>
        <v>0</v>
      </c>
      <c r="AM403" s="137">
        <f t="shared" si="337"/>
        <v>0</v>
      </c>
      <c r="AN403" s="137">
        <f t="shared" si="338"/>
        <v>0</v>
      </c>
      <c r="AO403" s="137">
        <f t="shared" si="339"/>
        <v>0</v>
      </c>
      <c r="AP403" s="137">
        <f t="shared" si="340"/>
        <v>0</v>
      </c>
      <c r="AQ403" s="137">
        <f t="shared" si="341"/>
        <v>0</v>
      </c>
      <c r="AR403" s="137">
        <f t="shared" si="342"/>
        <v>0</v>
      </c>
      <c r="AS403" s="137">
        <f t="shared" si="343"/>
        <v>0</v>
      </c>
      <c r="AT403" s="137">
        <f t="shared" si="344"/>
        <v>0</v>
      </c>
      <c r="AU403" s="137">
        <f t="shared" si="345"/>
        <v>0</v>
      </c>
      <c r="AV403" s="137">
        <f t="shared" si="346"/>
        <v>0</v>
      </c>
      <c r="AW403" s="137">
        <f t="shared" si="347"/>
        <v>0</v>
      </c>
      <c r="AX403" s="137">
        <f t="shared" si="348"/>
        <v>0</v>
      </c>
      <c r="AY403" s="137">
        <f t="shared" si="349"/>
        <v>0</v>
      </c>
      <c r="AZ403" s="137">
        <f t="shared" si="350"/>
        <v>0</v>
      </c>
      <c r="BA403" s="137">
        <f t="shared" si="351"/>
        <v>0</v>
      </c>
      <c r="BB403" s="137">
        <f t="shared" si="352"/>
        <v>0</v>
      </c>
      <c r="BC403" s="137">
        <f t="shared" si="353"/>
        <v>0</v>
      </c>
      <c r="BD403" s="137">
        <f t="shared" si="354"/>
        <v>0</v>
      </c>
      <c r="BE403" s="137">
        <f t="shared" si="355"/>
        <v>0</v>
      </c>
      <c r="BF403" s="137">
        <f t="shared" si="356"/>
        <v>0</v>
      </c>
      <c r="BG403" s="137">
        <f t="shared" si="357"/>
        <v>0</v>
      </c>
      <c r="BH403" s="137">
        <f t="shared" si="358"/>
        <v>0</v>
      </c>
      <c r="BI403" s="144">
        <f t="shared" si="309"/>
        <v>388</v>
      </c>
      <c r="BJ403" s="137" t="str">
        <f t="shared" si="310"/>
        <v xml:space="preserve"> </v>
      </c>
      <c r="BK403" s="137" t="str">
        <f t="shared" si="311"/>
        <v xml:space="preserve"> </v>
      </c>
      <c r="BL403" s="137" t="str">
        <f t="shared" si="312"/>
        <v xml:space="preserve"> </v>
      </c>
      <c r="BM403" s="137"/>
      <c r="BN403" s="137" t="str">
        <f t="shared" si="313"/>
        <v>LOCATIONS</v>
      </c>
    </row>
    <row r="404" spans="1:66" x14ac:dyDescent="0.25">
      <c r="A404" s="30">
        <v>389</v>
      </c>
      <c r="B404" s="31"/>
      <c r="C404" s="31"/>
      <c r="D404" s="32"/>
      <c r="E404" s="118"/>
      <c r="F404" s="33"/>
      <c r="G404" s="126"/>
      <c r="H404" s="126"/>
      <c r="I404" s="126"/>
      <c r="J404" s="126"/>
      <c r="K404" s="126"/>
      <c r="L404" s="35"/>
      <c r="M404" s="35"/>
      <c r="N404" s="35"/>
      <c r="O404" s="35"/>
      <c r="P404" s="120">
        <f t="shared" si="314"/>
        <v>0</v>
      </c>
      <c r="Q404" s="137">
        <f t="shared" si="315"/>
        <v>0</v>
      </c>
      <c r="R404" s="128">
        <f t="shared" si="316"/>
        <v>0</v>
      </c>
      <c r="S404" s="128">
        <f t="shared" si="317"/>
        <v>0</v>
      </c>
      <c r="T404" s="128">
        <f t="shared" si="318"/>
        <v>0</v>
      </c>
      <c r="U404" s="128">
        <f t="shared" si="319"/>
        <v>0</v>
      </c>
      <c r="V404" s="128">
        <f t="shared" si="320"/>
        <v>0</v>
      </c>
      <c r="W404" s="128">
        <f t="shared" si="321"/>
        <v>0</v>
      </c>
      <c r="X404" s="128">
        <f t="shared" si="322"/>
        <v>0</v>
      </c>
      <c r="Y404" s="128">
        <f t="shared" si="323"/>
        <v>0</v>
      </c>
      <c r="Z404" s="128">
        <f t="shared" si="324"/>
        <v>0</v>
      </c>
      <c r="AA404" s="128">
        <f t="shared" si="325"/>
        <v>0</v>
      </c>
      <c r="AB404" s="128">
        <f t="shared" si="326"/>
        <v>0</v>
      </c>
      <c r="AC404" s="128">
        <f t="shared" si="327"/>
        <v>0</v>
      </c>
      <c r="AD404" s="128">
        <f t="shared" si="328"/>
        <v>0</v>
      </c>
      <c r="AE404" s="128">
        <f t="shared" si="329"/>
        <v>0</v>
      </c>
      <c r="AF404" s="128">
        <f t="shared" si="330"/>
        <v>0</v>
      </c>
      <c r="AG404" s="128">
        <f t="shared" si="331"/>
        <v>0</v>
      </c>
      <c r="AH404" s="128">
        <f t="shared" si="332"/>
        <v>0</v>
      </c>
      <c r="AI404" s="128">
        <f t="shared" si="333"/>
        <v>0</v>
      </c>
      <c r="AJ404" s="137">
        <f t="shared" si="334"/>
        <v>0</v>
      </c>
      <c r="AK404" s="137">
        <f t="shared" si="335"/>
        <v>0</v>
      </c>
      <c r="AL404" s="137">
        <f t="shared" si="336"/>
        <v>0</v>
      </c>
      <c r="AM404" s="137">
        <f t="shared" si="337"/>
        <v>0</v>
      </c>
      <c r="AN404" s="137">
        <f t="shared" si="338"/>
        <v>0</v>
      </c>
      <c r="AO404" s="137">
        <f t="shared" si="339"/>
        <v>0</v>
      </c>
      <c r="AP404" s="137">
        <f t="shared" si="340"/>
        <v>0</v>
      </c>
      <c r="AQ404" s="137">
        <f t="shared" si="341"/>
        <v>0</v>
      </c>
      <c r="AR404" s="137">
        <f t="shared" si="342"/>
        <v>0</v>
      </c>
      <c r="AS404" s="137">
        <f t="shared" si="343"/>
        <v>0</v>
      </c>
      <c r="AT404" s="137">
        <f t="shared" si="344"/>
        <v>0</v>
      </c>
      <c r="AU404" s="137">
        <f t="shared" si="345"/>
        <v>0</v>
      </c>
      <c r="AV404" s="137">
        <f t="shared" si="346"/>
        <v>0</v>
      </c>
      <c r="AW404" s="137">
        <f t="shared" si="347"/>
        <v>0</v>
      </c>
      <c r="AX404" s="137">
        <f t="shared" si="348"/>
        <v>0</v>
      </c>
      <c r="AY404" s="137">
        <f t="shared" si="349"/>
        <v>0</v>
      </c>
      <c r="AZ404" s="137">
        <f t="shared" si="350"/>
        <v>0</v>
      </c>
      <c r="BA404" s="137">
        <f t="shared" si="351"/>
        <v>0</v>
      </c>
      <c r="BB404" s="137">
        <f t="shared" si="352"/>
        <v>0</v>
      </c>
      <c r="BC404" s="137">
        <f t="shared" si="353"/>
        <v>0</v>
      </c>
      <c r="BD404" s="137">
        <f t="shared" si="354"/>
        <v>0</v>
      </c>
      <c r="BE404" s="137">
        <f t="shared" si="355"/>
        <v>0</v>
      </c>
      <c r="BF404" s="137">
        <f t="shared" si="356"/>
        <v>0</v>
      </c>
      <c r="BG404" s="137">
        <f t="shared" si="357"/>
        <v>0</v>
      </c>
      <c r="BH404" s="137">
        <f t="shared" si="358"/>
        <v>0</v>
      </c>
      <c r="BI404" s="144">
        <f t="shared" si="309"/>
        <v>389</v>
      </c>
      <c r="BJ404" s="137" t="str">
        <f t="shared" si="310"/>
        <v xml:space="preserve"> </v>
      </c>
      <c r="BK404" s="137" t="str">
        <f t="shared" si="311"/>
        <v xml:space="preserve"> </v>
      </c>
      <c r="BL404" s="137" t="str">
        <f t="shared" si="312"/>
        <v xml:space="preserve"> </v>
      </c>
      <c r="BM404" s="137"/>
      <c r="BN404" s="137" t="str">
        <f t="shared" si="313"/>
        <v>LOCATIONS</v>
      </c>
    </row>
    <row r="405" spans="1:66" x14ac:dyDescent="0.25">
      <c r="A405" s="30">
        <v>390</v>
      </c>
      <c r="B405" s="31"/>
      <c r="C405" s="31"/>
      <c r="D405" s="32"/>
      <c r="E405" s="118"/>
      <c r="F405" s="33"/>
      <c r="G405" s="126"/>
      <c r="H405" s="126"/>
      <c r="I405" s="126"/>
      <c r="J405" s="126"/>
      <c r="K405" s="126"/>
      <c r="L405" s="35"/>
      <c r="M405" s="35"/>
      <c r="N405" s="35"/>
      <c r="O405" s="35"/>
      <c r="P405" s="120">
        <f t="shared" si="314"/>
        <v>0</v>
      </c>
      <c r="Q405" s="137">
        <f t="shared" si="315"/>
        <v>0</v>
      </c>
      <c r="R405" s="128">
        <f t="shared" si="316"/>
        <v>0</v>
      </c>
      <c r="S405" s="128">
        <f t="shared" si="317"/>
        <v>0</v>
      </c>
      <c r="T405" s="128">
        <f t="shared" si="318"/>
        <v>0</v>
      </c>
      <c r="U405" s="128">
        <f t="shared" si="319"/>
        <v>0</v>
      </c>
      <c r="V405" s="128">
        <f t="shared" si="320"/>
        <v>0</v>
      </c>
      <c r="W405" s="128">
        <f t="shared" si="321"/>
        <v>0</v>
      </c>
      <c r="X405" s="128">
        <f t="shared" si="322"/>
        <v>0</v>
      </c>
      <c r="Y405" s="128">
        <f t="shared" si="323"/>
        <v>0</v>
      </c>
      <c r="Z405" s="128">
        <f t="shared" si="324"/>
        <v>0</v>
      </c>
      <c r="AA405" s="128">
        <f t="shared" si="325"/>
        <v>0</v>
      </c>
      <c r="AB405" s="128">
        <f t="shared" si="326"/>
        <v>0</v>
      </c>
      <c r="AC405" s="128">
        <f t="shared" si="327"/>
        <v>0</v>
      </c>
      <c r="AD405" s="128">
        <f t="shared" si="328"/>
        <v>0</v>
      </c>
      <c r="AE405" s="128">
        <f t="shared" si="329"/>
        <v>0</v>
      </c>
      <c r="AF405" s="128">
        <f t="shared" si="330"/>
        <v>0</v>
      </c>
      <c r="AG405" s="128">
        <f t="shared" si="331"/>
        <v>0</v>
      </c>
      <c r="AH405" s="128">
        <f t="shared" si="332"/>
        <v>0</v>
      </c>
      <c r="AI405" s="128">
        <f t="shared" si="333"/>
        <v>0</v>
      </c>
      <c r="AJ405" s="137">
        <f t="shared" si="334"/>
        <v>0</v>
      </c>
      <c r="AK405" s="137">
        <f t="shared" si="335"/>
        <v>0</v>
      </c>
      <c r="AL405" s="137">
        <f t="shared" si="336"/>
        <v>0</v>
      </c>
      <c r="AM405" s="137">
        <f t="shared" si="337"/>
        <v>0</v>
      </c>
      <c r="AN405" s="137">
        <f t="shared" si="338"/>
        <v>0</v>
      </c>
      <c r="AO405" s="137">
        <f t="shared" si="339"/>
        <v>0</v>
      </c>
      <c r="AP405" s="137">
        <f t="shared" si="340"/>
        <v>0</v>
      </c>
      <c r="AQ405" s="137">
        <f t="shared" si="341"/>
        <v>0</v>
      </c>
      <c r="AR405" s="137">
        <f t="shared" si="342"/>
        <v>0</v>
      </c>
      <c r="AS405" s="137">
        <f t="shared" si="343"/>
        <v>0</v>
      </c>
      <c r="AT405" s="137">
        <f t="shared" si="344"/>
        <v>0</v>
      </c>
      <c r="AU405" s="137">
        <f t="shared" si="345"/>
        <v>0</v>
      </c>
      <c r="AV405" s="137">
        <f t="shared" si="346"/>
        <v>0</v>
      </c>
      <c r="AW405" s="137">
        <f t="shared" si="347"/>
        <v>0</v>
      </c>
      <c r="AX405" s="137">
        <f t="shared" si="348"/>
        <v>0</v>
      </c>
      <c r="AY405" s="137">
        <f t="shared" si="349"/>
        <v>0</v>
      </c>
      <c r="AZ405" s="137">
        <f t="shared" si="350"/>
        <v>0</v>
      </c>
      <c r="BA405" s="137">
        <f t="shared" si="351"/>
        <v>0</v>
      </c>
      <c r="BB405" s="137">
        <f t="shared" si="352"/>
        <v>0</v>
      </c>
      <c r="BC405" s="137">
        <f t="shared" si="353"/>
        <v>0</v>
      </c>
      <c r="BD405" s="137">
        <f t="shared" si="354"/>
        <v>0</v>
      </c>
      <c r="BE405" s="137">
        <f t="shared" si="355"/>
        <v>0</v>
      </c>
      <c r="BF405" s="137">
        <f t="shared" si="356"/>
        <v>0</v>
      </c>
      <c r="BG405" s="137">
        <f t="shared" si="357"/>
        <v>0</v>
      </c>
      <c r="BH405" s="137">
        <f t="shared" si="358"/>
        <v>0</v>
      </c>
      <c r="BI405" s="144">
        <f t="shared" si="309"/>
        <v>390</v>
      </c>
      <c r="BJ405" s="137" t="str">
        <f t="shared" si="310"/>
        <v xml:space="preserve"> </v>
      </c>
      <c r="BK405" s="137" t="str">
        <f t="shared" si="311"/>
        <v xml:space="preserve"> </v>
      </c>
      <c r="BL405" s="137" t="str">
        <f t="shared" si="312"/>
        <v xml:space="preserve"> </v>
      </c>
      <c r="BM405" s="137"/>
      <c r="BN405" s="137" t="str">
        <f t="shared" si="313"/>
        <v>LOCATIONS</v>
      </c>
    </row>
    <row r="406" spans="1:66" x14ac:dyDescent="0.25">
      <c r="A406" s="30">
        <v>391</v>
      </c>
      <c r="B406" s="31"/>
      <c r="C406" s="31"/>
      <c r="D406" s="32"/>
      <c r="E406" s="118"/>
      <c r="F406" s="33"/>
      <c r="G406" s="126"/>
      <c r="H406" s="126"/>
      <c r="I406" s="126"/>
      <c r="J406" s="126"/>
      <c r="K406" s="126"/>
      <c r="L406" s="35"/>
      <c r="M406" s="35"/>
      <c r="N406" s="35"/>
      <c r="O406" s="35"/>
      <c r="P406" s="120">
        <f t="shared" si="314"/>
        <v>0</v>
      </c>
      <c r="Q406" s="137">
        <f t="shared" si="315"/>
        <v>0</v>
      </c>
      <c r="R406" s="128">
        <f t="shared" si="316"/>
        <v>0</v>
      </c>
      <c r="S406" s="128">
        <f t="shared" si="317"/>
        <v>0</v>
      </c>
      <c r="T406" s="128">
        <f t="shared" si="318"/>
        <v>0</v>
      </c>
      <c r="U406" s="128">
        <f t="shared" si="319"/>
        <v>0</v>
      </c>
      <c r="V406" s="128">
        <f t="shared" si="320"/>
        <v>0</v>
      </c>
      <c r="W406" s="128">
        <f t="shared" si="321"/>
        <v>0</v>
      </c>
      <c r="X406" s="128">
        <f t="shared" si="322"/>
        <v>0</v>
      </c>
      <c r="Y406" s="128">
        <f t="shared" si="323"/>
        <v>0</v>
      </c>
      <c r="Z406" s="128">
        <f t="shared" si="324"/>
        <v>0</v>
      </c>
      <c r="AA406" s="128">
        <f t="shared" si="325"/>
        <v>0</v>
      </c>
      <c r="AB406" s="128">
        <f t="shared" si="326"/>
        <v>0</v>
      </c>
      <c r="AC406" s="128">
        <f t="shared" si="327"/>
        <v>0</v>
      </c>
      <c r="AD406" s="128">
        <f t="shared" si="328"/>
        <v>0</v>
      </c>
      <c r="AE406" s="128">
        <f t="shared" si="329"/>
        <v>0</v>
      </c>
      <c r="AF406" s="128">
        <f t="shared" si="330"/>
        <v>0</v>
      </c>
      <c r="AG406" s="128">
        <f t="shared" si="331"/>
        <v>0</v>
      </c>
      <c r="AH406" s="128">
        <f t="shared" si="332"/>
        <v>0</v>
      </c>
      <c r="AI406" s="128">
        <f t="shared" si="333"/>
        <v>0</v>
      </c>
      <c r="AJ406" s="137">
        <f t="shared" si="334"/>
        <v>0</v>
      </c>
      <c r="AK406" s="137">
        <f t="shared" si="335"/>
        <v>0</v>
      </c>
      <c r="AL406" s="137">
        <f t="shared" si="336"/>
        <v>0</v>
      </c>
      <c r="AM406" s="137">
        <f t="shared" si="337"/>
        <v>0</v>
      </c>
      <c r="AN406" s="137">
        <f t="shared" si="338"/>
        <v>0</v>
      </c>
      <c r="AO406" s="137">
        <f t="shared" si="339"/>
        <v>0</v>
      </c>
      <c r="AP406" s="137">
        <f t="shared" si="340"/>
        <v>0</v>
      </c>
      <c r="AQ406" s="137">
        <f t="shared" si="341"/>
        <v>0</v>
      </c>
      <c r="AR406" s="137">
        <f t="shared" si="342"/>
        <v>0</v>
      </c>
      <c r="AS406" s="137">
        <f t="shared" si="343"/>
        <v>0</v>
      </c>
      <c r="AT406" s="137">
        <f t="shared" si="344"/>
        <v>0</v>
      </c>
      <c r="AU406" s="137">
        <f t="shared" si="345"/>
        <v>0</v>
      </c>
      <c r="AV406" s="137">
        <f t="shared" si="346"/>
        <v>0</v>
      </c>
      <c r="AW406" s="137">
        <f t="shared" si="347"/>
        <v>0</v>
      </c>
      <c r="AX406" s="137">
        <f t="shared" si="348"/>
        <v>0</v>
      </c>
      <c r="AY406" s="137">
        <f t="shared" si="349"/>
        <v>0</v>
      </c>
      <c r="AZ406" s="137">
        <f t="shared" si="350"/>
        <v>0</v>
      </c>
      <c r="BA406" s="137">
        <f t="shared" si="351"/>
        <v>0</v>
      </c>
      <c r="BB406" s="137">
        <f t="shared" si="352"/>
        <v>0</v>
      </c>
      <c r="BC406" s="137">
        <f t="shared" si="353"/>
        <v>0</v>
      </c>
      <c r="BD406" s="137">
        <f t="shared" si="354"/>
        <v>0</v>
      </c>
      <c r="BE406" s="137">
        <f t="shared" si="355"/>
        <v>0</v>
      </c>
      <c r="BF406" s="137">
        <f t="shared" si="356"/>
        <v>0</v>
      </c>
      <c r="BG406" s="137">
        <f t="shared" si="357"/>
        <v>0</v>
      </c>
      <c r="BH406" s="137">
        <f t="shared" si="358"/>
        <v>0</v>
      </c>
      <c r="BI406" s="144">
        <f t="shared" si="309"/>
        <v>391</v>
      </c>
      <c r="BJ406" s="137" t="str">
        <f t="shared" si="310"/>
        <v xml:space="preserve"> </v>
      </c>
      <c r="BK406" s="137" t="str">
        <f t="shared" si="311"/>
        <v xml:space="preserve"> </v>
      </c>
      <c r="BL406" s="137" t="str">
        <f t="shared" si="312"/>
        <v xml:space="preserve"> </v>
      </c>
      <c r="BM406" s="137"/>
      <c r="BN406" s="137" t="str">
        <f t="shared" si="313"/>
        <v>LOCATIONS</v>
      </c>
    </row>
    <row r="407" spans="1:66" x14ac:dyDescent="0.25">
      <c r="A407" s="30">
        <v>392</v>
      </c>
      <c r="B407" s="31"/>
      <c r="C407" s="31"/>
      <c r="D407" s="32"/>
      <c r="E407" s="118"/>
      <c r="F407" s="33"/>
      <c r="G407" s="126"/>
      <c r="H407" s="126"/>
      <c r="I407" s="126"/>
      <c r="J407" s="126"/>
      <c r="K407" s="126"/>
      <c r="L407" s="35"/>
      <c r="M407" s="35"/>
      <c r="N407" s="35"/>
      <c r="O407" s="35"/>
      <c r="P407" s="120">
        <f t="shared" si="314"/>
        <v>0</v>
      </c>
      <c r="Q407" s="137">
        <f t="shared" si="315"/>
        <v>0</v>
      </c>
      <c r="R407" s="128">
        <f t="shared" si="316"/>
        <v>0</v>
      </c>
      <c r="S407" s="128">
        <f t="shared" si="317"/>
        <v>0</v>
      </c>
      <c r="T407" s="128">
        <f t="shared" si="318"/>
        <v>0</v>
      </c>
      <c r="U407" s="128">
        <f t="shared" si="319"/>
        <v>0</v>
      </c>
      <c r="V407" s="128">
        <f t="shared" si="320"/>
        <v>0</v>
      </c>
      <c r="W407" s="128">
        <f t="shared" si="321"/>
        <v>0</v>
      </c>
      <c r="X407" s="128">
        <f t="shared" si="322"/>
        <v>0</v>
      </c>
      <c r="Y407" s="128">
        <f t="shared" si="323"/>
        <v>0</v>
      </c>
      <c r="Z407" s="128">
        <f t="shared" si="324"/>
        <v>0</v>
      </c>
      <c r="AA407" s="128">
        <f t="shared" si="325"/>
        <v>0</v>
      </c>
      <c r="AB407" s="128">
        <f t="shared" si="326"/>
        <v>0</v>
      </c>
      <c r="AC407" s="128">
        <f t="shared" si="327"/>
        <v>0</v>
      </c>
      <c r="AD407" s="128">
        <f t="shared" si="328"/>
        <v>0</v>
      </c>
      <c r="AE407" s="128">
        <f t="shared" si="329"/>
        <v>0</v>
      </c>
      <c r="AF407" s="128">
        <f t="shared" si="330"/>
        <v>0</v>
      </c>
      <c r="AG407" s="128">
        <f t="shared" si="331"/>
        <v>0</v>
      </c>
      <c r="AH407" s="128">
        <f t="shared" si="332"/>
        <v>0</v>
      </c>
      <c r="AI407" s="128">
        <f t="shared" si="333"/>
        <v>0</v>
      </c>
      <c r="AJ407" s="137">
        <f t="shared" si="334"/>
        <v>0</v>
      </c>
      <c r="AK407" s="137">
        <f t="shared" si="335"/>
        <v>0</v>
      </c>
      <c r="AL407" s="137">
        <f t="shared" si="336"/>
        <v>0</v>
      </c>
      <c r="AM407" s="137">
        <f t="shared" si="337"/>
        <v>0</v>
      </c>
      <c r="AN407" s="137">
        <f t="shared" si="338"/>
        <v>0</v>
      </c>
      <c r="AO407" s="137">
        <f t="shared" si="339"/>
        <v>0</v>
      </c>
      <c r="AP407" s="137">
        <f t="shared" si="340"/>
        <v>0</v>
      </c>
      <c r="AQ407" s="137">
        <f t="shared" si="341"/>
        <v>0</v>
      </c>
      <c r="AR407" s="137">
        <f t="shared" si="342"/>
        <v>0</v>
      </c>
      <c r="AS407" s="137">
        <f t="shared" si="343"/>
        <v>0</v>
      </c>
      <c r="AT407" s="137">
        <f t="shared" si="344"/>
        <v>0</v>
      </c>
      <c r="AU407" s="137">
        <f t="shared" si="345"/>
        <v>0</v>
      </c>
      <c r="AV407" s="137">
        <f t="shared" si="346"/>
        <v>0</v>
      </c>
      <c r="AW407" s="137">
        <f t="shared" si="347"/>
        <v>0</v>
      </c>
      <c r="AX407" s="137">
        <f t="shared" si="348"/>
        <v>0</v>
      </c>
      <c r="AY407" s="137">
        <f t="shared" si="349"/>
        <v>0</v>
      </c>
      <c r="AZ407" s="137">
        <f t="shared" si="350"/>
        <v>0</v>
      </c>
      <c r="BA407" s="137">
        <f t="shared" si="351"/>
        <v>0</v>
      </c>
      <c r="BB407" s="137">
        <f t="shared" si="352"/>
        <v>0</v>
      </c>
      <c r="BC407" s="137">
        <f t="shared" si="353"/>
        <v>0</v>
      </c>
      <c r="BD407" s="137">
        <f t="shared" si="354"/>
        <v>0</v>
      </c>
      <c r="BE407" s="137">
        <f t="shared" si="355"/>
        <v>0</v>
      </c>
      <c r="BF407" s="137">
        <f t="shared" si="356"/>
        <v>0</v>
      </c>
      <c r="BG407" s="137">
        <f t="shared" si="357"/>
        <v>0</v>
      </c>
      <c r="BH407" s="137">
        <f t="shared" si="358"/>
        <v>0</v>
      </c>
      <c r="BI407" s="144">
        <f t="shared" si="309"/>
        <v>392</v>
      </c>
      <c r="BJ407" s="137" t="str">
        <f t="shared" si="310"/>
        <v xml:space="preserve"> </v>
      </c>
      <c r="BK407" s="137" t="str">
        <f t="shared" si="311"/>
        <v xml:space="preserve"> </v>
      </c>
      <c r="BL407" s="137" t="str">
        <f t="shared" si="312"/>
        <v xml:space="preserve"> </v>
      </c>
      <c r="BM407" s="137"/>
      <c r="BN407" s="137" t="str">
        <f t="shared" si="313"/>
        <v>LOCATIONS</v>
      </c>
    </row>
    <row r="408" spans="1:66" x14ac:dyDescent="0.25">
      <c r="A408" s="30">
        <v>393</v>
      </c>
      <c r="B408" s="31"/>
      <c r="C408" s="31"/>
      <c r="D408" s="32"/>
      <c r="E408" s="118"/>
      <c r="F408" s="33"/>
      <c r="G408" s="126"/>
      <c r="H408" s="126"/>
      <c r="I408" s="126"/>
      <c r="J408" s="126"/>
      <c r="K408" s="126"/>
      <c r="L408" s="35"/>
      <c r="M408" s="35"/>
      <c r="N408" s="35"/>
      <c r="O408" s="35"/>
      <c r="P408" s="120">
        <f t="shared" si="314"/>
        <v>0</v>
      </c>
      <c r="Q408" s="137">
        <f t="shared" si="315"/>
        <v>0</v>
      </c>
      <c r="R408" s="128">
        <f t="shared" si="316"/>
        <v>0</v>
      </c>
      <c r="S408" s="128">
        <f t="shared" si="317"/>
        <v>0</v>
      </c>
      <c r="T408" s="128">
        <f t="shared" si="318"/>
        <v>0</v>
      </c>
      <c r="U408" s="128">
        <f t="shared" si="319"/>
        <v>0</v>
      </c>
      <c r="V408" s="128">
        <f t="shared" si="320"/>
        <v>0</v>
      </c>
      <c r="W408" s="128">
        <f t="shared" si="321"/>
        <v>0</v>
      </c>
      <c r="X408" s="128">
        <f t="shared" si="322"/>
        <v>0</v>
      </c>
      <c r="Y408" s="128">
        <f t="shared" si="323"/>
        <v>0</v>
      </c>
      <c r="Z408" s="128">
        <f t="shared" si="324"/>
        <v>0</v>
      </c>
      <c r="AA408" s="128">
        <f t="shared" si="325"/>
        <v>0</v>
      </c>
      <c r="AB408" s="128">
        <f t="shared" si="326"/>
        <v>0</v>
      </c>
      <c r="AC408" s="128">
        <f t="shared" si="327"/>
        <v>0</v>
      </c>
      <c r="AD408" s="128">
        <f t="shared" si="328"/>
        <v>0</v>
      </c>
      <c r="AE408" s="128">
        <f t="shared" si="329"/>
        <v>0</v>
      </c>
      <c r="AF408" s="128">
        <f t="shared" si="330"/>
        <v>0</v>
      </c>
      <c r="AG408" s="128">
        <f t="shared" si="331"/>
        <v>0</v>
      </c>
      <c r="AH408" s="128">
        <f t="shared" si="332"/>
        <v>0</v>
      </c>
      <c r="AI408" s="128">
        <f t="shared" si="333"/>
        <v>0</v>
      </c>
      <c r="AJ408" s="137">
        <f t="shared" si="334"/>
        <v>0</v>
      </c>
      <c r="AK408" s="137">
        <f t="shared" si="335"/>
        <v>0</v>
      </c>
      <c r="AL408" s="137">
        <f t="shared" si="336"/>
        <v>0</v>
      </c>
      <c r="AM408" s="137">
        <f t="shared" si="337"/>
        <v>0</v>
      </c>
      <c r="AN408" s="137">
        <f t="shared" si="338"/>
        <v>0</v>
      </c>
      <c r="AO408" s="137">
        <f t="shared" si="339"/>
        <v>0</v>
      </c>
      <c r="AP408" s="137">
        <f t="shared" si="340"/>
        <v>0</v>
      </c>
      <c r="AQ408" s="137">
        <f t="shared" si="341"/>
        <v>0</v>
      </c>
      <c r="AR408" s="137">
        <f t="shared" si="342"/>
        <v>0</v>
      </c>
      <c r="AS408" s="137">
        <f t="shared" si="343"/>
        <v>0</v>
      </c>
      <c r="AT408" s="137">
        <f t="shared" si="344"/>
        <v>0</v>
      </c>
      <c r="AU408" s="137">
        <f t="shared" si="345"/>
        <v>0</v>
      </c>
      <c r="AV408" s="137">
        <f t="shared" si="346"/>
        <v>0</v>
      </c>
      <c r="AW408" s="137">
        <f t="shared" si="347"/>
        <v>0</v>
      </c>
      <c r="AX408" s="137">
        <f t="shared" si="348"/>
        <v>0</v>
      </c>
      <c r="AY408" s="137">
        <f t="shared" si="349"/>
        <v>0</v>
      </c>
      <c r="AZ408" s="137">
        <f t="shared" si="350"/>
        <v>0</v>
      </c>
      <c r="BA408" s="137">
        <f t="shared" si="351"/>
        <v>0</v>
      </c>
      <c r="BB408" s="137">
        <f t="shared" si="352"/>
        <v>0</v>
      </c>
      <c r="BC408" s="137">
        <f t="shared" si="353"/>
        <v>0</v>
      </c>
      <c r="BD408" s="137">
        <f t="shared" si="354"/>
        <v>0</v>
      </c>
      <c r="BE408" s="137">
        <f t="shared" si="355"/>
        <v>0</v>
      </c>
      <c r="BF408" s="137">
        <f t="shared" si="356"/>
        <v>0</v>
      </c>
      <c r="BG408" s="137">
        <f t="shared" si="357"/>
        <v>0</v>
      </c>
      <c r="BH408" s="137">
        <f t="shared" si="358"/>
        <v>0</v>
      </c>
      <c r="BI408" s="144">
        <f t="shared" si="309"/>
        <v>393</v>
      </c>
      <c r="BJ408" s="137" t="str">
        <f t="shared" si="310"/>
        <v xml:space="preserve"> </v>
      </c>
      <c r="BK408" s="137" t="str">
        <f t="shared" si="311"/>
        <v xml:space="preserve"> </v>
      </c>
      <c r="BL408" s="137" t="str">
        <f t="shared" si="312"/>
        <v xml:space="preserve"> </v>
      </c>
      <c r="BM408" s="137"/>
      <c r="BN408" s="137" t="str">
        <f t="shared" si="313"/>
        <v>LOCATIONS</v>
      </c>
    </row>
    <row r="409" spans="1:66" x14ac:dyDescent="0.25">
      <c r="A409" s="30">
        <v>394</v>
      </c>
      <c r="B409" s="31"/>
      <c r="C409" s="31"/>
      <c r="D409" s="32"/>
      <c r="E409" s="118"/>
      <c r="F409" s="33"/>
      <c r="G409" s="126"/>
      <c r="H409" s="126"/>
      <c r="I409" s="126"/>
      <c r="J409" s="126"/>
      <c r="K409" s="126"/>
      <c r="L409" s="35"/>
      <c r="M409" s="35"/>
      <c r="N409" s="35"/>
      <c r="O409" s="35"/>
      <c r="P409" s="120">
        <f t="shared" si="314"/>
        <v>0</v>
      </c>
      <c r="Q409" s="137">
        <f t="shared" si="315"/>
        <v>0</v>
      </c>
      <c r="R409" s="128">
        <f t="shared" si="316"/>
        <v>0</v>
      </c>
      <c r="S409" s="128">
        <f t="shared" si="317"/>
        <v>0</v>
      </c>
      <c r="T409" s="128">
        <f t="shared" si="318"/>
        <v>0</v>
      </c>
      <c r="U409" s="128">
        <f t="shared" si="319"/>
        <v>0</v>
      </c>
      <c r="V409" s="128">
        <f t="shared" si="320"/>
        <v>0</v>
      </c>
      <c r="W409" s="128">
        <f t="shared" si="321"/>
        <v>0</v>
      </c>
      <c r="X409" s="128">
        <f t="shared" si="322"/>
        <v>0</v>
      </c>
      <c r="Y409" s="128">
        <f t="shared" si="323"/>
        <v>0</v>
      </c>
      <c r="Z409" s="128">
        <f t="shared" si="324"/>
        <v>0</v>
      </c>
      <c r="AA409" s="128">
        <f t="shared" si="325"/>
        <v>0</v>
      </c>
      <c r="AB409" s="128">
        <f t="shared" si="326"/>
        <v>0</v>
      </c>
      <c r="AC409" s="128">
        <f t="shared" si="327"/>
        <v>0</v>
      </c>
      <c r="AD409" s="128">
        <f t="shared" si="328"/>
        <v>0</v>
      </c>
      <c r="AE409" s="128">
        <f t="shared" si="329"/>
        <v>0</v>
      </c>
      <c r="AF409" s="128">
        <f t="shared" si="330"/>
        <v>0</v>
      </c>
      <c r="AG409" s="128">
        <f t="shared" si="331"/>
        <v>0</v>
      </c>
      <c r="AH409" s="128">
        <f t="shared" si="332"/>
        <v>0</v>
      </c>
      <c r="AI409" s="128">
        <f t="shared" si="333"/>
        <v>0</v>
      </c>
      <c r="AJ409" s="137">
        <f t="shared" si="334"/>
        <v>0</v>
      </c>
      <c r="AK409" s="137">
        <f t="shared" si="335"/>
        <v>0</v>
      </c>
      <c r="AL409" s="137">
        <f t="shared" si="336"/>
        <v>0</v>
      </c>
      <c r="AM409" s="137">
        <f t="shared" si="337"/>
        <v>0</v>
      </c>
      <c r="AN409" s="137">
        <f t="shared" si="338"/>
        <v>0</v>
      </c>
      <c r="AO409" s="137">
        <f t="shared" si="339"/>
        <v>0</v>
      </c>
      <c r="AP409" s="137">
        <f t="shared" si="340"/>
        <v>0</v>
      </c>
      <c r="AQ409" s="137">
        <f t="shared" si="341"/>
        <v>0</v>
      </c>
      <c r="AR409" s="137">
        <f t="shared" si="342"/>
        <v>0</v>
      </c>
      <c r="AS409" s="137">
        <f t="shared" si="343"/>
        <v>0</v>
      </c>
      <c r="AT409" s="137">
        <f t="shared" si="344"/>
        <v>0</v>
      </c>
      <c r="AU409" s="137">
        <f t="shared" si="345"/>
        <v>0</v>
      </c>
      <c r="AV409" s="137">
        <f t="shared" si="346"/>
        <v>0</v>
      </c>
      <c r="AW409" s="137">
        <f t="shared" si="347"/>
        <v>0</v>
      </c>
      <c r="AX409" s="137">
        <f t="shared" si="348"/>
        <v>0</v>
      </c>
      <c r="AY409" s="137">
        <f t="shared" si="349"/>
        <v>0</v>
      </c>
      <c r="AZ409" s="137">
        <f t="shared" si="350"/>
        <v>0</v>
      </c>
      <c r="BA409" s="137">
        <f t="shared" si="351"/>
        <v>0</v>
      </c>
      <c r="BB409" s="137">
        <f t="shared" si="352"/>
        <v>0</v>
      </c>
      <c r="BC409" s="137">
        <f t="shared" si="353"/>
        <v>0</v>
      </c>
      <c r="BD409" s="137">
        <f t="shared" si="354"/>
        <v>0</v>
      </c>
      <c r="BE409" s="137">
        <f t="shared" si="355"/>
        <v>0</v>
      </c>
      <c r="BF409" s="137">
        <f t="shared" si="356"/>
        <v>0</v>
      </c>
      <c r="BG409" s="137">
        <f t="shared" si="357"/>
        <v>0</v>
      </c>
      <c r="BH409" s="137">
        <f t="shared" si="358"/>
        <v>0</v>
      </c>
      <c r="BI409" s="144">
        <f t="shared" si="309"/>
        <v>394</v>
      </c>
      <c r="BJ409" s="137" t="str">
        <f t="shared" si="310"/>
        <v xml:space="preserve"> </v>
      </c>
      <c r="BK409" s="137" t="str">
        <f t="shared" si="311"/>
        <v xml:space="preserve"> </v>
      </c>
      <c r="BL409" s="137" t="str">
        <f t="shared" si="312"/>
        <v xml:space="preserve"> </v>
      </c>
      <c r="BM409" s="137"/>
      <c r="BN409" s="137" t="str">
        <f t="shared" si="313"/>
        <v>LOCATIONS</v>
      </c>
    </row>
    <row r="410" spans="1:66" x14ac:dyDescent="0.25">
      <c r="A410" s="30">
        <v>395</v>
      </c>
      <c r="B410" s="31"/>
      <c r="C410" s="31"/>
      <c r="D410" s="32"/>
      <c r="E410" s="118"/>
      <c r="F410" s="33"/>
      <c r="G410" s="126"/>
      <c r="H410" s="126"/>
      <c r="I410" s="126"/>
      <c r="J410" s="126"/>
      <c r="K410" s="126"/>
      <c r="L410" s="35"/>
      <c r="M410" s="35"/>
      <c r="N410" s="35"/>
      <c r="O410" s="35"/>
      <c r="P410" s="120">
        <f t="shared" si="314"/>
        <v>0</v>
      </c>
      <c r="Q410" s="137">
        <f t="shared" si="315"/>
        <v>0</v>
      </c>
      <c r="R410" s="128">
        <f t="shared" si="316"/>
        <v>0</v>
      </c>
      <c r="S410" s="128">
        <f t="shared" si="317"/>
        <v>0</v>
      </c>
      <c r="T410" s="128">
        <f t="shared" si="318"/>
        <v>0</v>
      </c>
      <c r="U410" s="128">
        <f t="shared" si="319"/>
        <v>0</v>
      </c>
      <c r="V410" s="128">
        <f t="shared" si="320"/>
        <v>0</v>
      </c>
      <c r="W410" s="128">
        <f t="shared" si="321"/>
        <v>0</v>
      </c>
      <c r="X410" s="128">
        <f t="shared" si="322"/>
        <v>0</v>
      </c>
      <c r="Y410" s="128">
        <f t="shared" si="323"/>
        <v>0</v>
      </c>
      <c r="Z410" s="128">
        <f t="shared" si="324"/>
        <v>0</v>
      </c>
      <c r="AA410" s="128">
        <f t="shared" si="325"/>
        <v>0</v>
      </c>
      <c r="AB410" s="128">
        <f t="shared" si="326"/>
        <v>0</v>
      </c>
      <c r="AC410" s="128">
        <f t="shared" si="327"/>
        <v>0</v>
      </c>
      <c r="AD410" s="128">
        <f t="shared" si="328"/>
        <v>0</v>
      </c>
      <c r="AE410" s="128">
        <f t="shared" si="329"/>
        <v>0</v>
      </c>
      <c r="AF410" s="128">
        <f t="shared" si="330"/>
        <v>0</v>
      </c>
      <c r="AG410" s="128">
        <f t="shared" si="331"/>
        <v>0</v>
      </c>
      <c r="AH410" s="128">
        <f t="shared" si="332"/>
        <v>0</v>
      </c>
      <c r="AI410" s="128">
        <f t="shared" si="333"/>
        <v>0</v>
      </c>
      <c r="AJ410" s="137">
        <f t="shared" si="334"/>
        <v>0</v>
      </c>
      <c r="AK410" s="137">
        <f t="shared" si="335"/>
        <v>0</v>
      </c>
      <c r="AL410" s="137">
        <f t="shared" si="336"/>
        <v>0</v>
      </c>
      <c r="AM410" s="137">
        <f t="shared" si="337"/>
        <v>0</v>
      </c>
      <c r="AN410" s="137">
        <f t="shared" si="338"/>
        <v>0</v>
      </c>
      <c r="AO410" s="137">
        <f t="shared" si="339"/>
        <v>0</v>
      </c>
      <c r="AP410" s="137">
        <f t="shared" si="340"/>
        <v>0</v>
      </c>
      <c r="AQ410" s="137">
        <f t="shared" si="341"/>
        <v>0</v>
      </c>
      <c r="AR410" s="137">
        <f t="shared" si="342"/>
        <v>0</v>
      </c>
      <c r="AS410" s="137">
        <f t="shared" si="343"/>
        <v>0</v>
      </c>
      <c r="AT410" s="137">
        <f t="shared" si="344"/>
        <v>0</v>
      </c>
      <c r="AU410" s="137">
        <f t="shared" si="345"/>
        <v>0</v>
      </c>
      <c r="AV410" s="137">
        <f t="shared" si="346"/>
        <v>0</v>
      </c>
      <c r="AW410" s="137">
        <f t="shared" si="347"/>
        <v>0</v>
      </c>
      <c r="AX410" s="137">
        <f t="shared" si="348"/>
        <v>0</v>
      </c>
      <c r="AY410" s="137">
        <f t="shared" si="349"/>
        <v>0</v>
      </c>
      <c r="AZ410" s="137">
        <f t="shared" si="350"/>
        <v>0</v>
      </c>
      <c r="BA410" s="137">
        <f t="shared" si="351"/>
        <v>0</v>
      </c>
      <c r="BB410" s="137">
        <f t="shared" si="352"/>
        <v>0</v>
      </c>
      <c r="BC410" s="137">
        <f t="shared" si="353"/>
        <v>0</v>
      </c>
      <c r="BD410" s="137">
        <f t="shared" si="354"/>
        <v>0</v>
      </c>
      <c r="BE410" s="137">
        <f t="shared" si="355"/>
        <v>0</v>
      </c>
      <c r="BF410" s="137">
        <f t="shared" si="356"/>
        <v>0</v>
      </c>
      <c r="BG410" s="137">
        <f t="shared" si="357"/>
        <v>0</v>
      </c>
      <c r="BH410" s="137">
        <f t="shared" si="358"/>
        <v>0</v>
      </c>
      <c r="BI410" s="144">
        <f t="shared" si="309"/>
        <v>395</v>
      </c>
      <c r="BJ410" s="137" t="str">
        <f t="shared" si="310"/>
        <v xml:space="preserve"> </v>
      </c>
      <c r="BK410" s="137" t="str">
        <f t="shared" si="311"/>
        <v xml:space="preserve"> </v>
      </c>
      <c r="BL410" s="137" t="str">
        <f t="shared" si="312"/>
        <v xml:space="preserve"> </v>
      </c>
      <c r="BM410" s="137"/>
      <c r="BN410" s="137" t="str">
        <f t="shared" si="313"/>
        <v>LOCATIONS</v>
      </c>
    </row>
    <row r="411" spans="1:66" x14ac:dyDescent="0.25">
      <c r="A411" s="30">
        <v>396</v>
      </c>
      <c r="B411" s="31"/>
      <c r="C411" s="31"/>
      <c r="D411" s="32"/>
      <c r="E411" s="118"/>
      <c r="F411" s="33"/>
      <c r="G411" s="126"/>
      <c r="H411" s="126"/>
      <c r="I411" s="126"/>
      <c r="J411" s="126"/>
      <c r="K411" s="126"/>
      <c r="L411" s="35"/>
      <c r="M411" s="35"/>
      <c r="N411" s="35"/>
      <c r="O411" s="35"/>
      <c r="P411" s="120">
        <f t="shared" si="314"/>
        <v>0</v>
      </c>
      <c r="Q411" s="137">
        <f t="shared" si="315"/>
        <v>0</v>
      </c>
      <c r="R411" s="128">
        <f t="shared" si="316"/>
        <v>0</v>
      </c>
      <c r="S411" s="128">
        <f t="shared" si="317"/>
        <v>0</v>
      </c>
      <c r="T411" s="128">
        <f t="shared" si="318"/>
        <v>0</v>
      </c>
      <c r="U411" s="128">
        <f t="shared" si="319"/>
        <v>0</v>
      </c>
      <c r="V411" s="128">
        <f t="shared" si="320"/>
        <v>0</v>
      </c>
      <c r="W411" s="128">
        <f t="shared" si="321"/>
        <v>0</v>
      </c>
      <c r="X411" s="128">
        <f t="shared" si="322"/>
        <v>0</v>
      </c>
      <c r="Y411" s="128">
        <f t="shared" si="323"/>
        <v>0</v>
      </c>
      <c r="Z411" s="128">
        <f t="shared" si="324"/>
        <v>0</v>
      </c>
      <c r="AA411" s="128">
        <f t="shared" si="325"/>
        <v>0</v>
      </c>
      <c r="AB411" s="128">
        <f t="shared" si="326"/>
        <v>0</v>
      </c>
      <c r="AC411" s="128">
        <f t="shared" si="327"/>
        <v>0</v>
      </c>
      <c r="AD411" s="128">
        <f t="shared" si="328"/>
        <v>0</v>
      </c>
      <c r="AE411" s="128">
        <f t="shared" si="329"/>
        <v>0</v>
      </c>
      <c r="AF411" s="128">
        <f t="shared" si="330"/>
        <v>0</v>
      </c>
      <c r="AG411" s="128">
        <f t="shared" si="331"/>
        <v>0</v>
      </c>
      <c r="AH411" s="128">
        <f t="shared" si="332"/>
        <v>0</v>
      </c>
      <c r="AI411" s="128">
        <f t="shared" si="333"/>
        <v>0</v>
      </c>
      <c r="AJ411" s="137">
        <f t="shared" si="334"/>
        <v>0</v>
      </c>
      <c r="AK411" s="137">
        <f t="shared" si="335"/>
        <v>0</v>
      </c>
      <c r="AL411" s="137">
        <f t="shared" si="336"/>
        <v>0</v>
      </c>
      <c r="AM411" s="137">
        <f t="shared" si="337"/>
        <v>0</v>
      </c>
      <c r="AN411" s="137">
        <f t="shared" si="338"/>
        <v>0</v>
      </c>
      <c r="AO411" s="137">
        <f t="shared" si="339"/>
        <v>0</v>
      </c>
      <c r="AP411" s="137">
        <f t="shared" si="340"/>
        <v>0</v>
      </c>
      <c r="AQ411" s="137">
        <f t="shared" si="341"/>
        <v>0</v>
      </c>
      <c r="AR411" s="137">
        <f t="shared" si="342"/>
        <v>0</v>
      </c>
      <c r="AS411" s="137">
        <f t="shared" si="343"/>
        <v>0</v>
      </c>
      <c r="AT411" s="137">
        <f t="shared" si="344"/>
        <v>0</v>
      </c>
      <c r="AU411" s="137">
        <f t="shared" si="345"/>
        <v>0</v>
      </c>
      <c r="AV411" s="137">
        <f t="shared" si="346"/>
        <v>0</v>
      </c>
      <c r="AW411" s="137">
        <f t="shared" si="347"/>
        <v>0</v>
      </c>
      <c r="AX411" s="137">
        <f t="shared" si="348"/>
        <v>0</v>
      </c>
      <c r="AY411" s="137">
        <f t="shared" si="349"/>
        <v>0</v>
      </c>
      <c r="AZ411" s="137">
        <f t="shared" si="350"/>
        <v>0</v>
      </c>
      <c r="BA411" s="137">
        <f t="shared" si="351"/>
        <v>0</v>
      </c>
      <c r="BB411" s="137">
        <f t="shared" si="352"/>
        <v>0</v>
      </c>
      <c r="BC411" s="137">
        <f t="shared" si="353"/>
        <v>0</v>
      </c>
      <c r="BD411" s="137">
        <f t="shared" si="354"/>
        <v>0</v>
      </c>
      <c r="BE411" s="137">
        <f t="shared" si="355"/>
        <v>0</v>
      </c>
      <c r="BF411" s="137">
        <f t="shared" si="356"/>
        <v>0</v>
      </c>
      <c r="BG411" s="137">
        <f t="shared" si="357"/>
        <v>0</v>
      </c>
      <c r="BH411" s="137">
        <f t="shared" si="358"/>
        <v>0</v>
      </c>
      <c r="BI411" s="144">
        <f t="shared" si="309"/>
        <v>396</v>
      </c>
      <c r="BJ411" s="137" t="str">
        <f t="shared" si="310"/>
        <v xml:space="preserve"> </v>
      </c>
      <c r="BK411" s="137" t="str">
        <f t="shared" si="311"/>
        <v xml:space="preserve"> </v>
      </c>
      <c r="BL411" s="137" t="str">
        <f t="shared" si="312"/>
        <v xml:space="preserve"> </v>
      </c>
      <c r="BM411" s="137"/>
      <c r="BN411" s="137" t="str">
        <f t="shared" si="313"/>
        <v>LOCATIONS</v>
      </c>
    </row>
    <row r="412" spans="1:66" x14ac:dyDescent="0.25">
      <c r="A412" s="30">
        <v>397</v>
      </c>
      <c r="B412" s="31"/>
      <c r="C412" s="31"/>
      <c r="D412" s="32"/>
      <c r="E412" s="118"/>
      <c r="F412" s="33"/>
      <c r="G412" s="126"/>
      <c r="H412" s="126"/>
      <c r="I412" s="126"/>
      <c r="J412" s="126"/>
      <c r="K412" s="126"/>
      <c r="L412" s="35"/>
      <c r="M412" s="35"/>
      <c r="N412" s="35"/>
      <c r="O412" s="35"/>
      <c r="P412" s="120">
        <f t="shared" si="314"/>
        <v>0</v>
      </c>
      <c r="Q412" s="137">
        <f t="shared" si="315"/>
        <v>0</v>
      </c>
      <c r="R412" s="128">
        <f t="shared" si="316"/>
        <v>0</v>
      </c>
      <c r="S412" s="128">
        <f t="shared" si="317"/>
        <v>0</v>
      </c>
      <c r="T412" s="128">
        <f t="shared" si="318"/>
        <v>0</v>
      </c>
      <c r="U412" s="128">
        <f t="shared" si="319"/>
        <v>0</v>
      </c>
      <c r="V412" s="128">
        <f t="shared" si="320"/>
        <v>0</v>
      </c>
      <c r="W412" s="128">
        <f t="shared" si="321"/>
        <v>0</v>
      </c>
      <c r="X412" s="128">
        <f t="shared" si="322"/>
        <v>0</v>
      </c>
      <c r="Y412" s="128">
        <f t="shared" si="323"/>
        <v>0</v>
      </c>
      <c r="Z412" s="128">
        <f t="shared" si="324"/>
        <v>0</v>
      </c>
      <c r="AA412" s="128">
        <f t="shared" si="325"/>
        <v>0</v>
      </c>
      <c r="AB412" s="128">
        <f t="shared" si="326"/>
        <v>0</v>
      </c>
      <c r="AC412" s="128">
        <f t="shared" si="327"/>
        <v>0</v>
      </c>
      <c r="AD412" s="128">
        <f t="shared" si="328"/>
        <v>0</v>
      </c>
      <c r="AE412" s="128">
        <f t="shared" si="329"/>
        <v>0</v>
      </c>
      <c r="AF412" s="128">
        <f t="shared" si="330"/>
        <v>0</v>
      </c>
      <c r="AG412" s="128">
        <f t="shared" si="331"/>
        <v>0</v>
      </c>
      <c r="AH412" s="128">
        <f t="shared" si="332"/>
        <v>0</v>
      </c>
      <c r="AI412" s="128">
        <f t="shared" si="333"/>
        <v>0</v>
      </c>
      <c r="AJ412" s="137">
        <f t="shared" si="334"/>
        <v>0</v>
      </c>
      <c r="AK412" s="137">
        <f t="shared" si="335"/>
        <v>0</v>
      </c>
      <c r="AL412" s="137">
        <f t="shared" si="336"/>
        <v>0</v>
      </c>
      <c r="AM412" s="137">
        <f t="shared" si="337"/>
        <v>0</v>
      </c>
      <c r="AN412" s="137">
        <f t="shared" si="338"/>
        <v>0</v>
      </c>
      <c r="AO412" s="137">
        <f t="shared" si="339"/>
        <v>0</v>
      </c>
      <c r="AP412" s="137">
        <f t="shared" si="340"/>
        <v>0</v>
      </c>
      <c r="AQ412" s="137">
        <f t="shared" si="341"/>
        <v>0</v>
      </c>
      <c r="AR412" s="137">
        <f t="shared" si="342"/>
        <v>0</v>
      </c>
      <c r="AS412" s="137">
        <f t="shared" si="343"/>
        <v>0</v>
      </c>
      <c r="AT412" s="137">
        <f t="shared" si="344"/>
        <v>0</v>
      </c>
      <c r="AU412" s="137">
        <f t="shared" si="345"/>
        <v>0</v>
      </c>
      <c r="AV412" s="137">
        <f t="shared" si="346"/>
        <v>0</v>
      </c>
      <c r="AW412" s="137">
        <f t="shared" si="347"/>
        <v>0</v>
      </c>
      <c r="AX412" s="137">
        <f t="shared" si="348"/>
        <v>0</v>
      </c>
      <c r="AY412" s="137">
        <f t="shared" si="349"/>
        <v>0</v>
      </c>
      <c r="AZ412" s="137">
        <f t="shared" si="350"/>
        <v>0</v>
      </c>
      <c r="BA412" s="137">
        <f t="shared" si="351"/>
        <v>0</v>
      </c>
      <c r="BB412" s="137">
        <f t="shared" si="352"/>
        <v>0</v>
      </c>
      <c r="BC412" s="137">
        <f t="shared" si="353"/>
        <v>0</v>
      </c>
      <c r="BD412" s="137">
        <f t="shared" si="354"/>
        <v>0</v>
      </c>
      <c r="BE412" s="137">
        <f t="shared" si="355"/>
        <v>0</v>
      </c>
      <c r="BF412" s="137">
        <f t="shared" si="356"/>
        <v>0</v>
      </c>
      <c r="BG412" s="137">
        <f t="shared" si="357"/>
        <v>0</v>
      </c>
      <c r="BH412" s="137">
        <f t="shared" si="358"/>
        <v>0</v>
      </c>
      <c r="BI412" s="144">
        <f t="shared" si="309"/>
        <v>397</v>
      </c>
      <c r="BJ412" s="137" t="str">
        <f t="shared" si="310"/>
        <v xml:space="preserve"> </v>
      </c>
      <c r="BK412" s="137" t="str">
        <f t="shared" si="311"/>
        <v xml:space="preserve"> </v>
      </c>
      <c r="BL412" s="137" t="str">
        <f t="shared" si="312"/>
        <v xml:space="preserve"> </v>
      </c>
      <c r="BM412" s="137"/>
      <c r="BN412" s="137" t="str">
        <f t="shared" si="313"/>
        <v>LOCATIONS</v>
      </c>
    </row>
    <row r="413" spans="1:66" x14ac:dyDescent="0.25">
      <c r="A413" s="30">
        <v>398</v>
      </c>
      <c r="B413" s="31"/>
      <c r="C413" s="31"/>
      <c r="D413" s="32"/>
      <c r="E413" s="118"/>
      <c r="F413" s="33"/>
      <c r="G413" s="126"/>
      <c r="H413" s="126"/>
      <c r="I413" s="126"/>
      <c r="J413" s="126"/>
      <c r="K413" s="126"/>
      <c r="L413" s="35"/>
      <c r="M413" s="35"/>
      <c r="N413" s="35"/>
      <c r="O413" s="35"/>
      <c r="P413" s="120">
        <f t="shared" si="314"/>
        <v>0</v>
      </c>
      <c r="Q413" s="137">
        <f t="shared" si="315"/>
        <v>0</v>
      </c>
      <c r="R413" s="128">
        <f t="shared" si="316"/>
        <v>0</v>
      </c>
      <c r="S413" s="128">
        <f t="shared" si="317"/>
        <v>0</v>
      </c>
      <c r="T413" s="128">
        <f t="shared" si="318"/>
        <v>0</v>
      </c>
      <c r="U413" s="128">
        <f t="shared" si="319"/>
        <v>0</v>
      </c>
      <c r="V413" s="128">
        <f t="shared" si="320"/>
        <v>0</v>
      </c>
      <c r="W413" s="128">
        <f t="shared" si="321"/>
        <v>0</v>
      </c>
      <c r="X413" s="128">
        <f t="shared" si="322"/>
        <v>0</v>
      </c>
      <c r="Y413" s="128">
        <f t="shared" si="323"/>
        <v>0</v>
      </c>
      <c r="Z413" s="128">
        <f t="shared" si="324"/>
        <v>0</v>
      </c>
      <c r="AA413" s="128">
        <f t="shared" si="325"/>
        <v>0</v>
      </c>
      <c r="AB413" s="128">
        <f t="shared" si="326"/>
        <v>0</v>
      </c>
      <c r="AC413" s="128">
        <f t="shared" si="327"/>
        <v>0</v>
      </c>
      <c r="AD413" s="128">
        <f t="shared" si="328"/>
        <v>0</v>
      </c>
      <c r="AE413" s="128">
        <f t="shared" si="329"/>
        <v>0</v>
      </c>
      <c r="AF413" s="128">
        <f t="shared" si="330"/>
        <v>0</v>
      </c>
      <c r="AG413" s="128">
        <f t="shared" si="331"/>
        <v>0</v>
      </c>
      <c r="AH413" s="128">
        <f t="shared" si="332"/>
        <v>0</v>
      </c>
      <c r="AI413" s="128">
        <f t="shared" si="333"/>
        <v>0</v>
      </c>
      <c r="AJ413" s="137">
        <f t="shared" si="334"/>
        <v>0</v>
      </c>
      <c r="AK413" s="137">
        <f t="shared" si="335"/>
        <v>0</v>
      </c>
      <c r="AL413" s="137">
        <f t="shared" si="336"/>
        <v>0</v>
      </c>
      <c r="AM413" s="137">
        <f t="shared" si="337"/>
        <v>0</v>
      </c>
      <c r="AN413" s="137">
        <f t="shared" si="338"/>
        <v>0</v>
      </c>
      <c r="AO413" s="137">
        <f t="shared" si="339"/>
        <v>0</v>
      </c>
      <c r="AP413" s="137">
        <f t="shared" si="340"/>
        <v>0</v>
      </c>
      <c r="AQ413" s="137">
        <f t="shared" si="341"/>
        <v>0</v>
      </c>
      <c r="AR413" s="137">
        <f t="shared" si="342"/>
        <v>0</v>
      </c>
      <c r="AS413" s="137">
        <f t="shared" si="343"/>
        <v>0</v>
      </c>
      <c r="AT413" s="137">
        <f t="shared" si="344"/>
        <v>0</v>
      </c>
      <c r="AU413" s="137">
        <f t="shared" si="345"/>
        <v>0</v>
      </c>
      <c r="AV413" s="137">
        <f t="shared" si="346"/>
        <v>0</v>
      </c>
      <c r="AW413" s="137">
        <f t="shared" si="347"/>
        <v>0</v>
      </c>
      <c r="AX413" s="137">
        <f t="shared" si="348"/>
        <v>0</v>
      </c>
      <c r="AY413" s="137">
        <f t="shared" si="349"/>
        <v>0</v>
      </c>
      <c r="AZ413" s="137">
        <f t="shared" si="350"/>
        <v>0</v>
      </c>
      <c r="BA413" s="137">
        <f t="shared" si="351"/>
        <v>0</v>
      </c>
      <c r="BB413" s="137">
        <f t="shared" si="352"/>
        <v>0</v>
      </c>
      <c r="BC413" s="137">
        <f t="shared" si="353"/>
        <v>0</v>
      </c>
      <c r="BD413" s="137">
        <f t="shared" si="354"/>
        <v>0</v>
      </c>
      <c r="BE413" s="137">
        <f t="shared" si="355"/>
        <v>0</v>
      </c>
      <c r="BF413" s="137">
        <f t="shared" si="356"/>
        <v>0</v>
      </c>
      <c r="BG413" s="137">
        <f t="shared" si="357"/>
        <v>0</v>
      </c>
      <c r="BH413" s="137">
        <f t="shared" si="358"/>
        <v>0</v>
      </c>
      <c r="BI413" s="144">
        <f t="shared" si="309"/>
        <v>398</v>
      </c>
      <c r="BJ413" s="137" t="str">
        <f t="shared" si="310"/>
        <v xml:space="preserve"> </v>
      </c>
      <c r="BK413" s="137" t="str">
        <f t="shared" si="311"/>
        <v xml:space="preserve"> </v>
      </c>
      <c r="BL413" s="137" t="str">
        <f t="shared" si="312"/>
        <v xml:space="preserve"> </v>
      </c>
      <c r="BM413" s="137"/>
      <c r="BN413" s="137" t="str">
        <f t="shared" si="313"/>
        <v>LOCATIONS</v>
      </c>
    </row>
    <row r="414" spans="1:66" x14ac:dyDescent="0.25">
      <c r="A414" s="30">
        <v>399</v>
      </c>
      <c r="B414" s="31"/>
      <c r="C414" s="31"/>
      <c r="D414" s="32"/>
      <c r="E414" s="118"/>
      <c r="F414" s="33"/>
      <c r="G414" s="126"/>
      <c r="H414" s="126"/>
      <c r="I414" s="126"/>
      <c r="J414" s="126"/>
      <c r="K414" s="126"/>
      <c r="L414" s="35"/>
      <c r="M414" s="35"/>
      <c r="N414" s="35"/>
      <c r="O414" s="35"/>
      <c r="P414" s="120">
        <f t="shared" si="314"/>
        <v>0</v>
      </c>
      <c r="Q414" s="137">
        <f t="shared" si="315"/>
        <v>0</v>
      </c>
      <c r="R414" s="128">
        <f t="shared" si="316"/>
        <v>0</v>
      </c>
      <c r="S414" s="128">
        <f t="shared" si="317"/>
        <v>0</v>
      </c>
      <c r="T414" s="128">
        <f t="shared" si="318"/>
        <v>0</v>
      </c>
      <c r="U414" s="128">
        <f t="shared" si="319"/>
        <v>0</v>
      </c>
      <c r="V414" s="128">
        <f t="shared" si="320"/>
        <v>0</v>
      </c>
      <c r="W414" s="128">
        <f t="shared" si="321"/>
        <v>0</v>
      </c>
      <c r="X414" s="128">
        <f t="shared" si="322"/>
        <v>0</v>
      </c>
      <c r="Y414" s="128">
        <f t="shared" si="323"/>
        <v>0</v>
      </c>
      <c r="Z414" s="128">
        <f t="shared" si="324"/>
        <v>0</v>
      </c>
      <c r="AA414" s="128">
        <f t="shared" si="325"/>
        <v>0</v>
      </c>
      <c r="AB414" s="128">
        <f t="shared" si="326"/>
        <v>0</v>
      </c>
      <c r="AC414" s="128">
        <f t="shared" si="327"/>
        <v>0</v>
      </c>
      <c r="AD414" s="128">
        <f t="shared" si="328"/>
        <v>0</v>
      </c>
      <c r="AE414" s="128">
        <f t="shared" si="329"/>
        <v>0</v>
      </c>
      <c r="AF414" s="128">
        <f t="shared" si="330"/>
        <v>0</v>
      </c>
      <c r="AG414" s="128">
        <f t="shared" si="331"/>
        <v>0</v>
      </c>
      <c r="AH414" s="128">
        <f t="shared" si="332"/>
        <v>0</v>
      </c>
      <c r="AI414" s="128">
        <f t="shared" si="333"/>
        <v>0</v>
      </c>
      <c r="AJ414" s="137">
        <f t="shared" si="334"/>
        <v>0</v>
      </c>
      <c r="AK414" s="137">
        <f t="shared" si="335"/>
        <v>0</v>
      </c>
      <c r="AL414" s="137">
        <f t="shared" si="336"/>
        <v>0</v>
      </c>
      <c r="AM414" s="137">
        <f t="shared" si="337"/>
        <v>0</v>
      </c>
      <c r="AN414" s="137">
        <f t="shared" si="338"/>
        <v>0</v>
      </c>
      <c r="AO414" s="137">
        <f t="shared" si="339"/>
        <v>0</v>
      </c>
      <c r="AP414" s="137">
        <f t="shared" si="340"/>
        <v>0</v>
      </c>
      <c r="AQ414" s="137">
        <f t="shared" si="341"/>
        <v>0</v>
      </c>
      <c r="AR414" s="137">
        <f t="shared" si="342"/>
        <v>0</v>
      </c>
      <c r="AS414" s="137">
        <f t="shared" si="343"/>
        <v>0</v>
      </c>
      <c r="AT414" s="137">
        <f t="shared" si="344"/>
        <v>0</v>
      </c>
      <c r="AU414" s="137">
        <f t="shared" si="345"/>
        <v>0</v>
      </c>
      <c r="AV414" s="137">
        <f t="shared" si="346"/>
        <v>0</v>
      </c>
      <c r="AW414" s="137">
        <f t="shared" si="347"/>
        <v>0</v>
      </c>
      <c r="AX414" s="137">
        <f t="shared" si="348"/>
        <v>0</v>
      </c>
      <c r="AY414" s="137">
        <f t="shared" si="349"/>
        <v>0</v>
      </c>
      <c r="AZ414" s="137">
        <f t="shared" si="350"/>
        <v>0</v>
      </c>
      <c r="BA414" s="137">
        <f t="shared" si="351"/>
        <v>0</v>
      </c>
      <c r="BB414" s="137">
        <f t="shared" si="352"/>
        <v>0</v>
      </c>
      <c r="BC414" s="137">
        <f t="shared" si="353"/>
        <v>0</v>
      </c>
      <c r="BD414" s="137">
        <f t="shared" si="354"/>
        <v>0</v>
      </c>
      <c r="BE414" s="137">
        <f t="shared" si="355"/>
        <v>0</v>
      </c>
      <c r="BF414" s="137">
        <f t="shared" si="356"/>
        <v>0</v>
      </c>
      <c r="BG414" s="137">
        <f t="shared" si="357"/>
        <v>0</v>
      </c>
      <c r="BH414" s="137">
        <f t="shared" si="358"/>
        <v>0</v>
      </c>
      <c r="BI414" s="144">
        <f t="shared" si="309"/>
        <v>399</v>
      </c>
      <c r="BJ414" s="137" t="str">
        <f t="shared" si="310"/>
        <v xml:space="preserve"> </v>
      </c>
      <c r="BK414" s="137" t="str">
        <f t="shared" si="311"/>
        <v xml:space="preserve"> </v>
      </c>
      <c r="BL414" s="137" t="str">
        <f t="shared" si="312"/>
        <v xml:space="preserve"> </v>
      </c>
      <c r="BM414" s="137"/>
      <c r="BN414" s="137" t="str">
        <f t="shared" si="313"/>
        <v>LOCATIONS</v>
      </c>
    </row>
    <row r="415" spans="1:66" x14ac:dyDescent="0.25">
      <c r="A415" s="30">
        <v>400</v>
      </c>
      <c r="B415" s="31"/>
      <c r="C415" s="31"/>
      <c r="D415" s="32"/>
      <c r="E415" s="118"/>
      <c r="F415" s="33"/>
      <c r="G415" s="126"/>
      <c r="H415" s="126"/>
      <c r="I415" s="126"/>
      <c r="J415" s="126"/>
      <c r="K415" s="126"/>
      <c r="L415" s="35"/>
      <c r="M415" s="35"/>
      <c r="N415" s="35"/>
      <c r="O415" s="35"/>
      <c r="P415" s="120">
        <f t="shared" si="314"/>
        <v>0</v>
      </c>
      <c r="Q415" s="137">
        <f t="shared" si="315"/>
        <v>0</v>
      </c>
      <c r="R415" s="128">
        <f t="shared" si="316"/>
        <v>0</v>
      </c>
      <c r="S415" s="128">
        <f t="shared" si="317"/>
        <v>0</v>
      </c>
      <c r="T415" s="128">
        <f t="shared" si="318"/>
        <v>0</v>
      </c>
      <c r="U415" s="128">
        <f t="shared" si="319"/>
        <v>0</v>
      </c>
      <c r="V415" s="128">
        <f t="shared" si="320"/>
        <v>0</v>
      </c>
      <c r="W415" s="128">
        <f t="shared" si="321"/>
        <v>0</v>
      </c>
      <c r="X415" s="128">
        <f t="shared" si="322"/>
        <v>0</v>
      </c>
      <c r="Y415" s="128">
        <f t="shared" si="323"/>
        <v>0</v>
      </c>
      <c r="Z415" s="128">
        <f t="shared" si="324"/>
        <v>0</v>
      </c>
      <c r="AA415" s="128">
        <f t="shared" si="325"/>
        <v>0</v>
      </c>
      <c r="AB415" s="128">
        <f t="shared" si="326"/>
        <v>0</v>
      </c>
      <c r="AC415" s="128">
        <f t="shared" si="327"/>
        <v>0</v>
      </c>
      <c r="AD415" s="128">
        <f t="shared" si="328"/>
        <v>0</v>
      </c>
      <c r="AE415" s="128">
        <f t="shared" si="329"/>
        <v>0</v>
      </c>
      <c r="AF415" s="128">
        <f t="shared" si="330"/>
        <v>0</v>
      </c>
      <c r="AG415" s="128">
        <f t="shared" si="331"/>
        <v>0</v>
      </c>
      <c r="AH415" s="128">
        <f t="shared" si="332"/>
        <v>0</v>
      </c>
      <c r="AI415" s="128">
        <f t="shared" si="333"/>
        <v>0</v>
      </c>
      <c r="AJ415" s="137">
        <f t="shared" si="334"/>
        <v>0</v>
      </c>
      <c r="AK415" s="137">
        <f t="shared" si="335"/>
        <v>0</v>
      </c>
      <c r="AL415" s="137">
        <f t="shared" si="336"/>
        <v>0</v>
      </c>
      <c r="AM415" s="137">
        <f t="shared" si="337"/>
        <v>0</v>
      </c>
      <c r="AN415" s="137">
        <f t="shared" si="338"/>
        <v>0</v>
      </c>
      <c r="AO415" s="137">
        <f t="shared" si="339"/>
        <v>0</v>
      </c>
      <c r="AP415" s="137">
        <f t="shared" si="340"/>
        <v>0</v>
      </c>
      <c r="AQ415" s="137">
        <f t="shared" si="341"/>
        <v>0</v>
      </c>
      <c r="AR415" s="137">
        <f t="shared" si="342"/>
        <v>0</v>
      </c>
      <c r="AS415" s="137">
        <f t="shared" si="343"/>
        <v>0</v>
      </c>
      <c r="AT415" s="137">
        <f t="shared" si="344"/>
        <v>0</v>
      </c>
      <c r="AU415" s="137">
        <f t="shared" si="345"/>
        <v>0</v>
      </c>
      <c r="AV415" s="137">
        <f t="shared" si="346"/>
        <v>0</v>
      </c>
      <c r="AW415" s="137">
        <f t="shared" si="347"/>
        <v>0</v>
      </c>
      <c r="AX415" s="137">
        <f t="shared" si="348"/>
        <v>0</v>
      </c>
      <c r="AY415" s="137">
        <f t="shared" si="349"/>
        <v>0</v>
      </c>
      <c r="AZ415" s="137">
        <f t="shared" si="350"/>
        <v>0</v>
      </c>
      <c r="BA415" s="137">
        <f t="shared" si="351"/>
        <v>0</v>
      </c>
      <c r="BB415" s="137">
        <f t="shared" si="352"/>
        <v>0</v>
      </c>
      <c r="BC415" s="137">
        <f t="shared" si="353"/>
        <v>0</v>
      </c>
      <c r="BD415" s="137">
        <f t="shared" si="354"/>
        <v>0</v>
      </c>
      <c r="BE415" s="137">
        <f t="shared" si="355"/>
        <v>0</v>
      </c>
      <c r="BF415" s="137">
        <f t="shared" si="356"/>
        <v>0</v>
      </c>
      <c r="BG415" s="137">
        <f t="shared" si="357"/>
        <v>0</v>
      </c>
      <c r="BH415" s="137">
        <f t="shared" si="358"/>
        <v>0</v>
      </c>
      <c r="BI415" s="144">
        <f t="shared" si="309"/>
        <v>400</v>
      </c>
      <c r="BJ415" s="137" t="str">
        <f t="shared" si="310"/>
        <v xml:space="preserve"> </v>
      </c>
      <c r="BK415" s="137" t="str">
        <f t="shared" si="311"/>
        <v xml:space="preserve"> </v>
      </c>
      <c r="BL415" s="137" t="str">
        <f t="shared" si="312"/>
        <v xml:space="preserve"> </v>
      </c>
      <c r="BM415" s="137"/>
      <c r="BN415" s="137" t="str">
        <f t="shared" si="313"/>
        <v>LOCATIONS</v>
      </c>
    </row>
    <row r="416" spans="1:66" x14ac:dyDescent="0.25">
      <c r="A416" s="30">
        <v>401</v>
      </c>
      <c r="B416" s="31"/>
      <c r="C416" s="31"/>
      <c r="D416" s="32"/>
      <c r="E416" s="118"/>
      <c r="F416" s="33"/>
      <c r="G416" s="126"/>
      <c r="H416" s="126"/>
      <c r="I416" s="126"/>
      <c r="J416" s="126"/>
      <c r="K416" s="126"/>
      <c r="L416" s="35"/>
      <c r="M416" s="35"/>
      <c r="N416" s="35"/>
      <c r="O416" s="35"/>
      <c r="P416" s="120">
        <f t="shared" si="314"/>
        <v>0</v>
      </c>
      <c r="Q416" s="137">
        <f t="shared" si="315"/>
        <v>0</v>
      </c>
      <c r="R416" s="128">
        <f t="shared" si="316"/>
        <v>0</v>
      </c>
      <c r="S416" s="128">
        <f t="shared" si="317"/>
        <v>0</v>
      </c>
      <c r="T416" s="128">
        <f t="shared" si="318"/>
        <v>0</v>
      </c>
      <c r="U416" s="128">
        <f t="shared" si="319"/>
        <v>0</v>
      </c>
      <c r="V416" s="128">
        <f t="shared" si="320"/>
        <v>0</v>
      </c>
      <c r="W416" s="128">
        <f t="shared" si="321"/>
        <v>0</v>
      </c>
      <c r="X416" s="128">
        <f t="shared" si="322"/>
        <v>0</v>
      </c>
      <c r="Y416" s="128">
        <f t="shared" si="323"/>
        <v>0</v>
      </c>
      <c r="Z416" s="128">
        <f t="shared" si="324"/>
        <v>0</v>
      </c>
      <c r="AA416" s="128">
        <f t="shared" si="325"/>
        <v>0</v>
      </c>
      <c r="AB416" s="128">
        <f t="shared" si="326"/>
        <v>0</v>
      </c>
      <c r="AC416" s="128">
        <f t="shared" si="327"/>
        <v>0</v>
      </c>
      <c r="AD416" s="128">
        <f t="shared" si="328"/>
        <v>0</v>
      </c>
      <c r="AE416" s="128">
        <f t="shared" si="329"/>
        <v>0</v>
      </c>
      <c r="AF416" s="128">
        <f t="shared" si="330"/>
        <v>0</v>
      </c>
      <c r="AG416" s="128">
        <f t="shared" si="331"/>
        <v>0</v>
      </c>
      <c r="AH416" s="128">
        <f t="shared" si="332"/>
        <v>0</v>
      </c>
      <c r="AI416" s="128">
        <f t="shared" si="333"/>
        <v>0</v>
      </c>
      <c r="AJ416" s="137">
        <f t="shared" si="334"/>
        <v>0</v>
      </c>
      <c r="AK416" s="137">
        <f t="shared" si="335"/>
        <v>0</v>
      </c>
      <c r="AL416" s="137">
        <f t="shared" si="336"/>
        <v>0</v>
      </c>
      <c r="AM416" s="137">
        <f t="shared" si="337"/>
        <v>0</v>
      </c>
      <c r="AN416" s="137">
        <f t="shared" si="338"/>
        <v>0</v>
      </c>
      <c r="AO416" s="137">
        <f t="shared" si="339"/>
        <v>0</v>
      </c>
      <c r="AP416" s="137">
        <f t="shared" si="340"/>
        <v>0</v>
      </c>
      <c r="AQ416" s="137">
        <f t="shared" si="341"/>
        <v>0</v>
      </c>
      <c r="AR416" s="137">
        <f t="shared" si="342"/>
        <v>0</v>
      </c>
      <c r="AS416" s="137">
        <f t="shared" si="343"/>
        <v>0</v>
      </c>
      <c r="AT416" s="137">
        <f t="shared" si="344"/>
        <v>0</v>
      </c>
      <c r="AU416" s="137">
        <f t="shared" si="345"/>
        <v>0</v>
      </c>
      <c r="AV416" s="137">
        <f t="shared" si="346"/>
        <v>0</v>
      </c>
      <c r="AW416" s="137">
        <f t="shared" si="347"/>
        <v>0</v>
      </c>
      <c r="AX416" s="137">
        <f t="shared" si="348"/>
        <v>0</v>
      </c>
      <c r="AY416" s="137">
        <f t="shared" si="349"/>
        <v>0</v>
      </c>
      <c r="AZ416" s="137">
        <f t="shared" si="350"/>
        <v>0</v>
      </c>
      <c r="BA416" s="137">
        <f t="shared" si="351"/>
        <v>0</v>
      </c>
      <c r="BB416" s="137">
        <f t="shared" si="352"/>
        <v>0</v>
      </c>
      <c r="BC416" s="137">
        <f t="shared" si="353"/>
        <v>0</v>
      </c>
      <c r="BD416" s="137">
        <f t="shared" si="354"/>
        <v>0</v>
      </c>
      <c r="BE416" s="137">
        <f t="shared" si="355"/>
        <v>0</v>
      </c>
      <c r="BF416" s="137">
        <f t="shared" si="356"/>
        <v>0</v>
      </c>
      <c r="BG416" s="137">
        <f t="shared" si="357"/>
        <v>0</v>
      </c>
      <c r="BH416" s="137">
        <f t="shared" si="358"/>
        <v>0</v>
      </c>
      <c r="BI416" s="144">
        <f t="shared" si="309"/>
        <v>401</v>
      </c>
      <c r="BJ416" s="137" t="str">
        <f t="shared" si="310"/>
        <v xml:space="preserve"> </v>
      </c>
      <c r="BK416" s="137" t="str">
        <f t="shared" si="311"/>
        <v xml:space="preserve"> </v>
      </c>
      <c r="BL416" s="137" t="str">
        <f t="shared" si="312"/>
        <v xml:space="preserve"> </v>
      </c>
      <c r="BM416" s="137"/>
      <c r="BN416" s="137" t="str">
        <f t="shared" si="313"/>
        <v>LOCATIONS</v>
      </c>
    </row>
    <row r="417" spans="1:66" x14ac:dyDescent="0.25">
      <c r="A417" s="30">
        <v>402</v>
      </c>
      <c r="B417" s="31"/>
      <c r="C417" s="31"/>
      <c r="D417" s="32"/>
      <c r="E417" s="118"/>
      <c r="F417" s="33"/>
      <c r="G417" s="126"/>
      <c r="H417" s="126"/>
      <c r="I417" s="126"/>
      <c r="J417" s="126"/>
      <c r="K417" s="126"/>
      <c r="L417" s="35"/>
      <c r="M417" s="35"/>
      <c r="N417" s="35"/>
      <c r="O417" s="35"/>
      <c r="P417" s="120">
        <f t="shared" si="314"/>
        <v>0</v>
      </c>
      <c r="Q417" s="137">
        <f t="shared" si="315"/>
        <v>0</v>
      </c>
      <c r="R417" s="128">
        <f t="shared" si="316"/>
        <v>0</v>
      </c>
      <c r="S417" s="128">
        <f t="shared" si="317"/>
        <v>0</v>
      </c>
      <c r="T417" s="128">
        <f t="shared" si="318"/>
        <v>0</v>
      </c>
      <c r="U417" s="128">
        <f t="shared" si="319"/>
        <v>0</v>
      </c>
      <c r="V417" s="128">
        <f t="shared" si="320"/>
        <v>0</v>
      </c>
      <c r="W417" s="128">
        <f t="shared" si="321"/>
        <v>0</v>
      </c>
      <c r="X417" s="128">
        <f t="shared" si="322"/>
        <v>0</v>
      </c>
      <c r="Y417" s="128">
        <f t="shared" si="323"/>
        <v>0</v>
      </c>
      <c r="Z417" s="128">
        <f t="shared" si="324"/>
        <v>0</v>
      </c>
      <c r="AA417" s="128">
        <f t="shared" si="325"/>
        <v>0</v>
      </c>
      <c r="AB417" s="128">
        <f t="shared" si="326"/>
        <v>0</v>
      </c>
      <c r="AC417" s="128">
        <f t="shared" si="327"/>
        <v>0</v>
      </c>
      <c r="AD417" s="128">
        <f t="shared" si="328"/>
        <v>0</v>
      </c>
      <c r="AE417" s="128">
        <f t="shared" si="329"/>
        <v>0</v>
      </c>
      <c r="AF417" s="128">
        <f t="shared" si="330"/>
        <v>0</v>
      </c>
      <c r="AG417" s="128">
        <f t="shared" si="331"/>
        <v>0</v>
      </c>
      <c r="AH417" s="128">
        <f t="shared" si="332"/>
        <v>0</v>
      </c>
      <c r="AI417" s="128">
        <f t="shared" si="333"/>
        <v>0</v>
      </c>
      <c r="AJ417" s="137">
        <f t="shared" si="334"/>
        <v>0</v>
      </c>
      <c r="AK417" s="137">
        <f t="shared" si="335"/>
        <v>0</v>
      </c>
      <c r="AL417" s="137">
        <f t="shared" si="336"/>
        <v>0</v>
      </c>
      <c r="AM417" s="137">
        <f t="shared" si="337"/>
        <v>0</v>
      </c>
      <c r="AN417" s="137">
        <f t="shared" si="338"/>
        <v>0</v>
      </c>
      <c r="AO417" s="137">
        <f t="shared" si="339"/>
        <v>0</v>
      </c>
      <c r="AP417" s="137">
        <f t="shared" si="340"/>
        <v>0</v>
      </c>
      <c r="AQ417" s="137">
        <f t="shared" si="341"/>
        <v>0</v>
      </c>
      <c r="AR417" s="137">
        <f t="shared" si="342"/>
        <v>0</v>
      </c>
      <c r="AS417" s="137">
        <f t="shared" si="343"/>
        <v>0</v>
      </c>
      <c r="AT417" s="137">
        <f t="shared" si="344"/>
        <v>0</v>
      </c>
      <c r="AU417" s="137">
        <f t="shared" si="345"/>
        <v>0</v>
      </c>
      <c r="AV417" s="137">
        <f t="shared" si="346"/>
        <v>0</v>
      </c>
      <c r="AW417" s="137">
        <f t="shared" si="347"/>
        <v>0</v>
      </c>
      <c r="AX417" s="137">
        <f t="shared" si="348"/>
        <v>0</v>
      </c>
      <c r="AY417" s="137">
        <f t="shared" si="349"/>
        <v>0</v>
      </c>
      <c r="AZ417" s="137">
        <f t="shared" si="350"/>
        <v>0</v>
      </c>
      <c r="BA417" s="137">
        <f t="shared" si="351"/>
        <v>0</v>
      </c>
      <c r="BB417" s="137">
        <f t="shared" si="352"/>
        <v>0</v>
      </c>
      <c r="BC417" s="137">
        <f t="shared" si="353"/>
        <v>0</v>
      </c>
      <c r="BD417" s="137">
        <f t="shared" si="354"/>
        <v>0</v>
      </c>
      <c r="BE417" s="137">
        <f t="shared" si="355"/>
        <v>0</v>
      </c>
      <c r="BF417" s="137">
        <f t="shared" si="356"/>
        <v>0</v>
      </c>
      <c r="BG417" s="137">
        <f t="shared" si="357"/>
        <v>0</v>
      </c>
      <c r="BH417" s="137">
        <f t="shared" si="358"/>
        <v>0</v>
      </c>
      <c r="BI417" s="144">
        <f t="shared" si="309"/>
        <v>402</v>
      </c>
      <c r="BJ417" s="137" t="str">
        <f t="shared" si="310"/>
        <v xml:space="preserve"> </v>
      </c>
      <c r="BK417" s="137" t="str">
        <f t="shared" si="311"/>
        <v xml:space="preserve"> </v>
      </c>
      <c r="BL417" s="137" t="str">
        <f t="shared" si="312"/>
        <v xml:space="preserve"> </v>
      </c>
      <c r="BM417" s="137"/>
      <c r="BN417" s="137" t="str">
        <f t="shared" si="313"/>
        <v>LOCATIONS</v>
      </c>
    </row>
    <row r="418" spans="1:66" x14ac:dyDescent="0.25">
      <c r="A418" s="30">
        <v>403</v>
      </c>
      <c r="B418" s="31"/>
      <c r="C418" s="31"/>
      <c r="D418" s="32"/>
      <c r="E418" s="118"/>
      <c r="F418" s="33"/>
      <c r="G418" s="126"/>
      <c r="H418" s="126"/>
      <c r="I418" s="126"/>
      <c r="J418" s="126"/>
      <c r="K418" s="126"/>
      <c r="L418" s="35"/>
      <c r="M418" s="35"/>
      <c r="N418" s="35"/>
      <c r="O418" s="35"/>
      <c r="P418" s="120">
        <f t="shared" si="314"/>
        <v>0</v>
      </c>
      <c r="Q418" s="137">
        <f t="shared" si="315"/>
        <v>0</v>
      </c>
      <c r="R418" s="128">
        <f t="shared" si="316"/>
        <v>0</v>
      </c>
      <c r="S418" s="128">
        <f t="shared" si="317"/>
        <v>0</v>
      </c>
      <c r="T418" s="128">
        <f t="shared" si="318"/>
        <v>0</v>
      </c>
      <c r="U418" s="128">
        <f t="shared" si="319"/>
        <v>0</v>
      </c>
      <c r="V418" s="128">
        <f t="shared" si="320"/>
        <v>0</v>
      </c>
      <c r="W418" s="128">
        <f t="shared" si="321"/>
        <v>0</v>
      </c>
      <c r="X418" s="128">
        <f t="shared" si="322"/>
        <v>0</v>
      </c>
      <c r="Y418" s="128">
        <f t="shared" si="323"/>
        <v>0</v>
      </c>
      <c r="Z418" s="128">
        <f t="shared" si="324"/>
        <v>0</v>
      </c>
      <c r="AA418" s="128">
        <f t="shared" si="325"/>
        <v>0</v>
      </c>
      <c r="AB418" s="128">
        <f t="shared" si="326"/>
        <v>0</v>
      </c>
      <c r="AC418" s="128">
        <f t="shared" si="327"/>
        <v>0</v>
      </c>
      <c r="AD418" s="128">
        <f t="shared" si="328"/>
        <v>0</v>
      </c>
      <c r="AE418" s="128">
        <f t="shared" si="329"/>
        <v>0</v>
      </c>
      <c r="AF418" s="128">
        <f t="shared" si="330"/>
        <v>0</v>
      </c>
      <c r="AG418" s="128">
        <f t="shared" si="331"/>
        <v>0</v>
      </c>
      <c r="AH418" s="128">
        <f t="shared" si="332"/>
        <v>0</v>
      </c>
      <c r="AI418" s="128">
        <f t="shared" si="333"/>
        <v>0</v>
      </c>
      <c r="AJ418" s="137">
        <f t="shared" si="334"/>
        <v>0</v>
      </c>
      <c r="AK418" s="137">
        <f t="shared" si="335"/>
        <v>0</v>
      </c>
      <c r="AL418" s="137">
        <f t="shared" si="336"/>
        <v>0</v>
      </c>
      <c r="AM418" s="137">
        <f t="shared" si="337"/>
        <v>0</v>
      </c>
      <c r="AN418" s="137">
        <f t="shared" si="338"/>
        <v>0</v>
      </c>
      <c r="AO418" s="137">
        <f t="shared" si="339"/>
        <v>0</v>
      </c>
      <c r="AP418" s="137">
        <f t="shared" si="340"/>
        <v>0</v>
      </c>
      <c r="AQ418" s="137">
        <f t="shared" si="341"/>
        <v>0</v>
      </c>
      <c r="AR418" s="137">
        <f t="shared" si="342"/>
        <v>0</v>
      </c>
      <c r="AS418" s="137">
        <f t="shared" si="343"/>
        <v>0</v>
      </c>
      <c r="AT418" s="137">
        <f t="shared" si="344"/>
        <v>0</v>
      </c>
      <c r="AU418" s="137">
        <f t="shared" si="345"/>
        <v>0</v>
      </c>
      <c r="AV418" s="137">
        <f t="shared" si="346"/>
        <v>0</v>
      </c>
      <c r="AW418" s="137">
        <f t="shared" si="347"/>
        <v>0</v>
      </c>
      <c r="AX418" s="137">
        <f t="shared" si="348"/>
        <v>0</v>
      </c>
      <c r="AY418" s="137">
        <f t="shared" si="349"/>
        <v>0</v>
      </c>
      <c r="AZ418" s="137">
        <f t="shared" si="350"/>
        <v>0</v>
      </c>
      <c r="BA418" s="137">
        <f t="shared" si="351"/>
        <v>0</v>
      </c>
      <c r="BB418" s="137">
        <f t="shared" si="352"/>
        <v>0</v>
      </c>
      <c r="BC418" s="137">
        <f t="shared" si="353"/>
        <v>0</v>
      </c>
      <c r="BD418" s="137">
        <f t="shared" si="354"/>
        <v>0</v>
      </c>
      <c r="BE418" s="137">
        <f t="shared" si="355"/>
        <v>0</v>
      </c>
      <c r="BF418" s="137">
        <f t="shared" si="356"/>
        <v>0</v>
      </c>
      <c r="BG418" s="137">
        <f t="shared" si="357"/>
        <v>0</v>
      </c>
      <c r="BH418" s="137">
        <f t="shared" si="358"/>
        <v>0</v>
      </c>
      <c r="BI418" s="144">
        <f t="shared" si="309"/>
        <v>403</v>
      </c>
      <c r="BJ418" s="137" t="str">
        <f t="shared" si="310"/>
        <v xml:space="preserve"> </v>
      </c>
      <c r="BK418" s="137" t="str">
        <f t="shared" si="311"/>
        <v xml:space="preserve"> </v>
      </c>
      <c r="BL418" s="137" t="str">
        <f t="shared" si="312"/>
        <v xml:space="preserve"> </v>
      </c>
      <c r="BM418" s="137"/>
      <c r="BN418" s="137" t="str">
        <f t="shared" si="313"/>
        <v>LOCATIONS</v>
      </c>
    </row>
    <row r="419" spans="1:66" x14ac:dyDescent="0.25">
      <c r="A419" s="30">
        <v>404</v>
      </c>
      <c r="B419" s="31"/>
      <c r="C419" s="31"/>
      <c r="D419" s="32"/>
      <c r="E419" s="118"/>
      <c r="F419" s="33"/>
      <c r="G419" s="126"/>
      <c r="H419" s="126"/>
      <c r="I419" s="126"/>
      <c r="J419" s="126"/>
      <c r="K419" s="126"/>
      <c r="L419" s="35"/>
      <c r="M419" s="35"/>
      <c r="N419" s="35"/>
      <c r="O419" s="35"/>
      <c r="P419" s="120">
        <f t="shared" si="314"/>
        <v>0</v>
      </c>
      <c r="Q419" s="137">
        <f t="shared" si="315"/>
        <v>0</v>
      </c>
      <c r="R419" s="128">
        <f t="shared" si="316"/>
        <v>0</v>
      </c>
      <c r="S419" s="128">
        <f t="shared" si="317"/>
        <v>0</v>
      </c>
      <c r="T419" s="128">
        <f t="shared" si="318"/>
        <v>0</v>
      </c>
      <c r="U419" s="128">
        <f t="shared" si="319"/>
        <v>0</v>
      </c>
      <c r="V419" s="128">
        <f t="shared" si="320"/>
        <v>0</v>
      </c>
      <c r="W419" s="128">
        <f t="shared" si="321"/>
        <v>0</v>
      </c>
      <c r="X419" s="128">
        <f t="shared" si="322"/>
        <v>0</v>
      </c>
      <c r="Y419" s="128">
        <f t="shared" si="323"/>
        <v>0</v>
      </c>
      <c r="Z419" s="128">
        <f t="shared" si="324"/>
        <v>0</v>
      </c>
      <c r="AA419" s="128">
        <f t="shared" si="325"/>
        <v>0</v>
      </c>
      <c r="AB419" s="128">
        <f t="shared" si="326"/>
        <v>0</v>
      </c>
      <c r="AC419" s="128">
        <f t="shared" si="327"/>
        <v>0</v>
      </c>
      <c r="AD419" s="128">
        <f t="shared" si="328"/>
        <v>0</v>
      </c>
      <c r="AE419" s="128">
        <f t="shared" si="329"/>
        <v>0</v>
      </c>
      <c r="AF419" s="128">
        <f t="shared" si="330"/>
        <v>0</v>
      </c>
      <c r="AG419" s="128">
        <f t="shared" si="331"/>
        <v>0</v>
      </c>
      <c r="AH419" s="128">
        <f t="shared" si="332"/>
        <v>0</v>
      </c>
      <c r="AI419" s="128">
        <f t="shared" si="333"/>
        <v>0</v>
      </c>
      <c r="AJ419" s="137">
        <f t="shared" si="334"/>
        <v>0</v>
      </c>
      <c r="AK419" s="137">
        <f t="shared" si="335"/>
        <v>0</v>
      </c>
      <c r="AL419" s="137">
        <f t="shared" si="336"/>
        <v>0</v>
      </c>
      <c r="AM419" s="137">
        <f t="shared" si="337"/>
        <v>0</v>
      </c>
      <c r="AN419" s="137">
        <f t="shared" si="338"/>
        <v>0</v>
      </c>
      <c r="AO419" s="137">
        <f t="shared" si="339"/>
        <v>0</v>
      </c>
      <c r="AP419" s="137">
        <f t="shared" si="340"/>
        <v>0</v>
      </c>
      <c r="AQ419" s="137">
        <f t="shared" si="341"/>
        <v>0</v>
      </c>
      <c r="AR419" s="137">
        <f t="shared" si="342"/>
        <v>0</v>
      </c>
      <c r="AS419" s="137">
        <f t="shared" si="343"/>
        <v>0</v>
      </c>
      <c r="AT419" s="137">
        <f t="shared" si="344"/>
        <v>0</v>
      </c>
      <c r="AU419" s="137">
        <f t="shared" si="345"/>
        <v>0</v>
      </c>
      <c r="AV419" s="137">
        <f t="shared" si="346"/>
        <v>0</v>
      </c>
      <c r="AW419" s="137">
        <f t="shared" si="347"/>
        <v>0</v>
      </c>
      <c r="AX419" s="137">
        <f t="shared" si="348"/>
        <v>0</v>
      </c>
      <c r="AY419" s="137">
        <f t="shared" si="349"/>
        <v>0</v>
      </c>
      <c r="AZ419" s="137">
        <f t="shared" si="350"/>
        <v>0</v>
      </c>
      <c r="BA419" s="137">
        <f t="shared" si="351"/>
        <v>0</v>
      </c>
      <c r="BB419" s="137">
        <f t="shared" si="352"/>
        <v>0</v>
      </c>
      <c r="BC419" s="137">
        <f t="shared" si="353"/>
        <v>0</v>
      </c>
      <c r="BD419" s="137">
        <f t="shared" si="354"/>
        <v>0</v>
      </c>
      <c r="BE419" s="137">
        <f t="shared" si="355"/>
        <v>0</v>
      </c>
      <c r="BF419" s="137">
        <f t="shared" si="356"/>
        <v>0</v>
      </c>
      <c r="BG419" s="137">
        <f t="shared" si="357"/>
        <v>0</v>
      </c>
      <c r="BH419" s="137">
        <f t="shared" si="358"/>
        <v>0</v>
      </c>
      <c r="BI419" s="144">
        <f t="shared" si="309"/>
        <v>404</v>
      </c>
      <c r="BJ419" s="137" t="str">
        <f t="shared" si="310"/>
        <v xml:space="preserve"> </v>
      </c>
      <c r="BK419" s="137" t="str">
        <f t="shared" si="311"/>
        <v xml:space="preserve"> </v>
      </c>
      <c r="BL419" s="137" t="str">
        <f t="shared" si="312"/>
        <v xml:space="preserve"> </v>
      </c>
      <c r="BM419" s="137"/>
      <c r="BN419" s="137" t="str">
        <f t="shared" si="313"/>
        <v>LOCATIONS</v>
      </c>
    </row>
    <row r="420" spans="1:66" x14ac:dyDescent="0.25">
      <c r="A420" s="30">
        <v>405</v>
      </c>
      <c r="B420" s="31"/>
      <c r="C420" s="31"/>
      <c r="D420" s="32"/>
      <c r="E420" s="118"/>
      <c r="F420" s="33"/>
      <c r="G420" s="126"/>
      <c r="H420" s="126"/>
      <c r="I420" s="126"/>
      <c r="J420" s="126"/>
      <c r="K420" s="126"/>
      <c r="L420" s="35"/>
      <c r="M420" s="35"/>
      <c r="N420" s="35"/>
      <c r="O420" s="35"/>
      <c r="P420" s="120">
        <f t="shared" si="314"/>
        <v>0</v>
      </c>
      <c r="Q420" s="137">
        <f t="shared" si="315"/>
        <v>0</v>
      </c>
      <c r="R420" s="128">
        <f t="shared" si="316"/>
        <v>0</v>
      </c>
      <c r="S420" s="128">
        <f t="shared" si="317"/>
        <v>0</v>
      </c>
      <c r="T420" s="128">
        <f t="shared" si="318"/>
        <v>0</v>
      </c>
      <c r="U420" s="128">
        <f t="shared" si="319"/>
        <v>0</v>
      </c>
      <c r="V420" s="128">
        <f t="shared" si="320"/>
        <v>0</v>
      </c>
      <c r="W420" s="128">
        <f t="shared" si="321"/>
        <v>0</v>
      </c>
      <c r="X420" s="128">
        <f t="shared" si="322"/>
        <v>0</v>
      </c>
      <c r="Y420" s="128">
        <f t="shared" si="323"/>
        <v>0</v>
      </c>
      <c r="Z420" s="128">
        <f t="shared" si="324"/>
        <v>0</v>
      </c>
      <c r="AA420" s="128">
        <f t="shared" si="325"/>
        <v>0</v>
      </c>
      <c r="AB420" s="128">
        <f t="shared" si="326"/>
        <v>0</v>
      </c>
      <c r="AC420" s="128">
        <f t="shared" si="327"/>
        <v>0</v>
      </c>
      <c r="AD420" s="128">
        <f t="shared" si="328"/>
        <v>0</v>
      </c>
      <c r="AE420" s="128">
        <f t="shared" si="329"/>
        <v>0</v>
      </c>
      <c r="AF420" s="128">
        <f t="shared" si="330"/>
        <v>0</v>
      </c>
      <c r="AG420" s="128">
        <f t="shared" si="331"/>
        <v>0</v>
      </c>
      <c r="AH420" s="128">
        <f t="shared" si="332"/>
        <v>0</v>
      </c>
      <c r="AI420" s="128">
        <f t="shared" si="333"/>
        <v>0</v>
      </c>
      <c r="AJ420" s="137">
        <f t="shared" si="334"/>
        <v>0</v>
      </c>
      <c r="AK420" s="137">
        <f t="shared" si="335"/>
        <v>0</v>
      </c>
      <c r="AL420" s="137">
        <f t="shared" si="336"/>
        <v>0</v>
      </c>
      <c r="AM420" s="137">
        <f t="shared" si="337"/>
        <v>0</v>
      </c>
      <c r="AN420" s="137">
        <f t="shared" si="338"/>
        <v>0</v>
      </c>
      <c r="AO420" s="137">
        <f t="shared" si="339"/>
        <v>0</v>
      </c>
      <c r="AP420" s="137">
        <f t="shared" si="340"/>
        <v>0</v>
      </c>
      <c r="AQ420" s="137">
        <f t="shared" si="341"/>
        <v>0</v>
      </c>
      <c r="AR420" s="137">
        <f t="shared" si="342"/>
        <v>0</v>
      </c>
      <c r="AS420" s="137">
        <f t="shared" si="343"/>
        <v>0</v>
      </c>
      <c r="AT420" s="137">
        <f t="shared" si="344"/>
        <v>0</v>
      </c>
      <c r="AU420" s="137">
        <f t="shared" si="345"/>
        <v>0</v>
      </c>
      <c r="AV420" s="137">
        <f t="shared" si="346"/>
        <v>0</v>
      </c>
      <c r="AW420" s="137">
        <f t="shared" si="347"/>
        <v>0</v>
      </c>
      <c r="AX420" s="137">
        <f t="shared" si="348"/>
        <v>0</v>
      </c>
      <c r="AY420" s="137">
        <f t="shared" si="349"/>
        <v>0</v>
      </c>
      <c r="AZ420" s="137">
        <f t="shared" si="350"/>
        <v>0</v>
      </c>
      <c r="BA420" s="137">
        <f t="shared" si="351"/>
        <v>0</v>
      </c>
      <c r="BB420" s="137">
        <f t="shared" si="352"/>
        <v>0</v>
      </c>
      <c r="BC420" s="137">
        <f t="shared" si="353"/>
        <v>0</v>
      </c>
      <c r="BD420" s="137">
        <f t="shared" si="354"/>
        <v>0</v>
      </c>
      <c r="BE420" s="137">
        <f t="shared" si="355"/>
        <v>0</v>
      </c>
      <c r="BF420" s="137">
        <f t="shared" si="356"/>
        <v>0</v>
      </c>
      <c r="BG420" s="137">
        <f t="shared" si="357"/>
        <v>0</v>
      </c>
      <c r="BH420" s="137">
        <f t="shared" si="358"/>
        <v>0</v>
      </c>
      <c r="BI420" s="144">
        <f t="shared" si="309"/>
        <v>405</v>
      </c>
      <c r="BJ420" s="137" t="str">
        <f t="shared" si="310"/>
        <v xml:space="preserve"> </v>
      </c>
      <c r="BK420" s="137" t="str">
        <f t="shared" si="311"/>
        <v xml:space="preserve"> </v>
      </c>
      <c r="BL420" s="137" t="str">
        <f t="shared" si="312"/>
        <v xml:space="preserve"> </v>
      </c>
      <c r="BM420" s="137"/>
      <c r="BN420" s="137" t="str">
        <f t="shared" si="313"/>
        <v>LOCATIONS</v>
      </c>
    </row>
    <row r="421" spans="1:66" x14ac:dyDescent="0.25">
      <c r="A421" s="30">
        <v>406</v>
      </c>
      <c r="B421" s="31"/>
      <c r="C421" s="31"/>
      <c r="D421" s="32"/>
      <c r="E421" s="118"/>
      <c r="F421" s="33"/>
      <c r="G421" s="126"/>
      <c r="H421" s="126"/>
      <c r="I421" s="126"/>
      <c r="J421" s="126"/>
      <c r="K421" s="126"/>
      <c r="L421" s="35"/>
      <c r="M421" s="35"/>
      <c r="N421" s="35"/>
      <c r="O421" s="35"/>
      <c r="P421" s="120">
        <f t="shared" si="314"/>
        <v>0</v>
      </c>
      <c r="Q421" s="137">
        <f t="shared" si="315"/>
        <v>0</v>
      </c>
      <c r="R421" s="128">
        <f t="shared" si="316"/>
        <v>0</v>
      </c>
      <c r="S421" s="128">
        <f t="shared" si="317"/>
        <v>0</v>
      </c>
      <c r="T421" s="128">
        <f t="shared" si="318"/>
        <v>0</v>
      </c>
      <c r="U421" s="128">
        <f t="shared" si="319"/>
        <v>0</v>
      </c>
      <c r="V421" s="128">
        <f t="shared" si="320"/>
        <v>0</v>
      </c>
      <c r="W421" s="128">
        <f t="shared" si="321"/>
        <v>0</v>
      </c>
      <c r="X421" s="128">
        <f t="shared" si="322"/>
        <v>0</v>
      </c>
      <c r="Y421" s="128">
        <f t="shared" si="323"/>
        <v>0</v>
      </c>
      <c r="Z421" s="128">
        <f t="shared" si="324"/>
        <v>0</v>
      </c>
      <c r="AA421" s="128">
        <f t="shared" si="325"/>
        <v>0</v>
      </c>
      <c r="AB421" s="128">
        <f t="shared" si="326"/>
        <v>0</v>
      </c>
      <c r="AC421" s="128">
        <f t="shared" si="327"/>
        <v>0</v>
      </c>
      <c r="AD421" s="128">
        <f t="shared" si="328"/>
        <v>0</v>
      </c>
      <c r="AE421" s="128">
        <f t="shared" si="329"/>
        <v>0</v>
      </c>
      <c r="AF421" s="128">
        <f t="shared" si="330"/>
        <v>0</v>
      </c>
      <c r="AG421" s="128">
        <f t="shared" si="331"/>
        <v>0</v>
      </c>
      <c r="AH421" s="128">
        <f t="shared" si="332"/>
        <v>0</v>
      </c>
      <c r="AI421" s="128">
        <f t="shared" si="333"/>
        <v>0</v>
      </c>
      <c r="AJ421" s="137">
        <f t="shared" si="334"/>
        <v>0</v>
      </c>
      <c r="AK421" s="137">
        <f t="shared" si="335"/>
        <v>0</v>
      </c>
      <c r="AL421" s="137">
        <f t="shared" si="336"/>
        <v>0</v>
      </c>
      <c r="AM421" s="137">
        <f t="shared" si="337"/>
        <v>0</v>
      </c>
      <c r="AN421" s="137">
        <f t="shared" si="338"/>
        <v>0</v>
      </c>
      <c r="AO421" s="137">
        <f t="shared" si="339"/>
        <v>0</v>
      </c>
      <c r="AP421" s="137">
        <f t="shared" si="340"/>
        <v>0</v>
      </c>
      <c r="AQ421" s="137">
        <f t="shared" si="341"/>
        <v>0</v>
      </c>
      <c r="AR421" s="137">
        <f t="shared" si="342"/>
        <v>0</v>
      </c>
      <c r="AS421" s="137">
        <f t="shared" si="343"/>
        <v>0</v>
      </c>
      <c r="AT421" s="137">
        <f t="shared" si="344"/>
        <v>0</v>
      </c>
      <c r="AU421" s="137">
        <f t="shared" si="345"/>
        <v>0</v>
      </c>
      <c r="AV421" s="137">
        <f t="shared" si="346"/>
        <v>0</v>
      </c>
      <c r="AW421" s="137">
        <f t="shared" si="347"/>
        <v>0</v>
      </c>
      <c r="AX421" s="137">
        <f t="shared" si="348"/>
        <v>0</v>
      </c>
      <c r="AY421" s="137">
        <f t="shared" si="349"/>
        <v>0</v>
      </c>
      <c r="AZ421" s="137">
        <f t="shared" si="350"/>
        <v>0</v>
      </c>
      <c r="BA421" s="137">
        <f t="shared" si="351"/>
        <v>0</v>
      </c>
      <c r="BB421" s="137">
        <f t="shared" si="352"/>
        <v>0</v>
      </c>
      <c r="BC421" s="137">
        <f t="shared" si="353"/>
        <v>0</v>
      </c>
      <c r="BD421" s="137">
        <f t="shared" si="354"/>
        <v>0</v>
      </c>
      <c r="BE421" s="137">
        <f t="shared" si="355"/>
        <v>0</v>
      </c>
      <c r="BF421" s="137">
        <f t="shared" si="356"/>
        <v>0</v>
      </c>
      <c r="BG421" s="137">
        <f t="shared" si="357"/>
        <v>0</v>
      </c>
      <c r="BH421" s="137">
        <f t="shared" si="358"/>
        <v>0</v>
      </c>
      <c r="BI421" s="144">
        <f t="shared" si="309"/>
        <v>406</v>
      </c>
      <c r="BJ421" s="137" t="str">
        <f t="shared" si="310"/>
        <v xml:space="preserve"> </v>
      </c>
      <c r="BK421" s="137" t="str">
        <f t="shared" si="311"/>
        <v xml:space="preserve"> </v>
      </c>
      <c r="BL421" s="137" t="str">
        <f t="shared" si="312"/>
        <v xml:space="preserve"> </v>
      </c>
      <c r="BM421" s="137"/>
      <c r="BN421" s="137" t="str">
        <f t="shared" si="313"/>
        <v>LOCATIONS</v>
      </c>
    </row>
    <row r="422" spans="1:66" x14ac:dyDescent="0.25">
      <c r="A422" s="30">
        <v>407</v>
      </c>
      <c r="B422" s="31"/>
      <c r="C422" s="31"/>
      <c r="D422" s="32"/>
      <c r="E422" s="118"/>
      <c r="F422" s="33"/>
      <c r="G422" s="126"/>
      <c r="H422" s="126"/>
      <c r="I422" s="126"/>
      <c r="J422" s="126"/>
      <c r="K422" s="126"/>
      <c r="L422" s="35"/>
      <c r="M422" s="35"/>
      <c r="N422" s="35"/>
      <c r="O422" s="35"/>
      <c r="P422" s="120">
        <f t="shared" si="314"/>
        <v>0</v>
      </c>
      <c r="Q422" s="137">
        <f t="shared" si="315"/>
        <v>0</v>
      </c>
      <c r="R422" s="128">
        <f t="shared" si="316"/>
        <v>0</v>
      </c>
      <c r="S422" s="128">
        <f t="shared" si="317"/>
        <v>0</v>
      </c>
      <c r="T422" s="128">
        <f t="shared" si="318"/>
        <v>0</v>
      </c>
      <c r="U422" s="128">
        <f t="shared" si="319"/>
        <v>0</v>
      </c>
      <c r="V422" s="128">
        <f t="shared" si="320"/>
        <v>0</v>
      </c>
      <c r="W422" s="128">
        <f t="shared" si="321"/>
        <v>0</v>
      </c>
      <c r="X422" s="128">
        <f t="shared" si="322"/>
        <v>0</v>
      </c>
      <c r="Y422" s="128">
        <f t="shared" si="323"/>
        <v>0</v>
      </c>
      <c r="Z422" s="128">
        <f t="shared" si="324"/>
        <v>0</v>
      </c>
      <c r="AA422" s="128">
        <f t="shared" si="325"/>
        <v>0</v>
      </c>
      <c r="AB422" s="128">
        <f t="shared" si="326"/>
        <v>0</v>
      </c>
      <c r="AC422" s="128">
        <f t="shared" si="327"/>
        <v>0</v>
      </c>
      <c r="AD422" s="128">
        <f t="shared" si="328"/>
        <v>0</v>
      </c>
      <c r="AE422" s="128">
        <f t="shared" si="329"/>
        <v>0</v>
      </c>
      <c r="AF422" s="128">
        <f t="shared" si="330"/>
        <v>0</v>
      </c>
      <c r="AG422" s="128">
        <f t="shared" si="331"/>
        <v>0</v>
      </c>
      <c r="AH422" s="128">
        <f t="shared" si="332"/>
        <v>0</v>
      </c>
      <c r="AI422" s="128">
        <f t="shared" si="333"/>
        <v>0</v>
      </c>
      <c r="AJ422" s="137">
        <f t="shared" si="334"/>
        <v>0</v>
      </c>
      <c r="AK422" s="137">
        <f t="shared" si="335"/>
        <v>0</v>
      </c>
      <c r="AL422" s="137">
        <f t="shared" si="336"/>
        <v>0</v>
      </c>
      <c r="AM422" s="137">
        <f t="shared" si="337"/>
        <v>0</v>
      </c>
      <c r="AN422" s="137">
        <f t="shared" si="338"/>
        <v>0</v>
      </c>
      <c r="AO422" s="137">
        <f t="shared" si="339"/>
        <v>0</v>
      </c>
      <c r="AP422" s="137">
        <f t="shared" si="340"/>
        <v>0</v>
      </c>
      <c r="AQ422" s="137">
        <f t="shared" si="341"/>
        <v>0</v>
      </c>
      <c r="AR422" s="137">
        <f t="shared" si="342"/>
        <v>0</v>
      </c>
      <c r="AS422" s="137">
        <f t="shared" si="343"/>
        <v>0</v>
      </c>
      <c r="AT422" s="137">
        <f t="shared" si="344"/>
        <v>0</v>
      </c>
      <c r="AU422" s="137">
        <f t="shared" si="345"/>
        <v>0</v>
      </c>
      <c r="AV422" s="137">
        <f t="shared" si="346"/>
        <v>0</v>
      </c>
      <c r="AW422" s="137">
        <f t="shared" si="347"/>
        <v>0</v>
      </c>
      <c r="AX422" s="137">
        <f t="shared" si="348"/>
        <v>0</v>
      </c>
      <c r="AY422" s="137">
        <f t="shared" si="349"/>
        <v>0</v>
      </c>
      <c r="AZ422" s="137">
        <f t="shared" si="350"/>
        <v>0</v>
      </c>
      <c r="BA422" s="137">
        <f t="shared" si="351"/>
        <v>0</v>
      </c>
      <c r="BB422" s="137">
        <f t="shared" si="352"/>
        <v>0</v>
      </c>
      <c r="BC422" s="137">
        <f t="shared" si="353"/>
        <v>0</v>
      </c>
      <c r="BD422" s="137">
        <f t="shared" si="354"/>
        <v>0</v>
      </c>
      <c r="BE422" s="137">
        <f t="shared" si="355"/>
        <v>0</v>
      </c>
      <c r="BF422" s="137">
        <f t="shared" si="356"/>
        <v>0</v>
      </c>
      <c r="BG422" s="137">
        <f t="shared" si="357"/>
        <v>0</v>
      </c>
      <c r="BH422" s="137">
        <f t="shared" si="358"/>
        <v>0</v>
      </c>
      <c r="BI422" s="144">
        <f t="shared" si="309"/>
        <v>407</v>
      </c>
      <c r="BJ422" s="137" t="str">
        <f t="shared" si="310"/>
        <v xml:space="preserve"> </v>
      </c>
      <c r="BK422" s="137" t="str">
        <f t="shared" si="311"/>
        <v xml:space="preserve"> </v>
      </c>
      <c r="BL422" s="137" t="str">
        <f t="shared" si="312"/>
        <v xml:space="preserve"> </v>
      </c>
      <c r="BM422" s="137"/>
      <c r="BN422" s="137" t="str">
        <f t="shared" si="313"/>
        <v>LOCATIONS</v>
      </c>
    </row>
    <row r="423" spans="1:66" x14ac:dyDescent="0.25">
      <c r="A423" s="30">
        <v>408</v>
      </c>
      <c r="B423" s="31"/>
      <c r="C423" s="31"/>
      <c r="D423" s="32"/>
      <c r="E423" s="118"/>
      <c r="F423" s="33"/>
      <c r="G423" s="126"/>
      <c r="H423" s="126"/>
      <c r="I423" s="126"/>
      <c r="J423" s="126"/>
      <c r="K423" s="126"/>
      <c r="L423" s="35"/>
      <c r="M423" s="35"/>
      <c r="N423" s="35"/>
      <c r="O423" s="35"/>
      <c r="P423" s="120">
        <f t="shared" si="314"/>
        <v>0</v>
      </c>
      <c r="Q423" s="137">
        <f t="shared" si="315"/>
        <v>0</v>
      </c>
      <c r="R423" s="128">
        <f t="shared" si="316"/>
        <v>0</v>
      </c>
      <c r="S423" s="128">
        <f t="shared" si="317"/>
        <v>0</v>
      </c>
      <c r="T423" s="128">
        <f t="shared" si="318"/>
        <v>0</v>
      </c>
      <c r="U423" s="128">
        <f t="shared" si="319"/>
        <v>0</v>
      </c>
      <c r="V423" s="128">
        <f t="shared" si="320"/>
        <v>0</v>
      </c>
      <c r="W423" s="128">
        <f t="shared" si="321"/>
        <v>0</v>
      </c>
      <c r="X423" s="128">
        <f t="shared" si="322"/>
        <v>0</v>
      </c>
      <c r="Y423" s="128">
        <f t="shared" si="323"/>
        <v>0</v>
      </c>
      <c r="Z423" s="128">
        <f t="shared" si="324"/>
        <v>0</v>
      </c>
      <c r="AA423" s="128">
        <f t="shared" si="325"/>
        <v>0</v>
      </c>
      <c r="AB423" s="128">
        <f t="shared" si="326"/>
        <v>0</v>
      </c>
      <c r="AC423" s="128">
        <f t="shared" si="327"/>
        <v>0</v>
      </c>
      <c r="AD423" s="128">
        <f t="shared" si="328"/>
        <v>0</v>
      </c>
      <c r="AE423" s="128">
        <f t="shared" si="329"/>
        <v>0</v>
      </c>
      <c r="AF423" s="128">
        <f t="shared" si="330"/>
        <v>0</v>
      </c>
      <c r="AG423" s="128">
        <f t="shared" si="331"/>
        <v>0</v>
      </c>
      <c r="AH423" s="128">
        <f t="shared" si="332"/>
        <v>0</v>
      </c>
      <c r="AI423" s="128">
        <f t="shared" si="333"/>
        <v>0</v>
      </c>
      <c r="AJ423" s="137">
        <f t="shared" si="334"/>
        <v>0</v>
      </c>
      <c r="AK423" s="137">
        <f t="shared" si="335"/>
        <v>0</v>
      </c>
      <c r="AL423" s="137">
        <f t="shared" si="336"/>
        <v>0</v>
      </c>
      <c r="AM423" s="137">
        <f t="shared" si="337"/>
        <v>0</v>
      </c>
      <c r="AN423" s="137">
        <f t="shared" si="338"/>
        <v>0</v>
      </c>
      <c r="AO423" s="137">
        <f t="shared" si="339"/>
        <v>0</v>
      </c>
      <c r="AP423" s="137">
        <f t="shared" si="340"/>
        <v>0</v>
      </c>
      <c r="AQ423" s="137">
        <f t="shared" si="341"/>
        <v>0</v>
      </c>
      <c r="AR423" s="137">
        <f t="shared" si="342"/>
        <v>0</v>
      </c>
      <c r="AS423" s="137">
        <f t="shared" si="343"/>
        <v>0</v>
      </c>
      <c r="AT423" s="137">
        <f t="shared" si="344"/>
        <v>0</v>
      </c>
      <c r="AU423" s="137">
        <f t="shared" si="345"/>
        <v>0</v>
      </c>
      <c r="AV423" s="137">
        <f t="shared" si="346"/>
        <v>0</v>
      </c>
      <c r="AW423" s="137">
        <f t="shared" si="347"/>
        <v>0</v>
      </c>
      <c r="AX423" s="137">
        <f t="shared" si="348"/>
        <v>0</v>
      </c>
      <c r="AY423" s="137">
        <f t="shared" si="349"/>
        <v>0</v>
      </c>
      <c r="AZ423" s="137">
        <f t="shared" si="350"/>
        <v>0</v>
      </c>
      <c r="BA423" s="137">
        <f t="shared" si="351"/>
        <v>0</v>
      </c>
      <c r="BB423" s="137">
        <f t="shared" si="352"/>
        <v>0</v>
      </c>
      <c r="BC423" s="137">
        <f t="shared" si="353"/>
        <v>0</v>
      </c>
      <c r="BD423" s="137">
        <f t="shared" si="354"/>
        <v>0</v>
      </c>
      <c r="BE423" s="137">
        <f t="shared" si="355"/>
        <v>0</v>
      </c>
      <c r="BF423" s="137">
        <f t="shared" si="356"/>
        <v>0</v>
      </c>
      <c r="BG423" s="137">
        <f t="shared" si="357"/>
        <v>0</v>
      </c>
      <c r="BH423" s="137">
        <f t="shared" si="358"/>
        <v>0</v>
      </c>
      <c r="BI423" s="144">
        <f t="shared" si="309"/>
        <v>408</v>
      </c>
      <c r="BJ423" s="137" t="str">
        <f t="shared" si="310"/>
        <v xml:space="preserve"> </v>
      </c>
      <c r="BK423" s="137" t="str">
        <f t="shared" si="311"/>
        <v xml:space="preserve"> </v>
      </c>
      <c r="BL423" s="137" t="str">
        <f t="shared" si="312"/>
        <v xml:space="preserve"> </v>
      </c>
      <c r="BM423" s="137"/>
      <c r="BN423" s="137" t="str">
        <f t="shared" si="313"/>
        <v>LOCATIONS</v>
      </c>
    </row>
    <row r="424" spans="1:66" x14ac:dyDescent="0.25">
      <c r="A424" s="30">
        <v>409</v>
      </c>
      <c r="B424" s="31"/>
      <c r="C424" s="31"/>
      <c r="D424" s="32"/>
      <c r="E424" s="118"/>
      <c r="F424" s="33"/>
      <c r="G424" s="126"/>
      <c r="H424" s="126"/>
      <c r="I424" s="126"/>
      <c r="J424" s="126"/>
      <c r="K424" s="126"/>
      <c r="L424" s="35"/>
      <c r="M424" s="35"/>
      <c r="N424" s="35"/>
      <c r="O424" s="35"/>
      <c r="P424" s="120">
        <f t="shared" si="314"/>
        <v>0</v>
      </c>
      <c r="Q424" s="137">
        <f t="shared" si="315"/>
        <v>0</v>
      </c>
      <c r="R424" s="128">
        <f t="shared" si="316"/>
        <v>0</v>
      </c>
      <c r="S424" s="128">
        <f t="shared" si="317"/>
        <v>0</v>
      </c>
      <c r="T424" s="128">
        <f t="shared" si="318"/>
        <v>0</v>
      </c>
      <c r="U424" s="128">
        <f t="shared" si="319"/>
        <v>0</v>
      </c>
      <c r="V424" s="128">
        <f t="shared" si="320"/>
        <v>0</v>
      </c>
      <c r="W424" s="128">
        <f t="shared" si="321"/>
        <v>0</v>
      </c>
      <c r="X424" s="128">
        <f t="shared" si="322"/>
        <v>0</v>
      </c>
      <c r="Y424" s="128">
        <f t="shared" si="323"/>
        <v>0</v>
      </c>
      <c r="Z424" s="128">
        <f t="shared" si="324"/>
        <v>0</v>
      </c>
      <c r="AA424" s="128">
        <f t="shared" si="325"/>
        <v>0</v>
      </c>
      <c r="AB424" s="128">
        <f t="shared" si="326"/>
        <v>0</v>
      </c>
      <c r="AC424" s="128">
        <f t="shared" si="327"/>
        <v>0</v>
      </c>
      <c r="AD424" s="128">
        <f t="shared" si="328"/>
        <v>0</v>
      </c>
      <c r="AE424" s="128">
        <f t="shared" si="329"/>
        <v>0</v>
      </c>
      <c r="AF424" s="128">
        <f t="shared" si="330"/>
        <v>0</v>
      </c>
      <c r="AG424" s="128">
        <f t="shared" si="331"/>
        <v>0</v>
      </c>
      <c r="AH424" s="128">
        <f t="shared" si="332"/>
        <v>0</v>
      </c>
      <c r="AI424" s="128">
        <f t="shared" si="333"/>
        <v>0</v>
      </c>
      <c r="AJ424" s="137">
        <f t="shared" si="334"/>
        <v>0</v>
      </c>
      <c r="AK424" s="137">
        <f t="shared" si="335"/>
        <v>0</v>
      </c>
      <c r="AL424" s="137">
        <f t="shared" si="336"/>
        <v>0</v>
      </c>
      <c r="AM424" s="137">
        <f t="shared" si="337"/>
        <v>0</v>
      </c>
      <c r="AN424" s="137">
        <f t="shared" si="338"/>
        <v>0</v>
      </c>
      <c r="AO424" s="137">
        <f t="shared" si="339"/>
        <v>0</v>
      </c>
      <c r="AP424" s="137">
        <f t="shared" si="340"/>
        <v>0</v>
      </c>
      <c r="AQ424" s="137">
        <f t="shared" si="341"/>
        <v>0</v>
      </c>
      <c r="AR424" s="137">
        <f t="shared" si="342"/>
        <v>0</v>
      </c>
      <c r="AS424" s="137">
        <f t="shared" si="343"/>
        <v>0</v>
      </c>
      <c r="AT424" s="137">
        <f t="shared" si="344"/>
        <v>0</v>
      </c>
      <c r="AU424" s="137">
        <f t="shared" si="345"/>
        <v>0</v>
      </c>
      <c r="AV424" s="137">
        <f t="shared" si="346"/>
        <v>0</v>
      </c>
      <c r="AW424" s="137">
        <f t="shared" si="347"/>
        <v>0</v>
      </c>
      <c r="AX424" s="137">
        <f t="shared" si="348"/>
        <v>0</v>
      </c>
      <c r="AY424" s="137">
        <f t="shared" si="349"/>
        <v>0</v>
      </c>
      <c r="AZ424" s="137">
        <f t="shared" si="350"/>
        <v>0</v>
      </c>
      <c r="BA424" s="137">
        <f t="shared" si="351"/>
        <v>0</v>
      </c>
      <c r="BB424" s="137">
        <f t="shared" si="352"/>
        <v>0</v>
      </c>
      <c r="BC424" s="137">
        <f t="shared" si="353"/>
        <v>0</v>
      </c>
      <c r="BD424" s="137">
        <f t="shared" si="354"/>
        <v>0</v>
      </c>
      <c r="BE424" s="137">
        <f t="shared" si="355"/>
        <v>0</v>
      </c>
      <c r="BF424" s="137">
        <f t="shared" si="356"/>
        <v>0</v>
      </c>
      <c r="BG424" s="137">
        <f t="shared" si="357"/>
        <v>0</v>
      </c>
      <c r="BH424" s="137">
        <f t="shared" si="358"/>
        <v>0</v>
      </c>
      <c r="BI424" s="144">
        <f t="shared" si="309"/>
        <v>409</v>
      </c>
      <c r="BJ424" s="137" t="str">
        <f t="shared" si="310"/>
        <v xml:space="preserve"> </v>
      </c>
      <c r="BK424" s="137" t="str">
        <f t="shared" si="311"/>
        <v xml:space="preserve"> </v>
      </c>
      <c r="BL424" s="137" t="str">
        <f t="shared" si="312"/>
        <v xml:space="preserve"> </v>
      </c>
      <c r="BM424" s="137"/>
      <c r="BN424" s="137" t="str">
        <f t="shared" si="313"/>
        <v>LOCATIONS</v>
      </c>
    </row>
    <row r="425" spans="1:66" x14ac:dyDescent="0.25">
      <c r="A425" s="30">
        <v>410</v>
      </c>
      <c r="B425" s="31"/>
      <c r="C425" s="31"/>
      <c r="D425" s="32"/>
      <c r="E425" s="118"/>
      <c r="F425" s="33"/>
      <c r="G425" s="126"/>
      <c r="H425" s="126"/>
      <c r="I425" s="126"/>
      <c r="J425" s="126"/>
      <c r="K425" s="126"/>
      <c r="L425" s="35"/>
      <c r="M425" s="35"/>
      <c r="N425" s="35"/>
      <c r="O425" s="35"/>
      <c r="P425" s="120">
        <f t="shared" si="314"/>
        <v>0</v>
      </c>
      <c r="Q425" s="137">
        <f t="shared" si="315"/>
        <v>0</v>
      </c>
      <c r="R425" s="128">
        <f t="shared" si="316"/>
        <v>0</v>
      </c>
      <c r="S425" s="128">
        <f t="shared" si="317"/>
        <v>0</v>
      </c>
      <c r="T425" s="128">
        <f t="shared" si="318"/>
        <v>0</v>
      </c>
      <c r="U425" s="128">
        <f t="shared" si="319"/>
        <v>0</v>
      </c>
      <c r="V425" s="128">
        <f t="shared" si="320"/>
        <v>0</v>
      </c>
      <c r="W425" s="128">
        <f t="shared" si="321"/>
        <v>0</v>
      </c>
      <c r="X425" s="128">
        <f t="shared" si="322"/>
        <v>0</v>
      </c>
      <c r="Y425" s="128">
        <f t="shared" si="323"/>
        <v>0</v>
      </c>
      <c r="Z425" s="128">
        <f t="shared" si="324"/>
        <v>0</v>
      </c>
      <c r="AA425" s="128">
        <f t="shared" si="325"/>
        <v>0</v>
      </c>
      <c r="AB425" s="128">
        <f t="shared" si="326"/>
        <v>0</v>
      </c>
      <c r="AC425" s="128">
        <f t="shared" si="327"/>
        <v>0</v>
      </c>
      <c r="AD425" s="128">
        <f t="shared" si="328"/>
        <v>0</v>
      </c>
      <c r="AE425" s="128">
        <f t="shared" si="329"/>
        <v>0</v>
      </c>
      <c r="AF425" s="128">
        <f t="shared" si="330"/>
        <v>0</v>
      </c>
      <c r="AG425" s="128">
        <f t="shared" si="331"/>
        <v>0</v>
      </c>
      <c r="AH425" s="128">
        <f t="shared" si="332"/>
        <v>0</v>
      </c>
      <c r="AI425" s="128">
        <f t="shared" si="333"/>
        <v>0</v>
      </c>
      <c r="AJ425" s="137">
        <f t="shared" si="334"/>
        <v>0</v>
      </c>
      <c r="AK425" s="137">
        <f t="shared" si="335"/>
        <v>0</v>
      </c>
      <c r="AL425" s="137">
        <f t="shared" si="336"/>
        <v>0</v>
      </c>
      <c r="AM425" s="137">
        <f t="shared" si="337"/>
        <v>0</v>
      </c>
      <c r="AN425" s="137">
        <f t="shared" si="338"/>
        <v>0</v>
      </c>
      <c r="AO425" s="137">
        <f t="shared" si="339"/>
        <v>0</v>
      </c>
      <c r="AP425" s="137">
        <f t="shared" si="340"/>
        <v>0</v>
      </c>
      <c r="AQ425" s="137">
        <f t="shared" si="341"/>
        <v>0</v>
      </c>
      <c r="AR425" s="137">
        <f t="shared" si="342"/>
        <v>0</v>
      </c>
      <c r="AS425" s="137">
        <f t="shared" si="343"/>
        <v>0</v>
      </c>
      <c r="AT425" s="137">
        <f t="shared" si="344"/>
        <v>0</v>
      </c>
      <c r="AU425" s="137">
        <f t="shared" si="345"/>
        <v>0</v>
      </c>
      <c r="AV425" s="137">
        <f t="shared" si="346"/>
        <v>0</v>
      </c>
      <c r="AW425" s="137">
        <f t="shared" si="347"/>
        <v>0</v>
      </c>
      <c r="AX425" s="137">
        <f t="shared" si="348"/>
        <v>0</v>
      </c>
      <c r="AY425" s="137">
        <f t="shared" si="349"/>
        <v>0</v>
      </c>
      <c r="AZ425" s="137">
        <f t="shared" si="350"/>
        <v>0</v>
      </c>
      <c r="BA425" s="137">
        <f t="shared" si="351"/>
        <v>0</v>
      </c>
      <c r="BB425" s="137">
        <f t="shared" si="352"/>
        <v>0</v>
      </c>
      <c r="BC425" s="137">
        <f t="shared" si="353"/>
        <v>0</v>
      </c>
      <c r="BD425" s="137">
        <f t="shared" si="354"/>
        <v>0</v>
      </c>
      <c r="BE425" s="137">
        <f t="shared" si="355"/>
        <v>0</v>
      </c>
      <c r="BF425" s="137">
        <f t="shared" si="356"/>
        <v>0</v>
      </c>
      <c r="BG425" s="137">
        <f t="shared" si="357"/>
        <v>0</v>
      </c>
      <c r="BH425" s="137">
        <f t="shared" si="358"/>
        <v>0</v>
      </c>
      <c r="BI425" s="144">
        <f t="shared" si="309"/>
        <v>410</v>
      </c>
      <c r="BJ425" s="137" t="str">
        <f t="shared" si="310"/>
        <v xml:space="preserve"> </v>
      </c>
      <c r="BK425" s="137" t="str">
        <f t="shared" si="311"/>
        <v xml:space="preserve"> </v>
      </c>
      <c r="BL425" s="137" t="str">
        <f t="shared" si="312"/>
        <v xml:space="preserve"> </v>
      </c>
      <c r="BM425" s="137"/>
      <c r="BN425" s="137" t="str">
        <f t="shared" si="313"/>
        <v>LOCATIONS</v>
      </c>
    </row>
    <row r="426" spans="1:66" x14ac:dyDescent="0.25">
      <c r="A426" s="30">
        <v>411</v>
      </c>
      <c r="B426" s="31"/>
      <c r="C426" s="31"/>
      <c r="D426" s="32"/>
      <c r="E426" s="118"/>
      <c r="F426" s="33"/>
      <c r="G426" s="126"/>
      <c r="H426" s="126"/>
      <c r="I426" s="126"/>
      <c r="J426" s="126"/>
      <c r="K426" s="126"/>
      <c r="L426" s="35"/>
      <c r="M426" s="35"/>
      <c r="N426" s="35"/>
      <c r="O426" s="35"/>
      <c r="P426" s="120">
        <f t="shared" si="314"/>
        <v>0</v>
      </c>
      <c r="Q426" s="137">
        <f t="shared" si="315"/>
        <v>0</v>
      </c>
      <c r="R426" s="128">
        <f t="shared" si="316"/>
        <v>0</v>
      </c>
      <c r="S426" s="128">
        <f t="shared" si="317"/>
        <v>0</v>
      </c>
      <c r="T426" s="128">
        <f t="shared" si="318"/>
        <v>0</v>
      </c>
      <c r="U426" s="128">
        <f t="shared" si="319"/>
        <v>0</v>
      </c>
      <c r="V426" s="128">
        <f t="shared" si="320"/>
        <v>0</v>
      </c>
      <c r="W426" s="128">
        <f t="shared" si="321"/>
        <v>0</v>
      </c>
      <c r="X426" s="128">
        <f t="shared" si="322"/>
        <v>0</v>
      </c>
      <c r="Y426" s="128">
        <f t="shared" si="323"/>
        <v>0</v>
      </c>
      <c r="Z426" s="128">
        <f t="shared" si="324"/>
        <v>0</v>
      </c>
      <c r="AA426" s="128">
        <f t="shared" si="325"/>
        <v>0</v>
      </c>
      <c r="AB426" s="128">
        <f t="shared" si="326"/>
        <v>0</v>
      </c>
      <c r="AC426" s="128">
        <f t="shared" si="327"/>
        <v>0</v>
      </c>
      <c r="AD426" s="128">
        <f t="shared" si="328"/>
        <v>0</v>
      </c>
      <c r="AE426" s="128">
        <f t="shared" si="329"/>
        <v>0</v>
      </c>
      <c r="AF426" s="128">
        <f t="shared" si="330"/>
        <v>0</v>
      </c>
      <c r="AG426" s="128">
        <f t="shared" si="331"/>
        <v>0</v>
      </c>
      <c r="AH426" s="128">
        <f t="shared" si="332"/>
        <v>0</v>
      </c>
      <c r="AI426" s="128">
        <f t="shared" si="333"/>
        <v>0</v>
      </c>
      <c r="AJ426" s="137">
        <f t="shared" si="334"/>
        <v>0</v>
      </c>
      <c r="AK426" s="137">
        <f t="shared" si="335"/>
        <v>0</v>
      </c>
      <c r="AL426" s="137">
        <f t="shared" si="336"/>
        <v>0</v>
      </c>
      <c r="AM426" s="137">
        <f t="shared" si="337"/>
        <v>0</v>
      </c>
      <c r="AN426" s="137">
        <f t="shared" si="338"/>
        <v>0</v>
      </c>
      <c r="AO426" s="137">
        <f t="shared" si="339"/>
        <v>0</v>
      </c>
      <c r="AP426" s="137">
        <f t="shared" si="340"/>
        <v>0</v>
      </c>
      <c r="AQ426" s="137">
        <f t="shared" si="341"/>
        <v>0</v>
      </c>
      <c r="AR426" s="137">
        <f t="shared" si="342"/>
        <v>0</v>
      </c>
      <c r="AS426" s="137">
        <f t="shared" si="343"/>
        <v>0</v>
      </c>
      <c r="AT426" s="137">
        <f t="shared" si="344"/>
        <v>0</v>
      </c>
      <c r="AU426" s="137">
        <f t="shared" si="345"/>
        <v>0</v>
      </c>
      <c r="AV426" s="137">
        <f t="shared" si="346"/>
        <v>0</v>
      </c>
      <c r="AW426" s="137">
        <f t="shared" si="347"/>
        <v>0</v>
      </c>
      <c r="AX426" s="137">
        <f t="shared" si="348"/>
        <v>0</v>
      </c>
      <c r="AY426" s="137">
        <f t="shared" si="349"/>
        <v>0</v>
      </c>
      <c r="AZ426" s="137">
        <f t="shared" si="350"/>
        <v>0</v>
      </c>
      <c r="BA426" s="137">
        <f t="shared" si="351"/>
        <v>0</v>
      </c>
      <c r="BB426" s="137">
        <f t="shared" si="352"/>
        <v>0</v>
      </c>
      <c r="BC426" s="137">
        <f t="shared" si="353"/>
        <v>0</v>
      </c>
      <c r="BD426" s="137">
        <f t="shared" si="354"/>
        <v>0</v>
      </c>
      <c r="BE426" s="137">
        <f t="shared" si="355"/>
        <v>0</v>
      </c>
      <c r="BF426" s="137">
        <f t="shared" si="356"/>
        <v>0</v>
      </c>
      <c r="BG426" s="137">
        <f t="shared" si="357"/>
        <v>0</v>
      </c>
      <c r="BH426" s="137">
        <f t="shared" si="358"/>
        <v>0</v>
      </c>
      <c r="BI426" s="144">
        <f t="shared" si="309"/>
        <v>411</v>
      </c>
      <c r="BJ426" s="137" t="str">
        <f t="shared" si="310"/>
        <v xml:space="preserve"> </v>
      </c>
      <c r="BK426" s="137" t="str">
        <f t="shared" si="311"/>
        <v xml:space="preserve"> </v>
      </c>
      <c r="BL426" s="137" t="str">
        <f t="shared" si="312"/>
        <v xml:space="preserve"> </v>
      </c>
      <c r="BM426" s="137"/>
      <c r="BN426" s="137" t="str">
        <f t="shared" si="313"/>
        <v>LOCATIONS</v>
      </c>
    </row>
    <row r="427" spans="1:66" x14ac:dyDescent="0.25">
      <c r="A427" s="30">
        <v>412</v>
      </c>
      <c r="B427" s="31"/>
      <c r="C427" s="31"/>
      <c r="D427" s="32"/>
      <c r="E427" s="118"/>
      <c r="F427" s="33"/>
      <c r="G427" s="126"/>
      <c r="H427" s="126"/>
      <c r="I427" s="126"/>
      <c r="J427" s="126"/>
      <c r="K427" s="126"/>
      <c r="L427" s="35"/>
      <c r="M427" s="35"/>
      <c r="N427" s="35"/>
      <c r="O427" s="35"/>
      <c r="P427" s="120">
        <f t="shared" si="314"/>
        <v>0</v>
      </c>
      <c r="Q427" s="137">
        <f t="shared" si="315"/>
        <v>0</v>
      </c>
      <c r="R427" s="128">
        <f t="shared" si="316"/>
        <v>0</v>
      </c>
      <c r="S427" s="128">
        <f t="shared" si="317"/>
        <v>0</v>
      </c>
      <c r="T427" s="128">
        <f t="shared" si="318"/>
        <v>0</v>
      </c>
      <c r="U427" s="128">
        <f t="shared" si="319"/>
        <v>0</v>
      </c>
      <c r="V427" s="128">
        <f t="shared" si="320"/>
        <v>0</v>
      </c>
      <c r="W427" s="128">
        <f t="shared" si="321"/>
        <v>0</v>
      </c>
      <c r="X427" s="128">
        <f t="shared" si="322"/>
        <v>0</v>
      </c>
      <c r="Y427" s="128">
        <f t="shared" si="323"/>
        <v>0</v>
      </c>
      <c r="Z427" s="128">
        <f t="shared" si="324"/>
        <v>0</v>
      </c>
      <c r="AA427" s="128">
        <f t="shared" si="325"/>
        <v>0</v>
      </c>
      <c r="AB427" s="128">
        <f t="shared" si="326"/>
        <v>0</v>
      </c>
      <c r="AC427" s="128">
        <f t="shared" si="327"/>
        <v>0</v>
      </c>
      <c r="AD427" s="128">
        <f t="shared" si="328"/>
        <v>0</v>
      </c>
      <c r="AE427" s="128">
        <f t="shared" si="329"/>
        <v>0</v>
      </c>
      <c r="AF427" s="128">
        <f t="shared" si="330"/>
        <v>0</v>
      </c>
      <c r="AG427" s="128">
        <f t="shared" si="331"/>
        <v>0</v>
      </c>
      <c r="AH427" s="128">
        <f t="shared" si="332"/>
        <v>0</v>
      </c>
      <c r="AI427" s="128">
        <f t="shared" si="333"/>
        <v>0</v>
      </c>
      <c r="AJ427" s="137">
        <f t="shared" si="334"/>
        <v>0</v>
      </c>
      <c r="AK427" s="137">
        <f t="shared" si="335"/>
        <v>0</v>
      </c>
      <c r="AL427" s="137">
        <f t="shared" si="336"/>
        <v>0</v>
      </c>
      <c r="AM427" s="137">
        <f t="shared" si="337"/>
        <v>0</v>
      </c>
      <c r="AN427" s="137">
        <f t="shared" si="338"/>
        <v>0</v>
      </c>
      <c r="AO427" s="137">
        <f t="shared" si="339"/>
        <v>0</v>
      </c>
      <c r="AP427" s="137">
        <f t="shared" si="340"/>
        <v>0</v>
      </c>
      <c r="AQ427" s="137">
        <f t="shared" si="341"/>
        <v>0</v>
      </c>
      <c r="AR427" s="137">
        <f t="shared" si="342"/>
        <v>0</v>
      </c>
      <c r="AS427" s="137">
        <f t="shared" si="343"/>
        <v>0</v>
      </c>
      <c r="AT427" s="137">
        <f t="shared" si="344"/>
        <v>0</v>
      </c>
      <c r="AU427" s="137">
        <f t="shared" si="345"/>
        <v>0</v>
      </c>
      <c r="AV427" s="137">
        <f t="shared" si="346"/>
        <v>0</v>
      </c>
      <c r="AW427" s="137">
        <f t="shared" si="347"/>
        <v>0</v>
      </c>
      <c r="AX427" s="137">
        <f t="shared" si="348"/>
        <v>0</v>
      </c>
      <c r="AY427" s="137">
        <f t="shared" si="349"/>
        <v>0</v>
      </c>
      <c r="AZ427" s="137">
        <f t="shared" si="350"/>
        <v>0</v>
      </c>
      <c r="BA427" s="137">
        <f t="shared" si="351"/>
        <v>0</v>
      </c>
      <c r="BB427" s="137">
        <f t="shared" si="352"/>
        <v>0</v>
      </c>
      <c r="BC427" s="137">
        <f t="shared" si="353"/>
        <v>0</v>
      </c>
      <c r="BD427" s="137">
        <f t="shared" si="354"/>
        <v>0</v>
      </c>
      <c r="BE427" s="137">
        <f t="shared" si="355"/>
        <v>0</v>
      </c>
      <c r="BF427" s="137">
        <f t="shared" si="356"/>
        <v>0</v>
      </c>
      <c r="BG427" s="137">
        <f t="shared" si="357"/>
        <v>0</v>
      </c>
      <c r="BH427" s="137">
        <f t="shared" si="358"/>
        <v>0</v>
      </c>
      <c r="BI427" s="144">
        <f t="shared" si="309"/>
        <v>412</v>
      </c>
      <c r="BJ427" s="137" t="str">
        <f t="shared" si="310"/>
        <v xml:space="preserve"> </v>
      </c>
      <c r="BK427" s="137" t="str">
        <f t="shared" si="311"/>
        <v xml:space="preserve"> </v>
      </c>
      <c r="BL427" s="137" t="str">
        <f t="shared" si="312"/>
        <v xml:space="preserve"> </v>
      </c>
      <c r="BM427" s="137"/>
      <c r="BN427" s="137" t="str">
        <f t="shared" si="313"/>
        <v>LOCATIONS</v>
      </c>
    </row>
    <row r="428" spans="1:66" x14ac:dyDescent="0.25">
      <c r="A428" s="30">
        <v>413</v>
      </c>
      <c r="B428" s="31"/>
      <c r="C428" s="31"/>
      <c r="D428" s="32"/>
      <c r="E428" s="118"/>
      <c r="F428" s="33"/>
      <c r="G428" s="126"/>
      <c r="H428" s="126"/>
      <c r="I428" s="126"/>
      <c r="J428" s="126"/>
      <c r="K428" s="126"/>
      <c r="L428" s="35"/>
      <c r="M428" s="35"/>
      <c r="N428" s="35"/>
      <c r="O428" s="35"/>
      <c r="P428" s="120">
        <f t="shared" si="314"/>
        <v>0</v>
      </c>
      <c r="Q428" s="137">
        <f t="shared" si="315"/>
        <v>0</v>
      </c>
      <c r="R428" s="128">
        <f t="shared" si="316"/>
        <v>0</v>
      </c>
      <c r="S428" s="128">
        <f t="shared" si="317"/>
        <v>0</v>
      </c>
      <c r="T428" s="128">
        <f t="shared" si="318"/>
        <v>0</v>
      </c>
      <c r="U428" s="128">
        <f t="shared" si="319"/>
        <v>0</v>
      </c>
      <c r="V428" s="128">
        <f t="shared" si="320"/>
        <v>0</v>
      </c>
      <c r="W428" s="128">
        <f t="shared" si="321"/>
        <v>0</v>
      </c>
      <c r="X428" s="128">
        <f t="shared" si="322"/>
        <v>0</v>
      </c>
      <c r="Y428" s="128">
        <f t="shared" si="323"/>
        <v>0</v>
      </c>
      <c r="Z428" s="128">
        <f t="shared" si="324"/>
        <v>0</v>
      </c>
      <c r="AA428" s="128">
        <f t="shared" si="325"/>
        <v>0</v>
      </c>
      <c r="AB428" s="128">
        <f t="shared" si="326"/>
        <v>0</v>
      </c>
      <c r="AC428" s="128">
        <f t="shared" si="327"/>
        <v>0</v>
      </c>
      <c r="AD428" s="128">
        <f t="shared" si="328"/>
        <v>0</v>
      </c>
      <c r="AE428" s="128">
        <f t="shared" si="329"/>
        <v>0</v>
      </c>
      <c r="AF428" s="128">
        <f t="shared" si="330"/>
        <v>0</v>
      </c>
      <c r="AG428" s="128">
        <f t="shared" si="331"/>
        <v>0</v>
      </c>
      <c r="AH428" s="128">
        <f t="shared" si="332"/>
        <v>0</v>
      </c>
      <c r="AI428" s="128">
        <f t="shared" si="333"/>
        <v>0</v>
      </c>
      <c r="AJ428" s="137">
        <f t="shared" si="334"/>
        <v>0</v>
      </c>
      <c r="AK428" s="137">
        <f t="shared" si="335"/>
        <v>0</v>
      </c>
      <c r="AL428" s="137">
        <f t="shared" si="336"/>
        <v>0</v>
      </c>
      <c r="AM428" s="137">
        <f t="shared" si="337"/>
        <v>0</v>
      </c>
      <c r="AN428" s="137">
        <f t="shared" si="338"/>
        <v>0</v>
      </c>
      <c r="AO428" s="137">
        <f t="shared" si="339"/>
        <v>0</v>
      </c>
      <c r="AP428" s="137">
        <f t="shared" si="340"/>
        <v>0</v>
      </c>
      <c r="AQ428" s="137">
        <f t="shared" si="341"/>
        <v>0</v>
      </c>
      <c r="AR428" s="137">
        <f t="shared" si="342"/>
        <v>0</v>
      </c>
      <c r="AS428" s="137">
        <f t="shared" si="343"/>
        <v>0</v>
      </c>
      <c r="AT428" s="137">
        <f t="shared" si="344"/>
        <v>0</v>
      </c>
      <c r="AU428" s="137">
        <f t="shared" si="345"/>
        <v>0</v>
      </c>
      <c r="AV428" s="137">
        <f t="shared" si="346"/>
        <v>0</v>
      </c>
      <c r="AW428" s="137">
        <f t="shared" si="347"/>
        <v>0</v>
      </c>
      <c r="AX428" s="137">
        <f t="shared" si="348"/>
        <v>0</v>
      </c>
      <c r="AY428" s="137">
        <f t="shared" si="349"/>
        <v>0</v>
      </c>
      <c r="AZ428" s="137">
        <f t="shared" si="350"/>
        <v>0</v>
      </c>
      <c r="BA428" s="137">
        <f t="shared" si="351"/>
        <v>0</v>
      </c>
      <c r="BB428" s="137">
        <f t="shared" si="352"/>
        <v>0</v>
      </c>
      <c r="BC428" s="137">
        <f t="shared" si="353"/>
        <v>0</v>
      </c>
      <c r="BD428" s="137">
        <f t="shared" si="354"/>
        <v>0</v>
      </c>
      <c r="BE428" s="137">
        <f t="shared" si="355"/>
        <v>0</v>
      </c>
      <c r="BF428" s="137">
        <f t="shared" si="356"/>
        <v>0</v>
      </c>
      <c r="BG428" s="137">
        <f t="shared" si="357"/>
        <v>0</v>
      </c>
      <c r="BH428" s="137">
        <f t="shared" si="358"/>
        <v>0</v>
      </c>
      <c r="BI428" s="144">
        <f t="shared" si="309"/>
        <v>413</v>
      </c>
      <c r="BJ428" s="137" t="str">
        <f t="shared" si="310"/>
        <v xml:space="preserve"> </v>
      </c>
      <c r="BK428" s="137" t="str">
        <f t="shared" si="311"/>
        <v xml:space="preserve"> </v>
      </c>
      <c r="BL428" s="137" t="str">
        <f t="shared" si="312"/>
        <v xml:space="preserve"> </v>
      </c>
      <c r="BM428" s="137"/>
      <c r="BN428" s="137" t="str">
        <f t="shared" si="313"/>
        <v>LOCATIONS</v>
      </c>
    </row>
    <row r="429" spans="1:66" x14ac:dyDescent="0.25">
      <c r="A429" s="30">
        <v>414</v>
      </c>
      <c r="B429" s="31"/>
      <c r="C429" s="31"/>
      <c r="D429" s="32"/>
      <c r="E429" s="118"/>
      <c r="F429" s="33"/>
      <c r="G429" s="126"/>
      <c r="H429" s="126"/>
      <c r="I429" s="126"/>
      <c r="J429" s="126"/>
      <c r="K429" s="126"/>
      <c r="L429" s="35"/>
      <c r="M429" s="35"/>
      <c r="N429" s="35"/>
      <c r="O429" s="35"/>
      <c r="P429" s="120">
        <f t="shared" si="314"/>
        <v>0</v>
      </c>
      <c r="Q429" s="137">
        <f t="shared" si="315"/>
        <v>0</v>
      </c>
      <c r="R429" s="128">
        <f t="shared" si="316"/>
        <v>0</v>
      </c>
      <c r="S429" s="128">
        <f t="shared" si="317"/>
        <v>0</v>
      </c>
      <c r="T429" s="128">
        <f t="shared" si="318"/>
        <v>0</v>
      </c>
      <c r="U429" s="128">
        <f t="shared" si="319"/>
        <v>0</v>
      </c>
      <c r="V429" s="128">
        <f t="shared" si="320"/>
        <v>0</v>
      </c>
      <c r="W429" s="128">
        <f t="shared" si="321"/>
        <v>0</v>
      </c>
      <c r="X429" s="128">
        <f t="shared" si="322"/>
        <v>0</v>
      </c>
      <c r="Y429" s="128">
        <f t="shared" si="323"/>
        <v>0</v>
      </c>
      <c r="Z429" s="128">
        <f t="shared" si="324"/>
        <v>0</v>
      </c>
      <c r="AA429" s="128">
        <f t="shared" si="325"/>
        <v>0</v>
      </c>
      <c r="AB429" s="128">
        <f t="shared" si="326"/>
        <v>0</v>
      </c>
      <c r="AC429" s="128">
        <f t="shared" si="327"/>
        <v>0</v>
      </c>
      <c r="AD429" s="128">
        <f t="shared" si="328"/>
        <v>0</v>
      </c>
      <c r="AE429" s="128">
        <f t="shared" si="329"/>
        <v>0</v>
      </c>
      <c r="AF429" s="128">
        <f t="shared" si="330"/>
        <v>0</v>
      </c>
      <c r="AG429" s="128">
        <f t="shared" si="331"/>
        <v>0</v>
      </c>
      <c r="AH429" s="128">
        <f t="shared" si="332"/>
        <v>0</v>
      </c>
      <c r="AI429" s="128">
        <f t="shared" si="333"/>
        <v>0</v>
      </c>
      <c r="AJ429" s="137">
        <f t="shared" si="334"/>
        <v>0</v>
      </c>
      <c r="AK429" s="137">
        <f t="shared" si="335"/>
        <v>0</v>
      </c>
      <c r="AL429" s="137">
        <f t="shared" si="336"/>
        <v>0</v>
      </c>
      <c r="AM429" s="137">
        <f t="shared" si="337"/>
        <v>0</v>
      </c>
      <c r="AN429" s="137">
        <f t="shared" si="338"/>
        <v>0</v>
      </c>
      <c r="AO429" s="137">
        <f t="shared" si="339"/>
        <v>0</v>
      </c>
      <c r="AP429" s="137">
        <f t="shared" si="340"/>
        <v>0</v>
      </c>
      <c r="AQ429" s="137">
        <f t="shared" si="341"/>
        <v>0</v>
      </c>
      <c r="AR429" s="137">
        <f t="shared" si="342"/>
        <v>0</v>
      </c>
      <c r="AS429" s="137">
        <f t="shared" si="343"/>
        <v>0</v>
      </c>
      <c r="AT429" s="137">
        <f t="shared" si="344"/>
        <v>0</v>
      </c>
      <c r="AU429" s="137">
        <f t="shared" si="345"/>
        <v>0</v>
      </c>
      <c r="AV429" s="137">
        <f t="shared" si="346"/>
        <v>0</v>
      </c>
      <c r="AW429" s="137">
        <f t="shared" si="347"/>
        <v>0</v>
      </c>
      <c r="AX429" s="137">
        <f t="shared" si="348"/>
        <v>0</v>
      </c>
      <c r="AY429" s="137">
        <f t="shared" si="349"/>
        <v>0</v>
      </c>
      <c r="AZ429" s="137">
        <f t="shared" si="350"/>
        <v>0</v>
      </c>
      <c r="BA429" s="137">
        <f t="shared" si="351"/>
        <v>0</v>
      </c>
      <c r="BB429" s="137">
        <f t="shared" si="352"/>
        <v>0</v>
      </c>
      <c r="BC429" s="137">
        <f t="shared" si="353"/>
        <v>0</v>
      </c>
      <c r="BD429" s="137">
        <f t="shared" si="354"/>
        <v>0</v>
      </c>
      <c r="BE429" s="137">
        <f t="shared" si="355"/>
        <v>0</v>
      </c>
      <c r="BF429" s="137">
        <f t="shared" si="356"/>
        <v>0</v>
      </c>
      <c r="BG429" s="137">
        <f t="shared" si="357"/>
        <v>0</v>
      </c>
      <c r="BH429" s="137">
        <f t="shared" si="358"/>
        <v>0</v>
      </c>
      <c r="BI429" s="144">
        <f t="shared" si="309"/>
        <v>414</v>
      </c>
      <c r="BJ429" s="137" t="str">
        <f t="shared" si="310"/>
        <v xml:space="preserve"> </v>
      </c>
      <c r="BK429" s="137" t="str">
        <f t="shared" si="311"/>
        <v xml:space="preserve"> </v>
      </c>
      <c r="BL429" s="137" t="str">
        <f t="shared" si="312"/>
        <v xml:space="preserve"> </v>
      </c>
      <c r="BM429" s="137"/>
      <c r="BN429" s="137" t="str">
        <f t="shared" si="313"/>
        <v>LOCATIONS</v>
      </c>
    </row>
    <row r="430" spans="1:66" x14ac:dyDescent="0.25">
      <c r="A430" s="30">
        <v>415</v>
      </c>
      <c r="B430" s="31"/>
      <c r="C430" s="31"/>
      <c r="D430" s="32"/>
      <c r="E430" s="118"/>
      <c r="F430" s="33"/>
      <c r="G430" s="126"/>
      <c r="H430" s="126"/>
      <c r="I430" s="126"/>
      <c r="J430" s="126"/>
      <c r="K430" s="126"/>
      <c r="L430" s="35"/>
      <c r="M430" s="35"/>
      <c r="N430" s="35"/>
      <c r="O430" s="35"/>
      <c r="P430" s="120">
        <f t="shared" si="314"/>
        <v>0</v>
      </c>
      <c r="Q430" s="137">
        <f t="shared" si="315"/>
        <v>0</v>
      </c>
      <c r="R430" s="128">
        <f t="shared" si="316"/>
        <v>0</v>
      </c>
      <c r="S430" s="128">
        <f t="shared" si="317"/>
        <v>0</v>
      </c>
      <c r="T430" s="128">
        <f t="shared" si="318"/>
        <v>0</v>
      </c>
      <c r="U430" s="128">
        <f t="shared" si="319"/>
        <v>0</v>
      </c>
      <c r="V430" s="128">
        <f t="shared" si="320"/>
        <v>0</v>
      </c>
      <c r="W430" s="128">
        <f t="shared" si="321"/>
        <v>0</v>
      </c>
      <c r="X430" s="128">
        <f t="shared" si="322"/>
        <v>0</v>
      </c>
      <c r="Y430" s="128">
        <f t="shared" si="323"/>
        <v>0</v>
      </c>
      <c r="Z430" s="128">
        <f t="shared" si="324"/>
        <v>0</v>
      </c>
      <c r="AA430" s="128">
        <f t="shared" si="325"/>
        <v>0</v>
      </c>
      <c r="AB430" s="128">
        <f t="shared" si="326"/>
        <v>0</v>
      </c>
      <c r="AC430" s="128">
        <f t="shared" si="327"/>
        <v>0</v>
      </c>
      <c r="AD430" s="128">
        <f t="shared" si="328"/>
        <v>0</v>
      </c>
      <c r="AE430" s="128">
        <f t="shared" si="329"/>
        <v>0</v>
      </c>
      <c r="AF430" s="128">
        <f t="shared" si="330"/>
        <v>0</v>
      </c>
      <c r="AG430" s="128">
        <f t="shared" si="331"/>
        <v>0</v>
      </c>
      <c r="AH430" s="128">
        <f t="shared" si="332"/>
        <v>0</v>
      </c>
      <c r="AI430" s="128">
        <f t="shared" si="333"/>
        <v>0</v>
      </c>
      <c r="AJ430" s="137">
        <f t="shared" si="334"/>
        <v>0</v>
      </c>
      <c r="AK430" s="137">
        <f t="shared" si="335"/>
        <v>0</v>
      </c>
      <c r="AL430" s="137">
        <f t="shared" si="336"/>
        <v>0</v>
      </c>
      <c r="AM430" s="137">
        <f t="shared" si="337"/>
        <v>0</v>
      </c>
      <c r="AN430" s="137">
        <f t="shared" si="338"/>
        <v>0</v>
      </c>
      <c r="AO430" s="137">
        <f t="shared" si="339"/>
        <v>0</v>
      </c>
      <c r="AP430" s="137">
        <f t="shared" si="340"/>
        <v>0</v>
      </c>
      <c r="AQ430" s="137">
        <f t="shared" si="341"/>
        <v>0</v>
      </c>
      <c r="AR430" s="137">
        <f t="shared" si="342"/>
        <v>0</v>
      </c>
      <c r="AS430" s="137">
        <f t="shared" si="343"/>
        <v>0</v>
      </c>
      <c r="AT430" s="137">
        <f t="shared" si="344"/>
        <v>0</v>
      </c>
      <c r="AU430" s="137">
        <f t="shared" si="345"/>
        <v>0</v>
      </c>
      <c r="AV430" s="137">
        <f t="shared" si="346"/>
        <v>0</v>
      </c>
      <c r="AW430" s="137">
        <f t="shared" si="347"/>
        <v>0</v>
      </c>
      <c r="AX430" s="137">
        <f t="shared" si="348"/>
        <v>0</v>
      </c>
      <c r="AY430" s="137">
        <f t="shared" si="349"/>
        <v>0</v>
      </c>
      <c r="AZ430" s="137">
        <f t="shared" si="350"/>
        <v>0</v>
      </c>
      <c r="BA430" s="137">
        <f t="shared" si="351"/>
        <v>0</v>
      </c>
      <c r="BB430" s="137">
        <f t="shared" si="352"/>
        <v>0</v>
      </c>
      <c r="BC430" s="137">
        <f t="shared" si="353"/>
        <v>0</v>
      </c>
      <c r="BD430" s="137">
        <f t="shared" si="354"/>
        <v>0</v>
      </c>
      <c r="BE430" s="137">
        <f t="shared" si="355"/>
        <v>0</v>
      </c>
      <c r="BF430" s="137">
        <f t="shared" si="356"/>
        <v>0</v>
      </c>
      <c r="BG430" s="137">
        <f t="shared" si="357"/>
        <v>0</v>
      </c>
      <c r="BH430" s="137">
        <f t="shared" si="358"/>
        <v>0</v>
      </c>
      <c r="BI430" s="144">
        <f t="shared" si="309"/>
        <v>415</v>
      </c>
      <c r="BJ430" s="137" t="str">
        <f t="shared" si="310"/>
        <v xml:space="preserve"> </v>
      </c>
      <c r="BK430" s="137" t="str">
        <f t="shared" si="311"/>
        <v xml:space="preserve"> </v>
      </c>
      <c r="BL430" s="137" t="str">
        <f t="shared" si="312"/>
        <v xml:space="preserve"> </v>
      </c>
      <c r="BM430" s="137"/>
      <c r="BN430" s="137" t="str">
        <f t="shared" si="313"/>
        <v>LOCATIONS</v>
      </c>
    </row>
    <row r="431" spans="1:66" x14ac:dyDescent="0.25">
      <c r="A431" s="30">
        <v>416</v>
      </c>
      <c r="B431" s="31"/>
      <c r="C431" s="31"/>
      <c r="D431" s="32"/>
      <c r="E431" s="118"/>
      <c r="F431" s="33"/>
      <c r="G431" s="126"/>
      <c r="H431" s="126"/>
      <c r="I431" s="126"/>
      <c r="J431" s="126"/>
      <c r="K431" s="126"/>
      <c r="L431" s="35"/>
      <c r="M431" s="35"/>
      <c r="N431" s="35"/>
      <c r="O431" s="35"/>
      <c r="P431" s="120">
        <f t="shared" si="314"/>
        <v>0</v>
      </c>
      <c r="Q431" s="137">
        <f t="shared" si="315"/>
        <v>0</v>
      </c>
      <c r="R431" s="128">
        <f t="shared" si="316"/>
        <v>0</v>
      </c>
      <c r="S431" s="128">
        <f t="shared" si="317"/>
        <v>0</v>
      </c>
      <c r="T431" s="128">
        <f t="shared" si="318"/>
        <v>0</v>
      </c>
      <c r="U431" s="128">
        <f t="shared" si="319"/>
        <v>0</v>
      </c>
      <c r="V431" s="128">
        <f t="shared" si="320"/>
        <v>0</v>
      </c>
      <c r="W431" s="128">
        <f t="shared" si="321"/>
        <v>0</v>
      </c>
      <c r="X431" s="128">
        <f t="shared" si="322"/>
        <v>0</v>
      </c>
      <c r="Y431" s="128">
        <f t="shared" si="323"/>
        <v>0</v>
      </c>
      <c r="Z431" s="128">
        <f t="shared" si="324"/>
        <v>0</v>
      </c>
      <c r="AA431" s="128">
        <f t="shared" si="325"/>
        <v>0</v>
      </c>
      <c r="AB431" s="128">
        <f t="shared" si="326"/>
        <v>0</v>
      </c>
      <c r="AC431" s="128">
        <f t="shared" si="327"/>
        <v>0</v>
      </c>
      <c r="AD431" s="128">
        <f t="shared" si="328"/>
        <v>0</v>
      </c>
      <c r="AE431" s="128">
        <f t="shared" si="329"/>
        <v>0</v>
      </c>
      <c r="AF431" s="128">
        <f t="shared" si="330"/>
        <v>0</v>
      </c>
      <c r="AG431" s="128">
        <f t="shared" si="331"/>
        <v>0</v>
      </c>
      <c r="AH431" s="128">
        <f t="shared" si="332"/>
        <v>0</v>
      </c>
      <c r="AI431" s="128">
        <f t="shared" si="333"/>
        <v>0</v>
      </c>
      <c r="AJ431" s="137">
        <f t="shared" si="334"/>
        <v>0</v>
      </c>
      <c r="AK431" s="137">
        <f t="shared" si="335"/>
        <v>0</v>
      </c>
      <c r="AL431" s="137">
        <f t="shared" si="336"/>
        <v>0</v>
      </c>
      <c r="AM431" s="137">
        <f t="shared" si="337"/>
        <v>0</v>
      </c>
      <c r="AN431" s="137">
        <f t="shared" si="338"/>
        <v>0</v>
      </c>
      <c r="AO431" s="137">
        <f t="shared" si="339"/>
        <v>0</v>
      </c>
      <c r="AP431" s="137">
        <f t="shared" si="340"/>
        <v>0</v>
      </c>
      <c r="AQ431" s="137">
        <f t="shared" si="341"/>
        <v>0</v>
      </c>
      <c r="AR431" s="137">
        <f t="shared" si="342"/>
        <v>0</v>
      </c>
      <c r="AS431" s="137">
        <f t="shared" si="343"/>
        <v>0</v>
      </c>
      <c r="AT431" s="137">
        <f t="shared" si="344"/>
        <v>0</v>
      </c>
      <c r="AU431" s="137">
        <f t="shared" si="345"/>
        <v>0</v>
      </c>
      <c r="AV431" s="137">
        <f t="shared" si="346"/>
        <v>0</v>
      </c>
      <c r="AW431" s="137">
        <f t="shared" si="347"/>
        <v>0</v>
      </c>
      <c r="AX431" s="137">
        <f t="shared" si="348"/>
        <v>0</v>
      </c>
      <c r="AY431" s="137">
        <f t="shared" si="349"/>
        <v>0</v>
      </c>
      <c r="AZ431" s="137">
        <f t="shared" si="350"/>
        <v>0</v>
      </c>
      <c r="BA431" s="137">
        <f t="shared" si="351"/>
        <v>0</v>
      </c>
      <c r="BB431" s="137">
        <f t="shared" si="352"/>
        <v>0</v>
      </c>
      <c r="BC431" s="137">
        <f t="shared" si="353"/>
        <v>0</v>
      </c>
      <c r="BD431" s="137">
        <f t="shared" si="354"/>
        <v>0</v>
      </c>
      <c r="BE431" s="137">
        <f t="shared" si="355"/>
        <v>0</v>
      </c>
      <c r="BF431" s="137">
        <f t="shared" si="356"/>
        <v>0</v>
      </c>
      <c r="BG431" s="137">
        <f t="shared" si="357"/>
        <v>0</v>
      </c>
      <c r="BH431" s="137">
        <f t="shared" si="358"/>
        <v>0</v>
      </c>
      <c r="BI431" s="144">
        <f t="shared" si="309"/>
        <v>416</v>
      </c>
      <c r="BJ431" s="137" t="str">
        <f t="shared" si="310"/>
        <v xml:space="preserve"> </v>
      </c>
      <c r="BK431" s="137" t="str">
        <f t="shared" si="311"/>
        <v xml:space="preserve"> </v>
      </c>
      <c r="BL431" s="137" t="str">
        <f t="shared" si="312"/>
        <v xml:space="preserve"> </v>
      </c>
      <c r="BM431" s="137"/>
      <c r="BN431" s="137" t="str">
        <f t="shared" si="313"/>
        <v>LOCATIONS</v>
      </c>
    </row>
    <row r="432" spans="1:66" x14ac:dyDescent="0.25">
      <c r="A432" s="30">
        <v>417</v>
      </c>
      <c r="B432" s="31"/>
      <c r="C432" s="31"/>
      <c r="D432" s="32"/>
      <c r="E432" s="118"/>
      <c r="F432" s="33"/>
      <c r="G432" s="126"/>
      <c r="H432" s="126"/>
      <c r="I432" s="126"/>
      <c r="J432" s="126"/>
      <c r="K432" s="126"/>
      <c r="L432" s="35"/>
      <c r="M432" s="35"/>
      <c r="N432" s="35"/>
      <c r="O432" s="35"/>
      <c r="P432" s="120">
        <f t="shared" si="314"/>
        <v>0</v>
      </c>
      <c r="Q432" s="137">
        <f t="shared" si="315"/>
        <v>0</v>
      </c>
      <c r="R432" s="128">
        <f t="shared" si="316"/>
        <v>0</v>
      </c>
      <c r="S432" s="128">
        <f t="shared" si="317"/>
        <v>0</v>
      </c>
      <c r="T432" s="128">
        <f t="shared" si="318"/>
        <v>0</v>
      </c>
      <c r="U432" s="128">
        <f t="shared" si="319"/>
        <v>0</v>
      </c>
      <c r="V432" s="128">
        <f t="shared" si="320"/>
        <v>0</v>
      </c>
      <c r="W432" s="128">
        <f t="shared" si="321"/>
        <v>0</v>
      </c>
      <c r="X432" s="128">
        <f t="shared" si="322"/>
        <v>0</v>
      </c>
      <c r="Y432" s="128">
        <f t="shared" si="323"/>
        <v>0</v>
      </c>
      <c r="Z432" s="128">
        <f t="shared" si="324"/>
        <v>0</v>
      </c>
      <c r="AA432" s="128">
        <f t="shared" si="325"/>
        <v>0</v>
      </c>
      <c r="AB432" s="128">
        <f t="shared" si="326"/>
        <v>0</v>
      </c>
      <c r="AC432" s="128">
        <f t="shared" si="327"/>
        <v>0</v>
      </c>
      <c r="AD432" s="128">
        <f t="shared" si="328"/>
        <v>0</v>
      </c>
      <c r="AE432" s="128">
        <f t="shared" si="329"/>
        <v>0</v>
      </c>
      <c r="AF432" s="128">
        <f t="shared" si="330"/>
        <v>0</v>
      </c>
      <c r="AG432" s="128">
        <f t="shared" si="331"/>
        <v>0</v>
      </c>
      <c r="AH432" s="128">
        <f t="shared" si="332"/>
        <v>0</v>
      </c>
      <c r="AI432" s="128">
        <f t="shared" si="333"/>
        <v>0</v>
      </c>
      <c r="AJ432" s="137">
        <f t="shared" si="334"/>
        <v>0</v>
      </c>
      <c r="AK432" s="137">
        <f t="shared" si="335"/>
        <v>0</v>
      </c>
      <c r="AL432" s="137">
        <f t="shared" si="336"/>
        <v>0</v>
      </c>
      <c r="AM432" s="137">
        <f t="shared" si="337"/>
        <v>0</v>
      </c>
      <c r="AN432" s="137">
        <f t="shared" si="338"/>
        <v>0</v>
      </c>
      <c r="AO432" s="137">
        <f t="shared" si="339"/>
        <v>0</v>
      </c>
      <c r="AP432" s="137">
        <f t="shared" si="340"/>
        <v>0</v>
      </c>
      <c r="AQ432" s="137">
        <f t="shared" si="341"/>
        <v>0</v>
      </c>
      <c r="AR432" s="137">
        <f t="shared" si="342"/>
        <v>0</v>
      </c>
      <c r="AS432" s="137">
        <f t="shared" si="343"/>
        <v>0</v>
      </c>
      <c r="AT432" s="137">
        <f t="shared" si="344"/>
        <v>0</v>
      </c>
      <c r="AU432" s="137">
        <f t="shared" si="345"/>
        <v>0</v>
      </c>
      <c r="AV432" s="137">
        <f t="shared" si="346"/>
        <v>0</v>
      </c>
      <c r="AW432" s="137">
        <f t="shared" si="347"/>
        <v>0</v>
      </c>
      <c r="AX432" s="137">
        <f t="shared" si="348"/>
        <v>0</v>
      </c>
      <c r="AY432" s="137">
        <f t="shared" si="349"/>
        <v>0</v>
      </c>
      <c r="AZ432" s="137">
        <f t="shared" si="350"/>
        <v>0</v>
      </c>
      <c r="BA432" s="137">
        <f t="shared" si="351"/>
        <v>0</v>
      </c>
      <c r="BB432" s="137">
        <f t="shared" si="352"/>
        <v>0</v>
      </c>
      <c r="BC432" s="137">
        <f t="shared" si="353"/>
        <v>0</v>
      </c>
      <c r="BD432" s="137">
        <f t="shared" si="354"/>
        <v>0</v>
      </c>
      <c r="BE432" s="137">
        <f t="shared" si="355"/>
        <v>0</v>
      </c>
      <c r="BF432" s="137">
        <f t="shared" si="356"/>
        <v>0</v>
      </c>
      <c r="BG432" s="137">
        <f t="shared" si="357"/>
        <v>0</v>
      </c>
      <c r="BH432" s="137">
        <f t="shared" si="358"/>
        <v>0</v>
      </c>
      <c r="BI432" s="144">
        <f t="shared" si="309"/>
        <v>417</v>
      </c>
      <c r="BJ432" s="137" t="str">
        <f t="shared" si="310"/>
        <v xml:space="preserve"> </v>
      </c>
      <c r="BK432" s="137" t="str">
        <f t="shared" si="311"/>
        <v xml:space="preserve"> </v>
      </c>
      <c r="BL432" s="137" t="str">
        <f t="shared" si="312"/>
        <v xml:space="preserve"> </v>
      </c>
      <c r="BM432" s="137"/>
      <c r="BN432" s="137" t="str">
        <f t="shared" si="313"/>
        <v>LOCATIONS</v>
      </c>
    </row>
    <row r="433" spans="1:66" x14ac:dyDescent="0.25">
      <c r="A433" s="30">
        <v>418</v>
      </c>
      <c r="B433" s="31"/>
      <c r="C433" s="31"/>
      <c r="D433" s="32"/>
      <c r="E433" s="118"/>
      <c r="F433" s="33"/>
      <c r="G433" s="126"/>
      <c r="H433" s="126"/>
      <c r="I433" s="126"/>
      <c r="J433" s="126"/>
      <c r="K433" s="126"/>
      <c r="L433" s="35"/>
      <c r="M433" s="35"/>
      <c r="N433" s="35"/>
      <c r="O433" s="35"/>
      <c r="P433" s="120">
        <f t="shared" si="314"/>
        <v>0</v>
      </c>
      <c r="Q433" s="137">
        <f t="shared" si="315"/>
        <v>0</v>
      </c>
      <c r="R433" s="128">
        <f t="shared" si="316"/>
        <v>0</v>
      </c>
      <c r="S433" s="128">
        <f t="shared" si="317"/>
        <v>0</v>
      </c>
      <c r="T433" s="128">
        <f t="shared" si="318"/>
        <v>0</v>
      </c>
      <c r="U433" s="128">
        <f t="shared" si="319"/>
        <v>0</v>
      </c>
      <c r="V433" s="128">
        <f t="shared" si="320"/>
        <v>0</v>
      </c>
      <c r="W433" s="128">
        <f t="shared" si="321"/>
        <v>0</v>
      </c>
      <c r="X433" s="128">
        <f t="shared" si="322"/>
        <v>0</v>
      </c>
      <c r="Y433" s="128">
        <f t="shared" si="323"/>
        <v>0</v>
      </c>
      <c r="Z433" s="128">
        <f t="shared" si="324"/>
        <v>0</v>
      </c>
      <c r="AA433" s="128">
        <f t="shared" si="325"/>
        <v>0</v>
      </c>
      <c r="AB433" s="128">
        <f t="shared" si="326"/>
        <v>0</v>
      </c>
      <c r="AC433" s="128">
        <f t="shared" si="327"/>
        <v>0</v>
      </c>
      <c r="AD433" s="128">
        <f t="shared" si="328"/>
        <v>0</v>
      </c>
      <c r="AE433" s="128">
        <f t="shared" si="329"/>
        <v>0</v>
      </c>
      <c r="AF433" s="128">
        <f t="shared" si="330"/>
        <v>0</v>
      </c>
      <c r="AG433" s="128">
        <f t="shared" si="331"/>
        <v>0</v>
      </c>
      <c r="AH433" s="128">
        <f t="shared" si="332"/>
        <v>0</v>
      </c>
      <c r="AI433" s="128">
        <f t="shared" si="333"/>
        <v>0</v>
      </c>
      <c r="AJ433" s="137">
        <f t="shared" si="334"/>
        <v>0</v>
      </c>
      <c r="AK433" s="137">
        <f t="shared" si="335"/>
        <v>0</v>
      </c>
      <c r="AL433" s="137">
        <f t="shared" si="336"/>
        <v>0</v>
      </c>
      <c r="AM433" s="137">
        <f t="shared" si="337"/>
        <v>0</v>
      </c>
      <c r="AN433" s="137">
        <f t="shared" si="338"/>
        <v>0</v>
      </c>
      <c r="AO433" s="137">
        <f t="shared" si="339"/>
        <v>0</v>
      </c>
      <c r="AP433" s="137">
        <f t="shared" si="340"/>
        <v>0</v>
      </c>
      <c r="AQ433" s="137">
        <f t="shared" si="341"/>
        <v>0</v>
      </c>
      <c r="AR433" s="137">
        <f t="shared" si="342"/>
        <v>0</v>
      </c>
      <c r="AS433" s="137">
        <f t="shared" si="343"/>
        <v>0</v>
      </c>
      <c r="AT433" s="137">
        <f t="shared" si="344"/>
        <v>0</v>
      </c>
      <c r="AU433" s="137">
        <f t="shared" si="345"/>
        <v>0</v>
      </c>
      <c r="AV433" s="137">
        <f t="shared" si="346"/>
        <v>0</v>
      </c>
      <c r="AW433" s="137">
        <f t="shared" si="347"/>
        <v>0</v>
      </c>
      <c r="AX433" s="137">
        <f t="shared" si="348"/>
        <v>0</v>
      </c>
      <c r="AY433" s="137">
        <f t="shared" si="349"/>
        <v>0</v>
      </c>
      <c r="AZ433" s="137">
        <f t="shared" si="350"/>
        <v>0</v>
      </c>
      <c r="BA433" s="137">
        <f t="shared" si="351"/>
        <v>0</v>
      </c>
      <c r="BB433" s="137">
        <f t="shared" si="352"/>
        <v>0</v>
      </c>
      <c r="BC433" s="137">
        <f t="shared" si="353"/>
        <v>0</v>
      </c>
      <c r="BD433" s="137">
        <f t="shared" si="354"/>
        <v>0</v>
      </c>
      <c r="BE433" s="137">
        <f t="shared" si="355"/>
        <v>0</v>
      </c>
      <c r="BF433" s="137">
        <f t="shared" si="356"/>
        <v>0</v>
      </c>
      <c r="BG433" s="137">
        <f t="shared" si="357"/>
        <v>0</v>
      </c>
      <c r="BH433" s="137">
        <f t="shared" si="358"/>
        <v>0</v>
      </c>
      <c r="BI433" s="144">
        <f t="shared" si="309"/>
        <v>418</v>
      </c>
      <c r="BJ433" s="137" t="str">
        <f t="shared" si="310"/>
        <v xml:space="preserve"> </v>
      </c>
      <c r="BK433" s="137" t="str">
        <f t="shared" si="311"/>
        <v xml:space="preserve"> </v>
      </c>
      <c r="BL433" s="137" t="str">
        <f t="shared" si="312"/>
        <v xml:space="preserve"> </v>
      </c>
      <c r="BM433" s="137"/>
      <c r="BN433" s="137" t="str">
        <f t="shared" si="313"/>
        <v>LOCATIONS</v>
      </c>
    </row>
    <row r="434" spans="1:66" x14ac:dyDescent="0.25">
      <c r="A434" s="30">
        <v>419</v>
      </c>
      <c r="B434" s="31"/>
      <c r="C434" s="31"/>
      <c r="D434" s="32"/>
      <c r="E434" s="118"/>
      <c r="F434" s="33"/>
      <c r="G434" s="126"/>
      <c r="H434" s="126"/>
      <c r="I434" s="126"/>
      <c r="J434" s="126"/>
      <c r="K434" s="126"/>
      <c r="L434" s="35"/>
      <c r="M434" s="35"/>
      <c r="N434" s="35"/>
      <c r="O434" s="35"/>
      <c r="P434" s="120">
        <f t="shared" si="314"/>
        <v>0</v>
      </c>
      <c r="Q434" s="137">
        <f t="shared" si="315"/>
        <v>0</v>
      </c>
      <c r="R434" s="128">
        <f t="shared" si="316"/>
        <v>0</v>
      </c>
      <c r="S434" s="128">
        <f t="shared" si="317"/>
        <v>0</v>
      </c>
      <c r="T434" s="128">
        <f t="shared" si="318"/>
        <v>0</v>
      </c>
      <c r="U434" s="128">
        <f t="shared" si="319"/>
        <v>0</v>
      </c>
      <c r="V434" s="128">
        <f t="shared" si="320"/>
        <v>0</v>
      </c>
      <c r="W434" s="128">
        <f t="shared" si="321"/>
        <v>0</v>
      </c>
      <c r="X434" s="128">
        <f t="shared" si="322"/>
        <v>0</v>
      </c>
      <c r="Y434" s="128">
        <f t="shared" si="323"/>
        <v>0</v>
      </c>
      <c r="Z434" s="128">
        <f t="shared" si="324"/>
        <v>0</v>
      </c>
      <c r="AA434" s="128">
        <f t="shared" si="325"/>
        <v>0</v>
      </c>
      <c r="AB434" s="128">
        <f t="shared" si="326"/>
        <v>0</v>
      </c>
      <c r="AC434" s="128">
        <f t="shared" si="327"/>
        <v>0</v>
      </c>
      <c r="AD434" s="128">
        <f t="shared" si="328"/>
        <v>0</v>
      </c>
      <c r="AE434" s="128">
        <f t="shared" si="329"/>
        <v>0</v>
      </c>
      <c r="AF434" s="128">
        <f t="shared" si="330"/>
        <v>0</v>
      </c>
      <c r="AG434" s="128">
        <f t="shared" si="331"/>
        <v>0</v>
      </c>
      <c r="AH434" s="128">
        <f t="shared" si="332"/>
        <v>0</v>
      </c>
      <c r="AI434" s="128">
        <f t="shared" si="333"/>
        <v>0</v>
      </c>
      <c r="AJ434" s="137">
        <f t="shared" si="334"/>
        <v>0</v>
      </c>
      <c r="AK434" s="137">
        <f t="shared" si="335"/>
        <v>0</v>
      </c>
      <c r="AL434" s="137">
        <f t="shared" si="336"/>
        <v>0</v>
      </c>
      <c r="AM434" s="137">
        <f t="shared" si="337"/>
        <v>0</v>
      </c>
      <c r="AN434" s="137">
        <f t="shared" si="338"/>
        <v>0</v>
      </c>
      <c r="AO434" s="137">
        <f t="shared" si="339"/>
        <v>0</v>
      </c>
      <c r="AP434" s="137">
        <f t="shared" si="340"/>
        <v>0</v>
      </c>
      <c r="AQ434" s="137">
        <f t="shared" si="341"/>
        <v>0</v>
      </c>
      <c r="AR434" s="137">
        <f t="shared" si="342"/>
        <v>0</v>
      </c>
      <c r="AS434" s="137">
        <f t="shared" si="343"/>
        <v>0</v>
      </c>
      <c r="AT434" s="137">
        <f t="shared" si="344"/>
        <v>0</v>
      </c>
      <c r="AU434" s="137">
        <f t="shared" si="345"/>
        <v>0</v>
      </c>
      <c r="AV434" s="137">
        <f t="shared" si="346"/>
        <v>0</v>
      </c>
      <c r="AW434" s="137">
        <f t="shared" si="347"/>
        <v>0</v>
      </c>
      <c r="AX434" s="137">
        <f t="shared" si="348"/>
        <v>0</v>
      </c>
      <c r="AY434" s="137">
        <f t="shared" si="349"/>
        <v>0</v>
      </c>
      <c r="AZ434" s="137">
        <f t="shared" si="350"/>
        <v>0</v>
      </c>
      <c r="BA434" s="137">
        <f t="shared" si="351"/>
        <v>0</v>
      </c>
      <c r="BB434" s="137">
        <f t="shared" si="352"/>
        <v>0</v>
      </c>
      <c r="BC434" s="137">
        <f t="shared" si="353"/>
        <v>0</v>
      </c>
      <c r="BD434" s="137">
        <f t="shared" si="354"/>
        <v>0</v>
      </c>
      <c r="BE434" s="137">
        <f t="shared" si="355"/>
        <v>0</v>
      </c>
      <c r="BF434" s="137">
        <f t="shared" si="356"/>
        <v>0</v>
      </c>
      <c r="BG434" s="137">
        <f t="shared" si="357"/>
        <v>0</v>
      </c>
      <c r="BH434" s="137">
        <f t="shared" si="358"/>
        <v>0</v>
      </c>
      <c r="BI434" s="144">
        <f t="shared" si="309"/>
        <v>419</v>
      </c>
      <c r="BJ434" s="137" t="str">
        <f t="shared" si="310"/>
        <v xml:space="preserve"> </v>
      </c>
      <c r="BK434" s="137" t="str">
        <f t="shared" si="311"/>
        <v xml:space="preserve"> </v>
      </c>
      <c r="BL434" s="137" t="str">
        <f t="shared" si="312"/>
        <v xml:space="preserve"> </v>
      </c>
      <c r="BM434" s="137"/>
      <c r="BN434" s="137" t="str">
        <f t="shared" si="313"/>
        <v>LOCATIONS</v>
      </c>
    </row>
    <row r="435" spans="1:66" x14ac:dyDescent="0.25">
      <c r="A435" s="30">
        <v>420</v>
      </c>
      <c r="B435" s="31"/>
      <c r="C435" s="31"/>
      <c r="D435" s="32"/>
      <c r="E435" s="118"/>
      <c r="F435" s="33"/>
      <c r="G435" s="126"/>
      <c r="H435" s="126"/>
      <c r="I435" s="126"/>
      <c r="J435" s="126"/>
      <c r="K435" s="126"/>
      <c r="L435" s="35"/>
      <c r="M435" s="35"/>
      <c r="N435" s="35"/>
      <c r="O435" s="35"/>
      <c r="P435" s="120">
        <f t="shared" si="314"/>
        <v>0</v>
      </c>
      <c r="Q435" s="137">
        <f t="shared" si="315"/>
        <v>0</v>
      </c>
      <c r="R435" s="128">
        <f t="shared" si="316"/>
        <v>0</v>
      </c>
      <c r="S435" s="128">
        <f t="shared" si="317"/>
        <v>0</v>
      </c>
      <c r="T435" s="128">
        <f t="shared" si="318"/>
        <v>0</v>
      </c>
      <c r="U435" s="128">
        <f t="shared" si="319"/>
        <v>0</v>
      </c>
      <c r="V435" s="128">
        <f t="shared" si="320"/>
        <v>0</v>
      </c>
      <c r="W435" s="128">
        <f t="shared" si="321"/>
        <v>0</v>
      </c>
      <c r="X435" s="128">
        <f t="shared" si="322"/>
        <v>0</v>
      </c>
      <c r="Y435" s="128">
        <f t="shared" si="323"/>
        <v>0</v>
      </c>
      <c r="Z435" s="128">
        <f t="shared" si="324"/>
        <v>0</v>
      </c>
      <c r="AA435" s="128">
        <f t="shared" si="325"/>
        <v>0</v>
      </c>
      <c r="AB435" s="128">
        <f t="shared" si="326"/>
        <v>0</v>
      </c>
      <c r="AC435" s="128">
        <f t="shared" si="327"/>
        <v>0</v>
      </c>
      <c r="AD435" s="128">
        <f t="shared" si="328"/>
        <v>0</v>
      </c>
      <c r="AE435" s="128">
        <f t="shared" si="329"/>
        <v>0</v>
      </c>
      <c r="AF435" s="128">
        <f t="shared" si="330"/>
        <v>0</v>
      </c>
      <c r="AG435" s="128">
        <f t="shared" si="331"/>
        <v>0</v>
      </c>
      <c r="AH435" s="128">
        <f t="shared" si="332"/>
        <v>0</v>
      </c>
      <c r="AI435" s="128">
        <f t="shared" si="333"/>
        <v>0</v>
      </c>
      <c r="AJ435" s="137">
        <f t="shared" si="334"/>
        <v>0</v>
      </c>
      <c r="AK435" s="137">
        <f t="shared" si="335"/>
        <v>0</v>
      </c>
      <c r="AL435" s="137">
        <f t="shared" si="336"/>
        <v>0</v>
      </c>
      <c r="AM435" s="137">
        <f t="shared" si="337"/>
        <v>0</v>
      </c>
      <c r="AN435" s="137">
        <f t="shared" si="338"/>
        <v>0</v>
      </c>
      <c r="AO435" s="137">
        <f t="shared" si="339"/>
        <v>0</v>
      </c>
      <c r="AP435" s="137">
        <f t="shared" si="340"/>
        <v>0</v>
      </c>
      <c r="AQ435" s="137">
        <f t="shared" si="341"/>
        <v>0</v>
      </c>
      <c r="AR435" s="137">
        <f t="shared" si="342"/>
        <v>0</v>
      </c>
      <c r="AS435" s="137">
        <f t="shared" si="343"/>
        <v>0</v>
      </c>
      <c r="AT435" s="137">
        <f t="shared" si="344"/>
        <v>0</v>
      </c>
      <c r="AU435" s="137">
        <f t="shared" si="345"/>
        <v>0</v>
      </c>
      <c r="AV435" s="137">
        <f t="shared" si="346"/>
        <v>0</v>
      </c>
      <c r="AW435" s="137">
        <f t="shared" si="347"/>
        <v>0</v>
      </c>
      <c r="AX435" s="137">
        <f t="shared" si="348"/>
        <v>0</v>
      </c>
      <c r="AY435" s="137">
        <f t="shared" si="349"/>
        <v>0</v>
      </c>
      <c r="AZ435" s="137">
        <f t="shared" si="350"/>
        <v>0</v>
      </c>
      <c r="BA435" s="137">
        <f t="shared" si="351"/>
        <v>0</v>
      </c>
      <c r="BB435" s="137">
        <f t="shared" si="352"/>
        <v>0</v>
      </c>
      <c r="BC435" s="137">
        <f t="shared" si="353"/>
        <v>0</v>
      </c>
      <c r="BD435" s="137">
        <f t="shared" si="354"/>
        <v>0</v>
      </c>
      <c r="BE435" s="137">
        <f t="shared" si="355"/>
        <v>0</v>
      </c>
      <c r="BF435" s="137">
        <f t="shared" si="356"/>
        <v>0</v>
      </c>
      <c r="BG435" s="137">
        <f t="shared" si="357"/>
        <v>0</v>
      </c>
      <c r="BH435" s="137">
        <f t="shared" si="358"/>
        <v>0</v>
      </c>
      <c r="BI435" s="144">
        <f t="shared" si="309"/>
        <v>420</v>
      </c>
      <c r="BJ435" s="137" t="str">
        <f t="shared" si="310"/>
        <v xml:space="preserve"> </v>
      </c>
      <c r="BK435" s="137" t="str">
        <f t="shared" si="311"/>
        <v xml:space="preserve"> </v>
      </c>
      <c r="BL435" s="137" t="str">
        <f t="shared" si="312"/>
        <v xml:space="preserve"> </v>
      </c>
      <c r="BM435" s="137"/>
      <c r="BN435" s="137" t="str">
        <f t="shared" si="313"/>
        <v>LOCATIONS</v>
      </c>
    </row>
    <row r="436" spans="1:66" x14ac:dyDescent="0.25">
      <c r="A436" s="30">
        <v>421</v>
      </c>
      <c r="B436" s="31"/>
      <c r="C436" s="31"/>
      <c r="D436" s="32"/>
      <c r="E436" s="118"/>
      <c r="F436" s="33"/>
      <c r="G436" s="126"/>
      <c r="H436" s="126"/>
      <c r="I436" s="126"/>
      <c r="J436" s="126"/>
      <c r="K436" s="126"/>
      <c r="L436" s="35"/>
      <c r="M436" s="35"/>
      <c r="N436" s="35"/>
      <c r="O436" s="35"/>
      <c r="P436" s="120">
        <f t="shared" si="314"/>
        <v>0</v>
      </c>
      <c r="Q436" s="137">
        <f t="shared" si="315"/>
        <v>0</v>
      </c>
      <c r="R436" s="128">
        <f t="shared" si="316"/>
        <v>0</v>
      </c>
      <c r="S436" s="128">
        <f t="shared" si="317"/>
        <v>0</v>
      </c>
      <c r="T436" s="128">
        <f t="shared" si="318"/>
        <v>0</v>
      </c>
      <c r="U436" s="128">
        <f t="shared" si="319"/>
        <v>0</v>
      </c>
      <c r="V436" s="128">
        <f t="shared" si="320"/>
        <v>0</v>
      </c>
      <c r="W436" s="128">
        <f t="shared" si="321"/>
        <v>0</v>
      </c>
      <c r="X436" s="128">
        <f t="shared" si="322"/>
        <v>0</v>
      </c>
      <c r="Y436" s="128">
        <f t="shared" si="323"/>
        <v>0</v>
      </c>
      <c r="Z436" s="128">
        <f t="shared" si="324"/>
        <v>0</v>
      </c>
      <c r="AA436" s="128">
        <f t="shared" si="325"/>
        <v>0</v>
      </c>
      <c r="AB436" s="128">
        <f t="shared" si="326"/>
        <v>0</v>
      </c>
      <c r="AC436" s="128">
        <f t="shared" si="327"/>
        <v>0</v>
      </c>
      <c r="AD436" s="128">
        <f t="shared" si="328"/>
        <v>0</v>
      </c>
      <c r="AE436" s="128">
        <f t="shared" si="329"/>
        <v>0</v>
      </c>
      <c r="AF436" s="128">
        <f t="shared" si="330"/>
        <v>0</v>
      </c>
      <c r="AG436" s="128">
        <f t="shared" si="331"/>
        <v>0</v>
      </c>
      <c r="AH436" s="128">
        <f t="shared" si="332"/>
        <v>0</v>
      </c>
      <c r="AI436" s="128">
        <f t="shared" si="333"/>
        <v>0</v>
      </c>
      <c r="AJ436" s="137">
        <f t="shared" si="334"/>
        <v>0</v>
      </c>
      <c r="AK436" s="137">
        <f t="shared" si="335"/>
        <v>0</v>
      </c>
      <c r="AL436" s="137">
        <f t="shared" si="336"/>
        <v>0</v>
      </c>
      <c r="AM436" s="137">
        <f t="shared" si="337"/>
        <v>0</v>
      </c>
      <c r="AN436" s="137">
        <f t="shared" si="338"/>
        <v>0</v>
      </c>
      <c r="AO436" s="137">
        <f t="shared" si="339"/>
        <v>0</v>
      </c>
      <c r="AP436" s="137">
        <f t="shared" si="340"/>
        <v>0</v>
      </c>
      <c r="AQ436" s="137">
        <f t="shared" si="341"/>
        <v>0</v>
      </c>
      <c r="AR436" s="137">
        <f t="shared" si="342"/>
        <v>0</v>
      </c>
      <c r="AS436" s="137">
        <f t="shared" si="343"/>
        <v>0</v>
      </c>
      <c r="AT436" s="137">
        <f t="shared" si="344"/>
        <v>0</v>
      </c>
      <c r="AU436" s="137">
        <f t="shared" si="345"/>
        <v>0</v>
      </c>
      <c r="AV436" s="137">
        <f t="shared" si="346"/>
        <v>0</v>
      </c>
      <c r="AW436" s="137">
        <f t="shared" si="347"/>
        <v>0</v>
      </c>
      <c r="AX436" s="137">
        <f t="shared" si="348"/>
        <v>0</v>
      </c>
      <c r="AY436" s="137">
        <f t="shared" si="349"/>
        <v>0</v>
      </c>
      <c r="AZ436" s="137">
        <f t="shared" si="350"/>
        <v>0</v>
      </c>
      <c r="BA436" s="137">
        <f t="shared" si="351"/>
        <v>0</v>
      </c>
      <c r="BB436" s="137">
        <f t="shared" si="352"/>
        <v>0</v>
      </c>
      <c r="BC436" s="137">
        <f t="shared" si="353"/>
        <v>0</v>
      </c>
      <c r="BD436" s="137">
        <f t="shared" si="354"/>
        <v>0</v>
      </c>
      <c r="BE436" s="137">
        <f t="shared" si="355"/>
        <v>0</v>
      </c>
      <c r="BF436" s="137">
        <f t="shared" si="356"/>
        <v>0</v>
      </c>
      <c r="BG436" s="137">
        <f t="shared" si="357"/>
        <v>0</v>
      </c>
      <c r="BH436" s="137">
        <f t="shared" si="358"/>
        <v>0</v>
      </c>
      <c r="BI436" s="144">
        <f t="shared" si="309"/>
        <v>421</v>
      </c>
      <c r="BJ436" s="137" t="str">
        <f t="shared" si="310"/>
        <v xml:space="preserve"> </v>
      </c>
      <c r="BK436" s="137" t="str">
        <f t="shared" si="311"/>
        <v xml:space="preserve"> </v>
      </c>
      <c r="BL436" s="137" t="str">
        <f t="shared" si="312"/>
        <v xml:space="preserve"> </v>
      </c>
      <c r="BM436" s="137"/>
      <c r="BN436" s="137" t="str">
        <f t="shared" si="313"/>
        <v>LOCATIONS</v>
      </c>
    </row>
    <row r="437" spans="1:66" x14ac:dyDescent="0.25">
      <c r="A437" s="30">
        <v>422</v>
      </c>
      <c r="B437" s="31"/>
      <c r="C437" s="31"/>
      <c r="D437" s="32"/>
      <c r="E437" s="118"/>
      <c r="F437" s="33"/>
      <c r="G437" s="126"/>
      <c r="H437" s="126"/>
      <c r="I437" s="126"/>
      <c r="J437" s="126"/>
      <c r="K437" s="126"/>
      <c r="L437" s="35"/>
      <c r="M437" s="35"/>
      <c r="N437" s="35"/>
      <c r="O437" s="35"/>
      <c r="P437" s="120">
        <f t="shared" si="314"/>
        <v>0</v>
      </c>
      <c r="Q437" s="137">
        <f t="shared" si="315"/>
        <v>0</v>
      </c>
      <c r="R437" s="128">
        <f t="shared" si="316"/>
        <v>0</v>
      </c>
      <c r="S437" s="128">
        <f t="shared" si="317"/>
        <v>0</v>
      </c>
      <c r="T437" s="128">
        <f t="shared" si="318"/>
        <v>0</v>
      </c>
      <c r="U437" s="128">
        <f t="shared" si="319"/>
        <v>0</v>
      </c>
      <c r="V437" s="128">
        <f t="shared" si="320"/>
        <v>0</v>
      </c>
      <c r="W437" s="128">
        <f t="shared" si="321"/>
        <v>0</v>
      </c>
      <c r="X437" s="128">
        <f t="shared" si="322"/>
        <v>0</v>
      </c>
      <c r="Y437" s="128">
        <f t="shared" si="323"/>
        <v>0</v>
      </c>
      <c r="Z437" s="128">
        <f t="shared" si="324"/>
        <v>0</v>
      </c>
      <c r="AA437" s="128">
        <f t="shared" si="325"/>
        <v>0</v>
      </c>
      <c r="AB437" s="128">
        <f t="shared" si="326"/>
        <v>0</v>
      </c>
      <c r="AC437" s="128">
        <f t="shared" si="327"/>
        <v>0</v>
      </c>
      <c r="AD437" s="128">
        <f t="shared" si="328"/>
        <v>0</v>
      </c>
      <c r="AE437" s="128">
        <f t="shared" si="329"/>
        <v>0</v>
      </c>
      <c r="AF437" s="128">
        <f t="shared" si="330"/>
        <v>0</v>
      </c>
      <c r="AG437" s="128">
        <f t="shared" si="331"/>
        <v>0</v>
      </c>
      <c r="AH437" s="128">
        <f t="shared" si="332"/>
        <v>0</v>
      </c>
      <c r="AI437" s="128">
        <f t="shared" si="333"/>
        <v>0</v>
      </c>
      <c r="AJ437" s="137">
        <f t="shared" si="334"/>
        <v>0</v>
      </c>
      <c r="AK437" s="137">
        <f t="shared" si="335"/>
        <v>0</v>
      </c>
      <c r="AL437" s="137">
        <f t="shared" si="336"/>
        <v>0</v>
      </c>
      <c r="AM437" s="137">
        <f t="shared" si="337"/>
        <v>0</v>
      </c>
      <c r="AN437" s="137">
        <f t="shared" si="338"/>
        <v>0</v>
      </c>
      <c r="AO437" s="137">
        <f t="shared" si="339"/>
        <v>0</v>
      </c>
      <c r="AP437" s="137">
        <f t="shared" si="340"/>
        <v>0</v>
      </c>
      <c r="AQ437" s="137">
        <f t="shared" si="341"/>
        <v>0</v>
      </c>
      <c r="AR437" s="137">
        <f t="shared" si="342"/>
        <v>0</v>
      </c>
      <c r="AS437" s="137">
        <f t="shared" si="343"/>
        <v>0</v>
      </c>
      <c r="AT437" s="137">
        <f t="shared" si="344"/>
        <v>0</v>
      </c>
      <c r="AU437" s="137">
        <f t="shared" si="345"/>
        <v>0</v>
      </c>
      <c r="AV437" s="137">
        <f t="shared" si="346"/>
        <v>0</v>
      </c>
      <c r="AW437" s="137">
        <f t="shared" si="347"/>
        <v>0</v>
      </c>
      <c r="AX437" s="137">
        <f t="shared" si="348"/>
        <v>0</v>
      </c>
      <c r="AY437" s="137">
        <f t="shared" si="349"/>
        <v>0</v>
      </c>
      <c r="AZ437" s="137">
        <f t="shared" si="350"/>
        <v>0</v>
      </c>
      <c r="BA437" s="137">
        <f t="shared" si="351"/>
        <v>0</v>
      </c>
      <c r="BB437" s="137">
        <f t="shared" si="352"/>
        <v>0</v>
      </c>
      <c r="BC437" s="137">
        <f t="shared" si="353"/>
        <v>0</v>
      </c>
      <c r="BD437" s="137">
        <f t="shared" si="354"/>
        <v>0</v>
      </c>
      <c r="BE437" s="137">
        <f t="shared" si="355"/>
        <v>0</v>
      </c>
      <c r="BF437" s="137">
        <f t="shared" si="356"/>
        <v>0</v>
      </c>
      <c r="BG437" s="137">
        <f t="shared" si="357"/>
        <v>0</v>
      </c>
      <c r="BH437" s="137">
        <f t="shared" si="358"/>
        <v>0</v>
      </c>
      <c r="BI437" s="144">
        <f t="shared" si="309"/>
        <v>422</v>
      </c>
      <c r="BJ437" s="137" t="str">
        <f t="shared" si="310"/>
        <v xml:space="preserve"> </v>
      </c>
      <c r="BK437" s="137" t="str">
        <f t="shared" si="311"/>
        <v xml:space="preserve"> </v>
      </c>
      <c r="BL437" s="137" t="str">
        <f t="shared" si="312"/>
        <v xml:space="preserve"> </v>
      </c>
      <c r="BM437" s="137"/>
      <c r="BN437" s="137" t="str">
        <f t="shared" si="313"/>
        <v>LOCATIONS</v>
      </c>
    </row>
    <row r="438" spans="1:66" x14ac:dyDescent="0.25">
      <c r="A438" s="30">
        <v>423</v>
      </c>
      <c r="B438" s="31"/>
      <c r="C438" s="31"/>
      <c r="D438" s="32"/>
      <c r="E438" s="118"/>
      <c r="F438" s="33"/>
      <c r="G438" s="126"/>
      <c r="H438" s="126"/>
      <c r="I438" s="126"/>
      <c r="J438" s="126"/>
      <c r="K438" s="126"/>
      <c r="L438" s="35"/>
      <c r="M438" s="35"/>
      <c r="N438" s="35"/>
      <c r="O438" s="35"/>
      <c r="P438" s="120">
        <f t="shared" si="314"/>
        <v>0</v>
      </c>
      <c r="Q438" s="137">
        <f t="shared" si="315"/>
        <v>0</v>
      </c>
      <c r="R438" s="128">
        <f t="shared" si="316"/>
        <v>0</v>
      </c>
      <c r="S438" s="128">
        <f t="shared" si="317"/>
        <v>0</v>
      </c>
      <c r="T438" s="128">
        <f t="shared" si="318"/>
        <v>0</v>
      </c>
      <c r="U438" s="128">
        <f t="shared" si="319"/>
        <v>0</v>
      </c>
      <c r="V438" s="128">
        <f t="shared" si="320"/>
        <v>0</v>
      </c>
      <c r="W438" s="128">
        <f t="shared" si="321"/>
        <v>0</v>
      </c>
      <c r="X438" s="128">
        <f t="shared" si="322"/>
        <v>0</v>
      </c>
      <c r="Y438" s="128">
        <f t="shared" si="323"/>
        <v>0</v>
      </c>
      <c r="Z438" s="128">
        <f t="shared" si="324"/>
        <v>0</v>
      </c>
      <c r="AA438" s="128">
        <f t="shared" si="325"/>
        <v>0</v>
      </c>
      <c r="AB438" s="128">
        <f t="shared" si="326"/>
        <v>0</v>
      </c>
      <c r="AC438" s="128">
        <f t="shared" si="327"/>
        <v>0</v>
      </c>
      <c r="AD438" s="128">
        <f t="shared" si="328"/>
        <v>0</v>
      </c>
      <c r="AE438" s="128">
        <f t="shared" si="329"/>
        <v>0</v>
      </c>
      <c r="AF438" s="128">
        <f t="shared" si="330"/>
        <v>0</v>
      </c>
      <c r="AG438" s="128">
        <f t="shared" si="331"/>
        <v>0</v>
      </c>
      <c r="AH438" s="128">
        <f t="shared" si="332"/>
        <v>0</v>
      </c>
      <c r="AI438" s="128">
        <f t="shared" si="333"/>
        <v>0</v>
      </c>
      <c r="AJ438" s="137">
        <f t="shared" si="334"/>
        <v>0</v>
      </c>
      <c r="AK438" s="137">
        <f t="shared" si="335"/>
        <v>0</v>
      </c>
      <c r="AL438" s="137">
        <f t="shared" si="336"/>
        <v>0</v>
      </c>
      <c r="AM438" s="137">
        <f t="shared" si="337"/>
        <v>0</v>
      </c>
      <c r="AN438" s="137">
        <f t="shared" si="338"/>
        <v>0</v>
      </c>
      <c r="AO438" s="137">
        <f t="shared" si="339"/>
        <v>0</v>
      </c>
      <c r="AP438" s="137">
        <f t="shared" si="340"/>
        <v>0</v>
      </c>
      <c r="AQ438" s="137">
        <f t="shared" si="341"/>
        <v>0</v>
      </c>
      <c r="AR438" s="137">
        <f t="shared" si="342"/>
        <v>0</v>
      </c>
      <c r="AS438" s="137">
        <f t="shared" si="343"/>
        <v>0</v>
      </c>
      <c r="AT438" s="137">
        <f t="shared" si="344"/>
        <v>0</v>
      </c>
      <c r="AU438" s="137">
        <f t="shared" si="345"/>
        <v>0</v>
      </c>
      <c r="AV438" s="137">
        <f t="shared" si="346"/>
        <v>0</v>
      </c>
      <c r="AW438" s="137">
        <f t="shared" si="347"/>
        <v>0</v>
      </c>
      <c r="AX438" s="137">
        <f t="shared" si="348"/>
        <v>0</v>
      </c>
      <c r="AY438" s="137">
        <f t="shared" si="349"/>
        <v>0</v>
      </c>
      <c r="AZ438" s="137">
        <f t="shared" si="350"/>
        <v>0</v>
      </c>
      <c r="BA438" s="137">
        <f t="shared" si="351"/>
        <v>0</v>
      </c>
      <c r="BB438" s="137">
        <f t="shared" si="352"/>
        <v>0</v>
      </c>
      <c r="BC438" s="137">
        <f t="shared" si="353"/>
        <v>0</v>
      </c>
      <c r="BD438" s="137">
        <f t="shared" si="354"/>
        <v>0</v>
      </c>
      <c r="BE438" s="137">
        <f t="shared" si="355"/>
        <v>0</v>
      </c>
      <c r="BF438" s="137">
        <f t="shared" si="356"/>
        <v>0</v>
      </c>
      <c r="BG438" s="137">
        <f t="shared" si="357"/>
        <v>0</v>
      </c>
      <c r="BH438" s="137">
        <f t="shared" si="358"/>
        <v>0</v>
      </c>
      <c r="BI438" s="144">
        <f t="shared" si="309"/>
        <v>423</v>
      </c>
      <c r="BJ438" s="137" t="str">
        <f t="shared" si="310"/>
        <v xml:space="preserve"> </v>
      </c>
      <c r="BK438" s="137" t="str">
        <f t="shared" si="311"/>
        <v xml:space="preserve"> </v>
      </c>
      <c r="BL438" s="137" t="str">
        <f t="shared" si="312"/>
        <v xml:space="preserve"> </v>
      </c>
      <c r="BM438" s="137"/>
      <c r="BN438" s="137" t="str">
        <f t="shared" si="313"/>
        <v>LOCATIONS</v>
      </c>
    </row>
    <row r="439" spans="1:66" x14ac:dyDescent="0.25">
      <c r="A439" s="30">
        <v>424</v>
      </c>
      <c r="B439" s="31"/>
      <c r="C439" s="31"/>
      <c r="D439" s="32"/>
      <c r="E439" s="118"/>
      <c r="F439" s="33"/>
      <c r="G439" s="126"/>
      <c r="H439" s="126"/>
      <c r="I439" s="126"/>
      <c r="J439" s="126"/>
      <c r="K439" s="126"/>
      <c r="L439" s="35"/>
      <c r="M439" s="35"/>
      <c r="N439" s="35"/>
      <c r="O439" s="35"/>
      <c r="P439" s="120">
        <f t="shared" si="314"/>
        <v>0</v>
      </c>
      <c r="Q439" s="137">
        <f t="shared" si="315"/>
        <v>0</v>
      </c>
      <c r="R439" s="128">
        <f t="shared" si="316"/>
        <v>0</v>
      </c>
      <c r="S439" s="128">
        <f t="shared" si="317"/>
        <v>0</v>
      </c>
      <c r="T439" s="128">
        <f t="shared" si="318"/>
        <v>0</v>
      </c>
      <c r="U439" s="128">
        <f t="shared" si="319"/>
        <v>0</v>
      </c>
      <c r="V439" s="128">
        <f t="shared" si="320"/>
        <v>0</v>
      </c>
      <c r="W439" s="128">
        <f t="shared" si="321"/>
        <v>0</v>
      </c>
      <c r="X439" s="128">
        <f t="shared" si="322"/>
        <v>0</v>
      </c>
      <c r="Y439" s="128">
        <f t="shared" si="323"/>
        <v>0</v>
      </c>
      <c r="Z439" s="128">
        <f t="shared" si="324"/>
        <v>0</v>
      </c>
      <c r="AA439" s="128">
        <f t="shared" si="325"/>
        <v>0</v>
      </c>
      <c r="AB439" s="128">
        <f t="shared" si="326"/>
        <v>0</v>
      </c>
      <c r="AC439" s="128">
        <f t="shared" si="327"/>
        <v>0</v>
      </c>
      <c r="AD439" s="128">
        <f t="shared" si="328"/>
        <v>0</v>
      </c>
      <c r="AE439" s="128">
        <f t="shared" si="329"/>
        <v>0</v>
      </c>
      <c r="AF439" s="128">
        <f t="shared" si="330"/>
        <v>0</v>
      </c>
      <c r="AG439" s="128">
        <f t="shared" si="331"/>
        <v>0</v>
      </c>
      <c r="AH439" s="128">
        <f t="shared" si="332"/>
        <v>0</v>
      </c>
      <c r="AI439" s="128">
        <f t="shared" si="333"/>
        <v>0</v>
      </c>
      <c r="AJ439" s="137">
        <f t="shared" si="334"/>
        <v>0</v>
      </c>
      <c r="AK439" s="137">
        <f t="shared" si="335"/>
        <v>0</v>
      </c>
      <c r="AL439" s="137">
        <f t="shared" si="336"/>
        <v>0</v>
      </c>
      <c r="AM439" s="137">
        <f t="shared" si="337"/>
        <v>0</v>
      </c>
      <c r="AN439" s="137">
        <f t="shared" si="338"/>
        <v>0</v>
      </c>
      <c r="AO439" s="137">
        <f t="shared" si="339"/>
        <v>0</v>
      </c>
      <c r="AP439" s="137">
        <f t="shared" si="340"/>
        <v>0</v>
      </c>
      <c r="AQ439" s="137">
        <f t="shared" si="341"/>
        <v>0</v>
      </c>
      <c r="AR439" s="137">
        <f t="shared" si="342"/>
        <v>0</v>
      </c>
      <c r="AS439" s="137">
        <f t="shared" si="343"/>
        <v>0</v>
      </c>
      <c r="AT439" s="137">
        <f t="shared" si="344"/>
        <v>0</v>
      </c>
      <c r="AU439" s="137">
        <f t="shared" si="345"/>
        <v>0</v>
      </c>
      <c r="AV439" s="137">
        <f t="shared" si="346"/>
        <v>0</v>
      </c>
      <c r="AW439" s="137">
        <f t="shared" si="347"/>
        <v>0</v>
      </c>
      <c r="AX439" s="137">
        <f t="shared" si="348"/>
        <v>0</v>
      </c>
      <c r="AY439" s="137">
        <f t="shared" si="349"/>
        <v>0</v>
      </c>
      <c r="AZ439" s="137">
        <f t="shared" si="350"/>
        <v>0</v>
      </c>
      <c r="BA439" s="137">
        <f t="shared" si="351"/>
        <v>0</v>
      </c>
      <c r="BB439" s="137">
        <f t="shared" si="352"/>
        <v>0</v>
      </c>
      <c r="BC439" s="137">
        <f t="shared" si="353"/>
        <v>0</v>
      </c>
      <c r="BD439" s="137">
        <f t="shared" si="354"/>
        <v>0</v>
      </c>
      <c r="BE439" s="137">
        <f t="shared" si="355"/>
        <v>0</v>
      </c>
      <c r="BF439" s="137">
        <f t="shared" si="356"/>
        <v>0</v>
      </c>
      <c r="BG439" s="137">
        <f t="shared" si="357"/>
        <v>0</v>
      </c>
      <c r="BH439" s="137">
        <f t="shared" si="358"/>
        <v>0</v>
      </c>
      <c r="BI439" s="144">
        <f t="shared" si="309"/>
        <v>424</v>
      </c>
      <c r="BJ439" s="137" t="str">
        <f t="shared" si="310"/>
        <v xml:space="preserve"> </v>
      </c>
      <c r="BK439" s="137" t="str">
        <f t="shared" si="311"/>
        <v xml:space="preserve"> </v>
      </c>
      <c r="BL439" s="137" t="str">
        <f t="shared" si="312"/>
        <v xml:space="preserve"> </v>
      </c>
      <c r="BM439" s="137"/>
      <c r="BN439" s="137" t="str">
        <f t="shared" si="313"/>
        <v>LOCATIONS</v>
      </c>
    </row>
    <row r="440" spans="1:66" x14ac:dyDescent="0.25">
      <c r="A440" s="30">
        <v>425</v>
      </c>
      <c r="B440" s="31"/>
      <c r="C440" s="31"/>
      <c r="D440" s="32"/>
      <c r="E440" s="118"/>
      <c r="F440" s="33"/>
      <c r="G440" s="126"/>
      <c r="H440" s="126"/>
      <c r="I440" s="126"/>
      <c r="J440" s="126"/>
      <c r="K440" s="126"/>
      <c r="L440" s="35"/>
      <c r="M440" s="35"/>
      <c r="N440" s="35"/>
      <c r="O440" s="35"/>
      <c r="P440" s="120">
        <f t="shared" si="314"/>
        <v>0</v>
      </c>
      <c r="Q440" s="137">
        <f t="shared" si="315"/>
        <v>0</v>
      </c>
      <c r="R440" s="128">
        <f t="shared" si="316"/>
        <v>0</v>
      </c>
      <c r="S440" s="128">
        <f t="shared" si="317"/>
        <v>0</v>
      </c>
      <c r="T440" s="128">
        <f t="shared" si="318"/>
        <v>0</v>
      </c>
      <c r="U440" s="128">
        <f t="shared" si="319"/>
        <v>0</v>
      </c>
      <c r="V440" s="128">
        <f t="shared" si="320"/>
        <v>0</v>
      </c>
      <c r="W440" s="128">
        <f t="shared" si="321"/>
        <v>0</v>
      </c>
      <c r="X440" s="128">
        <f t="shared" si="322"/>
        <v>0</v>
      </c>
      <c r="Y440" s="128">
        <f t="shared" si="323"/>
        <v>0</v>
      </c>
      <c r="Z440" s="128">
        <f t="shared" si="324"/>
        <v>0</v>
      </c>
      <c r="AA440" s="128">
        <f t="shared" si="325"/>
        <v>0</v>
      </c>
      <c r="AB440" s="128">
        <f t="shared" si="326"/>
        <v>0</v>
      </c>
      <c r="AC440" s="128">
        <f t="shared" si="327"/>
        <v>0</v>
      </c>
      <c r="AD440" s="128">
        <f t="shared" si="328"/>
        <v>0</v>
      </c>
      <c r="AE440" s="128">
        <f t="shared" si="329"/>
        <v>0</v>
      </c>
      <c r="AF440" s="128">
        <f t="shared" si="330"/>
        <v>0</v>
      </c>
      <c r="AG440" s="128">
        <f t="shared" si="331"/>
        <v>0</v>
      </c>
      <c r="AH440" s="128">
        <f t="shared" si="332"/>
        <v>0</v>
      </c>
      <c r="AI440" s="128">
        <f t="shared" si="333"/>
        <v>0</v>
      </c>
      <c r="AJ440" s="137">
        <f t="shared" si="334"/>
        <v>0</v>
      </c>
      <c r="AK440" s="137">
        <f t="shared" si="335"/>
        <v>0</v>
      </c>
      <c r="AL440" s="137">
        <f t="shared" si="336"/>
        <v>0</v>
      </c>
      <c r="AM440" s="137">
        <f t="shared" si="337"/>
        <v>0</v>
      </c>
      <c r="AN440" s="137">
        <f t="shared" si="338"/>
        <v>0</v>
      </c>
      <c r="AO440" s="137">
        <f t="shared" si="339"/>
        <v>0</v>
      </c>
      <c r="AP440" s="137">
        <f t="shared" si="340"/>
        <v>0</v>
      </c>
      <c r="AQ440" s="137">
        <f t="shared" si="341"/>
        <v>0</v>
      </c>
      <c r="AR440" s="137">
        <f t="shared" si="342"/>
        <v>0</v>
      </c>
      <c r="AS440" s="137">
        <f t="shared" si="343"/>
        <v>0</v>
      </c>
      <c r="AT440" s="137">
        <f t="shared" si="344"/>
        <v>0</v>
      </c>
      <c r="AU440" s="137">
        <f t="shared" si="345"/>
        <v>0</v>
      </c>
      <c r="AV440" s="137">
        <f t="shared" si="346"/>
        <v>0</v>
      </c>
      <c r="AW440" s="137">
        <f t="shared" si="347"/>
        <v>0</v>
      </c>
      <c r="AX440" s="137">
        <f t="shared" si="348"/>
        <v>0</v>
      </c>
      <c r="AY440" s="137">
        <f t="shared" si="349"/>
        <v>0</v>
      </c>
      <c r="AZ440" s="137">
        <f t="shared" si="350"/>
        <v>0</v>
      </c>
      <c r="BA440" s="137">
        <f t="shared" si="351"/>
        <v>0</v>
      </c>
      <c r="BB440" s="137">
        <f t="shared" si="352"/>
        <v>0</v>
      </c>
      <c r="BC440" s="137">
        <f t="shared" si="353"/>
        <v>0</v>
      </c>
      <c r="BD440" s="137">
        <f t="shared" si="354"/>
        <v>0</v>
      </c>
      <c r="BE440" s="137">
        <f t="shared" si="355"/>
        <v>0</v>
      </c>
      <c r="BF440" s="137">
        <f t="shared" si="356"/>
        <v>0</v>
      </c>
      <c r="BG440" s="137">
        <f t="shared" si="357"/>
        <v>0</v>
      </c>
      <c r="BH440" s="137">
        <f t="shared" si="358"/>
        <v>0</v>
      </c>
      <c r="BI440" s="144">
        <f t="shared" si="309"/>
        <v>425</v>
      </c>
      <c r="BJ440" s="137" t="str">
        <f t="shared" si="310"/>
        <v xml:space="preserve"> </v>
      </c>
      <c r="BK440" s="137" t="str">
        <f t="shared" si="311"/>
        <v xml:space="preserve"> </v>
      </c>
      <c r="BL440" s="137" t="str">
        <f t="shared" si="312"/>
        <v xml:space="preserve"> </v>
      </c>
      <c r="BM440" s="137"/>
      <c r="BN440" s="137" t="str">
        <f t="shared" si="313"/>
        <v>LOCATIONS</v>
      </c>
    </row>
    <row r="441" spans="1:66" x14ac:dyDescent="0.25">
      <c r="A441" s="30">
        <v>426</v>
      </c>
      <c r="B441" s="31"/>
      <c r="C441" s="31"/>
      <c r="D441" s="32"/>
      <c r="E441" s="118"/>
      <c r="F441" s="33"/>
      <c r="G441" s="126"/>
      <c r="H441" s="126"/>
      <c r="I441" s="126"/>
      <c r="J441" s="126"/>
      <c r="K441" s="126"/>
      <c r="L441" s="35"/>
      <c r="M441" s="35"/>
      <c r="N441" s="35"/>
      <c r="O441" s="35"/>
      <c r="P441" s="120">
        <f t="shared" si="314"/>
        <v>0</v>
      </c>
      <c r="Q441" s="137">
        <f t="shared" si="315"/>
        <v>0</v>
      </c>
      <c r="R441" s="128">
        <f t="shared" si="316"/>
        <v>0</v>
      </c>
      <c r="S441" s="128">
        <f t="shared" si="317"/>
        <v>0</v>
      </c>
      <c r="T441" s="128">
        <f t="shared" si="318"/>
        <v>0</v>
      </c>
      <c r="U441" s="128">
        <f t="shared" si="319"/>
        <v>0</v>
      </c>
      <c r="V441" s="128">
        <f t="shared" si="320"/>
        <v>0</v>
      </c>
      <c r="W441" s="128">
        <f t="shared" si="321"/>
        <v>0</v>
      </c>
      <c r="X441" s="128">
        <f t="shared" si="322"/>
        <v>0</v>
      </c>
      <c r="Y441" s="128">
        <f t="shared" si="323"/>
        <v>0</v>
      </c>
      <c r="Z441" s="128">
        <f t="shared" si="324"/>
        <v>0</v>
      </c>
      <c r="AA441" s="128">
        <f t="shared" si="325"/>
        <v>0</v>
      </c>
      <c r="AB441" s="128">
        <f t="shared" si="326"/>
        <v>0</v>
      </c>
      <c r="AC441" s="128">
        <f t="shared" si="327"/>
        <v>0</v>
      </c>
      <c r="AD441" s="128">
        <f t="shared" si="328"/>
        <v>0</v>
      </c>
      <c r="AE441" s="128">
        <f t="shared" si="329"/>
        <v>0</v>
      </c>
      <c r="AF441" s="128">
        <f t="shared" si="330"/>
        <v>0</v>
      </c>
      <c r="AG441" s="128">
        <f t="shared" si="331"/>
        <v>0</v>
      </c>
      <c r="AH441" s="128">
        <f t="shared" si="332"/>
        <v>0</v>
      </c>
      <c r="AI441" s="128">
        <f t="shared" si="333"/>
        <v>0</v>
      </c>
      <c r="AJ441" s="137">
        <f t="shared" si="334"/>
        <v>0</v>
      </c>
      <c r="AK441" s="137">
        <f t="shared" si="335"/>
        <v>0</v>
      </c>
      <c r="AL441" s="137">
        <f t="shared" si="336"/>
        <v>0</v>
      </c>
      <c r="AM441" s="137">
        <f t="shared" si="337"/>
        <v>0</v>
      </c>
      <c r="AN441" s="137">
        <f t="shared" si="338"/>
        <v>0</v>
      </c>
      <c r="AO441" s="137">
        <f t="shared" si="339"/>
        <v>0</v>
      </c>
      <c r="AP441" s="137">
        <f t="shared" si="340"/>
        <v>0</v>
      </c>
      <c r="AQ441" s="137">
        <f t="shared" si="341"/>
        <v>0</v>
      </c>
      <c r="AR441" s="137">
        <f t="shared" si="342"/>
        <v>0</v>
      </c>
      <c r="AS441" s="137">
        <f t="shared" si="343"/>
        <v>0</v>
      </c>
      <c r="AT441" s="137">
        <f t="shared" si="344"/>
        <v>0</v>
      </c>
      <c r="AU441" s="137">
        <f t="shared" si="345"/>
        <v>0</v>
      </c>
      <c r="AV441" s="137">
        <f t="shared" si="346"/>
        <v>0</v>
      </c>
      <c r="AW441" s="137">
        <f t="shared" si="347"/>
        <v>0</v>
      </c>
      <c r="AX441" s="137">
        <f t="shared" si="348"/>
        <v>0</v>
      </c>
      <c r="AY441" s="137">
        <f t="shared" si="349"/>
        <v>0</v>
      </c>
      <c r="AZ441" s="137">
        <f t="shared" si="350"/>
        <v>0</v>
      </c>
      <c r="BA441" s="137">
        <f t="shared" si="351"/>
        <v>0</v>
      </c>
      <c r="BB441" s="137">
        <f t="shared" si="352"/>
        <v>0</v>
      </c>
      <c r="BC441" s="137">
        <f t="shared" si="353"/>
        <v>0</v>
      </c>
      <c r="BD441" s="137">
        <f t="shared" si="354"/>
        <v>0</v>
      </c>
      <c r="BE441" s="137">
        <f t="shared" si="355"/>
        <v>0</v>
      </c>
      <c r="BF441" s="137">
        <f t="shared" si="356"/>
        <v>0</v>
      </c>
      <c r="BG441" s="137">
        <f t="shared" si="357"/>
        <v>0</v>
      </c>
      <c r="BH441" s="137">
        <f t="shared" si="358"/>
        <v>0</v>
      </c>
      <c r="BI441" s="144">
        <f t="shared" si="309"/>
        <v>426</v>
      </c>
      <c r="BJ441" s="137" t="str">
        <f t="shared" si="310"/>
        <v xml:space="preserve"> </v>
      </c>
      <c r="BK441" s="137" t="str">
        <f t="shared" si="311"/>
        <v xml:space="preserve"> </v>
      </c>
      <c r="BL441" s="137" t="str">
        <f t="shared" si="312"/>
        <v xml:space="preserve"> </v>
      </c>
      <c r="BM441" s="137"/>
      <c r="BN441" s="137" t="str">
        <f t="shared" si="313"/>
        <v>LOCATIONS</v>
      </c>
    </row>
    <row r="442" spans="1:66" x14ac:dyDescent="0.25">
      <c r="A442" s="30">
        <v>427</v>
      </c>
      <c r="B442" s="31"/>
      <c r="C442" s="31"/>
      <c r="D442" s="32"/>
      <c r="E442" s="118"/>
      <c r="F442" s="33"/>
      <c r="G442" s="126"/>
      <c r="H442" s="126"/>
      <c r="I442" s="126"/>
      <c r="J442" s="126"/>
      <c r="K442" s="126"/>
      <c r="L442" s="35"/>
      <c r="M442" s="35"/>
      <c r="N442" s="35"/>
      <c r="O442" s="35"/>
      <c r="P442" s="120">
        <f t="shared" si="314"/>
        <v>0</v>
      </c>
      <c r="Q442" s="137">
        <f t="shared" si="315"/>
        <v>0</v>
      </c>
      <c r="R442" s="128">
        <f t="shared" si="316"/>
        <v>0</v>
      </c>
      <c r="S442" s="128">
        <f t="shared" si="317"/>
        <v>0</v>
      </c>
      <c r="T442" s="128">
        <f t="shared" si="318"/>
        <v>0</v>
      </c>
      <c r="U442" s="128">
        <f t="shared" si="319"/>
        <v>0</v>
      </c>
      <c r="V442" s="128">
        <f t="shared" si="320"/>
        <v>0</v>
      </c>
      <c r="W442" s="128">
        <f t="shared" si="321"/>
        <v>0</v>
      </c>
      <c r="X442" s="128">
        <f t="shared" si="322"/>
        <v>0</v>
      </c>
      <c r="Y442" s="128">
        <f t="shared" si="323"/>
        <v>0</v>
      </c>
      <c r="Z442" s="128">
        <f t="shared" si="324"/>
        <v>0</v>
      </c>
      <c r="AA442" s="128">
        <f t="shared" si="325"/>
        <v>0</v>
      </c>
      <c r="AB442" s="128">
        <f t="shared" si="326"/>
        <v>0</v>
      </c>
      <c r="AC442" s="128">
        <f t="shared" si="327"/>
        <v>0</v>
      </c>
      <c r="AD442" s="128">
        <f t="shared" si="328"/>
        <v>0</v>
      </c>
      <c r="AE442" s="128">
        <f t="shared" si="329"/>
        <v>0</v>
      </c>
      <c r="AF442" s="128">
        <f t="shared" si="330"/>
        <v>0</v>
      </c>
      <c r="AG442" s="128">
        <f t="shared" si="331"/>
        <v>0</v>
      </c>
      <c r="AH442" s="128">
        <f t="shared" si="332"/>
        <v>0</v>
      </c>
      <c r="AI442" s="128">
        <f t="shared" si="333"/>
        <v>0</v>
      </c>
      <c r="AJ442" s="137">
        <f t="shared" si="334"/>
        <v>0</v>
      </c>
      <c r="AK442" s="137">
        <f t="shared" si="335"/>
        <v>0</v>
      </c>
      <c r="AL442" s="137">
        <f t="shared" si="336"/>
        <v>0</v>
      </c>
      <c r="AM442" s="137">
        <f t="shared" si="337"/>
        <v>0</v>
      </c>
      <c r="AN442" s="137">
        <f t="shared" si="338"/>
        <v>0</v>
      </c>
      <c r="AO442" s="137">
        <f t="shared" si="339"/>
        <v>0</v>
      </c>
      <c r="AP442" s="137">
        <f t="shared" si="340"/>
        <v>0</v>
      </c>
      <c r="AQ442" s="137">
        <f t="shared" si="341"/>
        <v>0</v>
      </c>
      <c r="AR442" s="137">
        <f t="shared" si="342"/>
        <v>0</v>
      </c>
      <c r="AS442" s="137">
        <f t="shared" si="343"/>
        <v>0</v>
      </c>
      <c r="AT442" s="137">
        <f t="shared" si="344"/>
        <v>0</v>
      </c>
      <c r="AU442" s="137">
        <f t="shared" si="345"/>
        <v>0</v>
      </c>
      <c r="AV442" s="137">
        <f t="shared" si="346"/>
        <v>0</v>
      </c>
      <c r="AW442" s="137">
        <f t="shared" si="347"/>
        <v>0</v>
      </c>
      <c r="AX442" s="137">
        <f t="shared" si="348"/>
        <v>0</v>
      </c>
      <c r="AY442" s="137">
        <f t="shared" si="349"/>
        <v>0</v>
      </c>
      <c r="AZ442" s="137">
        <f t="shared" si="350"/>
        <v>0</v>
      </c>
      <c r="BA442" s="137">
        <f t="shared" si="351"/>
        <v>0</v>
      </c>
      <c r="BB442" s="137">
        <f t="shared" si="352"/>
        <v>0</v>
      </c>
      <c r="BC442" s="137">
        <f t="shared" si="353"/>
        <v>0</v>
      </c>
      <c r="BD442" s="137">
        <f t="shared" si="354"/>
        <v>0</v>
      </c>
      <c r="BE442" s="137">
        <f t="shared" si="355"/>
        <v>0</v>
      </c>
      <c r="BF442" s="137">
        <f t="shared" si="356"/>
        <v>0</v>
      </c>
      <c r="BG442" s="137">
        <f t="shared" si="357"/>
        <v>0</v>
      </c>
      <c r="BH442" s="137">
        <f t="shared" si="358"/>
        <v>0</v>
      </c>
      <c r="BI442" s="144">
        <f t="shared" si="309"/>
        <v>427</v>
      </c>
      <c r="BJ442" s="137" t="str">
        <f t="shared" si="310"/>
        <v xml:space="preserve"> </v>
      </c>
      <c r="BK442" s="137" t="str">
        <f t="shared" si="311"/>
        <v xml:space="preserve"> </v>
      </c>
      <c r="BL442" s="137" t="str">
        <f t="shared" si="312"/>
        <v xml:space="preserve"> </v>
      </c>
      <c r="BM442" s="137"/>
      <c r="BN442" s="137" t="str">
        <f t="shared" si="313"/>
        <v>LOCATIONS</v>
      </c>
    </row>
    <row r="443" spans="1:66" x14ac:dyDescent="0.25">
      <c r="A443" s="30">
        <v>428</v>
      </c>
      <c r="B443" s="31"/>
      <c r="C443" s="31"/>
      <c r="D443" s="32"/>
      <c r="E443" s="118"/>
      <c r="F443" s="33"/>
      <c r="G443" s="126"/>
      <c r="H443" s="126"/>
      <c r="I443" s="126"/>
      <c r="J443" s="126"/>
      <c r="K443" s="126"/>
      <c r="L443" s="35"/>
      <c r="M443" s="35"/>
      <c r="N443" s="35"/>
      <c r="O443" s="35"/>
      <c r="P443" s="120">
        <f t="shared" si="314"/>
        <v>0</v>
      </c>
      <c r="Q443" s="137">
        <f t="shared" si="315"/>
        <v>0</v>
      </c>
      <c r="R443" s="128">
        <f t="shared" si="316"/>
        <v>0</v>
      </c>
      <c r="S443" s="128">
        <f t="shared" si="317"/>
        <v>0</v>
      </c>
      <c r="T443" s="128">
        <f t="shared" si="318"/>
        <v>0</v>
      </c>
      <c r="U443" s="128">
        <f t="shared" si="319"/>
        <v>0</v>
      </c>
      <c r="V443" s="128">
        <f t="shared" si="320"/>
        <v>0</v>
      </c>
      <c r="W443" s="128">
        <f t="shared" si="321"/>
        <v>0</v>
      </c>
      <c r="X443" s="128">
        <f t="shared" si="322"/>
        <v>0</v>
      </c>
      <c r="Y443" s="128">
        <f t="shared" si="323"/>
        <v>0</v>
      </c>
      <c r="Z443" s="128">
        <f t="shared" si="324"/>
        <v>0</v>
      </c>
      <c r="AA443" s="128">
        <f t="shared" si="325"/>
        <v>0</v>
      </c>
      <c r="AB443" s="128">
        <f t="shared" si="326"/>
        <v>0</v>
      </c>
      <c r="AC443" s="128">
        <f t="shared" si="327"/>
        <v>0</v>
      </c>
      <c r="AD443" s="128">
        <f t="shared" si="328"/>
        <v>0</v>
      </c>
      <c r="AE443" s="128">
        <f t="shared" si="329"/>
        <v>0</v>
      </c>
      <c r="AF443" s="128">
        <f t="shared" si="330"/>
        <v>0</v>
      </c>
      <c r="AG443" s="128">
        <f t="shared" si="331"/>
        <v>0</v>
      </c>
      <c r="AH443" s="128">
        <f t="shared" si="332"/>
        <v>0</v>
      </c>
      <c r="AI443" s="128">
        <f t="shared" si="333"/>
        <v>0</v>
      </c>
      <c r="AJ443" s="137">
        <f t="shared" si="334"/>
        <v>0</v>
      </c>
      <c r="AK443" s="137">
        <f t="shared" si="335"/>
        <v>0</v>
      </c>
      <c r="AL443" s="137">
        <f t="shared" si="336"/>
        <v>0</v>
      </c>
      <c r="AM443" s="137">
        <f t="shared" si="337"/>
        <v>0</v>
      </c>
      <c r="AN443" s="137">
        <f t="shared" si="338"/>
        <v>0</v>
      </c>
      <c r="AO443" s="137">
        <f t="shared" si="339"/>
        <v>0</v>
      </c>
      <c r="AP443" s="137">
        <f t="shared" si="340"/>
        <v>0</v>
      </c>
      <c r="AQ443" s="137">
        <f t="shared" si="341"/>
        <v>0</v>
      </c>
      <c r="AR443" s="137">
        <f t="shared" si="342"/>
        <v>0</v>
      </c>
      <c r="AS443" s="137">
        <f t="shared" si="343"/>
        <v>0</v>
      </c>
      <c r="AT443" s="137">
        <f t="shared" si="344"/>
        <v>0</v>
      </c>
      <c r="AU443" s="137">
        <f t="shared" si="345"/>
        <v>0</v>
      </c>
      <c r="AV443" s="137">
        <f t="shared" si="346"/>
        <v>0</v>
      </c>
      <c r="AW443" s="137">
        <f t="shared" si="347"/>
        <v>0</v>
      </c>
      <c r="AX443" s="137">
        <f t="shared" si="348"/>
        <v>0</v>
      </c>
      <c r="AY443" s="137">
        <f t="shared" si="349"/>
        <v>0</v>
      </c>
      <c r="AZ443" s="137">
        <f t="shared" si="350"/>
        <v>0</v>
      </c>
      <c r="BA443" s="137">
        <f t="shared" si="351"/>
        <v>0</v>
      </c>
      <c r="BB443" s="137">
        <f t="shared" si="352"/>
        <v>0</v>
      </c>
      <c r="BC443" s="137">
        <f t="shared" si="353"/>
        <v>0</v>
      </c>
      <c r="BD443" s="137">
        <f t="shared" si="354"/>
        <v>0</v>
      </c>
      <c r="BE443" s="137">
        <f t="shared" si="355"/>
        <v>0</v>
      </c>
      <c r="BF443" s="137">
        <f t="shared" si="356"/>
        <v>0</v>
      </c>
      <c r="BG443" s="137">
        <f t="shared" si="357"/>
        <v>0</v>
      </c>
      <c r="BH443" s="137">
        <f t="shared" si="358"/>
        <v>0</v>
      </c>
      <c r="BI443" s="144">
        <f t="shared" si="309"/>
        <v>428</v>
      </c>
      <c r="BJ443" s="137" t="str">
        <f t="shared" si="310"/>
        <v xml:space="preserve"> </v>
      </c>
      <c r="BK443" s="137" t="str">
        <f t="shared" si="311"/>
        <v xml:space="preserve"> </v>
      </c>
      <c r="BL443" s="137" t="str">
        <f t="shared" si="312"/>
        <v xml:space="preserve"> </v>
      </c>
      <c r="BM443" s="137"/>
      <c r="BN443" s="137" t="str">
        <f t="shared" si="313"/>
        <v>LOCATIONS</v>
      </c>
    </row>
    <row r="444" spans="1:66" x14ac:dyDescent="0.25">
      <c r="A444" s="30">
        <v>429</v>
      </c>
      <c r="B444" s="31"/>
      <c r="C444" s="31"/>
      <c r="D444" s="32"/>
      <c r="E444" s="118"/>
      <c r="F444" s="33"/>
      <c r="G444" s="126"/>
      <c r="H444" s="126"/>
      <c r="I444" s="126"/>
      <c r="J444" s="126"/>
      <c r="K444" s="126"/>
      <c r="L444" s="35"/>
      <c r="M444" s="35"/>
      <c r="N444" s="35"/>
      <c r="O444" s="35"/>
      <c r="P444" s="120">
        <f t="shared" si="314"/>
        <v>0</v>
      </c>
      <c r="Q444" s="137">
        <f t="shared" si="315"/>
        <v>0</v>
      </c>
      <c r="R444" s="128">
        <f t="shared" si="316"/>
        <v>0</v>
      </c>
      <c r="S444" s="128">
        <f t="shared" si="317"/>
        <v>0</v>
      </c>
      <c r="T444" s="128">
        <f t="shared" si="318"/>
        <v>0</v>
      </c>
      <c r="U444" s="128">
        <f t="shared" si="319"/>
        <v>0</v>
      </c>
      <c r="V444" s="128">
        <f t="shared" si="320"/>
        <v>0</v>
      </c>
      <c r="W444" s="128">
        <f t="shared" si="321"/>
        <v>0</v>
      </c>
      <c r="X444" s="128">
        <f t="shared" si="322"/>
        <v>0</v>
      </c>
      <c r="Y444" s="128">
        <f t="shared" si="323"/>
        <v>0</v>
      </c>
      <c r="Z444" s="128">
        <f t="shared" si="324"/>
        <v>0</v>
      </c>
      <c r="AA444" s="128">
        <f t="shared" si="325"/>
        <v>0</v>
      </c>
      <c r="AB444" s="128">
        <f t="shared" si="326"/>
        <v>0</v>
      </c>
      <c r="AC444" s="128">
        <f t="shared" si="327"/>
        <v>0</v>
      </c>
      <c r="AD444" s="128">
        <f t="shared" si="328"/>
        <v>0</v>
      </c>
      <c r="AE444" s="128">
        <f t="shared" si="329"/>
        <v>0</v>
      </c>
      <c r="AF444" s="128">
        <f t="shared" si="330"/>
        <v>0</v>
      </c>
      <c r="AG444" s="128">
        <f t="shared" si="331"/>
        <v>0</v>
      </c>
      <c r="AH444" s="128">
        <f t="shared" si="332"/>
        <v>0</v>
      </c>
      <c r="AI444" s="128">
        <f t="shared" si="333"/>
        <v>0</v>
      </c>
      <c r="AJ444" s="137">
        <f t="shared" si="334"/>
        <v>0</v>
      </c>
      <c r="AK444" s="137">
        <f t="shared" si="335"/>
        <v>0</v>
      </c>
      <c r="AL444" s="137">
        <f t="shared" si="336"/>
        <v>0</v>
      </c>
      <c r="AM444" s="137">
        <f t="shared" si="337"/>
        <v>0</v>
      </c>
      <c r="AN444" s="137">
        <f t="shared" si="338"/>
        <v>0</v>
      </c>
      <c r="AO444" s="137">
        <f t="shared" si="339"/>
        <v>0</v>
      </c>
      <c r="AP444" s="137">
        <f t="shared" si="340"/>
        <v>0</v>
      </c>
      <c r="AQ444" s="137">
        <f t="shared" si="341"/>
        <v>0</v>
      </c>
      <c r="AR444" s="137">
        <f t="shared" si="342"/>
        <v>0</v>
      </c>
      <c r="AS444" s="137">
        <f t="shared" si="343"/>
        <v>0</v>
      </c>
      <c r="AT444" s="137">
        <f t="shared" si="344"/>
        <v>0</v>
      </c>
      <c r="AU444" s="137">
        <f t="shared" si="345"/>
        <v>0</v>
      </c>
      <c r="AV444" s="137">
        <f t="shared" si="346"/>
        <v>0</v>
      </c>
      <c r="AW444" s="137">
        <f t="shared" si="347"/>
        <v>0</v>
      </c>
      <c r="AX444" s="137">
        <f t="shared" si="348"/>
        <v>0</v>
      </c>
      <c r="AY444" s="137">
        <f t="shared" si="349"/>
        <v>0</v>
      </c>
      <c r="AZ444" s="137">
        <f t="shared" si="350"/>
        <v>0</v>
      </c>
      <c r="BA444" s="137">
        <f t="shared" si="351"/>
        <v>0</v>
      </c>
      <c r="BB444" s="137">
        <f t="shared" si="352"/>
        <v>0</v>
      </c>
      <c r="BC444" s="137">
        <f t="shared" si="353"/>
        <v>0</v>
      </c>
      <c r="BD444" s="137">
        <f t="shared" si="354"/>
        <v>0</v>
      </c>
      <c r="BE444" s="137">
        <f t="shared" si="355"/>
        <v>0</v>
      </c>
      <c r="BF444" s="137">
        <f t="shared" si="356"/>
        <v>0</v>
      </c>
      <c r="BG444" s="137">
        <f t="shared" si="357"/>
        <v>0</v>
      </c>
      <c r="BH444" s="137">
        <f t="shared" si="358"/>
        <v>0</v>
      </c>
      <c r="BI444" s="144">
        <f t="shared" si="309"/>
        <v>429</v>
      </c>
      <c r="BJ444" s="137" t="str">
        <f t="shared" si="310"/>
        <v xml:space="preserve"> </v>
      </c>
      <c r="BK444" s="137" t="str">
        <f t="shared" si="311"/>
        <v xml:space="preserve"> </v>
      </c>
      <c r="BL444" s="137" t="str">
        <f t="shared" si="312"/>
        <v xml:space="preserve"> </v>
      </c>
      <c r="BM444" s="137"/>
      <c r="BN444" s="137" t="str">
        <f t="shared" si="313"/>
        <v>LOCATIONS</v>
      </c>
    </row>
    <row r="445" spans="1:66" x14ac:dyDescent="0.25">
      <c r="A445" s="30">
        <v>430</v>
      </c>
      <c r="B445" s="31"/>
      <c r="C445" s="31"/>
      <c r="D445" s="32"/>
      <c r="E445" s="118"/>
      <c r="F445" s="33"/>
      <c r="G445" s="126"/>
      <c r="H445" s="126"/>
      <c r="I445" s="126"/>
      <c r="J445" s="126"/>
      <c r="K445" s="126"/>
      <c r="L445" s="35"/>
      <c r="M445" s="35"/>
      <c r="N445" s="35"/>
      <c r="O445" s="35"/>
      <c r="P445" s="120">
        <f t="shared" si="314"/>
        <v>0</v>
      </c>
      <c r="Q445" s="137">
        <f t="shared" si="315"/>
        <v>0</v>
      </c>
      <c r="R445" s="128">
        <f t="shared" si="316"/>
        <v>0</v>
      </c>
      <c r="S445" s="128">
        <f t="shared" si="317"/>
        <v>0</v>
      </c>
      <c r="T445" s="128">
        <f t="shared" si="318"/>
        <v>0</v>
      </c>
      <c r="U445" s="128">
        <f t="shared" si="319"/>
        <v>0</v>
      </c>
      <c r="V445" s="128">
        <f t="shared" si="320"/>
        <v>0</v>
      </c>
      <c r="W445" s="128">
        <f t="shared" si="321"/>
        <v>0</v>
      </c>
      <c r="X445" s="128">
        <f t="shared" si="322"/>
        <v>0</v>
      </c>
      <c r="Y445" s="128">
        <f t="shared" si="323"/>
        <v>0</v>
      </c>
      <c r="Z445" s="128">
        <f t="shared" si="324"/>
        <v>0</v>
      </c>
      <c r="AA445" s="128">
        <f t="shared" si="325"/>
        <v>0</v>
      </c>
      <c r="AB445" s="128">
        <f t="shared" si="326"/>
        <v>0</v>
      </c>
      <c r="AC445" s="128">
        <f t="shared" si="327"/>
        <v>0</v>
      </c>
      <c r="AD445" s="128">
        <f t="shared" si="328"/>
        <v>0</v>
      </c>
      <c r="AE445" s="128">
        <f t="shared" si="329"/>
        <v>0</v>
      </c>
      <c r="AF445" s="128">
        <f t="shared" si="330"/>
        <v>0</v>
      </c>
      <c r="AG445" s="128">
        <f t="shared" si="331"/>
        <v>0</v>
      </c>
      <c r="AH445" s="128">
        <f t="shared" si="332"/>
        <v>0</v>
      </c>
      <c r="AI445" s="128">
        <f t="shared" si="333"/>
        <v>0</v>
      </c>
      <c r="AJ445" s="137">
        <f t="shared" si="334"/>
        <v>0</v>
      </c>
      <c r="AK445" s="137">
        <f t="shared" si="335"/>
        <v>0</v>
      </c>
      <c r="AL445" s="137">
        <f t="shared" si="336"/>
        <v>0</v>
      </c>
      <c r="AM445" s="137">
        <f t="shared" si="337"/>
        <v>0</v>
      </c>
      <c r="AN445" s="137">
        <f t="shared" si="338"/>
        <v>0</v>
      </c>
      <c r="AO445" s="137">
        <f t="shared" si="339"/>
        <v>0</v>
      </c>
      <c r="AP445" s="137">
        <f t="shared" si="340"/>
        <v>0</v>
      </c>
      <c r="AQ445" s="137">
        <f t="shared" si="341"/>
        <v>0</v>
      </c>
      <c r="AR445" s="137">
        <f t="shared" si="342"/>
        <v>0</v>
      </c>
      <c r="AS445" s="137">
        <f t="shared" si="343"/>
        <v>0</v>
      </c>
      <c r="AT445" s="137">
        <f t="shared" si="344"/>
        <v>0</v>
      </c>
      <c r="AU445" s="137">
        <f t="shared" si="345"/>
        <v>0</v>
      </c>
      <c r="AV445" s="137">
        <f t="shared" si="346"/>
        <v>0</v>
      </c>
      <c r="AW445" s="137">
        <f t="shared" si="347"/>
        <v>0</v>
      </c>
      <c r="AX445" s="137">
        <f t="shared" si="348"/>
        <v>0</v>
      </c>
      <c r="AY445" s="137">
        <f t="shared" si="349"/>
        <v>0</v>
      </c>
      <c r="AZ445" s="137">
        <f t="shared" si="350"/>
        <v>0</v>
      </c>
      <c r="BA445" s="137">
        <f t="shared" si="351"/>
        <v>0</v>
      </c>
      <c r="BB445" s="137">
        <f t="shared" si="352"/>
        <v>0</v>
      </c>
      <c r="BC445" s="137">
        <f t="shared" si="353"/>
        <v>0</v>
      </c>
      <c r="BD445" s="137">
        <f t="shared" si="354"/>
        <v>0</v>
      </c>
      <c r="BE445" s="137">
        <f t="shared" si="355"/>
        <v>0</v>
      </c>
      <c r="BF445" s="137">
        <f t="shared" si="356"/>
        <v>0</v>
      </c>
      <c r="BG445" s="137">
        <f t="shared" si="357"/>
        <v>0</v>
      </c>
      <c r="BH445" s="137">
        <f t="shared" si="358"/>
        <v>0</v>
      </c>
      <c r="BI445" s="144">
        <f t="shared" si="309"/>
        <v>430</v>
      </c>
      <c r="BJ445" s="137" t="str">
        <f t="shared" si="310"/>
        <v xml:space="preserve"> </v>
      </c>
      <c r="BK445" s="137" t="str">
        <f t="shared" si="311"/>
        <v xml:space="preserve"> </v>
      </c>
      <c r="BL445" s="137" t="str">
        <f t="shared" si="312"/>
        <v xml:space="preserve"> </v>
      </c>
      <c r="BM445" s="137"/>
      <c r="BN445" s="137" t="str">
        <f t="shared" si="313"/>
        <v>LOCATIONS</v>
      </c>
    </row>
    <row r="446" spans="1:66" x14ac:dyDescent="0.25">
      <c r="A446" s="30">
        <v>431</v>
      </c>
      <c r="B446" s="31"/>
      <c r="C446" s="31"/>
      <c r="D446" s="32"/>
      <c r="E446" s="118"/>
      <c r="F446" s="33"/>
      <c r="G446" s="126"/>
      <c r="H446" s="126"/>
      <c r="I446" s="126"/>
      <c r="J446" s="126"/>
      <c r="K446" s="126"/>
      <c r="L446" s="35"/>
      <c r="M446" s="35"/>
      <c r="N446" s="35"/>
      <c r="O446" s="35"/>
      <c r="P446" s="120">
        <f t="shared" si="314"/>
        <v>0</v>
      </c>
      <c r="Q446" s="137">
        <f t="shared" si="315"/>
        <v>0</v>
      </c>
      <c r="R446" s="128">
        <f t="shared" si="316"/>
        <v>0</v>
      </c>
      <c r="S446" s="128">
        <f t="shared" si="317"/>
        <v>0</v>
      </c>
      <c r="T446" s="128">
        <f t="shared" si="318"/>
        <v>0</v>
      </c>
      <c r="U446" s="128">
        <f t="shared" si="319"/>
        <v>0</v>
      </c>
      <c r="V446" s="128">
        <f t="shared" si="320"/>
        <v>0</v>
      </c>
      <c r="W446" s="128">
        <f t="shared" si="321"/>
        <v>0</v>
      </c>
      <c r="X446" s="128">
        <f t="shared" si="322"/>
        <v>0</v>
      </c>
      <c r="Y446" s="128">
        <f t="shared" si="323"/>
        <v>0</v>
      </c>
      <c r="Z446" s="128">
        <f t="shared" si="324"/>
        <v>0</v>
      </c>
      <c r="AA446" s="128">
        <f t="shared" si="325"/>
        <v>0</v>
      </c>
      <c r="AB446" s="128">
        <f t="shared" si="326"/>
        <v>0</v>
      </c>
      <c r="AC446" s="128">
        <f t="shared" si="327"/>
        <v>0</v>
      </c>
      <c r="AD446" s="128">
        <f t="shared" si="328"/>
        <v>0</v>
      </c>
      <c r="AE446" s="128">
        <f t="shared" si="329"/>
        <v>0</v>
      </c>
      <c r="AF446" s="128">
        <f t="shared" si="330"/>
        <v>0</v>
      </c>
      <c r="AG446" s="128">
        <f t="shared" si="331"/>
        <v>0</v>
      </c>
      <c r="AH446" s="128">
        <f t="shared" si="332"/>
        <v>0</v>
      </c>
      <c r="AI446" s="128">
        <f t="shared" si="333"/>
        <v>0</v>
      </c>
      <c r="AJ446" s="137">
        <f t="shared" si="334"/>
        <v>0</v>
      </c>
      <c r="AK446" s="137">
        <f t="shared" si="335"/>
        <v>0</v>
      </c>
      <c r="AL446" s="137">
        <f t="shared" si="336"/>
        <v>0</v>
      </c>
      <c r="AM446" s="137">
        <f t="shared" si="337"/>
        <v>0</v>
      </c>
      <c r="AN446" s="137">
        <f t="shared" si="338"/>
        <v>0</v>
      </c>
      <c r="AO446" s="137">
        <f t="shared" si="339"/>
        <v>0</v>
      </c>
      <c r="AP446" s="137">
        <f t="shared" si="340"/>
        <v>0</v>
      </c>
      <c r="AQ446" s="137">
        <f t="shared" si="341"/>
        <v>0</v>
      </c>
      <c r="AR446" s="137">
        <f t="shared" si="342"/>
        <v>0</v>
      </c>
      <c r="AS446" s="137">
        <f t="shared" si="343"/>
        <v>0</v>
      </c>
      <c r="AT446" s="137">
        <f t="shared" si="344"/>
        <v>0</v>
      </c>
      <c r="AU446" s="137">
        <f t="shared" si="345"/>
        <v>0</v>
      </c>
      <c r="AV446" s="137">
        <f t="shared" si="346"/>
        <v>0</v>
      </c>
      <c r="AW446" s="137">
        <f t="shared" si="347"/>
        <v>0</v>
      </c>
      <c r="AX446" s="137">
        <f t="shared" si="348"/>
        <v>0</v>
      </c>
      <c r="AY446" s="137">
        <f t="shared" si="349"/>
        <v>0</v>
      </c>
      <c r="AZ446" s="137">
        <f t="shared" si="350"/>
        <v>0</v>
      </c>
      <c r="BA446" s="137">
        <f t="shared" si="351"/>
        <v>0</v>
      </c>
      <c r="BB446" s="137">
        <f t="shared" si="352"/>
        <v>0</v>
      </c>
      <c r="BC446" s="137">
        <f t="shared" si="353"/>
        <v>0</v>
      </c>
      <c r="BD446" s="137">
        <f t="shared" si="354"/>
        <v>0</v>
      </c>
      <c r="BE446" s="137">
        <f t="shared" si="355"/>
        <v>0</v>
      </c>
      <c r="BF446" s="137">
        <f t="shared" si="356"/>
        <v>0</v>
      </c>
      <c r="BG446" s="137">
        <f t="shared" si="357"/>
        <v>0</v>
      </c>
      <c r="BH446" s="137">
        <f t="shared" si="358"/>
        <v>0</v>
      </c>
      <c r="BI446" s="144">
        <f t="shared" si="309"/>
        <v>431</v>
      </c>
      <c r="BJ446" s="137" t="str">
        <f t="shared" si="310"/>
        <v xml:space="preserve"> </v>
      </c>
      <c r="BK446" s="137" t="str">
        <f t="shared" si="311"/>
        <v xml:space="preserve"> </v>
      </c>
      <c r="BL446" s="137" t="str">
        <f t="shared" si="312"/>
        <v xml:space="preserve"> </v>
      </c>
      <c r="BM446" s="137"/>
      <c r="BN446" s="137" t="str">
        <f t="shared" si="313"/>
        <v>LOCATIONS</v>
      </c>
    </row>
    <row r="447" spans="1:66" x14ac:dyDescent="0.25">
      <c r="A447" s="30">
        <v>432</v>
      </c>
      <c r="B447" s="31"/>
      <c r="C447" s="31"/>
      <c r="D447" s="32"/>
      <c r="E447" s="118"/>
      <c r="F447" s="33"/>
      <c r="G447" s="126"/>
      <c r="H447" s="126"/>
      <c r="I447" s="126"/>
      <c r="J447" s="126"/>
      <c r="K447" s="126"/>
      <c r="L447" s="35"/>
      <c r="M447" s="35"/>
      <c r="N447" s="35"/>
      <c r="O447" s="35"/>
      <c r="P447" s="120">
        <f t="shared" si="314"/>
        <v>0</v>
      </c>
      <c r="Q447" s="137">
        <f t="shared" si="315"/>
        <v>0</v>
      </c>
      <c r="R447" s="128">
        <f t="shared" si="316"/>
        <v>0</v>
      </c>
      <c r="S447" s="128">
        <f t="shared" si="317"/>
        <v>0</v>
      </c>
      <c r="T447" s="128">
        <f t="shared" si="318"/>
        <v>0</v>
      </c>
      <c r="U447" s="128">
        <f t="shared" si="319"/>
        <v>0</v>
      </c>
      <c r="V447" s="128">
        <f t="shared" si="320"/>
        <v>0</v>
      </c>
      <c r="W447" s="128">
        <f t="shared" si="321"/>
        <v>0</v>
      </c>
      <c r="X447" s="128">
        <f t="shared" si="322"/>
        <v>0</v>
      </c>
      <c r="Y447" s="128">
        <f t="shared" si="323"/>
        <v>0</v>
      </c>
      <c r="Z447" s="128">
        <f t="shared" si="324"/>
        <v>0</v>
      </c>
      <c r="AA447" s="128">
        <f t="shared" si="325"/>
        <v>0</v>
      </c>
      <c r="AB447" s="128">
        <f t="shared" si="326"/>
        <v>0</v>
      </c>
      <c r="AC447" s="128">
        <f t="shared" si="327"/>
        <v>0</v>
      </c>
      <c r="AD447" s="128">
        <f t="shared" si="328"/>
        <v>0</v>
      </c>
      <c r="AE447" s="128">
        <f t="shared" si="329"/>
        <v>0</v>
      </c>
      <c r="AF447" s="128">
        <f t="shared" si="330"/>
        <v>0</v>
      </c>
      <c r="AG447" s="128">
        <f t="shared" si="331"/>
        <v>0</v>
      </c>
      <c r="AH447" s="128">
        <f t="shared" si="332"/>
        <v>0</v>
      </c>
      <c r="AI447" s="128">
        <f t="shared" si="333"/>
        <v>0</v>
      </c>
      <c r="AJ447" s="137">
        <f t="shared" si="334"/>
        <v>0</v>
      </c>
      <c r="AK447" s="137">
        <f t="shared" si="335"/>
        <v>0</v>
      </c>
      <c r="AL447" s="137">
        <f t="shared" si="336"/>
        <v>0</v>
      </c>
      <c r="AM447" s="137">
        <f t="shared" si="337"/>
        <v>0</v>
      </c>
      <c r="AN447" s="137">
        <f t="shared" si="338"/>
        <v>0</v>
      </c>
      <c r="AO447" s="137">
        <f t="shared" si="339"/>
        <v>0</v>
      </c>
      <c r="AP447" s="137">
        <f t="shared" si="340"/>
        <v>0</v>
      </c>
      <c r="AQ447" s="137">
        <f t="shared" si="341"/>
        <v>0</v>
      </c>
      <c r="AR447" s="137">
        <f t="shared" si="342"/>
        <v>0</v>
      </c>
      <c r="AS447" s="137">
        <f t="shared" si="343"/>
        <v>0</v>
      </c>
      <c r="AT447" s="137">
        <f t="shared" si="344"/>
        <v>0</v>
      </c>
      <c r="AU447" s="137">
        <f t="shared" si="345"/>
        <v>0</v>
      </c>
      <c r="AV447" s="137">
        <f t="shared" si="346"/>
        <v>0</v>
      </c>
      <c r="AW447" s="137">
        <f t="shared" si="347"/>
        <v>0</v>
      </c>
      <c r="AX447" s="137">
        <f t="shared" si="348"/>
        <v>0</v>
      </c>
      <c r="AY447" s="137">
        <f t="shared" si="349"/>
        <v>0</v>
      </c>
      <c r="AZ447" s="137">
        <f t="shared" si="350"/>
        <v>0</v>
      </c>
      <c r="BA447" s="137">
        <f t="shared" si="351"/>
        <v>0</v>
      </c>
      <c r="BB447" s="137">
        <f t="shared" si="352"/>
        <v>0</v>
      </c>
      <c r="BC447" s="137">
        <f t="shared" si="353"/>
        <v>0</v>
      </c>
      <c r="BD447" s="137">
        <f t="shared" si="354"/>
        <v>0</v>
      </c>
      <c r="BE447" s="137">
        <f t="shared" si="355"/>
        <v>0</v>
      </c>
      <c r="BF447" s="137">
        <f t="shared" si="356"/>
        <v>0</v>
      </c>
      <c r="BG447" s="137">
        <f t="shared" si="357"/>
        <v>0</v>
      </c>
      <c r="BH447" s="137">
        <f t="shared" si="358"/>
        <v>0</v>
      </c>
      <c r="BI447" s="144">
        <f t="shared" si="309"/>
        <v>432</v>
      </c>
      <c r="BJ447" s="137" t="str">
        <f t="shared" si="310"/>
        <v xml:space="preserve"> </v>
      </c>
      <c r="BK447" s="137" t="str">
        <f t="shared" si="311"/>
        <v xml:space="preserve"> </v>
      </c>
      <c r="BL447" s="137" t="str">
        <f t="shared" si="312"/>
        <v xml:space="preserve"> </v>
      </c>
      <c r="BM447" s="137"/>
      <c r="BN447" s="137" t="str">
        <f t="shared" si="313"/>
        <v>LOCATIONS</v>
      </c>
    </row>
    <row r="448" spans="1:66" x14ac:dyDescent="0.25">
      <c r="A448" s="30">
        <v>433</v>
      </c>
      <c r="B448" s="31"/>
      <c r="C448" s="31"/>
      <c r="D448" s="32"/>
      <c r="E448" s="118"/>
      <c r="F448" s="33"/>
      <c r="G448" s="126"/>
      <c r="H448" s="126"/>
      <c r="I448" s="126"/>
      <c r="J448" s="126"/>
      <c r="K448" s="126"/>
      <c r="L448" s="35"/>
      <c r="M448" s="35"/>
      <c r="N448" s="35"/>
      <c r="O448" s="35"/>
      <c r="P448" s="120">
        <f t="shared" si="314"/>
        <v>0</v>
      </c>
      <c r="Q448" s="137">
        <f t="shared" si="315"/>
        <v>0</v>
      </c>
      <c r="R448" s="128">
        <f t="shared" si="316"/>
        <v>0</v>
      </c>
      <c r="S448" s="128">
        <f t="shared" si="317"/>
        <v>0</v>
      </c>
      <c r="T448" s="128">
        <f t="shared" si="318"/>
        <v>0</v>
      </c>
      <c r="U448" s="128">
        <f t="shared" si="319"/>
        <v>0</v>
      </c>
      <c r="V448" s="128">
        <f t="shared" si="320"/>
        <v>0</v>
      </c>
      <c r="W448" s="128">
        <f t="shared" si="321"/>
        <v>0</v>
      </c>
      <c r="X448" s="128">
        <f t="shared" si="322"/>
        <v>0</v>
      </c>
      <c r="Y448" s="128">
        <f t="shared" si="323"/>
        <v>0</v>
      </c>
      <c r="Z448" s="128">
        <f t="shared" si="324"/>
        <v>0</v>
      </c>
      <c r="AA448" s="128">
        <f t="shared" si="325"/>
        <v>0</v>
      </c>
      <c r="AB448" s="128">
        <f t="shared" si="326"/>
        <v>0</v>
      </c>
      <c r="AC448" s="128">
        <f t="shared" si="327"/>
        <v>0</v>
      </c>
      <c r="AD448" s="128">
        <f t="shared" si="328"/>
        <v>0</v>
      </c>
      <c r="AE448" s="128">
        <f t="shared" si="329"/>
        <v>0</v>
      </c>
      <c r="AF448" s="128">
        <f t="shared" si="330"/>
        <v>0</v>
      </c>
      <c r="AG448" s="128">
        <f t="shared" si="331"/>
        <v>0</v>
      </c>
      <c r="AH448" s="128">
        <f t="shared" si="332"/>
        <v>0</v>
      </c>
      <c r="AI448" s="128">
        <f t="shared" si="333"/>
        <v>0</v>
      </c>
      <c r="AJ448" s="137">
        <f t="shared" si="334"/>
        <v>0</v>
      </c>
      <c r="AK448" s="137">
        <f t="shared" si="335"/>
        <v>0</v>
      </c>
      <c r="AL448" s="137">
        <f t="shared" si="336"/>
        <v>0</v>
      </c>
      <c r="AM448" s="137">
        <f t="shared" si="337"/>
        <v>0</v>
      </c>
      <c r="AN448" s="137">
        <f t="shared" si="338"/>
        <v>0</v>
      </c>
      <c r="AO448" s="137">
        <f t="shared" si="339"/>
        <v>0</v>
      </c>
      <c r="AP448" s="137">
        <f t="shared" si="340"/>
        <v>0</v>
      </c>
      <c r="AQ448" s="137">
        <f t="shared" si="341"/>
        <v>0</v>
      </c>
      <c r="AR448" s="137">
        <f t="shared" si="342"/>
        <v>0</v>
      </c>
      <c r="AS448" s="137">
        <f t="shared" si="343"/>
        <v>0</v>
      </c>
      <c r="AT448" s="137">
        <f t="shared" si="344"/>
        <v>0</v>
      </c>
      <c r="AU448" s="137">
        <f t="shared" si="345"/>
        <v>0</v>
      </c>
      <c r="AV448" s="137">
        <f t="shared" si="346"/>
        <v>0</v>
      </c>
      <c r="AW448" s="137">
        <f t="shared" si="347"/>
        <v>0</v>
      </c>
      <c r="AX448" s="137">
        <f t="shared" si="348"/>
        <v>0</v>
      </c>
      <c r="AY448" s="137">
        <f t="shared" si="349"/>
        <v>0</v>
      </c>
      <c r="AZ448" s="137">
        <f t="shared" si="350"/>
        <v>0</v>
      </c>
      <c r="BA448" s="137">
        <f t="shared" si="351"/>
        <v>0</v>
      </c>
      <c r="BB448" s="137">
        <f t="shared" si="352"/>
        <v>0</v>
      </c>
      <c r="BC448" s="137">
        <f t="shared" si="353"/>
        <v>0</v>
      </c>
      <c r="BD448" s="137">
        <f t="shared" si="354"/>
        <v>0</v>
      </c>
      <c r="BE448" s="137">
        <f t="shared" si="355"/>
        <v>0</v>
      </c>
      <c r="BF448" s="137">
        <f t="shared" si="356"/>
        <v>0</v>
      </c>
      <c r="BG448" s="137">
        <f t="shared" si="357"/>
        <v>0</v>
      </c>
      <c r="BH448" s="137">
        <f t="shared" si="358"/>
        <v>0</v>
      </c>
      <c r="BI448" s="144">
        <f t="shared" si="309"/>
        <v>433</v>
      </c>
      <c r="BJ448" s="137" t="str">
        <f t="shared" si="310"/>
        <v xml:space="preserve"> </v>
      </c>
      <c r="BK448" s="137" t="str">
        <f t="shared" si="311"/>
        <v xml:space="preserve"> </v>
      </c>
      <c r="BL448" s="137" t="str">
        <f t="shared" si="312"/>
        <v xml:space="preserve"> </v>
      </c>
      <c r="BM448" s="137"/>
      <c r="BN448" s="137" t="str">
        <f t="shared" si="313"/>
        <v>LOCATIONS</v>
      </c>
    </row>
    <row r="449" spans="1:66" x14ac:dyDescent="0.25">
      <c r="A449" s="30">
        <v>434</v>
      </c>
      <c r="B449" s="31"/>
      <c r="C449" s="31"/>
      <c r="D449" s="32"/>
      <c r="E449" s="118"/>
      <c r="F449" s="33"/>
      <c r="G449" s="126"/>
      <c r="H449" s="126"/>
      <c r="I449" s="126"/>
      <c r="J449" s="126"/>
      <c r="K449" s="126"/>
      <c r="L449" s="35"/>
      <c r="M449" s="35"/>
      <c r="N449" s="35"/>
      <c r="O449" s="35"/>
      <c r="P449" s="120">
        <f t="shared" si="314"/>
        <v>0</v>
      </c>
      <c r="Q449" s="137">
        <f t="shared" si="315"/>
        <v>0</v>
      </c>
      <c r="R449" s="128">
        <f t="shared" si="316"/>
        <v>0</v>
      </c>
      <c r="S449" s="128">
        <f t="shared" si="317"/>
        <v>0</v>
      </c>
      <c r="T449" s="128">
        <f t="shared" si="318"/>
        <v>0</v>
      </c>
      <c r="U449" s="128">
        <f t="shared" si="319"/>
        <v>0</v>
      </c>
      <c r="V449" s="128">
        <f t="shared" si="320"/>
        <v>0</v>
      </c>
      <c r="W449" s="128">
        <f t="shared" si="321"/>
        <v>0</v>
      </c>
      <c r="X449" s="128">
        <f t="shared" si="322"/>
        <v>0</v>
      </c>
      <c r="Y449" s="128">
        <f t="shared" si="323"/>
        <v>0</v>
      </c>
      <c r="Z449" s="128">
        <f t="shared" si="324"/>
        <v>0</v>
      </c>
      <c r="AA449" s="128">
        <f t="shared" si="325"/>
        <v>0</v>
      </c>
      <c r="AB449" s="128">
        <f t="shared" si="326"/>
        <v>0</v>
      </c>
      <c r="AC449" s="128">
        <f t="shared" si="327"/>
        <v>0</v>
      </c>
      <c r="AD449" s="128">
        <f t="shared" si="328"/>
        <v>0</v>
      </c>
      <c r="AE449" s="128">
        <f t="shared" si="329"/>
        <v>0</v>
      </c>
      <c r="AF449" s="128">
        <f t="shared" si="330"/>
        <v>0</v>
      </c>
      <c r="AG449" s="128">
        <f t="shared" si="331"/>
        <v>0</v>
      </c>
      <c r="AH449" s="128">
        <f t="shared" si="332"/>
        <v>0</v>
      </c>
      <c r="AI449" s="128">
        <f t="shared" si="333"/>
        <v>0</v>
      </c>
      <c r="AJ449" s="137">
        <f t="shared" si="334"/>
        <v>0</v>
      </c>
      <c r="AK449" s="137">
        <f t="shared" si="335"/>
        <v>0</v>
      </c>
      <c r="AL449" s="137">
        <f t="shared" si="336"/>
        <v>0</v>
      </c>
      <c r="AM449" s="137">
        <f t="shared" si="337"/>
        <v>0</v>
      </c>
      <c r="AN449" s="137">
        <f t="shared" si="338"/>
        <v>0</v>
      </c>
      <c r="AO449" s="137">
        <f t="shared" si="339"/>
        <v>0</v>
      </c>
      <c r="AP449" s="137">
        <f t="shared" si="340"/>
        <v>0</v>
      </c>
      <c r="AQ449" s="137">
        <f t="shared" si="341"/>
        <v>0</v>
      </c>
      <c r="AR449" s="137">
        <f t="shared" si="342"/>
        <v>0</v>
      </c>
      <c r="AS449" s="137">
        <f t="shared" si="343"/>
        <v>0</v>
      </c>
      <c r="AT449" s="137">
        <f t="shared" si="344"/>
        <v>0</v>
      </c>
      <c r="AU449" s="137">
        <f t="shared" si="345"/>
        <v>0</v>
      </c>
      <c r="AV449" s="137">
        <f t="shared" si="346"/>
        <v>0</v>
      </c>
      <c r="AW449" s="137">
        <f t="shared" si="347"/>
        <v>0</v>
      </c>
      <c r="AX449" s="137">
        <f t="shared" si="348"/>
        <v>0</v>
      </c>
      <c r="AY449" s="137">
        <f t="shared" si="349"/>
        <v>0</v>
      </c>
      <c r="AZ449" s="137">
        <f t="shared" si="350"/>
        <v>0</v>
      </c>
      <c r="BA449" s="137">
        <f t="shared" si="351"/>
        <v>0</v>
      </c>
      <c r="BB449" s="137">
        <f t="shared" si="352"/>
        <v>0</v>
      </c>
      <c r="BC449" s="137">
        <f t="shared" si="353"/>
        <v>0</v>
      </c>
      <c r="BD449" s="137">
        <f t="shared" si="354"/>
        <v>0</v>
      </c>
      <c r="BE449" s="137">
        <f t="shared" si="355"/>
        <v>0</v>
      </c>
      <c r="BF449" s="137">
        <f t="shared" si="356"/>
        <v>0</v>
      </c>
      <c r="BG449" s="137">
        <f t="shared" si="357"/>
        <v>0</v>
      </c>
      <c r="BH449" s="137">
        <f t="shared" si="358"/>
        <v>0</v>
      </c>
      <c r="BI449" s="144">
        <f t="shared" si="309"/>
        <v>434</v>
      </c>
      <c r="BJ449" s="137" t="str">
        <f t="shared" si="310"/>
        <v xml:space="preserve"> </v>
      </c>
      <c r="BK449" s="137" t="str">
        <f t="shared" si="311"/>
        <v xml:space="preserve"> </v>
      </c>
      <c r="BL449" s="137" t="str">
        <f t="shared" si="312"/>
        <v xml:space="preserve"> </v>
      </c>
      <c r="BM449" s="137"/>
      <c r="BN449" s="137" t="str">
        <f t="shared" si="313"/>
        <v>LOCATIONS</v>
      </c>
    </row>
    <row r="450" spans="1:66" x14ac:dyDescent="0.25">
      <c r="A450" s="30">
        <v>435</v>
      </c>
      <c r="B450" s="31"/>
      <c r="C450" s="31"/>
      <c r="D450" s="32"/>
      <c r="E450" s="118"/>
      <c r="F450" s="33"/>
      <c r="G450" s="126"/>
      <c r="H450" s="126"/>
      <c r="I450" s="126"/>
      <c r="J450" s="126"/>
      <c r="K450" s="126"/>
      <c r="L450" s="35"/>
      <c r="M450" s="35"/>
      <c r="N450" s="35"/>
      <c r="O450" s="35"/>
      <c r="P450" s="120">
        <f t="shared" si="314"/>
        <v>0</v>
      </c>
      <c r="Q450" s="137">
        <f t="shared" si="315"/>
        <v>0</v>
      </c>
      <c r="R450" s="128">
        <f t="shared" si="316"/>
        <v>0</v>
      </c>
      <c r="S450" s="128">
        <f t="shared" si="317"/>
        <v>0</v>
      </c>
      <c r="T450" s="128">
        <f t="shared" si="318"/>
        <v>0</v>
      </c>
      <c r="U450" s="128">
        <f t="shared" si="319"/>
        <v>0</v>
      </c>
      <c r="V450" s="128">
        <f t="shared" si="320"/>
        <v>0</v>
      </c>
      <c r="W450" s="128">
        <f t="shared" si="321"/>
        <v>0</v>
      </c>
      <c r="X450" s="128">
        <f t="shared" si="322"/>
        <v>0</v>
      </c>
      <c r="Y450" s="128">
        <f t="shared" si="323"/>
        <v>0</v>
      </c>
      <c r="Z450" s="128">
        <f t="shared" si="324"/>
        <v>0</v>
      </c>
      <c r="AA450" s="128">
        <f t="shared" si="325"/>
        <v>0</v>
      </c>
      <c r="AB450" s="128">
        <f t="shared" si="326"/>
        <v>0</v>
      </c>
      <c r="AC450" s="128">
        <f t="shared" si="327"/>
        <v>0</v>
      </c>
      <c r="AD450" s="128">
        <f t="shared" si="328"/>
        <v>0</v>
      </c>
      <c r="AE450" s="128">
        <f t="shared" si="329"/>
        <v>0</v>
      </c>
      <c r="AF450" s="128">
        <f t="shared" si="330"/>
        <v>0</v>
      </c>
      <c r="AG450" s="128">
        <f t="shared" si="331"/>
        <v>0</v>
      </c>
      <c r="AH450" s="128">
        <f t="shared" si="332"/>
        <v>0</v>
      </c>
      <c r="AI450" s="128">
        <f t="shared" si="333"/>
        <v>0</v>
      </c>
      <c r="AJ450" s="137">
        <f t="shared" si="334"/>
        <v>0</v>
      </c>
      <c r="AK450" s="137">
        <f t="shared" si="335"/>
        <v>0</v>
      </c>
      <c r="AL450" s="137">
        <f t="shared" si="336"/>
        <v>0</v>
      </c>
      <c r="AM450" s="137">
        <f t="shared" si="337"/>
        <v>0</v>
      </c>
      <c r="AN450" s="137">
        <f t="shared" si="338"/>
        <v>0</v>
      </c>
      <c r="AO450" s="137">
        <f t="shared" si="339"/>
        <v>0</v>
      </c>
      <c r="AP450" s="137">
        <f t="shared" si="340"/>
        <v>0</v>
      </c>
      <c r="AQ450" s="137">
        <f t="shared" si="341"/>
        <v>0</v>
      </c>
      <c r="AR450" s="137">
        <f t="shared" si="342"/>
        <v>0</v>
      </c>
      <c r="AS450" s="137">
        <f t="shared" si="343"/>
        <v>0</v>
      </c>
      <c r="AT450" s="137">
        <f t="shared" si="344"/>
        <v>0</v>
      </c>
      <c r="AU450" s="137">
        <f t="shared" si="345"/>
        <v>0</v>
      </c>
      <c r="AV450" s="137">
        <f t="shared" si="346"/>
        <v>0</v>
      </c>
      <c r="AW450" s="137">
        <f t="shared" si="347"/>
        <v>0</v>
      </c>
      <c r="AX450" s="137">
        <f t="shared" si="348"/>
        <v>0</v>
      </c>
      <c r="AY450" s="137">
        <f t="shared" si="349"/>
        <v>0</v>
      </c>
      <c r="AZ450" s="137">
        <f t="shared" si="350"/>
        <v>0</v>
      </c>
      <c r="BA450" s="137">
        <f t="shared" si="351"/>
        <v>0</v>
      </c>
      <c r="BB450" s="137">
        <f t="shared" si="352"/>
        <v>0</v>
      </c>
      <c r="BC450" s="137">
        <f t="shared" si="353"/>
        <v>0</v>
      </c>
      <c r="BD450" s="137">
        <f t="shared" si="354"/>
        <v>0</v>
      </c>
      <c r="BE450" s="137">
        <f t="shared" si="355"/>
        <v>0</v>
      </c>
      <c r="BF450" s="137">
        <f t="shared" si="356"/>
        <v>0</v>
      </c>
      <c r="BG450" s="137">
        <f t="shared" si="357"/>
        <v>0</v>
      </c>
      <c r="BH450" s="137">
        <f t="shared" si="358"/>
        <v>0</v>
      </c>
      <c r="BI450" s="144">
        <f t="shared" si="309"/>
        <v>435</v>
      </c>
      <c r="BJ450" s="137" t="str">
        <f t="shared" si="310"/>
        <v xml:space="preserve"> </v>
      </c>
      <c r="BK450" s="137" t="str">
        <f t="shared" si="311"/>
        <v xml:space="preserve"> </v>
      </c>
      <c r="BL450" s="137" t="str">
        <f t="shared" si="312"/>
        <v xml:space="preserve"> </v>
      </c>
      <c r="BM450" s="137"/>
      <c r="BN450" s="137" t="str">
        <f t="shared" si="313"/>
        <v>LOCATIONS</v>
      </c>
    </row>
    <row r="451" spans="1:66" x14ac:dyDescent="0.25">
      <c r="A451" s="30">
        <v>436</v>
      </c>
      <c r="B451" s="31"/>
      <c r="C451" s="31"/>
      <c r="D451" s="32"/>
      <c r="E451" s="118"/>
      <c r="F451" s="33"/>
      <c r="G451" s="126"/>
      <c r="H451" s="126"/>
      <c r="I451" s="126"/>
      <c r="J451" s="126"/>
      <c r="K451" s="126"/>
      <c r="L451" s="35"/>
      <c r="M451" s="35"/>
      <c r="N451" s="35"/>
      <c r="O451" s="35"/>
      <c r="P451" s="120">
        <f t="shared" si="314"/>
        <v>0</v>
      </c>
      <c r="Q451" s="137">
        <f t="shared" si="315"/>
        <v>0</v>
      </c>
      <c r="R451" s="128">
        <f t="shared" si="316"/>
        <v>0</v>
      </c>
      <c r="S451" s="128">
        <f t="shared" si="317"/>
        <v>0</v>
      </c>
      <c r="T451" s="128">
        <f t="shared" si="318"/>
        <v>0</v>
      </c>
      <c r="U451" s="128">
        <f t="shared" si="319"/>
        <v>0</v>
      </c>
      <c r="V451" s="128">
        <f t="shared" si="320"/>
        <v>0</v>
      </c>
      <c r="W451" s="128">
        <f t="shared" si="321"/>
        <v>0</v>
      </c>
      <c r="X451" s="128">
        <f t="shared" si="322"/>
        <v>0</v>
      </c>
      <c r="Y451" s="128">
        <f t="shared" si="323"/>
        <v>0</v>
      </c>
      <c r="Z451" s="128">
        <f t="shared" si="324"/>
        <v>0</v>
      </c>
      <c r="AA451" s="128">
        <f t="shared" si="325"/>
        <v>0</v>
      </c>
      <c r="AB451" s="128">
        <f t="shared" si="326"/>
        <v>0</v>
      </c>
      <c r="AC451" s="128">
        <f t="shared" si="327"/>
        <v>0</v>
      </c>
      <c r="AD451" s="128">
        <f t="shared" si="328"/>
        <v>0</v>
      </c>
      <c r="AE451" s="128">
        <f t="shared" si="329"/>
        <v>0</v>
      </c>
      <c r="AF451" s="128">
        <f t="shared" si="330"/>
        <v>0</v>
      </c>
      <c r="AG451" s="128">
        <f t="shared" si="331"/>
        <v>0</v>
      </c>
      <c r="AH451" s="128">
        <f t="shared" si="332"/>
        <v>0</v>
      </c>
      <c r="AI451" s="128">
        <f t="shared" si="333"/>
        <v>0</v>
      </c>
      <c r="AJ451" s="137">
        <f t="shared" si="334"/>
        <v>0</v>
      </c>
      <c r="AK451" s="137">
        <f t="shared" si="335"/>
        <v>0</v>
      </c>
      <c r="AL451" s="137">
        <f t="shared" si="336"/>
        <v>0</v>
      </c>
      <c r="AM451" s="137">
        <f t="shared" si="337"/>
        <v>0</v>
      </c>
      <c r="AN451" s="137">
        <f t="shared" si="338"/>
        <v>0</v>
      </c>
      <c r="AO451" s="137">
        <f t="shared" si="339"/>
        <v>0</v>
      </c>
      <c r="AP451" s="137">
        <f t="shared" si="340"/>
        <v>0</v>
      </c>
      <c r="AQ451" s="137">
        <f t="shared" si="341"/>
        <v>0</v>
      </c>
      <c r="AR451" s="137">
        <f t="shared" si="342"/>
        <v>0</v>
      </c>
      <c r="AS451" s="137">
        <f t="shared" si="343"/>
        <v>0</v>
      </c>
      <c r="AT451" s="137">
        <f t="shared" si="344"/>
        <v>0</v>
      </c>
      <c r="AU451" s="137">
        <f t="shared" si="345"/>
        <v>0</v>
      </c>
      <c r="AV451" s="137">
        <f t="shared" si="346"/>
        <v>0</v>
      </c>
      <c r="AW451" s="137">
        <f t="shared" si="347"/>
        <v>0</v>
      </c>
      <c r="AX451" s="137">
        <f t="shared" si="348"/>
        <v>0</v>
      </c>
      <c r="AY451" s="137">
        <f t="shared" si="349"/>
        <v>0</v>
      </c>
      <c r="AZ451" s="137">
        <f t="shared" si="350"/>
        <v>0</v>
      </c>
      <c r="BA451" s="137">
        <f t="shared" si="351"/>
        <v>0</v>
      </c>
      <c r="BB451" s="137">
        <f t="shared" si="352"/>
        <v>0</v>
      </c>
      <c r="BC451" s="137">
        <f t="shared" si="353"/>
        <v>0</v>
      </c>
      <c r="BD451" s="137">
        <f t="shared" si="354"/>
        <v>0</v>
      </c>
      <c r="BE451" s="137">
        <f t="shared" si="355"/>
        <v>0</v>
      </c>
      <c r="BF451" s="137">
        <f t="shared" si="356"/>
        <v>0</v>
      </c>
      <c r="BG451" s="137">
        <f t="shared" si="357"/>
        <v>0</v>
      </c>
      <c r="BH451" s="137">
        <f t="shared" si="358"/>
        <v>0</v>
      </c>
      <c r="BI451" s="144">
        <f t="shared" si="309"/>
        <v>436</v>
      </c>
      <c r="BJ451" s="137" t="str">
        <f t="shared" si="310"/>
        <v xml:space="preserve"> </v>
      </c>
      <c r="BK451" s="137" t="str">
        <f t="shared" si="311"/>
        <v xml:space="preserve"> </v>
      </c>
      <c r="BL451" s="137" t="str">
        <f t="shared" si="312"/>
        <v xml:space="preserve"> </v>
      </c>
      <c r="BM451" s="137"/>
      <c r="BN451" s="137" t="str">
        <f t="shared" si="313"/>
        <v>LOCATIONS</v>
      </c>
    </row>
    <row r="452" spans="1:66" x14ac:dyDescent="0.25">
      <c r="A452" s="30">
        <v>437</v>
      </c>
      <c r="B452" s="31"/>
      <c r="C452" s="31"/>
      <c r="D452" s="32"/>
      <c r="E452" s="118"/>
      <c r="F452" s="33"/>
      <c r="G452" s="126"/>
      <c r="H452" s="126"/>
      <c r="I452" s="126"/>
      <c r="J452" s="126"/>
      <c r="K452" s="126"/>
      <c r="L452" s="35"/>
      <c r="M452" s="35"/>
      <c r="N452" s="35"/>
      <c r="O452" s="35"/>
      <c r="P452" s="120">
        <f t="shared" si="314"/>
        <v>0</v>
      </c>
      <c r="Q452" s="137">
        <f t="shared" si="315"/>
        <v>0</v>
      </c>
      <c r="R452" s="128">
        <f t="shared" si="316"/>
        <v>0</v>
      </c>
      <c r="S452" s="128">
        <f t="shared" si="317"/>
        <v>0</v>
      </c>
      <c r="T452" s="128">
        <f t="shared" si="318"/>
        <v>0</v>
      </c>
      <c r="U452" s="128">
        <f t="shared" si="319"/>
        <v>0</v>
      </c>
      <c r="V452" s="128">
        <f t="shared" si="320"/>
        <v>0</v>
      </c>
      <c r="W452" s="128">
        <f t="shared" si="321"/>
        <v>0</v>
      </c>
      <c r="X452" s="128">
        <f t="shared" si="322"/>
        <v>0</v>
      </c>
      <c r="Y452" s="128">
        <f t="shared" si="323"/>
        <v>0</v>
      </c>
      <c r="Z452" s="128">
        <f t="shared" si="324"/>
        <v>0</v>
      </c>
      <c r="AA452" s="128">
        <f t="shared" si="325"/>
        <v>0</v>
      </c>
      <c r="AB452" s="128">
        <f t="shared" si="326"/>
        <v>0</v>
      </c>
      <c r="AC452" s="128">
        <f t="shared" si="327"/>
        <v>0</v>
      </c>
      <c r="AD452" s="128">
        <f t="shared" si="328"/>
        <v>0</v>
      </c>
      <c r="AE452" s="128">
        <f t="shared" si="329"/>
        <v>0</v>
      </c>
      <c r="AF452" s="128">
        <f t="shared" si="330"/>
        <v>0</v>
      </c>
      <c r="AG452" s="128">
        <f t="shared" si="331"/>
        <v>0</v>
      </c>
      <c r="AH452" s="128">
        <f t="shared" si="332"/>
        <v>0</v>
      </c>
      <c r="AI452" s="128">
        <f t="shared" si="333"/>
        <v>0</v>
      </c>
      <c r="AJ452" s="137">
        <f t="shared" si="334"/>
        <v>0</v>
      </c>
      <c r="AK452" s="137">
        <f t="shared" si="335"/>
        <v>0</v>
      </c>
      <c r="AL452" s="137">
        <f t="shared" si="336"/>
        <v>0</v>
      </c>
      <c r="AM452" s="137">
        <f t="shared" si="337"/>
        <v>0</v>
      </c>
      <c r="AN452" s="137">
        <f t="shared" si="338"/>
        <v>0</v>
      </c>
      <c r="AO452" s="137">
        <f t="shared" si="339"/>
        <v>0</v>
      </c>
      <c r="AP452" s="137">
        <f t="shared" si="340"/>
        <v>0</v>
      </c>
      <c r="AQ452" s="137">
        <f t="shared" si="341"/>
        <v>0</v>
      </c>
      <c r="AR452" s="137">
        <f t="shared" si="342"/>
        <v>0</v>
      </c>
      <c r="AS452" s="137">
        <f t="shared" si="343"/>
        <v>0</v>
      </c>
      <c r="AT452" s="137">
        <f t="shared" si="344"/>
        <v>0</v>
      </c>
      <c r="AU452" s="137">
        <f t="shared" si="345"/>
        <v>0</v>
      </c>
      <c r="AV452" s="137">
        <f t="shared" si="346"/>
        <v>0</v>
      </c>
      <c r="AW452" s="137">
        <f t="shared" si="347"/>
        <v>0</v>
      </c>
      <c r="AX452" s="137">
        <f t="shared" si="348"/>
        <v>0</v>
      </c>
      <c r="AY452" s="137">
        <f t="shared" si="349"/>
        <v>0</v>
      </c>
      <c r="AZ452" s="137">
        <f t="shared" si="350"/>
        <v>0</v>
      </c>
      <c r="BA452" s="137">
        <f t="shared" si="351"/>
        <v>0</v>
      </c>
      <c r="BB452" s="137">
        <f t="shared" si="352"/>
        <v>0</v>
      </c>
      <c r="BC452" s="137">
        <f t="shared" si="353"/>
        <v>0</v>
      </c>
      <c r="BD452" s="137">
        <f t="shared" si="354"/>
        <v>0</v>
      </c>
      <c r="BE452" s="137">
        <f t="shared" si="355"/>
        <v>0</v>
      </c>
      <c r="BF452" s="137">
        <f t="shared" si="356"/>
        <v>0</v>
      </c>
      <c r="BG452" s="137">
        <f t="shared" si="357"/>
        <v>0</v>
      </c>
      <c r="BH452" s="137">
        <f t="shared" si="358"/>
        <v>0</v>
      </c>
      <c r="BI452" s="144">
        <f t="shared" si="309"/>
        <v>437</v>
      </c>
      <c r="BJ452" s="137" t="str">
        <f t="shared" si="310"/>
        <v xml:space="preserve"> </v>
      </c>
      <c r="BK452" s="137" t="str">
        <f t="shared" si="311"/>
        <v xml:space="preserve"> </v>
      </c>
      <c r="BL452" s="137" t="str">
        <f t="shared" si="312"/>
        <v xml:space="preserve"> </v>
      </c>
      <c r="BM452" s="137"/>
      <c r="BN452" s="137" t="str">
        <f t="shared" si="313"/>
        <v>LOCATIONS</v>
      </c>
    </row>
    <row r="453" spans="1:66" x14ac:dyDescent="0.25">
      <c r="A453" s="30">
        <v>438</v>
      </c>
      <c r="B453" s="31"/>
      <c r="C453" s="31"/>
      <c r="D453" s="32"/>
      <c r="E453" s="118"/>
      <c r="F453" s="33"/>
      <c r="G453" s="126"/>
      <c r="H453" s="126"/>
      <c r="I453" s="126"/>
      <c r="J453" s="126"/>
      <c r="K453" s="126"/>
      <c r="L453" s="35"/>
      <c r="M453" s="35"/>
      <c r="N453" s="35"/>
      <c r="O453" s="35"/>
      <c r="P453" s="120">
        <f t="shared" si="314"/>
        <v>0</v>
      </c>
      <c r="Q453" s="137">
        <f t="shared" si="315"/>
        <v>0</v>
      </c>
      <c r="R453" s="128">
        <f t="shared" si="316"/>
        <v>0</v>
      </c>
      <c r="S453" s="128">
        <f t="shared" si="317"/>
        <v>0</v>
      </c>
      <c r="T453" s="128">
        <f t="shared" si="318"/>
        <v>0</v>
      </c>
      <c r="U453" s="128">
        <f t="shared" si="319"/>
        <v>0</v>
      </c>
      <c r="V453" s="128">
        <f t="shared" si="320"/>
        <v>0</v>
      </c>
      <c r="W453" s="128">
        <f t="shared" si="321"/>
        <v>0</v>
      </c>
      <c r="X453" s="128">
        <f t="shared" si="322"/>
        <v>0</v>
      </c>
      <c r="Y453" s="128">
        <f t="shared" si="323"/>
        <v>0</v>
      </c>
      <c r="Z453" s="128">
        <f t="shared" si="324"/>
        <v>0</v>
      </c>
      <c r="AA453" s="128">
        <f t="shared" si="325"/>
        <v>0</v>
      </c>
      <c r="AB453" s="128">
        <f t="shared" si="326"/>
        <v>0</v>
      </c>
      <c r="AC453" s="128">
        <f t="shared" si="327"/>
        <v>0</v>
      </c>
      <c r="AD453" s="128">
        <f t="shared" si="328"/>
        <v>0</v>
      </c>
      <c r="AE453" s="128">
        <f t="shared" si="329"/>
        <v>0</v>
      </c>
      <c r="AF453" s="128">
        <f t="shared" si="330"/>
        <v>0</v>
      </c>
      <c r="AG453" s="128">
        <f t="shared" si="331"/>
        <v>0</v>
      </c>
      <c r="AH453" s="128">
        <f t="shared" si="332"/>
        <v>0</v>
      </c>
      <c r="AI453" s="128">
        <f t="shared" si="333"/>
        <v>0</v>
      </c>
      <c r="AJ453" s="137">
        <f t="shared" si="334"/>
        <v>0</v>
      </c>
      <c r="AK453" s="137">
        <f t="shared" si="335"/>
        <v>0</v>
      </c>
      <c r="AL453" s="137">
        <f t="shared" si="336"/>
        <v>0</v>
      </c>
      <c r="AM453" s="137">
        <f t="shared" si="337"/>
        <v>0</v>
      </c>
      <c r="AN453" s="137">
        <f t="shared" si="338"/>
        <v>0</v>
      </c>
      <c r="AO453" s="137">
        <f t="shared" si="339"/>
        <v>0</v>
      </c>
      <c r="AP453" s="137">
        <f t="shared" si="340"/>
        <v>0</v>
      </c>
      <c r="AQ453" s="137">
        <f t="shared" si="341"/>
        <v>0</v>
      </c>
      <c r="AR453" s="137">
        <f t="shared" si="342"/>
        <v>0</v>
      </c>
      <c r="AS453" s="137">
        <f t="shared" si="343"/>
        <v>0</v>
      </c>
      <c r="AT453" s="137">
        <f t="shared" si="344"/>
        <v>0</v>
      </c>
      <c r="AU453" s="137">
        <f t="shared" si="345"/>
        <v>0</v>
      </c>
      <c r="AV453" s="137">
        <f t="shared" si="346"/>
        <v>0</v>
      </c>
      <c r="AW453" s="137">
        <f t="shared" si="347"/>
        <v>0</v>
      </c>
      <c r="AX453" s="137">
        <f t="shared" si="348"/>
        <v>0</v>
      </c>
      <c r="AY453" s="137">
        <f t="shared" si="349"/>
        <v>0</v>
      </c>
      <c r="AZ453" s="137">
        <f t="shared" si="350"/>
        <v>0</v>
      </c>
      <c r="BA453" s="137">
        <f t="shared" si="351"/>
        <v>0</v>
      </c>
      <c r="BB453" s="137">
        <f t="shared" si="352"/>
        <v>0</v>
      </c>
      <c r="BC453" s="137">
        <f t="shared" si="353"/>
        <v>0</v>
      </c>
      <c r="BD453" s="137">
        <f t="shared" si="354"/>
        <v>0</v>
      </c>
      <c r="BE453" s="137">
        <f t="shared" si="355"/>
        <v>0</v>
      </c>
      <c r="BF453" s="137">
        <f t="shared" si="356"/>
        <v>0</v>
      </c>
      <c r="BG453" s="137">
        <f t="shared" si="357"/>
        <v>0</v>
      </c>
      <c r="BH453" s="137">
        <f t="shared" si="358"/>
        <v>0</v>
      </c>
      <c r="BI453" s="144">
        <f t="shared" si="309"/>
        <v>438</v>
      </c>
      <c r="BJ453" s="137" t="str">
        <f t="shared" si="310"/>
        <v xml:space="preserve"> </v>
      </c>
      <c r="BK453" s="137" t="str">
        <f t="shared" si="311"/>
        <v xml:space="preserve"> </v>
      </c>
      <c r="BL453" s="137" t="str">
        <f t="shared" si="312"/>
        <v xml:space="preserve"> </v>
      </c>
      <c r="BM453" s="137"/>
      <c r="BN453" s="137" t="str">
        <f t="shared" si="313"/>
        <v>LOCATIONS</v>
      </c>
    </row>
    <row r="454" spans="1:66" x14ac:dyDescent="0.25">
      <c r="A454" s="30">
        <v>439</v>
      </c>
      <c r="B454" s="31"/>
      <c r="C454" s="31"/>
      <c r="D454" s="32"/>
      <c r="E454" s="118"/>
      <c r="F454" s="33"/>
      <c r="G454" s="126"/>
      <c r="H454" s="126"/>
      <c r="I454" s="126"/>
      <c r="J454" s="126"/>
      <c r="K454" s="126"/>
      <c r="L454" s="35"/>
      <c r="M454" s="35"/>
      <c r="N454" s="35"/>
      <c r="O454" s="35"/>
      <c r="P454" s="120">
        <f t="shared" si="314"/>
        <v>0</v>
      </c>
      <c r="Q454" s="137">
        <f t="shared" si="315"/>
        <v>0</v>
      </c>
      <c r="R454" s="128">
        <f t="shared" si="316"/>
        <v>0</v>
      </c>
      <c r="S454" s="128">
        <f t="shared" si="317"/>
        <v>0</v>
      </c>
      <c r="T454" s="128">
        <f t="shared" si="318"/>
        <v>0</v>
      </c>
      <c r="U454" s="128">
        <f t="shared" si="319"/>
        <v>0</v>
      </c>
      <c r="V454" s="128">
        <f t="shared" si="320"/>
        <v>0</v>
      </c>
      <c r="W454" s="128">
        <f t="shared" si="321"/>
        <v>0</v>
      </c>
      <c r="X454" s="128">
        <f t="shared" si="322"/>
        <v>0</v>
      </c>
      <c r="Y454" s="128">
        <f t="shared" si="323"/>
        <v>0</v>
      </c>
      <c r="Z454" s="128">
        <f t="shared" si="324"/>
        <v>0</v>
      </c>
      <c r="AA454" s="128">
        <f t="shared" si="325"/>
        <v>0</v>
      </c>
      <c r="AB454" s="128">
        <f t="shared" si="326"/>
        <v>0</v>
      </c>
      <c r="AC454" s="128">
        <f t="shared" si="327"/>
        <v>0</v>
      </c>
      <c r="AD454" s="128">
        <f t="shared" si="328"/>
        <v>0</v>
      </c>
      <c r="AE454" s="128">
        <f t="shared" si="329"/>
        <v>0</v>
      </c>
      <c r="AF454" s="128">
        <f t="shared" si="330"/>
        <v>0</v>
      </c>
      <c r="AG454" s="128">
        <f t="shared" si="331"/>
        <v>0</v>
      </c>
      <c r="AH454" s="128">
        <f t="shared" si="332"/>
        <v>0</v>
      </c>
      <c r="AI454" s="128">
        <f t="shared" si="333"/>
        <v>0</v>
      </c>
      <c r="AJ454" s="137">
        <f t="shared" si="334"/>
        <v>0</v>
      </c>
      <c r="AK454" s="137">
        <f t="shared" si="335"/>
        <v>0</v>
      </c>
      <c r="AL454" s="137">
        <f t="shared" si="336"/>
        <v>0</v>
      </c>
      <c r="AM454" s="137">
        <f t="shared" si="337"/>
        <v>0</v>
      </c>
      <c r="AN454" s="137">
        <f t="shared" si="338"/>
        <v>0</v>
      </c>
      <c r="AO454" s="137">
        <f t="shared" si="339"/>
        <v>0</v>
      </c>
      <c r="AP454" s="137">
        <f t="shared" si="340"/>
        <v>0</v>
      </c>
      <c r="AQ454" s="137">
        <f t="shared" si="341"/>
        <v>0</v>
      </c>
      <c r="AR454" s="137">
        <f t="shared" si="342"/>
        <v>0</v>
      </c>
      <c r="AS454" s="137">
        <f t="shared" si="343"/>
        <v>0</v>
      </c>
      <c r="AT454" s="137">
        <f t="shared" si="344"/>
        <v>0</v>
      </c>
      <c r="AU454" s="137">
        <f t="shared" si="345"/>
        <v>0</v>
      </c>
      <c r="AV454" s="137">
        <f t="shared" si="346"/>
        <v>0</v>
      </c>
      <c r="AW454" s="137">
        <f t="shared" si="347"/>
        <v>0</v>
      </c>
      <c r="AX454" s="137">
        <f t="shared" si="348"/>
        <v>0</v>
      </c>
      <c r="AY454" s="137">
        <f t="shared" si="349"/>
        <v>0</v>
      </c>
      <c r="AZ454" s="137">
        <f t="shared" si="350"/>
        <v>0</v>
      </c>
      <c r="BA454" s="137">
        <f t="shared" si="351"/>
        <v>0</v>
      </c>
      <c r="BB454" s="137">
        <f t="shared" si="352"/>
        <v>0</v>
      </c>
      <c r="BC454" s="137">
        <f t="shared" si="353"/>
        <v>0</v>
      </c>
      <c r="BD454" s="137">
        <f t="shared" si="354"/>
        <v>0</v>
      </c>
      <c r="BE454" s="137">
        <f t="shared" si="355"/>
        <v>0</v>
      </c>
      <c r="BF454" s="137">
        <f t="shared" si="356"/>
        <v>0</v>
      </c>
      <c r="BG454" s="137">
        <f t="shared" si="357"/>
        <v>0</v>
      </c>
      <c r="BH454" s="137">
        <f t="shared" si="358"/>
        <v>0</v>
      </c>
      <c r="BI454" s="144">
        <f t="shared" si="309"/>
        <v>439</v>
      </c>
      <c r="BJ454" s="137" t="str">
        <f t="shared" si="310"/>
        <v xml:space="preserve"> </v>
      </c>
      <c r="BK454" s="137" t="str">
        <f t="shared" si="311"/>
        <v xml:space="preserve"> </v>
      </c>
      <c r="BL454" s="137" t="str">
        <f t="shared" si="312"/>
        <v xml:space="preserve"> </v>
      </c>
      <c r="BM454" s="137"/>
      <c r="BN454" s="137" t="str">
        <f t="shared" si="313"/>
        <v>LOCATIONS</v>
      </c>
    </row>
    <row r="455" spans="1:66" x14ac:dyDescent="0.25">
      <c r="A455" s="30">
        <v>440</v>
      </c>
      <c r="B455" s="31"/>
      <c r="C455" s="31"/>
      <c r="D455" s="32"/>
      <c r="E455" s="118"/>
      <c r="F455" s="33"/>
      <c r="G455" s="126"/>
      <c r="H455" s="126"/>
      <c r="I455" s="126"/>
      <c r="J455" s="126"/>
      <c r="K455" s="126"/>
      <c r="L455" s="35"/>
      <c r="M455" s="35"/>
      <c r="N455" s="35"/>
      <c r="O455" s="35"/>
      <c r="P455" s="120">
        <f t="shared" si="314"/>
        <v>0</v>
      </c>
      <c r="Q455" s="137">
        <f t="shared" si="315"/>
        <v>0</v>
      </c>
      <c r="R455" s="128">
        <f t="shared" si="316"/>
        <v>0</v>
      </c>
      <c r="S455" s="128">
        <f t="shared" si="317"/>
        <v>0</v>
      </c>
      <c r="T455" s="128">
        <f t="shared" si="318"/>
        <v>0</v>
      </c>
      <c r="U455" s="128">
        <f t="shared" si="319"/>
        <v>0</v>
      </c>
      <c r="V455" s="128">
        <f t="shared" si="320"/>
        <v>0</v>
      </c>
      <c r="W455" s="128">
        <f t="shared" si="321"/>
        <v>0</v>
      </c>
      <c r="X455" s="128">
        <f t="shared" si="322"/>
        <v>0</v>
      </c>
      <c r="Y455" s="128">
        <f t="shared" si="323"/>
        <v>0</v>
      </c>
      <c r="Z455" s="128">
        <f t="shared" si="324"/>
        <v>0</v>
      </c>
      <c r="AA455" s="128">
        <f t="shared" si="325"/>
        <v>0</v>
      </c>
      <c r="AB455" s="128">
        <f t="shared" si="326"/>
        <v>0</v>
      </c>
      <c r="AC455" s="128">
        <f t="shared" si="327"/>
        <v>0</v>
      </c>
      <c r="AD455" s="128">
        <f t="shared" si="328"/>
        <v>0</v>
      </c>
      <c r="AE455" s="128">
        <f t="shared" si="329"/>
        <v>0</v>
      </c>
      <c r="AF455" s="128">
        <f t="shared" si="330"/>
        <v>0</v>
      </c>
      <c r="AG455" s="128">
        <f t="shared" si="331"/>
        <v>0</v>
      </c>
      <c r="AH455" s="128">
        <f t="shared" si="332"/>
        <v>0</v>
      </c>
      <c r="AI455" s="128">
        <f t="shared" si="333"/>
        <v>0</v>
      </c>
      <c r="AJ455" s="137">
        <f t="shared" si="334"/>
        <v>0</v>
      </c>
      <c r="AK455" s="137">
        <f t="shared" si="335"/>
        <v>0</v>
      </c>
      <c r="AL455" s="137">
        <f t="shared" si="336"/>
        <v>0</v>
      </c>
      <c r="AM455" s="137">
        <f t="shared" si="337"/>
        <v>0</v>
      </c>
      <c r="AN455" s="137">
        <f t="shared" si="338"/>
        <v>0</v>
      </c>
      <c r="AO455" s="137">
        <f t="shared" si="339"/>
        <v>0</v>
      </c>
      <c r="AP455" s="137">
        <f t="shared" si="340"/>
        <v>0</v>
      </c>
      <c r="AQ455" s="137">
        <f t="shared" si="341"/>
        <v>0</v>
      </c>
      <c r="AR455" s="137">
        <f t="shared" si="342"/>
        <v>0</v>
      </c>
      <c r="AS455" s="137">
        <f t="shared" si="343"/>
        <v>0</v>
      </c>
      <c r="AT455" s="137">
        <f t="shared" si="344"/>
        <v>0</v>
      </c>
      <c r="AU455" s="137">
        <f t="shared" si="345"/>
        <v>0</v>
      </c>
      <c r="AV455" s="137">
        <f t="shared" si="346"/>
        <v>0</v>
      </c>
      <c r="AW455" s="137">
        <f t="shared" si="347"/>
        <v>0</v>
      </c>
      <c r="AX455" s="137">
        <f t="shared" si="348"/>
        <v>0</v>
      </c>
      <c r="AY455" s="137">
        <f t="shared" si="349"/>
        <v>0</v>
      </c>
      <c r="AZ455" s="137">
        <f t="shared" si="350"/>
        <v>0</v>
      </c>
      <c r="BA455" s="137">
        <f t="shared" si="351"/>
        <v>0</v>
      </c>
      <c r="BB455" s="137">
        <f t="shared" si="352"/>
        <v>0</v>
      </c>
      <c r="BC455" s="137">
        <f t="shared" si="353"/>
        <v>0</v>
      </c>
      <c r="BD455" s="137">
        <f t="shared" si="354"/>
        <v>0</v>
      </c>
      <c r="BE455" s="137">
        <f t="shared" si="355"/>
        <v>0</v>
      </c>
      <c r="BF455" s="137">
        <f t="shared" si="356"/>
        <v>0</v>
      </c>
      <c r="BG455" s="137">
        <f t="shared" si="357"/>
        <v>0</v>
      </c>
      <c r="BH455" s="137">
        <f t="shared" si="358"/>
        <v>0</v>
      </c>
      <c r="BI455" s="144">
        <f t="shared" si="309"/>
        <v>440</v>
      </c>
      <c r="BJ455" s="137" t="str">
        <f t="shared" si="310"/>
        <v xml:space="preserve"> </v>
      </c>
      <c r="BK455" s="137" t="str">
        <f t="shared" si="311"/>
        <v xml:space="preserve"> </v>
      </c>
      <c r="BL455" s="137" t="str">
        <f t="shared" si="312"/>
        <v xml:space="preserve"> </v>
      </c>
      <c r="BM455" s="137"/>
      <c r="BN455" s="137" t="str">
        <f t="shared" si="313"/>
        <v>LOCATIONS</v>
      </c>
    </row>
    <row r="456" spans="1:66" x14ac:dyDescent="0.25">
      <c r="A456" s="30">
        <v>441</v>
      </c>
      <c r="B456" s="31"/>
      <c r="C456" s="31"/>
      <c r="D456" s="32"/>
      <c r="E456" s="118"/>
      <c r="F456" s="33"/>
      <c r="G456" s="126"/>
      <c r="H456" s="126"/>
      <c r="I456" s="126"/>
      <c r="J456" s="126"/>
      <c r="K456" s="126"/>
      <c r="L456" s="35"/>
      <c r="M456" s="35"/>
      <c r="N456" s="35"/>
      <c r="O456" s="35"/>
      <c r="P456" s="120">
        <f t="shared" si="314"/>
        <v>0</v>
      </c>
      <c r="Q456" s="137">
        <f t="shared" si="315"/>
        <v>0</v>
      </c>
      <c r="R456" s="128">
        <f t="shared" si="316"/>
        <v>0</v>
      </c>
      <c r="S456" s="128">
        <f t="shared" si="317"/>
        <v>0</v>
      </c>
      <c r="T456" s="128">
        <f t="shared" si="318"/>
        <v>0</v>
      </c>
      <c r="U456" s="128">
        <f t="shared" si="319"/>
        <v>0</v>
      </c>
      <c r="V456" s="128">
        <f t="shared" si="320"/>
        <v>0</v>
      </c>
      <c r="W456" s="128">
        <f t="shared" si="321"/>
        <v>0</v>
      </c>
      <c r="X456" s="128">
        <f t="shared" si="322"/>
        <v>0</v>
      </c>
      <c r="Y456" s="128">
        <f t="shared" si="323"/>
        <v>0</v>
      </c>
      <c r="Z456" s="128">
        <f t="shared" si="324"/>
        <v>0</v>
      </c>
      <c r="AA456" s="128">
        <f t="shared" si="325"/>
        <v>0</v>
      </c>
      <c r="AB456" s="128">
        <f t="shared" si="326"/>
        <v>0</v>
      </c>
      <c r="AC456" s="128">
        <f t="shared" si="327"/>
        <v>0</v>
      </c>
      <c r="AD456" s="128">
        <f t="shared" si="328"/>
        <v>0</v>
      </c>
      <c r="AE456" s="128">
        <f t="shared" si="329"/>
        <v>0</v>
      </c>
      <c r="AF456" s="128">
        <f t="shared" si="330"/>
        <v>0</v>
      </c>
      <c r="AG456" s="128">
        <f t="shared" si="331"/>
        <v>0</v>
      </c>
      <c r="AH456" s="128">
        <f t="shared" si="332"/>
        <v>0</v>
      </c>
      <c r="AI456" s="128">
        <f t="shared" si="333"/>
        <v>0</v>
      </c>
      <c r="AJ456" s="137">
        <f t="shared" si="334"/>
        <v>0</v>
      </c>
      <c r="AK456" s="137">
        <f t="shared" si="335"/>
        <v>0</v>
      </c>
      <c r="AL456" s="137">
        <f t="shared" si="336"/>
        <v>0</v>
      </c>
      <c r="AM456" s="137">
        <f t="shared" si="337"/>
        <v>0</v>
      </c>
      <c r="AN456" s="137">
        <f t="shared" si="338"/>
        <v>0</v>
      </c>
      <c r="AO456" s="137">
        <f t="shared" si="339"/>
        <v>0</v>
      </c>
      <c r="AP456" s="137">
        <f t="shared" si="340"/>
        <v>0</v>
      </c>
      <c r="AQ456" s="137">
        <f t="shared" si="341"/>
        <v>0</v>
      </c>
      <c r="AR456" s="137">
        <f t="shared" si="342"/>
        <v>0</v>
      </c>
      <c r="AS456" s="137">
        <f t="shared" si="343"/>
        <v>0</v>
      </c>
      <c r="AT456" s="137">
        <f t="shared" si="344"/>
        <v>0</v>
      </c>
      <c r="AU456" s="137">
        <f t="shared" si="345"/>
        <v>0</v>
      </c>
      <c r="AV456" s="137">
        <f t="shared" si="346"/>
        <v>0</v>
      </c>
      <c r="AW456" s="137">
        <f t="shared" si="347"/>
        <v>0</v>
      </c>
      <c r="AX456" s="137">
        <f t="shared" si="348"/>
        <v>0</v>
      </c>
      <c r="AY456" s="137">
        <f t="shared" si="349"/>
        <v>0</v>
      </c>
      <c r="AZ456" s="137">
        <f t="shared" si="350"/>
        <v>0</v>
      </c>
      <c r="BA456" s="137">
        <f t="shared" si="351"/>
        <v>0</v>
      </c>
      <c r="BB456" s="137">
        <f t="shared" si="352"/>
        <v>0</v>
      </c>
      <c r="BC456" s="137">
        <f t="shared" si="353"/>
        <v>0</v>
      </c>
      <c r="BD456" s="137">
        <f t="shared" si="354"/>
        <v>0</v>
      </c>
      <c r="BE456" s="137">
        <f t="shared" si="355"/>
        <v>0</v>
      </c>
      <c r="BF456" s="137">
        <f t="shared" si="356"/>
        <v>0</v>
      </c>
      <c r="BG456" s="137">
        <f t="shared" si="357"/>
        <v>0</v>
      </c>
      <c r="BH456" s="137">
        <f t="shared" si="358"/>
        <v>0</v>
      </c>
      <c r="BI456" s="144">
        <f t="shared" si="309"/>
        <v>441</v>
      </c>
      <c r="BJ456" s="137" t="str">
        <f t="shared" si="310"/>
        <v xml:space="preserve"> </v>
      </c>
      <c r="BK456" s="137" t="str">
        <f t="shared" si="311"/>
        <v xml:space="preserve"> </v>
      </c>
      <c r="BL456" s="137" t="str">
        <f t="shared" si="312"/>
        <v xml:space="preserve"> </v>
      </c>
      <c r="BM456" s="137"/>
      <c r="BN456" s="137" t="str">
        <f t="shared" si="313"/>
        <v>LOCATIONS</v>
      </c>
    </row>
    <row r="457" spans="1:66" x14ac:dyDescent="0.25">
      <c r="A457" s="30">
        <v>442</v>
      </c>
      <c r="B457" s="31"/>
      <c r="C457" s="31"/>
      <c r="D457" s="32"/>
      <c r="E457" s="118"/>
      <c r="F457" s="33"/>
      <c r="G457" s="126"/>
      <c r="H457" s="126"/>
      <c r="I457" s="126"/>
      <c r="J457" s="126"/>
      <c r="K457" s="126"/>
      <c r="L457" s="35"/>
      <c r="M457" s="35"/>
      <c r="N457" s="35"/>
      <c r="O457" s="35"/>
      <c r="P457" s="120">
        <f t="shared" si="314"/>
        <v>0</v>
      </c>
      <c r="Q457" s="137">
        <f t="shared" si="315"/>
        <v>0</v>
      </c>
      <c r="R457" s="128">
        <f t="shared" si="316"/>
        <v>0</v>
      </c>
      <c r="S457" s="128">
        <f t="shared" si="317"/>
        <v>0</v>
      </c>
      <c r="T457" s="128">
        <f t="shared" si="318"/>
        <v>0</v>
      </c>
      <c r="U457" s="128">
        <f t="shared" si="319"/>
        <v>0</v>
      </c>
      <c r="V457" s="128">
        <f t="shared" si="320"/>
        <v>0</v>
      </c>
      <c r="W457" s="128">
        <f t="shared" si="321"/>
        <v>0</v>
      </c>
      <c r="X457" s="128">
        <f t="shared" si="322"/>
        <v>0</v>
      </c>
      <c r="Y457" s="128">
        <f t="shared" si="323"/>
        <v>0</v>
      </c>
      <c r="Z457" s="128">
        <f t="shared" si="324"/>
        <v>0</v>
      </c>
      <c r="AA457" s="128">
        <f t="shared" si="325"/>
        <v>0</v>
      </c>
      <c r="AB457" s="128">
        <f t="shared" si="326"/>
        <v>0</v>
      </c>
      <c r="AC457" s="128">
        <f t="shared" si="327"/>
        <v>0</v>
      </c>
      <c r="AD457" s="128">
        <f t="shared" si="328"/>
        <v>0</v>
      </c>
      <c r="AE457" s="128">
        <f t="shared" si="329"/>
        <v>0</v>
      </c>
      <c r="AF457" s="128">
        <f t="shared" si="330"/>
        <v>0</v>
      </c>
      <c r="AG457" s="128">
        <f t="shared" si="331"/>
        <v>0</v>
      </c>
      <c r="AH457" s="128">
        <f t="shared" si="332"/>
        <v>0</v>
      </c>
      <c r="AI457" s="128">
        <f t="shared" si="333"/>
        <v>0</v>
      </c>
      <c r="AJ457" s="137">
        <f t="shared" si="334"/>
        <v>0</v>
      </c>
      <c r="AK457" s="137">
        <f t="shared" si="335"/>
        <v>0</v>
      </c>
      <c r="AL457" s="137">
        <f t="shared" si="336"/>
        <v>0</v>
      </c>
      <c r="AM457" s="137">
        <f t="shared" si="337"/>
        <v>0</v>
      </c>
      <c r="AN457" s="137">
        <f t="shared" si="338"/>
        <v>0</v>
      </c>
      <c r="AO457" s="137">
        <f t="shared" si="339"/>
        <v>0</v>
      </c>
      <c r="AP457" s="137">
        <f t="shared" si="340"/>
        <v>0</v>
      </c>
      <c r="AQ457" s="137">
        <f t="shared" si="341"/>
        <v>0</v>
      </c>
      <c r="AR457" s="137">
        <f t="shared" si="342"/>
        <v>0</v>
      </c>
      <c r="AS457" s="137">
        <f t="shared" si="343"/>
        <v>0</v>
      </c>
      <c r="AT457" s="137">
        <f t="shared" si="344"/>
        <v>0</v>
      </c>
      <c r="AU457" s="137">
        <f t="shared" si="345"/>
        <v>0</v>
      </c>
      <c r="AV457" s="137">
        <f t="shared" si="346"/>
        <v>0</v>
      </c>
      <c r="AW457" s="137">
        <f t="shared" si="347"/>
        <v>0</v>
      </c>
      <c r="AX457" s="137">
        <f t="shared" si="348"/>
        <v>0</v>
      </c>
      <c r="AY457" s="137">
        <f t="shared" si="349"/>
        <v>0</v>
      </c>
      <c r="AZ457" s="137">
        <f t="shared" si="350"/>
        <v>0</v>
      </c>
      <c r="BA457" s="137">
        <f t="shared" si="351"/>
        <v>0</v>
      </c>
      <c r="BB457" s="137">
        <f t="shared" si="352"/>
        <v>0</v>
      </c>
      <c r="BC457" s="137">
        <f t="shared" si="353"/>
        <v>0</v>
      </c>
      <c r="BD457" s="137">
        <f t="shared" si="354"/>
        <v>0</v>
      </c>
      <c r="BE457" s="137">
        <f t="shared" si="355"/>
        <v>0</v>
      </c>
      <c r="BF457" s="137">
        <f t="shared" si="356"/>
        <v>0</v>
      </c>
      <c r="BG457" s="137">
        <f t="shared" si="357"/>
        <v>0</v>
      </c>
      <c r="BH457" s="137">
        <f t="shared" si="358"/>
        <v>0</v>
      </c>
      <c r="BI457" s="144">
        <f t="shared" si="309"/>
        <v>442</v>
      </c>
      <c r="BJ457" s="137" t="str">
        <f t="shared" si="310"/>
        <v xml:space="preserve"> </v>
      </c>
      <c r="BK457" s="137" t="str">
        <f t="shared" si="311"/>
        <v xml:space="preserve"> </v>
      </c>
      <c r="BL457" s="137" t="str">
        <f t="shared" si="312"/>
        <v xml:space="preserve"> </v>
      </c>
      <c r="BM457" s="137"/>
      <c r="BN457" s="137" t="str">
        <f t="shared" si="313"/>
        <v>LOCATIONS</v>
      </c>
    </row>
    <row r="458" spans="1:66" x14ac:dyDescent="0.25">
      <c r="A458" s="30">
        <v>443</v>
      </c>
      <c r="B458" s="31"/>
      <c r="C458" s="31"/>
      <c r="D458" s="32"/>
      <c r="E458" s="118"/>
      <c r="F458" s="33"/>
      <c r="G458" s="126"/>
      <c r="H458" s="126"/>
      <c r="I458" s="126"/>
      <c r="J458" s="126"/>
      <c r="K458" s="126"/>
      <c r="L458" s="35"/>
      <c r="M458" s="35"/>
      <c r="N458" s="35"/>
      <c r="O458" s="35"/>
      <c r="P458" s="120">
        <f t="shared" si="314"/>
        <v>0</v>
      </c>
      <c r="Q458" s="137">
        <f t="shared" si="315"/>
        <v>0</v>
      </c>
      <c r="R458" s="128">
        <f t="shared" si="316"/>
        <v>0</v>
      </c>
      <c r="S458" s="128">
        <f t="shared" si="317"/>
        <v>0</v>
      </c>
      <c r="T458" s="128">
        <f t="shared" si="318"/>
        <v>0</v>
      </c>
      <c r="U458" s="128">
        <f t="shared" si="319"/>
        <v>0</v>
      </c>
      <c r="V458" s="128">
        <f t="shared" si="320"/>
        <v>0</v>
      </c>
      <c r="W458" s="128">
        <f t="shared" si="321"/>
        <v>0</v>
      </c>
      <c r="X458" s="128">
        <f t="shared" si="322"/>
        <v>0</v>
      </c>
      <c r="Y458" s="128">
        <f t="shared" si="323"/>
        <v>0</v>
      </c>
      <c r="Z458" s="128">
        <f t="shared" si="324"/>
        <v>0</v>
      </c>
      <c r="AA458" s="128">
        <f t="shared" si="325"/>
        <v>0</v>
      </c>
      <c r="AB458" s="128">
        <f t="shared" si="326"/>
        <v>0</v>
      </c>
      <c r="AC458" s="128">
        <f t="shared" si="327"/>
        <v>0</v>
      </c>
      <c r="AD458" s="128">
        <f t="shared" si="328"/>
        <v>0</v>
      </c>
      <c r="AE458" s="128">
        <f t="shared" si="329"/>
        <v>0</v>
      </c>
      <c r="AF458" s="128">
        <f t="shared" si="330"/>
        <v>0</v>
      </c>
      <c r="AG458" s="128">
        <f t="shared" si="331"/>
        <v>0</v>
      </c>
      <c r="AH458" s="128">
        <f t="shared" si="332"/>
        <v>0</v>
      </c>
      <c r="AI458" s="128">
        <f t="shared" si="333"/>
        <v>0</v>
      </c>
      <c r="AJ458" s="137">
        <f t="shared" si="334"/>
        <v>0</v>
      </c>
      <c r="AK458" s="137">
        <f t="shared" si="335"/>
        <v>0</v>
      </c>
      <c r="AL458" s="137">
        <f t="shared" si="336"/>
        <v>0</v>
      </c>
      <c r="AM458" s="137">
        <f t="shared" si="337"/>
        <v>0</v>
      </c>
      <c r="AN458" s="137">
        <f t="shared" si="338"/>
        <v>0</v>
      </c>
      <c r="AO458" s="137">
        <f t="shared" si="339"/>
        <v>0</v>
      </c>
      <c r="AP458" s="137">
        <f t="shared" si="340"/>
        <v>0</v>
      </c>
      <c r="AQ458" s="137">
        <f t="shared" si="341"/>
        <v>0</v>
      </c>
      <c r="AR458" s="137">
        <f t="shared" si="342"/>
        <v>0</v>
      </c>
      <c r="AS458" s="137">
        <f t="shared" si="343"/>
        <v>0</v>
      </c>
      <c r="AT458" s="137">
        <f t="shared" si="344"/>
        <v>0</v>
      </c>
      <c r="AU458" s="137">
        <f t="shared" si="345"/>
        <v>0</v>
      </c>
      <c r="AV458" s="137">
        <f t="shared" si="346"/>
        <v>0</v>
      </c>
      <c r="AW458" s="137">
        <f t="shared" si="347"/>
        <v>0</v>
      </c>
      <c r="AX458" s="137">
        <f t="shared" si="348"/>
        <v>0</v>
      </c>
      <c r="AY458" s="137">
        <f t="shared" si="349"/>
        <v>0</v>
      </c>
      <c r="AZ458" s="137">
        <f t="shared" si="350"/>
        <v>0</v>
      </c>
      <c r="BA458" s="137">
        <f t="shared" si="351"/>
        <v>0</v>
      </c>
      <c r="BB458" s="137">
        <f t="shared" si="352"/>
        <v>0</v>
      </c>
      <c r="BC458" s="137">
        <f t="shared" si="353"/>
        <v>0</v>
      </c>
      <c r="BD458" s="137">
        <f t="shared" si="354"/>
        <v>0</v>
      </c>
      <c r="BE458" s="137">
        <f t="shared" si="355"/>
        <v>0</v>
      </c>
      <c r="BF458" s="137">
        <f t="shared" si="356"/>
        <v>0</v>
      </c>
      <c r="BG458" s="137">
        <f t="shared" si="357"/>
        <v>0</v>
      </c>
      <c r="BH458" s="137">
        <f t="shared" si="358"/>
        <v>0</v>
      </c>
      <c r="BI458" s="144">
        <f t="shared" si="309"/>
        <v>443</v>
      </c>
      <c r="BJ458" s="137" t="str">
        <f t="shared" si="310"/>
        <v xml:space="preserve"> </v>
      </c>
      <c r="BK458" s="137" t="str">
        <f t="shared" si="311"/>
        <v xml:space="preserve"> </v>
      </c>
      <c r="BL458" s="137" t="str">
        <f t="shared" si="312"/>
        <v xml:space="preserve"> </v>
      </c>
      <c r="BM458" s="137"/>
      <c r="BN458" s="137" t="str">
        <f t="shared" si="313"/>
        <v>LOCATIONS</v>
      </c>
    </row>
    <row r="459" spans="1:66" x14ac:dyDescent="0.25">
      <c r="A459" s="30">
        <v>444</v>
      </c>
      <c r="B459" s="31"/>
      <c r="C459" s="31"/>
      <c r="D459" s="32"/>
      <c r="E459" s="118"/>
      <c r="F459" s="33"/>
      <c r="G459" s="126"/>
      <c r="H459" s="126"/>
      <c r="I459" s="126"/>
      <c r="J459" s="126"/>
      <c r="K459" s="126"/>
      <c r="L459" s="35"/>
      <c r="M459" s="35"/>
      <c r="N459" s="35"/>
      <c r="O459" s="35"/>
      <c r="P459" s="120">
        <f t="shared" si="314"/>
        <v>0</v>
      </c>
      <c r="Q459" s="137">
        <f t="shared" si="315"/>
        <v>0</v>
      </c>
      <c r="R459" s="128">
        <f t="shared" si="316"/>
        <v>0</v>
      </c>
      <c r="S459" s="128">
        <f t="shared" si="317"/>
        <v>0</v>
      </c>
      <c r="T459" s="128">
        <f t="shared" si="318"/>
        <v>0</v>
      </c>
      <c r="U459" s="128">
        <f t="shared" si="319"/>
        <v>0</v>
      </c>
      <c r="V459" s="128">
        <f t="shared" si="320"/>
        <v>0</v>
      </c>
      <c r="W459" s="128">
        <f t="shared" si="321"/>
        <v>0</v>
      </c>
      <c r="X459" s="128">
        <f t="shared" si="322"/>
        <v>0</v>
      </c>
      <c r="Y459" s="128">
        <f t="shared" si="323"/>
        <v>0</v>
      </c>
      <c r="Z459" s="128">
        <f t="shared" si="324"/>
        <v>0</v>
      </c>
      <c r="AA459" s="128">
        <f t="shared" si="325"/>
        <v>0</v>
      </c>
      <c r="AB459" s="128">
        <f t="shared" si="326"/>
        <v>0</v>
      </c>
      <c r="AC459" s="128">
        <f t="shared" si="327"/>
        <v>0</v>
      </c>
      <c r="AD459" s="128">
        <f t="shared" si="328"/>
        <v>0</v>
      </c>
      <c r="AE459" s="128">
        <f t="shared" si="329"/>
        <v>0</v>
      </c>
      <c r="AF459" s="128">
        <f t="shared" si="330"/>
        <v>0</v>
      </c>
      <c r="AG459" s="128">
        <f t="shared" si="331"/>
        <v>0</v>
      </c>
      <c r="AH459" s="128">
        <f t="shared" si="332"/>
        <v>0</v>
      </c>
      <c r="AI459" s="128">
        <f t="shared" si="333"/>
        <v>0</v>
      </c>
      <c r="AJ459" s="137">
        <f t="shared" si="334"/>
        <v>0</v>
      </c>
      <c r="AK459" s="137">
        <f t="shared" si="335"/>
        <v>0</v>
      </c>
      <c r="AL459" s="137">
        <f t="shared" si="336"/>
        <v>0</v>
      </c>
      <c r="AM459" s="137">
        <f t="shared" si="337"/>
        <v>0</v>
      </c>
      <c r="AN459" s="137">
        <f t="shared" si="338"/>
        <v>0</v>
      </c>
      <c r="AO459" s="137">
        <f t="shared" si="339"/>
        <v>0</v>
      </c>
      <c r="AP459" s="137">
        <f t="shared" si="340"/>
        <v>0</v>
      </c>
      <c r="AQ459" s="137">
        <f t="shared" si="341"/>
        <v>0</v>
      </c>
      <c r="AR459" s="137">
        <f t="shared" si="342"/>
        <v>0</v>
      </c>
      <c r="AS459" s="137">
        <f t="shared" si="343"/>
        <v>0</v>
      </c>
      <c r="AT459" s="137">
        <f t="shared" si="344"/>
        <v>0</v>
      </c>
      <c r="AU459" s="137">
        <f t="shared" si="345"/>
        <v>0</v>
      </c>
      <c r="AV459" s="137">
        <f t="shared" si="346"/>
        <v>0</v>
      </c>
      <c r="AW459" s="137">
        <f t="shared" si="347"/>
        <v>0</v>
      </c>
      <c r="AX459" s="137">
        <f t="shared" si="348"/>
        <v>0</v>
      </c>
      <c r="AY459" s="137">
        <f t="shared" si="349"/>
        <v>0</v>
      </c>
      <c r="AZ459" s="137">
        <f t="shared" si="350"/>
        <v>0</v>
      </c>
      <c r="BA459" s="137">
        <f t="shared" si="351"/>
        <v>0</v>
      </c>
      <c r="BB459" s="137">
        <f t="shared" si="352"/>
        <v>0</v>
      </c>
      <c r="BC459" s="137">
        <f t="shared" si="353"/>
        <v>0</v>
      </c>
      <c r="BD459" s="137">
        <f t="shared" si="354"/>
        <v>0</v>
      </c>
      <c r="BE459" s="137">
        <f t="shared" si="355"/>
        <v>0</v>
      </c>
      <c r="BF459" s="137">
        <f t="shared" si="356"/>
        <v>0</v>
      </c>
      <c r="BG459" s="137">
        <f t="shared" si="357"/>
        <v>0</v>
      </c>
      <c r="BH459" s="137">
        <f t="shared" si="358"/>
        <v>0</v>
      </c>
      <c r="BI459" s="144">
        <f t="shared" si="309"/>
        <v>444</v>
      </c>
      <c r="BJ459" s="137" t="str">
        <f t="shared" si="310"/>
        <v xml:space="preserve"> </v>
      </c>
      <c r="BK459" s="137" t="str">
        <f t="shared" si="311"/>
        <v xml:space="preserve"> </v>
      </c>
      <c r="BL459" s="137" t="str">
        <f t="shared" si="312"/>
        <v xml:space="preserve"> </v>
      </c>
      <c r="BM459" s="137"/>
      <c r="BN459" s="137" t="str">
        <f t="shared" si="313"/>
        <v>LOCATIONS</v>
      </c>
    </row>
    <row r="460" spans="1:66" x14ac:dyDescent="0.25">
      <c r="A460" s="30">
        <v>445</v>
      </c>
      <c r="B460" s="31"/>
      <c r="C460" s="31"/>
      <c r="D460" s="32"/>
      <c r="E460" s="118"/>
      <c r="F460" s="33"/>
      <c r="G460" s="126"/>
      <c r="H460" s="126"/>
      <c r="I460" s="126"/>
      <c r="J460" s="126"/>
      <c r="K460" s="126"/>
      <c r="L460" s="35"/>
      <c r="M460" s="35"/>
      <c r="N460" s="35"/>
      <c r="O460" s="35"/>
      <c r="P460" s="120">
        <f t="shared" si="314"/>
        <v>0</v>
      </c>
      <c r="Q460" s="137">
        <f t="shared" si="315"/>
        <v>0</v>
      </c>
      <c r="R460" s="128">
        <f t="shared" si="316"/>
        <v>0</v>
      </c>
      <c r="S460" s="128">
        <f t="shared" si="317"/>
        <v>0</v>
      </c>
      <c r="T460" s="128">
        <f t="shared" si="318"/>
        <v>0</v>
      </c>
      <c r="U460" s="128">
        <f t="shared" si="319"/>
        <v>0</v>
      </c>
      <c r="V460" s="128">
        <f t="shared" si="320"/>
        <v>0</v>
      </c>
      <c r="W460" s="128">
        <f t="shared" si="321"/>
        <v>0</v>
      </c>
      <c r="X460" s="128">
        <f t="shared" si="322"/>
        <v>0</v>
      </c>
      <c r="Y460" s="128">
        <f t="shared" si="323"/>
        <v>0</v>
      </c>
      <c r="Z460" s="128">
        <f t="shared" si="324"/>
        <v>0</v>
      </c>
      <c r="AA460" s="128">
        <f t="shared" si="325"/>
        <v>0</v>
      </c>
      <c r="AB460" s="128">
        <f t="shared" si="326"/>
        <v>0</v>
      </c>
      <c r="AC460" s="128">
        <f t="shared" si="327"/>
        <v>0</v>
      </c>
      <c r="AD460" s="128">
        <f t="shared" si="328"/>
        <v>0</v>
      </c>
      <c r="AE460" s="128">
        <f t="shared" si="329"/>
        <v>0</v>
      </c>
      <c r="AF460" s="128">
        <f t="shared" si="330"/>
        <v>0</v>
      </c>
      <c r="AG460" s="128">
        <f t="shared" si="331"/>
        <v>0</v>
      </c>
      <c r="AH460" s="128">
        <f t="shared" si="332"/>
        <v>0</v>
      </c>
      <c r="AI460" s="128">
        <f t="shared" si="333"/>
        <v>0</v>
      </c>
      <c r="AJ460" s="137">
        <f t="shared" si="334"/>
        <v>0</v>
      </c>
      <c r="AK460" s="137">
        <f t="shared" si="335"/>
        <v>0</v>
      </c>
      <c r="AL460" s="137">
        <f t="shared" si="336"/>
        <v>0</v>
      </c>
      <c r="AM460" s="137">
        <f t="shared" si="337"/>
        <v>0</v>
      </c>
      <c r="AN460" s="137">
        <f t="shared" si="338"/>
        <v>0</v>
      </c>
      <c r="AO460" s="137">
        <f t="shared" si="339"/>
        <v>0</v>
      </c>
      <c r="AP460" s="137">
        <f t="shared" si="340"/>
        <v>0</v>
      </c>
      <c r="AQ460" s="137">
        <f t="shared" si="341"/>
        <v>0</v>
      </c>
      <c r="AR460" s="137">
        <f t="shared" si="342"/>
        <v>0</v>
      </c>
      <c r="AS460" s="137">
        <f t="shared" si="343"/>
        <v>0</v>
      </c>
      <c r="AT460" s="137">
        <f t="shared" si="344"/>
        <v>0</v>
      </c>
      <c r="AU460" s="137">
        <f t="shared" si="345"/>
        <v>0</v>
      </c>
      <c r="AV460" s="137">
        <f t="shared" si="346"/>
        <v>0</v>
      </c>
      <c r="AW460" s="137">
        <f t="shared" si="347"/>
        <v>0</v>
      </c>
      <c r="AX460" s="137">
        <f t="shared" si="348"/>
        <v>0</v>
      </c>
      <c r="AY460" s="137">
        <f t="shared" si="349"/>
        <v>0</v>
      </c>
      <c r="AZ460" s="137">
        <f t="shared" si="350"/>
        <v>0</v>
      </c>
      <c r="BA460" s="137">
        <f t="shared" si="351"/>
        <v>0</v>
      </c>
      <c r="BB460" s="137">
        <f t="shared" si="352"/>
        <v>0</v>
      </c>
      <c r="BC460" s="137">
        <f t="shared" si="353"/>
        <v>0</v>
      </c>
      <c r="BD460" s="137">
        <f t="shared" si="354"/>
        <v>0</v>
      </c>
      <c r="BE460" s="137">
        <f t="shared" si="355"/>
        <v>0</v>
      </c>
      <c r="BF460" s="137">
        <f t="shared" si="356"/>
        <v>0</v>
      </c>
      <c r="BG460" s="137">
        <f t="shared" si="357"/>
        <v>0</v>
      </c>
      <c r="BH460" s="137">
        <f t="shared" si="358"/>
        <v>0</v>
      </c>
      <c r="BI460" s="144">
        <f t="shared" si="309"/>
        <v>445</v>
      </c>
      <c r="BJ460" s="137" t="str">
        <f t="shared" si="310"/>
        <v xml:space="preserve"> </v>
      </c>
      <c r="BK460" s="137" t="str">
        <f t="shared" si="311"/>
        <v xml:space="preserve"> </v>
      </c>
      <c r="BL460" s="137" t="str">
        <f t="shared" si="312"/>
        <v xml:space="preserve"> </v>
      </c>
      <c r="BM460" s="137"/>
      <c r="BN460" s="137" t="str">
        <f t="shared" si="313"/>
        <v>LOCATIONS</v>
      </c>
    </row>
    <row r="461" spans="1:66" x14ac:dyDescent="0.25">
      <c r="A461" s="30">
        <v>446</v>
      </c>
      <c r="B461" s="31"/>
      <c r="C461" s="31"/>
      <c r="D461" s="32"/>
      <c r="E461" s="118"/>
      <c r="F461" s="33"/>
      <c r="G461" s="126"/>
      <c r="H461" s="126"/>
      <c r="I461" s="126"/>
      <c r="J461" s="126"/>
      <c r="K461" s="126"/>
      <c r="L461" s="35"/>
      <c r="M461" s="35"/>
      <c r="N461" s="35"/>
      <c r="O461" s="35"/>
      <c r="P461" s="120">
        <f t="shared" si="314"/>
        <v>0</v>
      </c>
      <c r="Q461" s="137">
        <f t="shared" si="315"/>
        <v>0</v>
      </c>
      <c r="R461" s="128">
        <f t="shared" si="316"/>
        <v>0</v>
      </c>
      <c r="S461" s="128">
        <f t="shared" si="317"/>
        <v>0</v>
      </c>
      <c r="T461" s="128">
        <f t="shared" si="318"/>
        <v>0</v>
      </c>
      <c r="U461" s="128">
        <f t="shared" si="319"/>
        <v>0</v>
      </c>
      <c r="V461" s="128">
        <f t="shared" si="320"/>
        <v>0</v>
      </c>
      <c r="W461" s="128">
        <f t="shared" si="321"/>
        <v>0</v>
      </c>
      <c r="X461" s="128">
        <f t="shared" si="322"/>
        <v>0</v>
      </c>
      <c r="Y461" s="128">
        <f t="shared" si="323"/>
        <v>0</v>
      </c>
      <c r="Z461" s="128">
        <f t="shared" si="324"/>
        <v>0</v>
      </c>
      <c r="AA461" s="128">
        <f t="shared" si="325"/>
        <v>0</v>
      </c>
      <c r="AB461" s="128">
        <f t="shared" si="326"/>
        <v>0</v>
      </c>
      <c r="AC461" s="128">
        <f t="shared" si="327"/>
        <v>0</v>
      </c>
      <c r="AD461" s="128">
        <f t="shared" si="328"/>
        <v>0</v>
      </c>
      <c r="AE461" s="128">
        <f t="shared" si="329"/>
        <v>0</v>
      </c>
      <c r="AF461" s="128">
        <f t="shared" si="330"/>
        <v>0</v>
      </c>
      <c r="AG461" s="128">
        <f t="shared" si="331"/>
        <v>0</v>
      </c>
      <c r="AH461" s="128">
        <f t="shared" si="332"/>
        <v>0</v>
      </c>
      <c r="AI461" s="128">
        <f t="shared" si="333"/>
        <v>0</v>
      </c>
      <c r="AJ461" s="137">
        <f t="shared" si="334"/>
        <v>0</v>
      </c>
      <c r="AK461" s="137">
        <f t="shared" si="335"/>
        <v>0</v>
      </c>
      <c r="AL461" s="137">
        <f t="shared" si="336"/>
        <v>0</v>
      </c>
      <c r="AM461" s="137">
        <f t="shared" si="337"/>
        <v>0</v>
      </c>
      <c r="AN461" s="137">
        <f t="shared" si="338"/>
        <v>0</v>
      </c>
      <c r="AO461" s="137">
        <f t="shared" si="339"/>
        <v>0</v>
      </c>
      <c r="AP461" s="137">
        <f t="shared" si="340"/>
        <v>0</v>
      </c>
      <c r="AQ461" s="137">
        <f t="shared" si="341"/>
        <v>0</v>
      </c>
      <c r="AR461" s="137">
        <f t="shared" si="342"/>
        <v>0</v>
      </c>
      <c r="AS461" s="137">
        <f t="shared" si="343"/>
        <v>0</v>
      </c>
      <c r="AT461" s="137">
        <f t="shared" si="344"/>
        <v>0</v>
      </c>
      <c r="AU461" s="137">
        <f t="shared" si="345"/>
        <v>0</v>
      </c>
      <c r="AV461" s="137">
        <f t="shared" si="346"/>
        <v>0</v>
      </c>
      <c r="AW461" s="137">
        <f t="shared" si="347"/>
        <v>0</v>
      </c>
      <c r="AX461" s="137">
        <f t="shared" si="348"/>
        <v>0</v>
      </c>
      <c r="AY461" s="137">
        <f t="shared" si="349"/>
        <v>0</v>
      </c>
      <c r="AZ461" s="137">
        <f t="shared" si="350"/>
        <v>0</v>
      </c>
      <c r="BA461" s="137">
        <f t="shared" si="351"/>
        <v>0</v>
      </c>
      <c r="BB461" s="137">
        <f t="shared" si="352"/>
        <v>0</v>
      </c>
      <c r="BC461" s="137">
        <f t="shared" si="353"/>
        <v>0</v>
      </c>
      <c r="BD461" s="137">
        <f t="shared" si="354"/>
        <v>0</v>
      </c>
      <c r="BE461" s="137">
        <f t="shared" si="355"/>
        <v>0</v>
      </c>
      <c r="BF461" s="137">
        <f t="shared" si="356"/>
        <v>0</v>
      </c>
      <c r="BG461" s="137">
        <f t="shared" si="357"/>
        <v>0</v>
      </c>
      <c r="BH461" s="137">
        <f t="shared" si="358"/>
        <v>0</v>
      </c>
      <c r="BI461" s="144">
        <f t="shared" si="309"/>
        <v>446</v>
      </c>
      <c r="BJ461" s="137" t="str">
        <f t="shared" si="310"/>
        <v xml:space="preserve"> </v>
      </c>
      <c r="BK461" s="137" t="str">
        <f t="shared" si="311"/>
        <v xml:space="preserve"> </v>
      </c>
      <c r="BL461" s="137" t="str">
        <f t="shared" si="312"/>
        <v xml:space="preserve"> </v>
      </c>
      <c r="BM461" s="137"/>
      <c r="BN461" s="137" t="str">
        <f t="shared" si="313"/>
        <v>LOCATIONS</v>
      </c>
    </row>
    <row r="462" spans="1:66" x14ac:dyDescent="0.25">
      <c r="A462" s="30">
        <v>447</v>
      </c>
      <c r="B462" s="31"/>
      <c r="C462" s="31"/>
      <c r="D462" s="32"/>
      <c r="E462" s="118"/>
      <c r="F462" s="33"/>
      <c r="G462" s="126"/>
      <c r="H462" s="126"/>
      <c r="I462" s="126"/>
      <c r="J462" s="126"/>
      <c r="K462" s="126"/>
      <c r="L462" s="35"/>
      <c r="M462" s="35"/>
      <c r="N462" s="35"/>
      <c r="O462" s="35"/>
      <c r="P462" s="120">
        <f t="shared" si="314"/>
        <v>0</v>
      </c>
      <c r="Q462" s="137">
        <f t="shared" si="315"/>
        <v>0</v>
      </c>
      <c r="R462" s="128">
        <f t="shared" si="316"/>
        <v>0</v>
      </c>
      <c r="S462" s="128">
        <f t="shared" si="317"/>
        <v>0</v>
      </c>
      <c r="T462" s="128">
        <f t="shared" si="318"/>
        <v>0</v>
      </c>
      <c r="U462" s="128">
        <f t="shared" si="319"/>
        <v>0</v>
      </c>
      <c r="V462" s="128">
        <f t="shared" si="320"/>
        <v>0</v>
      </c>
      <c r="W462" s="128">
        <f t="shared" si="321"/>
        <v>0</v>
      </c>
      <c r="X462" s="128">
        <f t="shared" si="322"/>
        <v>0</v>
      </c>
      <c r="Y462" s="128">
        <f t="shared" si="323"/>
        <v>0</v>
      </c>
      <c r="Z462" s="128">
        <f t="shared" si="324"/>
        <v>0</v>
      </c>
      <c r="AA462" s="128">
        <f t="shared" si="325"/>
        <v>0</v>
      </c>
      <c r="AB462" s="128">
        <f t="shared" si="326"/>
        <v>0</v>
      </c>
      <c r="AC462" s="128">
        <f t="shared" si="327"/>
        <v>0</v>
      </c>
      <c r="AD462" s="128">
        <f t="shared" si="328"/>
        <v>0</v>
      </c>
      <c r="AE462" s="128">
        <f t="shared" si="329"/>
        <v>0</v>
      </c>
      <c r="AF462" s="128">
        <f t="shared" si="330"/>
        <v>0</v>
      </c>
      <c r="AG462" s="128">
        <f t="shared" si="331"/>
        <v>0</v>
      </c>
      <c r="AH462" s="128">
        <f t="shared" si="332"/>
        <v>0</v>
      </c>
      <c r="AI462" s="128">
        <f t="shared" si="333"/>
        <v>0</v>
      </c>
      <c r="AJ462" s="137">
        <f t="shared" si="334"/>
        <v>0</v>
      </c>
      <c r="AK462" s="137">
        <f t="shared" si="335"/>
        <v>0</v>
      </c>
      <c r="AL462" s="137">
        <f t="shared" si="336"/>
        <v>0</v>
      </c>
      <c r="AM462" s="137">
        <f t="shared" si="337"/>
        <v>0</v>
      </c>
      <c r="AN462" s="137">
        <f t="shared" si="338"/>
        <v>0</v>
      </c>
      <c r="AO462" s="137">
        <f t="shared" si="339"/>
        <v>0</v>
      </c>
      <c r="AP462" s="137">
        <f t="shared" si="340"/>
        <v>0</v>
      </c>
      <c r="AQ462" s="137">
        <f t="shared" si="341"/>
        <v>0</v>
      </c>
      <c r="AR462" s="137">
        <f t="shared" si="342"/>
        <v>0</v>
      </c>
      <c r="AS462" s="137">
        <f t="shared" si="343"/>
        <v>0</v>
      </c>
      <c r="AT462" s="137">
        <f t="shared" si="344"/>
        <v>0</v>
      </c>
      <c r="AU462" s="137">
        <f t="shared" si="345"/>
        <v>0</v>
      </c>
      <c r="AV462" s="137">
        <f t="shared" si="346"/>
        <v>0</v>
      </c>
      <c r="AW462" s="137">
        <f t="shared" si="347"/>
        <v>0</v>
      </c>
      <c r="AX462" s="137">
        <f t="shared" si="348"/>
        <v>0</v>
      </c>
      <c r="AY462" s="137">
        <f t="shared" si="349"/>
        <v>0</v>
      </c>
      <c r="AZ462" s="137">
        <f t="shared" si="350"/>
        <v>0</v>
      </c>
      <c r="BA462" s="137">
        <f t="shared" si="351"/>
        <v>0</v>
      </c>
      <c r="BB462" s="137">
        <f t="shared" si="352"/>
        <v>0</v>
      </c>
      <c r="BC462" s="137">
        <f t="shared" si="353"/>
        <v>0</v>
      </c>
      <c r="BD462" s="137">
        <f t="shared" si="354"/>
        <v>0</v>
      </c>
      <c r="BE462" s="137">
        <f t="shared" si="355"/>
        <v>0</v>
      </c>
      <c r="BF462" s="137">
        <f t="shared" si="356"/>
        <v>0</v>
      </c>
      <c r="BG462" s="137">
        <f t="shared" si="357"/>
        <v>0</v>
      </c>
      <c r="BH462" s="137">
        <f t="shared" si="358"/>
        <v>0</v>
      </c>
      <c r="BI462" s="144">
        <f t="shared" si="309"/>
        <v>447</v>
      </c>
      <c r="BJ462" s="137" t="str">
        <f t="shared" si="310"/>
        <v xml:space="preserve"> </v>
      </c>
      <c r="BK462" s="137" t="str">
        <f t="shared" si="311"/>
        <v xml:space="preserve"> </v>
      </c>
      <c r="BL462" s="137" t="str">
        <f t="shared" si="312"/>
        <v xml:space="preserve"> </v>
      </c>
      <c r="BM462" s="137"/>
      <c r="BN462" s="137" t="str">
        <f t="shared" si="313"/>
        <v>LOCATIONS</v>
      </c>
    </row>
    <row r="463" spans="1:66" x14ac:dyDescent="0.25">
      <c r="A463" s="30">
        <v>448</v>
      </c>
      <c r="B463" s="31"/>
      <c r="C463" s="31"/>
      <c r="D463" s="32"/>
      <c r="E463" s="118"/>
      <c r="F463" s="33"/>
      <c r="G463" s="126"/>
      <c r="H463" s="126"/>
      <c r="I463" s="126"/>
      <c r="J463" s="126"/>
      <c r="K463" s="126"/>
      <c r="L463" s="35"/>
      <c r="M463" s="35"/>
      <c r="N463" s="35"/>
      <c r="O463" s="35"/>
      <c r="P463" s="120">
        <f t="shared" si="314"/>
        <v>0</v>
      </c>
      <c r="Q463" s="137">
        <f t="shared" si="315"/>
        <v>0</v>
      </c>
      <c r="R463" s="128">
        <f t="shared" si="316"/>
        <v>0</v>
      </c>
      <c r="S463" s="128">
        <f t="shared" si="317"/>
        <v>0</v>
      </c>
      <c r="T463" s="128">
        <f t="shared" si="318"/>
        <v>0</v>
      </c>
      <c r="U463" s="128">
        <f t="shared" si="319"/>
        <v>0</v>
      </c>
      <c r="V463" s="128">
        <f t="shared" si="320"/>
        <v>0</v>
      </c>
      <c r="W463" s="128">
        <f t="shared" si="321"/>
        <v>0</v>
      </c>
      <c r="X463" s="128">
        <f t="shared" si="322"/>
        <v>0</v>
      </c>
      <c r="Y463" s="128">
        <f t="shared" si="323"/>
        <v>0</v>
      </c>
      <c r="Z463" s="128">
        <f t="shared" si="324"/>
        <v>0</v>
      </c>
      <c r="AA463" s="128">
        <f t="shared" si="325"/>
        <v>0</v>
      </c>
      <c r="AB463" s="128">
        <f t="shared" si="326"/>
        <v>0</v>
      </c>
      <c r="AC463" s="128">
        <f t="shared" si="327"/>
        <v>0</v>
      </c>
      <c r="AD463" s="128">
        <f t="shared" si="328"/>
        <v>0</v>
      </c>
      <c r="AE463" s="128">
        <f t="shared" si="329"/>
        <v>0</v>
      </c>
      <c r="AF463" s="128">
        <f t="shared" si="330"/>
        <v>0</v>
      </c>
      <c r="AG463" s="128">
        <f t="shared" si="331"/>
        <v>0</v>
      </c>
      <c r="AH463" s="128">
        <f t="shared" si="332"/>
        <v>0</v>
      </c>
      <c r="AI463" s="128">
        <f t="shared" si="333"/>
        <v>0</v>
      </c>
      <c r="AJ463" s="137">
        <f t="shared" si="334"/>
        <v>0</v>
      </c>
      <c r="AK463" s="137">
        <f t="shared" si="335"/>
        <v>0</v>
      </c>
      <c r="AL463" s="137">
        <f t="shared" si="336"/>
        <v>0</v>
      </c>
      <c r="AM463" s="137">
        <f t="shared" si="337"/>
        <v>0</v>
      </c>
      <c r="AN463" s="137">
        <f t="shared" si="338"/>
        <v>0</v>
      </c>
      <c r="AO463" s="137">
        <f t="shared" si="339"/>
        <v>0</v>
      </c>
      <c r="AP463" s="137">
        <f t="shared" si="340"/>
        <v>0</v>
      </c>
      <c r="AQ463" s="137">
        <f t="shared" si="341"/>
        <v>0</v>
      </c>
      <c r="AR463" s="137">
        <f t="shared" si="342"/>
        <v>0</v>
      </c>
      <c r="AS463" s="137">
        <f t="shared" si="343"/>
        <v>0</v>
      </c>
      <c r="AT463" s="137">
        <f t="shared" si="344"/>
        <v>0</v>
      </c>
      <c r="AU463" s="137">
        <f t="shared" si="345"/>
        <v>0</v>
      </c>
      <c r="AV463" s="137">
        <f t="shared" si="346"/>
        <v>0</v>
      </c>
      <c r="AW463" s="137">
        <f t="shared" si="347"/>
        <v>0</v>
      </c>
      <c r="AX463" s="137">
        <f t="shared" si="348"/>
        <v>0</v>
      </c>
      <c r="AY463" s="137">
        <f t="shared" si="349"/>
        <v>0</v>
      </c>
      <c r="AZ463" s="137">
        <f t="shared" si="350"/>
        <v>0</v>
      </c>
      <c r="BA463" s="137">
        <f t="shared" si="351"/>
        <v>0</v>
      </c>
      <c r="BB463" s="137">
        <f t="shared" si="352"/>
        <v>0</v>
      </c>
      <c r="BC463" s="137">
        <f t="shared" si="353"/>
        <v>0</v>
      </c>
      <c r="BD463" s="137">
        <f t="shared" si="354"/>
        <v>0</v>
      </c>
      <c r="BE463" s="137">
        <f t="shared" si="355"/>
        <v>0</v>
      </c>
      <c r="BF463" s="137">
        <f t="shared" si="356"/>
        <v>0</v>
      </c>
      <c r="BG463" s="137">
        <f t="shared" si="357"/>
        <v>0</v>
      </c>
      <c r="BH463" s="137">
        <f t="shared" si="358"/>
        <v>0</v>
      </c>
      <c r="BI463" s="144">
        <f t="shared" si="309"/>
        <v>448</v>
      </c>
      <c r="BJ463" s="137" t="str">
        <f t="shared" si="310"/>
        <v xml:space="preserve"> </v>
      </c>
      <c r="BK463" s="137" t="str">
        <f t="shared" si="311"/>
        <v xml:space="preserve"> </v>
      </c>
      <c r="BL463" s="137" t="str">
        <f t="shared" si="312"/>
        <v xml:space="preserve"> </v>
      </c>
      <c r="BM463" s="137"/>
      <c r="BN463" s="137" t="str">
        <f t="shared" si="313"/>
        <v>LOCATIONS</v>
      </c>
    </row>
    <row r="464" spans="1:66" x14ac:dyDescent="0.25">
      <c r="A464" s="30">
        <v>449</v>
      </c>
      <c r="B464" s="31"/>
      <c r="C464" s="31"/>
      <c r="D464" s="32"/>
      <c r="E464" s="118"/>
      <c r="F464" s="33"/>
      <c r="G464" s="126"/>
      <c r="H464" s="126"/>
      <c r="I464" s="126"/>
      <c r="J464" s="126"/>
      <c r="K464" s="126"/>
      <c r="L464" s="35"/>
      <c r="M464" s="35"/>
      <c r="N464" s="35"/>
      <c r="O464" s="35"/>
      <c r="P464" s="120">
        <f t="shared" si="314"/>
        <v>0</v>
      </c>
      <c r="Q464" s="137">
        <f t="shared" si="315"/>
        <v>0</v>
      </c>
      <c r="R464" s="128">
        <f t="shared" si="316"/>
        <v>0</v>
      </c>
      <c r="S464" s="128">
        <f t="shared" si="317"/>
        <v>0</v>
      </c>
      <c r="T464" s="128">
        <f t="shared" si="318"/>
        <v>0</v>
      </c>
      <c r="U464" s="128">
        <f t="shared" si="319"/>
        <v>0</v>
      </c>
      <c r="V464" s="128">
        <f t="shared" si="320"/>
        <v>0</v>
      </c>
      <c r="W464" s="128">
        <f t="shared" si="321"/>
        <v>0</v>
      </c>
      <c r="X464" s="128">
        <f t="shared" si="322"/>
        <v>0</v>
      </c>
      <c r="Y464" s="128">
        <f t="shared" si="323"/>
        <v>0</v>
      </c>
      <c r="Z464" s="128">
        <f t="shared" si="324"/>
        <v>0</v>
      </c>
      <c r="AA464" s="128">
        <f t="shared" si="325"/>
        <v>0</v>
      </c>
      <c r="AB464" s="128">
        <f t="shared" si="326"/>
        <v>0</v>
      </c>
      <c r="AC464" s="128">
        <f t="shared" si="327"/>
        <v>0</v>
      </c>
      <c r="AD464" s="128">
        <f t="shared" si="328"/>
        <v>0</v>
      </c>
      <c r="AE464" s="128">
        <f t="shared" si="329"/>
        <v>0</v>
      </c>
      <c r="AF464" s="128">
        <f t="shared" si="330"/>
        <v>0</v>
      </c>
      <c r="AG464" s="128">
        <f t="shared" si="331"/>
        <v>0</v>
      </c>
      <c r="AH464" s="128">
        <f t="shared" si="332"/>
        <v>0</v>
      </c>
      <c r="AI464" s="128">
        <f t="shared" si="333"/>
        <v>0</v>
      </c>
      <c r="AJ464" s="137">
        <f t="shared" si="334"/>
        <v>0</v>
      </c>
      <c r="AK464" s="137">
        <f t="shared" si="335"/>
        <v>0</v>
      </c>
      <c r="AL464" s="137">
        <f t="shared" si="336"/>
        <v>0</v>
      </c>
      <c r="AM464" s="137">
        <f t="shared" si="337"/>
        <v>0</v>
      </c>
      <c r="AN464" s="137">
        <f t="shared" si="338"/>
        <v>0</v>
      </c>
      <c r="AO464" s="137">
        <f t="shared" si="339"/>
        <v>0</v>
      </c>
      <c r="AP464" s="137">
        <f t="shared" si="340"/>
        <v>0</v>
      </c>
      <c r="AQ464" s="137">
        <f t="shared" si="341"/>
        <v>0</v>
      </c>
      <c r="AR464" s="137">
        <f t="shared" si="342"/>
        <v>0</v>
      </c>
      <c r="AS464" s="137">
        <f t="shared" si="343"/>
        <v>0</v>
      </c>
      <c r="AT464" s="137">
        <f t="shared" si="344"/>
        <v>0</v>
      </c>
      <c r="AU464" s="137">
        <f t="shared" si="345"/>
        <v>0</v>
      </c>
      <c r="AV464" s="137">
        <f t="shared" si="346"/>
        <v>0</v>
      </c>
      <c r="AW464" s="137">
        <f t="shared" si="347"/>
        <v>0</v>
      </c>
      <c r="AX464" s="137">
        <f t="shared" si="348"/>
        <v>0</v>
      </c>
      <c r="AY464" s="137">
        <f t="shared" si="349"/>
        <v>0</v>
      </c>
      <c r="AZ464" s="137">
        <f t="shared" si="350"/>
        <v>0</v>
      </c>
      <c r="BA464" s="137">
        <f t="shared" si="351"/>
        <v>0</v>
      </c>
      <c r="BB464" s="137">
        <f t="shared" si="352"/>
        <v>0</v>
      </c>
      <c r="BC464" s="137">
        <f t="shared" si="353"/>
        <v>0</v>
      </c>
      <c r="BD464" s="137">
        <f t="shared" si="354"/>
        <v>0</v>
      </c>
      <c r="BE464" s="137">
        <f t="shared" si="355"/>
        <v>0</v>
      </c>
      <c r="BF464" s="137">
        <f t="shared" si="356"/>
        <v>0</v>
      </c>
      <c r="BG464" s="137">
        <f t="shared" si="357"/>
        <v>0</v>
      </c>
      <c r="BH464" s="137">
        <f t="shared" si="358"/>
        <v>0</v>
      </c>
      <c r="BI464" s="144">
        <f t="shared" si="309"/>
        <v>449</v>
      </c>
      <c r="BJ464" s="137" t="str">
        <f t="shared" ref="BJ464:BJ515" si="359">IF(TRIM(B464)=""," ",VLOOKUP(B464,TABLE_ACT,3,FALSE))</f>
        <v xml:space="preserve"> </v>
      </c>
      <c r="BK464" s="137" t="str">
        <f t="shared" ref="BK464:BK515" si="360">IF(TRIM(C464)=""," ",VLOOKUP(C464,TABLE_CAT,2,FALSE))</f>
        <v xml:space="preserve"> </v>
      </c>
      <c r="BL464" s="137" t="str">
        <f t="shared" ref="BL464:BL515" si="361">IF(TRIM(M464)=""," ",VLOOKUP(M464,TABLE_FUN,3,FALSE))</f>
        <v xml:space="preserve"> </v>
      </c>
      <c r="BM464" s="137"/>
      <c r="BN464" s="137" t="str">
        <f t="shared" ref="BN464:BN515" si="362">IF(C464="S&amp;T","STINNC","LOCATIONS")</f>
        <v>LOCATIONS</v>
      </c>
    </row>
    <row r="465" spans="1:66" x14ac:dyDescent="0.25">
      <c r="A465" s="30">
        <v>450</v>
      </c>
      <c r="B465" s="31"/>
      <c r="C465" s="31"/>
      <c r="D465" s="32"/>
      <c r="E465" s="118"/>
      <c r="F465" s="33"/>
      <c r="G465" s="126"/>
      <c r="H465" s="126"/>
      <c r="I465" s="126"/>
      <c r="J465" s="126"/>
      <c r="K465" s="126"/>
      <c r="L465" s="35"/>
      <c r="M465" s="35"/>
      <c r="N465" s="35"/>
      <c r="O465" s="35"/>
      <c r="P465" s="120">
        <f t="shared" ref="P465:P515" si="363">IF(C465="SAL",TRUNC(E465*(1+F465),0),0)</f>
        <v>0</v>
      </c>
      <c r="Q465" s="137">
        <f t="shared" ref="Q465:Q515" si="364">AN465+AS465+AX465+BC465+BH465</f>
        <v>0</v>
      </c>
      <c r="R465" s="128">
        <f t="shared" ref="R465:R515" si="365">G465+H465+I465+J465+K465</f>
        <v>0</v>
      </c>
      <c r="S465" s="128">
        <f t="shared" ref="S465:S515" si="366">IF(C465="SAL",G465,(G465))</f>
        <v>0</v>
      </c>
      <c r="T465" s="128">
        <f t="shared" ref="T465:T515" si="367">H465/4</f>
        <v>0</v>
      </c>
      <c r="U465" s="128">
        <f t="shared" ref="U465:U515" si="368">H465/4</f>
        <v>0</v>
      </c>
      <c r="V465" s="128">
        <f t="shared" ref="V465:V515" si="369">H465/4</f>
        <v>0</v>
      </c>
      <c r="W465" s="128">
        <f t="shared" ref="W465:W515" si="370">H465/4</f>
        <v>0</v>
      </c>
      <c r="X465" s="128">
        <f t="shared" ref="X465:X515" si="371">I465/4</f>
        <v>0</v>
      </c>
      <c r="Y465" s="128">
        <f t="shared" ref="Y465:Y515" si="372">I465/4</f>
        <v>0</v>
      </c>
      <c r="Z465" s="128">
        <f t="shared" ref="Z465:Z515" si="373">I465/4</f>
        <v>0</v>
      </c>
      <c r="AA465" s="128">
        <f t="shared" ref="AA465:AA515" si="374">I465/4</f>
        <v>0</v>
      </c>
      <c r="AB465" s="128">
        <f t="shared" ref="AB465:AB515" si="375">J465/4</f>
        <v>0</v>
      </c>
      <c r="AC465" s="128">
        <f t="shared" ref="AC465:AC515" si="376">J465/4</f>
        <v>0</v>
      </c>
      <c r="AD465" s="128">
        <f t="shared" ref="AD465:AD515" si="377">J465/4</f>
        <v>0</v>
      </c>
      <c r="AE465" s="128">
        <f t="shared" ref="AE465:AE515" si="378">J465/4</f>
        <v>0</v>
      </c>
      <c r="AF465" s="128">
        <f t="shared" ref="AF465:AF515" si="379">K465/4</f>
        <v>0</v>
      </c>
      <c r="AG465" s="128">
        <f t="shared" ref="AG465:AG515" si="380">K465/4</f>
        <v>0</v>
      </c>
      <c r="AH465" s="128">
        <f t="shared" ref="AH465:AH515" si="381">K465/4</f>
        <v>0</v>
      </c>
      <c r="AI465" s="128">
        <f t="shared" ref="AI465:AI515" si="382">K465/4</f>
        <v>0</v>
      </c>
      <c r="AJ465" s="137">
        <f t="shared" ref="AJ465:AJ515" si="383">IF($C465="SAL",$P465*G465/4,$E465*G465/4)</f>
        <v>0</v>
      </c>
      <c r="AK465" s="137">
        <f t="shared" ref="AK465:AK515" si="384">IF($C465="SAL",$P465*G465/4,$E465*G465/4)</f>
        <v>0</v>
      </c>
      <c r="AL465" s="137">
        <f t="shared" ref="AL465:AL515" si="385">IF($C465="SAL",$P465*G465/4,$E465*G465/4)</f>
        <v>0</v>
      </c>
      <c r="AM465" s="137">
        <f t="shared" ref="AM465:AM515" si="386">IF($C465="SAL",$P465*G465/4,$E465*G465/4)</f>
        <v>0</v>
      </c>
      <c r="AN465" s="137">
        <f t="shared" ref="AN465:AN515" si="387">TRUNC(AJ465+AK465+AL465+AM465,0)</f>
        <v>0</v>
      </c>
      <c r="AO465" s="137">
        <f t="shared" ref="AO465:AO515" si="388">AS465/4</f>
        <v>0</v>
      </c>
      <c r="AP465" s="137">
        <f t="shared" ref="AP465:AP515" si="389">AS465/4</f>
        <v>0</v>
      </c>
      <c r="AQ465" s="137">
        <f t="shared" ref="AQ465:AQ515" si="390">AS465/4</f>
        <v>0</v>
      </c>
      <c r="AR465" s="137">
        <f t="shared" ref="AR465:AR515" si="391">AS465/4</f>
        <v>0</v>
      </c>
      <c r="AS465" s="137">
        <f t="shared" ref="AS465:AS515" si="392">IF($C465="SAL",TRUNC($P465*H465*((1+$E$9)^1),0),TRUNC($E465*H465,0))</f>
        <v>0</v>
      </c>
      <c r="AT465" s="137">
        <f t="shared" ref="AT465:AT515" si="393">AX465/4</f>
        <v>0</v>
      </c>
      <c r="AU465" s="137">
        <f t="shared" ref="AU465:AU515" si="394">AX465/4</f>
        <v>0</v>
      </c>
      <c r="AV465" s="137">
        <f t="shared" ref="AV465:AV515" si="395">AX465/4</f>
        <v>0</v>
      </c>
      <c r="AW465" s="137">
        <f t="shared" ref="AW465:AW515" si="396">AX465/4</f>
        <v>0</v>
      </c>
      <c r="AX465" s="137">
        <f t="shared" ref="AX465:AX515" si="397">IF($C465="SAL",TRUNC($P465*I465*((1+$E$9)^2),0),TRUNC($E465*I465,0))</f>
        <v>0</v>
      </c>
      <c r="AY465" s="137">
        <f t="shared" ref="AY465:AY515" si="398">BC465/4</f>
        <v>0</v>
      </c>
      <c r="AZ465" s="137">
        <f t="shared" ref="AZ465:AZ515" si="399">BC465/4</f>
        <v>0</v>
      </c>
      <c r="BA465" s="137">
        <f t="shared" ref="BA465:BA515" si="400">BC465/4</f>
        <v>0</v>
      </c>
      <c r="BB465" s="137">
        <f t="shared" ref="BB465:BB515" si="401">BC465/4</f>
        <v>0</v>
      </c>
      <c r="BC465" s="137">
        <f t="shared" ref="BC465:BC515" si="402">IF($C465="SAL",TRUNC($P465*J465*((1+$E$9)^3),0),TRUNC($E465*J465,0))</f>
        <v>0</v>
      </c>
      <c r="BD465" s="137">
        <f t="shared" ref="BD465:BD515" si="403">BH465/4</f>
        <v>0</v>
      </c>
      <c r="BE465" s="137">
        <f t="shared" ref="BE465:BE515" si="404">BH465/4</f>
        <v>0</v>
      </c>
      <c r="BF465" s="137">
        <f t="shared" ref="BF465:BF515" si="405">BH465/4</f>
        <v>0</v>
      </c>
      <c r="BG465" s="137">
        <f t="shared" ref="BG465:BG515" si="406">BH465/4</f>
        <v>0</v>
      </c>
      <c r="BH465" s="137">
        <f t="shared" ref="BH465:BH515" si="407">IF($C465="SAL",TRUNC($P465*K465*((1+$E$9)^4),0),TRUNC($E465*K465,0))</f>
        <v>0</v>
      </c>
      <c r="BI465" s="144">
        <f t="shared" ref="BI465:BI496" si="408">A465</f>
        <v>450</v>
      </c>
      <c r="BJ465" s="137" t="str">
        <f t="shared" si="359"/>
        <v xml:space="preserve"> </v>
      </c>
      <c r="BK465" s="137" t="str">
        <f t="shared" si="360"/>
        <v xml:space="preserve"> </v>
      </c>
      <c r="BL465" s="137" t="str">
        <f t="shared" si="361"/>
        <v xml:space="preserve"> </v>
      </c>
      <c r="BM465" s="137"/>
      <c r="BN465" s="137" t="str">
        <f t="shared" si="362"/>
        <v>LOCATIONS</v>
      </c>
    </row>
    <row r="466" spans="1:66" x14ac:dyDescent="0.25">
      <c r="A466" s="30">
        <v>451</v>
      </c>
      <c r="B466" s="31"/>
      <c r="C466" s="31"/>
      <c r="D466" s="32"/>
      <c r="E466" s="118"/>
      <c r="F466" s="33"/>
      <c r="G466" s="126"/>
      <c r="H466" s="126"/>
      <c r="I466" s="126"/>
      <c r="J466" s="126"/>
      <c r="K466" s="126"/>
      <c r="L466" s="35"/>
      <c r="M466" s="35"/>
      <c r="N466" s="35"/>
      <c r="O466" s="35"/>
      <c r="P466" s="120">
        <f t="shared" si="363"/>
        <v>0</v>
      </c>
      <c r="Q466" s="137">
        <f t="shared" si="364"/>
        <v>0</v>
      </c>
      <c r="R466" s="128">
        <f t="shared" si="365"/>
        <v>0</v>
      </c>
      <c r="S466" s="128">
        <f t="shared" si="366"/>
        <v>0</v>
      </c>
      <c r="T466" s="128">
        <f t="shared" si="367"/>
        <v>0</v>
      </c>
      <c r="U466" s="128">
        <f t="shared" si="368"/>
        <v>0</v>
      </c>
      <c r="V466" s="128">
        <f t="shared" si="369"/>
        <v>0</v>
      </c>
      <c r="W466" s="128">
        <f t="shared" si="370"/>
        <v>0</v>
      </c>
      <c r="X466" s="128">
        <f t="shared" si="371"/>
        <v>0</v>
      </c>
      <c r="Y466" s="128">
        <f t="shared" si="372"/>
        <v>0</v>
      </c>
      <c r="Z466" s="128">
        <f t="shared" si="373"/>
        <v>0</v>
      </c>
      <c r="AA466" s="128">
        <f t="shared" si="374"/>
        <v>0</v>
      </c>
      <c r="AB466" s="128">
        <f t="shared" si="375"/>
        <v>0</v>
      </c>
      <c r="AC466" s="128">
        <f t="shared" si="376"/>
        <v>0</v>
      </c>
      <c r="AD466" s="128">
        <f t="shared" si="377"/>
        <v>0</v>
      </c>
      <c r="AE466" s="128">
        <f t="shared" si="378"/>
        <v>0</v>
      </c>
      <c r="AF466" s="128">
        <f t="shared" si="379"/>
        <v>0</v>
      </c>
      <c r="AG466" s="128">
        <f t="shared" si="380"/>
        <v>0</v>
      </c>
      <c r="AH466" s="128">
        <f t="shared" si="381"/>
        <v>0</v>
      </c>
      <c r="AI466" s="128">
        <f t="shared" si="382"/>
        <v>0</v>
      </c>
      <c r="AJ466" s="137">
        <f t="shared" si="383"/>
        <v>0</v>
      </c>
      <c r="AK466" s="137">
        <f t="shared" si="384"/>
        <v>0</v>
      </c>
      <c r="AL466" s="137">
        <f t="shared" si="385"/>
        <v>0</v>
      </c>
      <c r="AM466" s="137">
        <f t="shared" si="386"/>
        <v>0</v>
      </c>
      <c r="AN466" s="137">
        <f t="shared" si="387"/>
        <v>0</v>
      </c>
      <c r="AO466" s="137">
        <f t="shared" si="388"/>
        <v>0</v>
      </c>
      <c r="AP466" s="137">
        <f t="shared" si="389"/>
        <v>0</v>
      </c>
      <c r="AQ466" s="137">
        <f t="shared" si="390"/>
        <v>0</v>
      </c>
      <c r="AR466" s="137">
        <f t="shared" si="391"/>
        <v>0</v>
      </c>
      <c r="AS466" s="137">
        <f t="shared" si="392"/>
        <v>0</v>
      </c>
      <c r="AT466" s="137">
        <f t="shared" si="393"/>
        <v>0</v>
      </c>
      <c r="AU466" s="137">
        <f t="shared" si="394"/>
        <v>0</v>
      </c>
      <c r="AV466" s="137">
        <f t="shared" si="395"/>
        <v>0</v>
      </c>
      <c r="AW466" s="137">
        <f t="shared" si="396"/>
        <v>0</v>
      </c>
      <c r="AX466" s="137">
        <f t="shared" si="397"/>
        <v>0</v>
      </c>
      <c r="AY466" s="137">
        <f t="shared" si="398"/>
        <v>0</v>
      </c>
      <c r="AZ466" s="137">
        <f t="shared" si="399"/>
        <v>0</v>
      </c>
      <c r="BA466" s="137">
        <f t="shared" si="400"/>
        <v>0</v>
      </c>
      <c r="BB466" s="137">
        <f t="shared" si="401"/>
        <v>0</v>
      </c>
      <c r="BC466" s="137">
        <f t="shared" si="402"/>
        <v>0</v>
      </c>
      <c r="BD466" s="137">
        <f t="shared" si="403"/>
        <v>0</v>
      </c>
      <c r="BE466" s="137">
        <f t="shared" si="404"/>
        <v>0</v>
      </c>
      <c r="BF466" s="137">
        <f t="shared" si="405"/>
        <v>0</v>
      </c>
      <c r="BG466" s="137">
        <f t="shared" si="406"/>
        <v>0</v>
      </c>
      <c r="BH466" s="137">
        <f t="shared" si="407"/>
        <v>0</v>
      </c>
      <c r="BI466" s="144">
        <f t="shared" si="408"/>
        <v>451</v>
      </c>
      <c r="BJ466" s="137" t="str">
        <f t="shared" si="359"/>
        <v xml:space="preserve"> </v>
      </c>
      <c r="BK466" s="137" t="str">
        <f t="shared" si="360"/>
        <v xml:space="preserve"> </v>
      </c>
      <c r="BL466" s="137" t="str">
        <f t="shared" si="361"/>
        <v xml:space="preserve"> </v>
      </c>
      <c r="BM466" s="137"/>
      <c r="BN466" s="137" t="str">
        <f t="shared" si="362"/>
        <v>LOCATIONS</v>
      </c>
    </row>
    <row r="467" spans="1:66" x14ac:dyDescent="0.25">
      <c r="A467" s="30">
        <v>452</v>
      </c>
      <c r="B467" s="31"/>
      <c r="C467" s="31"/>
      <c r="D467" s="32"/>
      <c r="E467" s="118"/>
      <c r="F467" s="33"/>
      <c r="G467" s="126"/>
      <c r="H467" s="126"/>
      <c r="I467" s="126"/>
      <c r="J467" s="126"/>
      <c r="K467" s="126"/>
      <c r="L467" s="35"/>
      <c r="M467" s="35"/>
      <c r="N467" s="35"/>
      <c r="O467" s="35"/>
      <c r="P467" s="120">
        <f t="shared" si="363"/>
        <v>0</v>
      </c>
      <c r="Q467" s="137">
        <f t="shared" si="364"/>
        <v>0</v>
      </c>
      <c r="R467" s="128">
        <f t="shared" si="365"/>
        <v>0</v>
      </c>
      <c r="S467" s="128">
        <f t="shared" si="366"/>
        <v>0</v>
      </c>
      <c r="T467" s="128">
        <f t="shared" si="367"/>
        <v>0</v>
      </c>
      <c r="U467" s="128">
        <f t="shared" si="368"/>
        <v>0</v>
      </c>
      <c r="V467" s="128">
        <f t="shared" si="369"/>
        <v>0</v>
      </c>
      <c r="W467" s="128">
        <f t="shared" si="370"/>
        <v>0</v>
      </c>
      <c r="X467" s="128">
        <f t="shared" si="371"/>
        <v>0</v>
      </c>
      <c r="Y467" s="128">
        <f t="shared" si="372"/>
        <v>0</v>
      </c>
      <c r="Z467" s="128">
        <f t="shared" si="373"/>
        <v>0</v>
      </c>
      <c r="AA467" s="128">
        <f t="shared" si="374"/>
        <v>0</v>
      </c>
      <c r="AB467" s="128">
        <f t="shared" si="375"/>
        <v>0</v>
      </c>
      <c r="AC467" s="128">
        <f t="shared" si="376"/>
        <v>0</v>
      </c>
      <c r="AD467" s="128">
        <f t="shared" si="377"/>
        <v>0</v>
      </c>
      <c r="AE467" s="128">
        <f t="shared" si="378"/>
        <v>0</v>
      </c>
      <c r="AF467" s="128">
        <f t="shared" si="379"/>
        <v>0</v>
      </c>
      <c r="AG467" s="128">
        <f t="shared" si="380"/>
        <v>0</v>
      </c>
      <c r="AH467" s="128">
        <f t="shared" si="381"/>
        <v>0</v>
      </c>
      <c r="AI467" s="128">
        <f t="shared" si="382"/>
        <v>0</v>
      </c>
      <c r="AJ467" s="137">
        <f t="shared" si="383"/>
        <v>0</v>
      </c>
      <c r="AK467" s="137">
        <f t="shared" si="384"/>
        <v>0</v>
      </c>
      <c r="AL467" s="137">
        <f t="shared" si="385"/>
        <v>0</v>
      </c>
      <c r="AM467" s="137">
        <f t="shared" si="386"/>
        <v>0</v>
      </c>
      <c r="AN467" s="137">
        <f t="shared" si="387"/>
        <v>0</v>
      </c>
      <c r="AO467" s="137">
        <f t="shared" si="388"/>
        <v>0</v>
      </c>
      <c r="AP467" s="137">
        <f t="shared" si="389"/>
        <v>0</v>
      </c>
      <c r="AQ467" s="137">
        <f t="shared" si="390"/>
        <v>0</v>
      </c>
      <c r="AR467" s="137">
        <f t="shared" si="391"/>
        <v>0</v>
      </c>
      <c r="AS467" s="137">
        <f t="shared" si="392"/>
        <v>0</v>
      </c>
      <c r="AT467" s="137">
        <f t="shared" si="393"/>
        <v>0</v>
      </c>
      <c r="AU467" s="137">
        <f t="shared" si="394"/>
        <v>0</v>
      </c>
      <c r="AV467" s="137">
        <f t="shared" si="395"/>
        <v>0</v>
      </c>
      <c r="AW467" s="137">
        <f t="shared" si="396"/>
        <v>0</v>
      </c>
      <c r="AX467" s="137">
        <f t="shared" si="397"/>
        <v>0</v>
      </c>
      <c r="AY467" s="137">
        <f t="shared" si="398"/>
        <v>0</v>
      </c>
      <c r="AZ467" s="137">
        <f t="shared" si="399"/>
        <v>0</v>
      </c>
      <c r="BA467" s="137">
        <f t="shared" si="400"/>
        <v>0</v>
      </c>
      <c r="BB467" s="137">
        <f t="shared" si="401"/>
        <v>0</v>
      </c>
      <c r="BC467" s="137">
        <f t="shared" si="402"/>
        <v>0</v>
      </c>
      <c r="BD467" s="137">
        <f t="shared" si="403"/>
        <v>0</v>
      </c>
      <c r="BE467" s="137">
        <f t="shared" si="404"/>
        <v>0</v>
      </c>
      <c r="BF467" s="137">
        <f t="shared" si="405"/>
        <v>0</v>
      </c>
      <c r="BG467" s="137">
        <f t="shared" si="406"/>
        <v>0</v>
      </c>
      <c r="BH467" s="137">
        <f t="shared" si="407"/>
        <v>0</v>
      </c>
      <c r="BI467" s="144">
        <f t="shared" si="408"/>
        <v>452</v>
      </c>
      <c r="BJ467" s="137" t="str">
        <f t="shared" si="359"/>
        <v xml:space="preserve"> </v>
      </c>
      <c r="BK467" s="137" t="str">
        <f t="shared" si="360"/>
        <v xml:space="preserve"> </v>
      </c>
      <c r="BL467" s="137" t="str">
        <f t="shared" si="361"/>
        <v xml:space="preserve"> </v>
      </c>
      <c r="BM467" s="137"/>
      <c r="BN467" s="137" t="str">
        <f t="shared" si="362"/>
        <v>LOCATIONS</v>
      </c>
    </row>
    <row r="468" spans="1:66" x14ac:dyDescent="0.25">
      <c r="A468" s="30">
        <v>453</v>
      </c>
      <c r="B468" s="31"/>
      <c r="C468" s="31"/>
      <c r="D468" s="32"/>
      <c r="E468" s="118"/>
      <c r="F468" s="33"/>
      <c r="G468" s="126"/>
      <c r="H468" s="126"/>
      <c r="I468" s="126"/>
      <c r="J468" s="126"/>
      <c r="K468" s="126"/>
      <c r="L468" s="35"/>
      <c r="M468" s="35"/>
      <c r="N468" s="35"/>
      <c r="O468" s="35"/>
      <c r="P468" s="120">
        <f t="shared" si="363"/>
        <v>0</v>
      </c>
      <c r="Q468" s="137">
        <f t="shared" si="364"/>
        <v>0</v>
      </c>
      <c r="R468" s="128">
        <f t="shared" si="365"/>
        <v>0</v>
      </c>
      <c r="S468" s="128">
        <f t="shared" si="366"/>
        <v>0</v>
      </c>
      <c r="T468" s="128">
        <f t="shared" si="367"/>
        <v>0</v>
      </c>
      <c r="U468" s="128">
        <f t="shared" si="368"/>
        <v>0</v>
      </c>
      <c r="V468" s="128">
        <f t="shared" si="369"/>
        <v>0</v>
      </c>
      <c r="W468" s="128">
        <f t="shared" si="370"/>
        <v>0</v>
      </c>
      <c r="X468" s="128">
        <f t="shared" si="371"/>
        <v>0</v>
      </c>
      <c r="Y468" s="128">
        <f t="shared" si="372"/>
        <v>0</v>
      </c>
      <c r="Z468" s="128">
        <f t="shared" si="373"/>
        <v>0</v>
      </c>
      <c r="AA468" s="128">
        <f t="shared" si="374"/>
        <v>0</v>
      </c>
      <c r="AB468" s="128">
        <f t="shared" si="375"/>
        <v>0</v>
      </c>
      <c r="AC468" s="128">
        <f t="shared" si="376"/>
        <v>0</v>
      </c>
      <c r="AD468" s="128">
        <f t="shared" si="377"/>
        <v>0</v>
      </c>
      <c r="AE468" s="128">
        <f t="shared" si="378"/>
        <v>0</v>
      </c>
      <c r="AF468" s="128">
        <f t="shared" si="379"/>
        <v>0</v>
      </c>
      <c r="AG468" s="128">
        <f t="shared" si="380"/>
        <v>0</v>
      </c>
      <c r="AH468" s="128">
        <f t="shared" si="381"/>
        <v>0</v>
      </c>
      <c r="AI468" s="128">
        <f t="shared" si="382"/>
        <v>0</v>
      </c>
      <c r="AJ468" s="137">
        <f t="shared" si="383"/>
        <v>0</v>
      </c>
      <c r="AK468" s="137">
        <f t="shared" si="384"/>
        <v>0</v>
      </c>
      <c r="AL468" s="137">
        <f t="shared" si="385"/>
        <v>0</v>
      </c>
      <c r="AM468" s="137">
        <f t="shared" si="386"/>
        <v>0</v>
      </c>
      <c r="AN468" s="137">
        <f t="shared" si="387"/>
        <v>0</v>
      </c>
      <c r="AO468" s="137">
        <f t="shared" si="388"/>
        <v>0</v>
      </c>
      <c r="AP468" s="137">
        <f t="shared" si="389"/>
        <v>0</v>
      </c>
      <c r="AQ468" s="137">
        <f t="shared" si="390"/>
        <v>0</v>
      </c>
      <c r="AR468" s="137">
        <f t="shared" si="391"/>
        <v>0</v>
      </c>
      <c r="AS468" s="137">
        <f t="shared" si="392"/>
        <v>0</v>
      </c>
      <c r="AT468" s="137">
        <f t="shared" si="393"/>
        <v>0</v>
      </c>
      <c r="AU468" s="137">
        <f t="shared" si="394"/>
        <v>0</v>
      </c>
      <c r="AV468" s="137">
        <f t="shared" si="395"/>
        <v>0</v>
      </c>
      <c r="AW468" s="137">
        <f t="shared" si="396"/>
        <v>0</v>
      </c>
      <c r="AX468" s="137">
        <f t="shared" si="397"/>
        <v>0</v>
      </c>
      <c r="AY468" s="137">
        <f t="shared" si="398"/>
        <v>0</v>
      </c>
      <c r="AZ468" s="137">
        <f t="shared" si="399"/>
        <v>0</v>
      </c>
      <c r="BA468" s="137">
        <f t="shared" si="400"/>
        <v>0</v>
      </c>
      <c r="BB468" s="137">
        <f t="shared" si="401"/>
        <v>0</v>
      </c>
      <c r="BC468" s="137">
        <f t="shared" si="402"/>
        <v>0</v>
      </c>
      <c r="BD468" s="137">
        <f t="shared" si="403"/>
        <v>0</v>
      </c>
      <c r="BE468" s="137">
        <f t="shared" si="404"/>
        <v>0</v>
      </c>
      <c r="BF468" s="137">
        <f t="shared" si="405"/>
        <v>0</v>
      </c>
      <c r="BG468" s="137">
        <f t="shared" si="406"/>
        <v>0</v>
      </c>
      <c r="BH468" s="137">
        <f t="shared" si="407"/>
        <v>0</v>
      </c>
      <c r="BI468" s="144">
        <f t="shared" si="408"/>
        <v>453</v>
      </c>
      <c r="BJ468" s="137" t="str">
        <f t="shared" si="359"/>
        <v xml:space="preserve"> </v>
      </c>
      <c r="BK468" s="137" t="str">
        <f t="shared" si="360"/>
        <v xml:space="preserve"> </v>
      </c>
      <c r="BL468" s="137" t="str">
        <f t="shared" si="361"/>
        <v xml:space="preserve"> </v>
      </c>
      <c r="BM468" s="137"/>
      <c r="BN468" s="137" t="str">
        <f t="shared" si="362"/>
        <v>LOCATIONS</v>
      </c>
    </row>
    <row r="469" spans="1:66" x14ac:dyDescent="0.25">
      <c r="A469" s="30">
        <v>454</v>
      </c>
      <c r="B469" s="31"/>
      <c r="C469" s="31"/>
      <c r="D469" s="32"/>
      <c r="E469" s="118"/>
      <c r="F469" s="33"/>
      <c r="G469" s="126"/>
      <c r="H469" s="126"/>
      <c r="I469" s="126"/>
      <c r="J469" s="126"/>
      <c r="K469" s="126"/>
      <c r="L469" s="35"/>
      <c r="M469" s="35"/>
      <c r="N469" s="35"/>
      <c r="O469" s="35"/>
      <c r="P469" s="120">
        <f t="shared" si="363"/>
        <v>0</v>
      </c>
      <c r="Q469" s="137">
        <f t="shared" si="364"/>
        <v>0</v>
      </c>
      <c r="R469" s="128">
        <f t="shared" si="365"/>
        <v>0</v>
      </c>
      <c r="S469" s="128">
        <f t="shared" si="366"/>
        <v>0</v>
      </c>
      <c r="T469" s="128">
        <f t="shared" si="367"/>
        <v>0</v>
      </c>
      <c r="U469" s="128">
        <f t="shared" si="368"/>
        <v>0</v>
      </c>
      <c r="V469" s="128">
        <f t="shared" si="369"/>
        <v>0</v>
      </c>
      <c r="W469" s="128">
        <f t="shared" si="370"/>
        <v>0</v>
      </c>
      <c r="X469" s="128">
        <f t="shared" si="371"/>
        <v>0</v>
      </c>
      <c r="Y469" s="128">
        <f t="shared" si="372"/>
        <v>0</v>
      </c>
      <c r="Z469" s="128">
        <f t="shared" si="373"/>
        <v>0</v>
      </c>
      <c r="AA469" s="128">
        <f t="shared" si="374"/>
        <v>0</v>
      </c>
      <c r="AB469" s="128">
        <f t="shared" si="375"/>
        <v>0</v>
      </c>
      <c r="AC469" s="128">
        <f t="shared" si="376"/>
        <v>0</v>
      </c>
      <c r="AD469" s="128">
        <f t="shared" si="377"/>
        <v>0</v>
      </c>
      <c r="AE469" s="128">
        <f t="shared" si="378"/>
        <v>0</v>
      </c>
      <c r="AF469" s="128">
        <f t="shared" si="379"/>
        <v>0</v>
      </c>
      <c r="AG469" s="128">
        <f t="shared" si="380"/>
        <v>0</v>
      </c>
      <c r="AH469" s="128">
        <f t="shared" si="381"/>
        <v>0</v>
      </c>
      <c r="AI469" s="128">
        <f t="shared" si="382"/>
        <v>0</v>
      </c>
      <c r="AJ469" s="137">
        <f t="shared" si="383"/>
        <v>0</v>
      </c>
      <c r="AK469" s="137">
        <f t="shared" si="384"/>
        <v>0</v>
      </c>
      <c r="AL469" s="137">
        <f t="shared" si="385"/>
        <v>0</v>
      </c>
      <c r="AM469" s="137">
        <f t="shared" si="386"/>
        <v>0</v>
      </c>
      <c r="AN469" s="137">
        <f t="shared" si="387"/>
        <v>0</v>
      </c>
      <c r="AO469" s="137">
        <f t="shared" si="388"/>
        <v>0</v>
      </c>
      <c r="AP469" s="137">
        <f t="shared" si="389"/>
        <v>0</v>
      </c>
      <c r="AQ469" s="137">
        <f t="shared" si="390"/>
        <v>0</v>
      </c>
      <c r="AR469" s="137">
        <f t="shared" si="391"/>
        <v>0</v>
      </c>
      <c r="AS469" s="137">
        <f t="shared" si="392"/>
        <v>0</v>
      </c>
      <c r="AT469" s="137">
        <f t="shared" si="393"/>
        <v>0</v>
      </c>
      <c r="AU469" s="137">
        <f t="shared" si="394"/>
        <v>0</v>
      </c>
      <c r="AV469" s="137">
        <f t="shared" si="395"/>
        <v>0</v>
      </c>
      <c r="AW469" s="137">
        <f t="shared" si="396"/>
        <v>0</v>
      </c>
      <c r="AX469" s="137">
        <f t="shared" si="397"/>
        <v>0</v>
      </c>
      <c r="AY469" s="137">
        <f t="shared" si="398"/>
        <v>0</v>
      </c>
      <c r="AZ469" s="137">
        <f t="shared" si="399"/>
        <v>0</v>
      </c>
      <c r="BA469" s="137">
        <f t="shared" si="400"/>
        <v>0</v>
      </c>
      <c r="BB469" s="137">
        <f t="shared" si="401"/>
        <v>0</v>
      </c>
      <c r="BC469" s="137">
        <f t="shared" si="402"/>
        <v>0</v>
      </c>
      <c r="BD469" s="137">
        <f t="shared" si="403"/>
        <v>0</v>
      </c>
      <c r="BE469" s="137">
        <f t="shared" si="404"/>
        <v>0</v>
      </c>
      <c r="BF469" s="137">
        <f t="shared" si="405"/>
        <v>0</v>
      </c>
      <c r="BG469" s="137">
        <f t="shared" si="406"/>
        <v>0</v>
      </c>
      <c r="BH469" s="137">
        <f t="shared" si="407"/>
        <v>0</v>
      </c>
      <c r="BI469" s="144">
        <f t="shared" si="408"/>
        <v>454</v>
      </c>
      <c r="BJ469" s="137" t="str">
        <f t="shared" si="359"/>
        <v xml:space="preserve"> </v>
      </c>
      <c r="BK469" s="137" t="str">
        <f t="shared" si="360"/>
        <v xml:space="preserve"> </v>
      </c>
      <c r="BL469" s="137" t="str">
        <f t="shared" si="361"/>
        <v xml:space="preserve"> </v>
      </c>
      <c r="BM469" s="137"/>
      <c r="BN469" s="137" t="str">
        <f t="shared" si="362"/>
        <v>LOCATIONS</v>
      </c>
    </row>
    <row r="470" spans="1:66" x14ac:dyDescent="0.25">
      <c r="A470" s="30">
        <v>455</v>
      </c>
      <c r="B470" s="31"/>
      <c r="C470" s="31"/>
      <c r="D470" s="32"/>
      <c r="E470" s="118"/>
      <c r="F470" s="33"/>
      <c r="G470" s="126"/>
      <c r="H470" s="126"/>
      <c r="I470" s="126"/>
      <c r="J470" s="126"/>
      <c r="K470" s="126"/>
      <c r="L470" s="35"/>
      <c r="M470" s="35"/>
      <c r="N470" s="35"/>
      <c r="O470" s="35"/>
      <c r="P470" s="120">
        <f t="shared" si="363"/>
        <v>0</v>
      </c>
      <c r="Q470" s="137">
        <f t="shared" si="364"/>
        <v>0</v>
      </c>
      <c r="R470" s="128">
        <f t="shared" si="365"/>
        <v>0</v>
      </c>
      <c r="S470" s="128">
        <f t="shared" si="366"/>
        <v>0</v>
      </c>
      <c r="T470" s="128">
        <f t="shared" si="367"/>
        <v>0</v>
      </c>
      <c r="U470" s="128">
        <f t="shared" si="368"/>
        <v>0</v>
      </c>
      <c r="V470" s="128">
        <f t="shared" si="369"/>
        <v>0</v>
      </c>
      <c r="W470" s="128">
        <f t="shared" si="370"/>
        <v>0</v>
      </c>
      <c r="X470" s="128">
        <f t="shared" si="371"/>
        <v>0</v>
      </c>
      <c r="Y470" s="128">
        <f t="shared" si="372"/>
        <v>0</v>
      </c>
      <c r="Z470" s="128">
        <f t="shared" si="373"/>
        <v>0</v>
      </c>
      <c r="AA470" s="128">
        <f t="shared" si="374"/>
        <v>0</v>
      </c>
      <c r="AB470" s="128">
        <f t="shared" si="375"/>
        <v>0</v>
      </c>
      <c r="AC470" s="128">
        <f t="shared" si="376"/>
        <v>0</v>
      </c>
      <c r="AD470" s="128">
        <f t="shared" si="377"/>
        <v>0</v>
      </c>
      <c r="AE470" s="128">
        <f t="shared" si="378"/>
        <v>0</v>
      </c>
      <c r="AF470" s="128">
        <f t="shared" si="379"/>
        <v>0</v>
      </c>
      <c r="AG470" s="128">
        <f t="shared" si="380"/>
        <v>0</v>
      </c>
      <c r="AH470" s="128">
        <f t="shared" si="381"/>
        <v>0</v>
      </c>
      <c r="AI470" s="128">
        <f t="shared" si="382"/>
        <v>0</v>
      </c>
      <c r="AJ470" s="137">
        <f t="shared" si="383"/>
        <v>0</v>
      </c>
      <c r="AK470" s="137">
        <f t="shared" si="384"/>
        <v>0</v>
      </c>
      <c r="AL470" s="137">
        <f t="shared" si="385"/>
        <v>0</v>
      </c>
      <c r="AM470" s="137">
        <f t="shared" si="386"/>
        <v>0</v>
      </c>
      <c r="AN470" s="137">
        <f t="shared" si="387"/>
        <v>0</v>
      </c>
      <c r="AO470" s="137">
        <f t="shared" si="388"/>
        <v>0</v>
      </c>
      <c r="AP470" s="137">
        <f t="shared" si="389"/>
        <v>0</v>
      </c>
      <c r="AQ470" s="137">
        <f t="shared" si="390"/>
        <v>0</v>
      </c>
      <c r="AR470" s="137">
        <f t="shared" si="391"/>
        <v>0</v>
      </c>
      <c r="AS470" s="137">
        <f t="shared" si="392"/>
        <v>0</v>
      </c>
      <c r="AT470" s="137">
        <f t="shared" si="393"/>
        <v>0</v>
      </c>
      <c r="AU470" s="137">
        <f t="shared" si="394"/>
        <v>0</v>
      </c>
      <c r="AV470" s="137">
        <f t="shared" si="395"/>
        <v>0</v>
      </c>
      <c r="AW470" s="137">
        <f t="shared" si="396"/>
        <v>0</v>
      </c>
      <c r="AX470" s="137">
        <f t="shared" si="397"/>
        <v>0</v>
      </c>
      <c r="AY470" s="137">
        <f t="shared" si="398"/>
        <v>0</v>
      </c>
      <c r="AZ470" s="137">
        <f t="shared" si="399"/>
        <v>0</v>
      </c>
      <c r="BA470" s="137">
        <f t="shared" si="400"/>
        <v>0</v>
      </c>
      <c r="BB470" s="137">
        <f t="shared" si="401"/>
        <v>0</v>
      </c>
      <c r="BC470" s="137">
        <f t="shared" si="402"/>
        <v>0</v>
      </c>
      <c r="BD470" s="137">
        <f t="shared" si="403"/>
        <v>0</v>
      </c>
      <c r="BE470" s="137">
        <f t="shared" si="404"/>
        <v>0</v>
      </c>
      <c r="BF470" s="137">
        <f t="shared" si="405"/>
        <v>0</v>
      </c>
      <c r="BG470" s="137">
        <f t="shared" si="406"/>
        <v>0</v>
      </c>
      <c r="BH470" s="137">
        <f t="shared" si="407"/>
        <v>0</v>
      </c>
      <c r="BI470" s="144">
        <f t="shared" si="408"/>
        <v>455</v>
      </c>
      <c r="BJ470" s="137" t="str">
        <f t="shared" si="359"/>
        <v xml:space="preserve"> </v>
      </c>
      <c r="BK470" s="137" t="str">
        <f t="shared" si="360"/>
        <v xml:space="preserve"> </v>
      </c>
      <c r="BL470" s="137" t="str">
        <f t="shared" si="361"/>
        <v xml:space="preserve"> </v>
      </c>
      <c r="BM470" s="137"/>
      <c r="BN470" s="137" t="str">
        <f t="shared" si="362"/>
        <v>LOCATIONS</v>
      </c>
    </row>
    <row r="471" spans="1:66" x14ac:dyDescent="0.25">
      <c r="A471" s="30">
        <v>456</v>
      </c>
      <c r="B471" s="31"/>
      <c r="C471" s="31"/>
      <c r="D471" s="32"/>
      <c r="E471" s="118"/>
      <c r="F471" s="33"/>
      <c r="G471" s="126"/>
      <c r="H471" s="126"/>
      <c r="I471" s="126"/>
      <c r="J471" s="126"/>
      <c r="K471" s="126"/>
      <c r="L471" s="35"/>
      <c r="M471" s="35"/>
      <c r="N471" s="35"/>
      <c r="O471" s="35"/>
      <c r="P471" s="120">
        <f t="shared" si="363"/>
        <v>0</v>
      </c>
      <c r="Q471" s="137">
        <f t="shared" si="364"/>
        <v>0</v>
      </c>
      <c r="R471" s="128">
        <f t="shared" si="365"/>
        <v>0</v>
      </c>
      <c r="S471" s="128">
        <f t="shared" si="366"/>
        <v>0</v>
      </c>
      <c r="T471" s="128">
        <f t="shared" si="367"/>
        <v>0</v>
      </c>
      <c r="U471" s="128">
        <f t="shared" si="368"/>
        <v>0</v>
      </c>
      <c r="V471" s="128">
        <f t="shared" si="369"/>
        <v>0</v>
      </c>
      <c r="W471" s="128">
        <f t="shared" si="370"/>
        <v>0</v>
      </c>
      <c r="X471" s="128">
        <f t="shared" si="371"/>
        <v>0</v>
      </c>
      <c r="Y471" s="128">
        <f t="shared" si="372"/>
        <v>0</v>
      </c>
      <c r="Z471" s="128">
        <f t="shared" si="373"/>
        <v>0</v>
      </c>
      <c r="AA471" s="128">
        <f t="shared" si="374"/>
        <v>0</v>
      </c>
      <c r="AB471" s="128">
        <f t="shared" si="375"/>
        <v>0</v>
      </c>
      <c r="AC471" s="128">
        <f t="shared" si="376"/>
        <v>0</v>
      </c>
      <c r="AD471" s="128">
        <f t="shared" si="377"/>
        <v>0</v>
      </c>
      <c r="AE471" s="128">
        <f t="shared" si="378"/>
        <v>0</v>
      </c>
      <c r="AF471" s="128">
        <f t="shared" si="379"/>
        <v>0</v>
      </c>
      <c r="AG471" s="128">
        <f t="shared" si="380"/>
        <v>0</v>
      </c>
      <c r="AH471" s="128">
        <f t="shared" si="381"/>
        <v>0</v>
      </c>
      <c r="AI471" s="128">
        <f t="shared" si="382"/>
        <v>0</v>
      </c>
      <c r="AJ471" s="137">
        <f t="shared" si="383"/>
        <v>0</v>
      </c>
      <c r="AK471" s="137">
        <f t="shared" si="384"/>
        <v>0</v>
      </c>
      <c r="AL471" s="137">
        <f t="shared" si="385"/>
        <v>0</v>
      </c>
      <c r="AM471" s="137">
        <f t="shared" si="386"/>
        <v>0</v>
      </c>
      <c r="AN471" s="137">
        <f t="shared" si="387"/>
        <v>0</v>
      </c>
      <c r="AO471" s="137">
        <f t="shared" si="388"/>
        <v>0</v>
      </c>
      <c r="AP471" s="137">
        <f t="shared" si="389"/>
        <v>0</v>
      </c>
      <c r="AQ471" s="137">
        <f t="shared" si="390"/>
        <v>0</v>
      </c>
      <c r="AR471" s="137">
        <f t="shared" si="391"/>
        <v>0</v>
      </c>
      <c r="AS471" s="137">
        <f t="shared" si="392"/>
        <v>0</v>
      </c>
      <c r="AT471" s="137">
        <f t="shared" si="393"/>
        <v>0</v>
      </c>
      <c r="AU471" s="137">
        <f t="shared" si="394"/>
        <v>0</v>
      </c>
      <c r="AV471" s="137">
        <f t="shared" si="395"/>
        <v>0</v>
      </c>
      <c r="AW471" s="137">
        <f t="shared" si="396"/>
        <v>0</v>
      </c>
      <c r="AX471" s="137">
        <f t="shared" si="397"/>
        <v>0</v>
      </c>
      <c r="AY471" s="137">
        <f t="shared" si="398"/>
        <v>0</v>
      </c>
      <c r="AZ471" s="137">
        <f t="shared" si="399"/>
        <v>0</v>
      </c>
      <c r="BA471" s="137">
        <f t="shared" si="400"/>
        <v>0</v>
      </c>
      <c r="BB471" s="137">
        <f t="shared" si="401"/>
        <v>0</v>
      </c>
      <c r="BC471" s="137">
        <f t="shared" si="402"/>
        <v>0</v>
      </c>
      <c r="BD471" s="137">
        <f t="shared" si="403"/>
        <v>0</v>
      </c>
      <c r="BE471" s="137">
        <f t="shared" si="404"/>
        <v>0</v>
      </c>
      <c r="BF471" s="137">
        <f t="shared" si="405"/>
        <v>0</v>
      </c>
      <c r="BG471" s="137">
        <f t="shared" si="406"/>
        <v>0</v>
      </c>
      <c r="BH471" s="137">
        <f t="shared" si="407"/>
        <v>0</v>
      </c>
      <c r="BI471" s="144">
        <f t="shared" si="408"/>
        <v>456</v>
      </c>
      <c r="BJ471" s="137" t="str">
        <f t="shared" si="359"/>
        <v xml:space="preserve"> </v>
      </c>
      <c r="BK471" s="137" t="str">
        <f t="shared" si="360"/>
        <v xml:space="preserve"> </v>
      </c>
      <c r="BL471" s="137" t="str">
        <f t="shared" si="361"/>
        <v xml:space="preserve"> </v>
      </c>
      <c r="BM471" s="137"/>
      <c r="BN471" s="137" t="str">
        <f t="shared" si="362"/>
        <v>LOCATIONS</v>
      </c>
    </row>
    <row r="472" spans="1:66" x14ac:dyDescent="0.25">
      <c r="A472" s="30">
        <v>457</v>
      </c>
      <c r="B472" s="31"/>
      <c r="C472" s="31"/>
      <c r="D472" s="32"/>
      <c r="E472" s="118"/>
      <c r="F472" s="33"/>
      <c r="G472" s="126"/>
      <c r="H472" s="126"/>
      <c r="I472" s="126"/>
      <c r="J472" s="126"/>
      <c r="K472" s="126"/>
      <c r="L472" s="35"/>
      <c r="M472" s="35"/>
      <c r="N472" s="35"/>
      <c r="O472" s="35"/>
      <c r="P472" s="120">
        <f t="shared" si="363"/>
        <v>0</v>
      </c>
      <c r="Q472" s="137">
        <f t="shared" si="364"/>
        <v>0</v>
      </c>
      <c r="R472" s="128">
        <f t="shared" si="365"/>
        <v>0</v>
      </c>
      <c r="S472" s="128">
        <f t="shared" si="366"/>
        <v>0</v>
      </c>
      <c r="T472" s="128">
        <f t="shared" si="367"/>
        <v>0</v>
      </c>
      <c r="U472" s="128">
        <f t="shared" si="368"/>
        <v>0</v>
      </c>
      <c r="V472" s="128">
        <f t="shared" si="369"/>
        <v>0</v>
      </c>
      <c r="W472" s="128">
        <f t="shared" si="370"/>
        <v>0</v>
      </c>
      <c r="X472" s="128">
        <f t="shared" si="371"/>
        <v>0</v>
      </c>
      <c r="Y472" s="128">
        <f t="shared" si="372"/>
        <v>0</v>
      </c>
      <c r="Z472" s="128">
        <f t="shared" si="373"/>
        <v>0</v>
      </c>
      <c r="AA472" s="128">
        <f t="shared" si="374"/>
        <v>0</v>
      </c>
      <c r="AB472" s="128">
        <f t="shared" si="375"/>
        <v>0</v>
      </c>
      <c r="AC472" s="128">
        <f t="shared" si="376"/>
        <v>0</v>
      </c>
      <c r="AD472" s="128">
        <f t="shared" si="377"/>
        <v>0</v>
      </c>
      <c r="AE472" s="128">
        <f t="shared" si="378"/>
        <v>0</v>
      </c>
      <c r="AF472" s="128">
        <f t="shared" si="379"/>
        <v>0</v>
      </c>
      <c r="AG472" s="128">
        <f t="shared" si="380"/>
        <v>0</v>
      </c>
      <c r="AH472" s="128">
        <f t="shared" si="381"/>
        <v>0</v>
      </c>
      <c r="AI472" s="128">
        <f t="shared" si="382"/>
        <v>0</v>
      </c>
      <c r="AJ472" s="137">
        <f t="shared" si="383"/>
        <v>0</v>
      </c>
      <c r="AK472" s="137">
        <f t="shared" si="384"/>
        <v>0</v>
      </c>
      <c r="AL472" s="137">
        <f t="shared" si="385"/>
        <v>0</v>
      </c>
      <c r="AM472" s="137">
        <f t="shared" si="386"/>
        <v>0</v>
      </c>
      <c r="AN472" s="137">
        <f t="shared" si="387"/>
        <v>0</v>
      </c>
      <c r="AO472" s="137">
        <f t="shared" si="388"/>
        <v>0</v>
      </c>
      <c r="AP472" s="137">
        <f t="shared" si="389"/>
        <v>0</v>
      </c>
      <c r="AQ472" s="137">
        <f t="shared" si="390"/>
        <v>0</v>
      </c>
      <c r="AR472" s="137">
        <f t="shared" si="391"/>
        <v>0</v>
      </c>
      <c r="AS472" s="137">
        <f t="shared" si="392"/>
        <v>0</v>
      </c>
      <c r="AT472" s="137">
        <f t="shared" si="393"/>
        <v>0</v>
      </c>
      <c r="AU472" s="137">
        <f t="shared" si="394"/>
        <v>0</v>
      </c>
      <c r="AV472" s="137">
        <f t="shared" si="395"/>
        <v>0</v>
      </c>
      <c r="AW472" s="137">
        <f t="shared" si="396"/>
        <v>0</v>
      </c>
      <c r="AX472" s="137">
        <f t="shared" si="397"/>
        <v>0</v>
      </c>
      <c r="AY472" s="137">
        <f t="shared" si="398"/>
        <v>0</v>
      </c>
      <c r="AZ472" s="137">
        <f t="shared" si="399"/>
        <v>0</v>
      </c>
      <c r="BA472" s="137">
        <f t="shared" si="400"/>
        <v>0</v>
      </c>
      <c r="BB472" s="137">
        <f t="shared" si="401"/>
        <v>0</v>
      </c>
      <c r="BC472" s="137">
        <f t="shared" si="402"/>
        <v>0</v>
      </c>
      <c r="BD472" s="137">
        <f t="shared" si="403"/>
        <v>0</v>
      </c>
      <c r="BE472" s="137">
        <f t="shared" si="404"/>
        <v>0</v>
      </c>
      <c r="BF472" s="137">
        <f t="shared" si="405"/>
        <v>0</v>
      </c>
      <c r="BG472" s="137">
        <f t="shared" si="406"/>
        <v>0</v>
      </c>
      <c r="BH472" s="137">
        <f t="shared" si="407"/>
        <v>0</v>
      </c>
      <c r="BI472" s="144">
        <f t="shared" si="408"/>
        <v>457</v>
      </c>
      <c r="BJ472" s="137" t="str">
        <f t="shared" si="359"/>
        <v xml:space="preserve"> </v>
      </c>
      <c r="BK472" s="137" t="str">
        <f t="shared" si="360"/>
        <v xml:space="preserve"> </v>
      </c>
      <c r="BL472" s="137" t="str">
        <f t="shared" si="361"/>
        <v xml:space="preserve"> </v>
      </c>
      <c r="BM472" s="137"/>
      <c r="BN472" s="137" t="str">
        <f t="shared" si="362"/>
        <v>LOCATIONS</v>
      </c>
    </row>
    <row r="473" spans="1:66" x14ac:dyDescent="0.25">
      <c r="A473" s="30">
        <v>458</v>
      </c>
      <c r="B473" s="31"/>
      <c r="C473" s="31"/>
      <c r="D473" s="32"/>
      <c r="E473" s="118"/>
      <c r="F473" s="33"/>
      <c r="G473" s="126"/>
      <c r="H473" s="126"/>
      <c r="I473" s="126"/>
      <c r="J473" s="126"/>
      <c r="K473" s="126"/>
      <c r="L473" s="35"/>
      <c r="M473" s="35"/>
      <c r="N473" s="35"/>
      <c r="O473" s="35"/>
      <c r="P473" s="120">
        <f t="shared" si="363"/>
        <v>0</v>
      </c>
      <c r="Q473" s="137">
        <f t="shared" si="364"/>
        <v>0</v>
      </c>
      <c r="R473" s="128">
        <f t="shared" si="365"/>
        <v>0</v>
      </c>
      <c r="S473" s="128">
        <f t="shared" si="366"/>
        <v>0</v>
      </c>
      <c r="T473" s="128">
        <f t="shared" si="367"/>
        <v>0</v>
      </c>
      <c r="U473" s="128">
        <f t="shared" si="368"/>
        <v>0</v>
      </c>
      <c r="V473" s="128">
        <f t="shared" si="369"/>
        <v>0</v>
      </c>
      <c r="W473" s="128">
        <f t="shared" si="370"/>
        <v>0</v>
      </c>
      <c r="X473" s="128">
        <f t="shared" si="371"/>
        <v>0</v>
      </c>
      <c r="Y473" s="128">
        <f t="shared" si="372"/>
        <v>0</v>
      </c>
      <c r="Z473" s="128">
        <f t="shared" si="373"/>
        <v>0</v>
      </c>
      <c r="AA473" s="128">
        <f t="shared" si="374"/>
        <v>0</v>
      </c>
      <c r="AB473" s="128">
        <f t="shared" si="375"/>
        <v>0</v>
      </c>
      <c r="AC473" s="128">
        <f t="shared" si="376"/>
        <v>0</v>
      </c>
      <c r="AD473" s="128">
        <f t="shared" si="377"/>
        <v>0</v>
      </c>
      <c r="AE473" s="128">
        <f t="shared" si="378"/>
        <v>0</v>
      </c>
      <c r="AF473" s="128">
        <f t="shared" si="379"/>
        <v>0</v>
      </c>
      <c r="AG473" s="128">
        <f t="shared" si="380"/>
        <v>0</v>
      </c>
      <c r="AH473" s="128">
        <f t="shared" si="381"/>
        <v>0</v>
      </c>
      <c r="AI473" s="128">
        <f t="shared" si="382"/>
        <v>0</v>
      </c>
      <c r="AJ473" s="137">
        <f t="shared" si="383"/>
        <v>0</v>
      </c>
      <c r="AK473" s="137">
        <f t="shared" si="384"/>
        <v>0</v>
      </c>
      <c r="AL473" s="137">
        <f t="shared" si="385"/>
        <v>0</v>
      </c>
      <c r="AM473" s="137">
        <f t="shared" si="386"/>
        <v>0</v>
      </c>
      <c r="AN473" s="137">
        <f t="shared" si="387"/>
        <v>0</v>
      </c>
      <c r="AO473" s="137">
        <f t="shared" si="388"/>
        <v>0</v>
      </c>
      <c r="AP473" s="137">
        <f t="shared" si="389"/>
        <v>0</v>
      </c>
      <c r="AQ473" s="137">
        <f t="shared" si="390"/>
        <v>0</v>
      </c>
      <c r="AR473" s="137">
        <f t="shared" si="391"/>
        <v>0</v>
      </c>
      <c r="AS473" s="137">
        <f t="shared" si="392"/>
        <v>0</v>
      </c>
      <c r="AT473" s="137">
        <f t="shared" si="393"/>
        <v>0</v>
      </c>
      <c r="AU473" s="137">
        <f t="shared" si="394"/>
        <v>0</v>
      </c>
      <c r="AV473" s="137">
        <f t="shared" si="395"/>
        <v>0</v>
      </c>
      <c r="AW473" s="137">
        <f t="shared" si="396"/>
        <v>0</v>
      </c>
      <c r="AX473" s="137">
        <f t="shared" si="397"/>
        <v>0</v>
      </c>
      <c r="AY473" s="137">
        <f t="shared" si="398"/>
        <v>0</v>
      </c>
      <c r="AZ473" s="137">
        <f t="shared" si="399"/>
        <v>0</v>
      </c>
      <c r="BA473" s="137">
        <f t="shared" si="400"/>
        <v>0</v>
      </c>
      <c r="BB473" s="137">
        <f t="shared" si="401"/>
        <v>0</v>
      </c>
      <c r="BC473" s="137">
        <f t="shared" si="402"/>
        <v>0</v>
      </c>
      <c r="BD473" s="137">
        <f t="shared" si="403"/>
        <v>0</v>
      </c>
      <c r="BE473" s="137">
        <f t="shared" si="404"/>
        <v>0</v>
      </c>
      <c r="BF473" s="137">
        <f t="shared" si="405"/>
        <v>0</v>
      </c>
      <c r="BG473" s="137">
        <f t="shared" si="406"/>
        <v>0</v>
      </c>
      <c r="BH473" s="137">
        <f t="shared" si="407"/>
        <v>0</v>
      </c>
      <c r="BI473" s="144">
        <f t="shared" si="408"/>
        <v>458</v>
      </c>
      <c r="BJ473" s="137" t="str">
        <f t="shared" si="359"/>
        <v xml:space="preserve"> </v>
      </c>
      <c r="BK473" s="137" t="str">
        <f t="shared" si="360"/>
        <v xml:space="preserve"> </v>
      </c>
      <c r="BL473" s="137" t="str">
        <f t="shared" si="361"/>
        <v xml:space="preserve"> </v>
      </c>
      <c r="BM473" s="137"/>
      <c r="BN473" s="137" t="str">
        <f t="shared" si="362"/>
        <v>LOCATIONS</v>
      </c>
    </row>
    <row r="474" spans="1:66" x14ac:dyDescent="0.25">
      <c r="A474" s="30">
        <v>459</v>
      </c>
      <c r="B474" s="31"/>
      <c r="C474" s="31"/>
      <c r="D474" s="32"/>
      <c r="E474" s="118"/>
      <c r="F474" s="33"/>
      <c r="G474" s="126"/>
      <c r="H474" s="126"/>
      <c r="I474" s="126"/>
      <c r="J474" s="126"/>
      <c r="K474" s="126"/>
      <c r="L474" s="35"/>
      <c r="M474" s="35"/>
      <c r="N474" s="35"/>
      <c r="O474" s="35"/>
      <c r="P474" s="120">
        <f t="shared" si="363"/>
        <v>0</v>
      </c>
      <c r="Q474" s="137">
        <f t="shared" si="364"/>
        <v>0</v>
      </c>
      <c r="R474" s="128">
        <f t="shared" si="365"/>
        <v>0</v>
      </c>
      <c r="S474" s="128">
        <f t="shared" si="366"/>
        <v>0</v>
      </c>
      <c r="T474" s="128">
        <f t="shared" si="367"/>
        <v>0</v>
      </c>
      <c r="U474" s="128">
        <f t="shared" si="368"/>
        <v>0</v>
      </c>
      <c r="V474" s="128">
        <f t="shared" si="369"/>
        <v>0</v>
      </c>
      <c r="W474" s="128">
        <f t="shared" si="370"/>
        <v>0</v>
      </c>
      <c r="X474" s="128">
        <f t="shared" si="371"/>
        <v>0</v>
      </c>
      <c r="Y474" s="128">
        <f t="shared" si="372"/>
        <v>0</v>
      </c>
      <c r="Z474" s="128">
        <f t="shared" si="373"/>
        <v>0</v>
      </c>
      <c r="AA474" s="128">
        <f t="shared" si="374"/>
        <v>0</v>
      </c>
      <c r="AB474" s="128">
        <f t="shared" si="375"/>
        <v>0</v>
      </c>
      <c r="AC474" s="128">
        <f t="shared" si="376"/>
        <v>0</v>
      </c>
      <c r="AD474" s="128">
        <f t="shared" si="377"/>
        <v>0</v>
      </c>
      <c r="AE474" s="128">
        <f t="shared" si="378"/>
        <v>0</v>
      </c>
      <c r="AF474" s="128">
        <f t="shared" si="379"/>
        <v>0</v>
      </c>
      <c r="AG474" s="128">
        <f t="shared" si="380"/>
        <v>0</v>
      </c>
      <c r="AH474" s="128">
        <f t="shared" si="381"/>
        <v>0</v>
      </c>
      <c r="AI474" s="128">
        <f t="shared" si="382"/>
        <v>0</v>
      </c>
      <c r="AJ474" s="137">
        <f t="shared" si="383"/>
        <v>0</v>
      </c>
      <c r="AK474" s="137">
        <f t="shared" si="384"/>
        <v>0</v>
      </c>
      <c r="AL474" s="137">
        <f t="shared" si="385"/>
        <v>0</v>
      </c>
      <c r="AM474" s="137">
        <f t="shared" si="386"/>
        <v>0</v>
      </c>
      <c r="AN474" s="137">
        <f t="shared" si="387"/>
        <v>0</v>
      </c>
      <c r="AO474" s="137">
        <f t="shared" si="388"/>
        <v>0</v>
      </c>
      <c r="AP474" s="137">
        <f t="shared" si="389"/>
        <v>0</v>
      </c>
      <c r="AQ474" s="137">
        <f t="shared" si="390"/>
        <v>0</v>
      </c>
      <c r="AR474" s="137">
        <f t="shared" si="391"/>
        <v>0</v>
      </c>
      <c r="AS474" s="137">
        <f t="shared" si="392"/>
        <v>0</v>
      </c>
      <c r="AT474" s="137">
        <f t="shared" si="393"/>
        <v>0</v>
      </c>
      <c r="AU474" s="137">
        <f t="shared" si="394"/>
        <v>0</v>
      </c>
      <c r="AV474" s="137">
        <f t="shared" si="395"/>
        <v>0</v>
      </c>
      <c r="AW474" s="137">
        <f t="shared" si="396"/>
        <v>0</v>
      </c>
      <c r="AX474" s="137">
        <f t="shared" si="397"/>
        <v>0</v>
      </c>
      <c r="AY474" s="137">
        <f t="shared" si="398"/>
        <v>0</v>
      </c>
      <c r="AZ474" s="137">
        <f t="shared" si="399"/>
        <v>0</v>
      </c>
      <c r="BA474" s="137">
        <f t="shared" si="400"/>
        <v>0</v>
      </c>
      <c r="BB474" s="137">
        <f t="shared" si="401"/>
        <v>0</v>
      </c>
      <c r="BC474" s="137">
        <f t="shared" si="402"/>
        <v>0</v>
      </c>
      <c r="BD474" s="137">
        <f t="shared" si="403"/>
        <v>0</v>
      </c>
      <c r="BE474" s="137">
        <f t="shared" si="404"/>
        <v>0</v>
      </c>
      <c r="BF474" s="137">
        <f t="shared" si="405"/>
        <v>0</v>
      </c>
      <c r="BG474" s="137">
        <f t="shared" si="406"/>
        <v>0</v>
      </c>
      <c r="BH474" s="137">
        <f t="shared" si="407"/>
        <v>0</v>
      </c>
      <c r="BI474" s="144">
        <f t="shared" si="408"/>
        <v>459</v>
      </c>
      <c r="BJ474" s="137" t="str">
        <f t="shared" si="359"/>
        <v xml:space="preserve"> </v>
      </c>
      <c r="BK474" s="137" t="str">
        <f t="shared" si="360"/>
        <v xml:space="preserve"> </v>
      </c>
      <c r="BL474" s="137" t="str">
        <f t="shared" si="361"/>
        <v xml:space="preserve"> </v>
      </c>
      <c r="BM474" s="137"/>
      <c r="BN474" s="137" t="str">
        <f t="shared" si="362"/>
        <v>LOCATIONS</v>
      </c>
    </row>
    <row r="475" spans="1:66" x14ac:dyDescent="0.25">
      <c r="A475" s="30">
        <v>460</v>
      </c>
      <c r="B475" s="31"/>
      <c r="C475" s="31"/>
      <c r="D475" s="32"/>
      <c r="E475" s="118"/>
      <c r="F475" s="33"/>
      <c r="G475" s="126"/>
      <c r="H475" s="126"/>
      <c r="I475" s="126"/>
      <c r="J475" s="126"/>
      <c r="K475" s="126"/>
      <c r="L475" s="35"/>
      <c r="M475" s="35"/>
      <c r="N475" s="35"/>
      <c r="O475" s="35"/>
      <c r="P475" s="120">
        <f t="shared" si="363"/>
        <v>0</v>
      </c>
      <c r="Q475" s="137">
        <f t="shared" si="364"/>
        <v>0</v>
      </c>
      <c r="R475" s="128">
        <f t="shared" si="365"/>
        <v>0</v>
      </c>
      <c r="S475" s="128">
        <f t="shared" si="366"/>
        <v>0</v>
      </c>
      <c r="T475" s="128">
        <f t="shared" si="367"/>
        <v>0</v>
      </c>
      <c r="U475" s="128">
        <f t="shared" si="368"/>
        <v>0</v>
      </c>
      <c r="V475" s="128">
        <f t="shared" si="369"/>
        <v>0</v>
      </c>
      <c r="W475" s="128">
        <f t="shared" si="370"/>
        <v>0</v>
      </c>
      <c r="X475" s="128">
        <f t="shared" si="371"/>
        <v>0</v>
      </c>
      <c r="Y475" s="128">
        <f t="shared" si="372"/>
        <v>0</v>
      </c>
      <c r="Z475" s="128">
        <f t="shared" si="373"/>
        <v>0</v>
      </c>
      <c r="AA475" s="128">
        <f t="shared" si="374"/>
        <v>0</v>
      </c>
      <c r="AB475" s="128">
        <f t="shared" si="375"/>
        <v>0</v>
      </c>
      <c r="AC475" s="128">
        <f t="shared" si="376"/>
        <v>0</v>
      </c>
      <c r="AD475" s="128">
        <f t="shared" si="377"/>
        <v>0</v>
      </c>
      <c r="AE475" s="128">
        <f t="shared" si="378"/>
        <v>0</v>
      </c>
      <c r="AF475" s="128">
        <f t="shared" si="379"/>
        <v>0</v>
      </c>
      <c r="AG475" s="128">
        <f t="shared" si="380"/>
        <v>0</v>
      </c>
      <c r="AH475" s="128">
        <f t="shared" si="381"/>
        <v>0</v>
      </c>
      <c r="AI475" s="128">
        <f t="shared" si="382"/>
        <v>0</v>
      </c>
      <c r="AJ475" s="137">
        <f t="shared" si="383"/>
        <v>0</v>
      </c>
      <c r="AK475" s="137">
        <f t="shared" si="384"/>
        <v>0</v>
      </c>
      <c r="AL475" s="137">
        <f t="shared" si="385"/>
        <v>0</v>
      </c>
      <c r="AM475" s="137">
        <f t="shared" si="386"/>
        <v>0</v>
      </c>
      <c r="AN475" s="137">
        <f t="shared" si="387"/>
        <v>0</v>
      </c>
      <c r="AO475" s="137">
        <f t="shared" si="388"/>
        <v>0</v>
      </c>
      <c r="AP475" s="137">
        <f t="shared" si="389"/>
        <v>0</v>
      </c>
      <c r="AQ475" s="137">
        <f t="shared" si="390"/>
        <v>0</v>
      </c>
      <c r="AR475" s="137">
        <f t="shared" si="391"/>
        <v>0</v>
      </c>
      <c r="AS475" s="137">
        <f t="shared" si="392"/>
        <v>0</v>
      </c>
      <c r="AT475" s="137">
        <f t="shared" si="393"/>
        <v>0</v>
      </c>
      <c r="AU475" s="137">
        <f t="shared" si="394"/>
        <v>0</v>
      </c>
      <c r="AV475" s="137">
        <f t="shared" si="395"/>
        <v>0</v>
      </c>
      <c r="AW475" s="137">
        <f t="shared" si="396"/>
        <v>0</v>
      </c>
      <c r="AX475" s="137">
        <f t="shared" si="397"/>
        <v>0</v>
      </c>
      <c r="AY475" s="137">
        <f t="shared" si="398"/>
        <v>0</v>
      </c>
      <c r="AZ475" s="137">
        <f t="shared" si="399"/>
        <v>0</v>
      </c>
      <c r="BA475" s="137">
        <f t="shared" si="400"/>
        <v>0</v>
      </c>
      <c r="BB475" s="137">
        <f t="shared" si="401"/>
        <v>0</v>
      </c>
      <c r="BC475" s="137">
        <f t="shared" si="402"/>
        <v>0</v>
      </c>
      <c r="BD475" s="137">
        <f t="shared" si="403"/>
        <v>0</v>
      </c>
      <c r="BE475" s="137">
        <f t="shared" si="404"/>
        <v>0</v>
      </c>
      <c r="BF475" s="137">
        <f t="shared" si="405"/>
        <v>0</v>
      </c>
      <c r="BG475" s="137">
        <f t="shared" si="406"/>
        <v>0</v>
      </c>
      <c r="BH475" s="137">
        <f t="shared" si="407"/>
        <v>0</v>
      </c>
      <c r="BI475" s="144">
        <f t="shared" si="408"/>
        <v>460</v>
      </c>
      <c r="BJ475" s="137" t="str">
        <f t="shared" si="359"/>
        <v xml:space="preserve"> </v>
      </c>
      <c r="BK475" s="137" t="str">
        <f t="shared" si="360"/>
        <v xml:space="preserve"> </v>
      </c>
      <c r="BL475" s="137" t="str">
        <f t="shared" si="361"/>
        <v xml:space="preserve"> </v>
      </c>
      <c r="BM475" s="137"/>
      <c r="BN475" s="137" t="str">
        <f t="shared" si="362"/>
        <v>LOCATIONS</v>
      </c>
    </row>
    <row r="476" spans="1:66" x14ac:dyDescent="0.25">
      <c r="A476" s="30">
        <v>461</v>
      </c>
      <c r="B476" s="31"/>
      <c r="C476" s="31"/>
      <c r="D476" s="32"/>
      <c r="E476" s="118"/>
      <c r="F476" s="33"/>
      <c r="G476" s="126"/>
      <c r="H476" s="126"/>
      <c r="I476" s="126"/>
      <c r="J476" s="126"/>
      <c r="K476" s="126"/>
      <c r="L476" s="35"/>
      <c r="M476" s="35"/>
      <c r="N476" s="35"/>
      <c r="O476" s="35"/>
      <c r="P476" s="120">
        <f t="shared" si="363"/>
        <v>0</v>
      </c>
      <c r="Q476" s="137">
        <f t="shared" si="364"/>
        <v>0</v>
      </c>
      <c r="R476" s="128">
        <f t="shared" si="365"/>
        <v>0</v>
      </c>
      <c r="S476" s="128">
        <f t="shared" si="366"/>
        <v>0</v>
      </c>
      <c r="T476" s="128">
        <f t="shared" si="367"/>
        <v>0</v>
      </c>
      <c r="U476" s="128">
        <f t="shared" si="368"/>
        <v>0</v>
      </c>
      <c r="V476" s="128">
        <f t="shared" si="369"/>
        <v>0</v>
      </c>
      <c r="W476" s="128">
        <f t="shared" si="370"/>
        <v>0</v>
      </c>
      <c r="X476" s="128">
        <f t="shared" si="371"/>
        <v>0</v>
      </c>
      <c r="Y476" s="128">
        <f t="shared" si="372"/>
        <v>0</v>
      </c>
      <c r="Z476" s="128">
        <f t="shared" si="373"/>
        <v>0</v>
      </c>
      <c r="AA476" s="128">
        <f t="shared" si="374"/>
        <v>0</v>
      </c>
      <c r="AB476" s="128">
        <f t="shared" si="375"/>
        <v>0</v>
      </c>
      <c r="AC476" s="128">
        <f t="shared" si="376"/>
        <v>0</v>
      </c>
      <c r="AD476" s="128">
        <f t="shared" si="377"/>
        <v>0</v>
      </c>
      <c r="AE476" s="128">
        <f t="shared" si="378"/>
        <v>0</v>
      </c>
      <c r="AF476" s="128">
        <f t="shared" si="379"/>
        <v>0</v>
      </c>
      <c r="AG476" s="128">
        <f t="shared" si="380"/>
        <v>0</v>
      </c>
      <c r="AH476" s="128">
        <f t="shared" si="381"/>
        <v>0</v>
      </c>
      <c r="AI476" s="128">
        <f t="shared" si="382"/>
        <v>0</v>
      </c>
      <c r="AJ476" s="137">
        <f t="shared" si="383"/>
        <v>0</v>
      </c>
      <c r="AK476" s="137">
        <f t="shared" si="384"/>
        <v>0</v>
      </c>
      <c r="AL476" s="137">
        <f t="shared" si="385"/>
        <v>0</v>
      </c>
      <c r="AM476" s="137">
        <f t="shared" si="386"/>
        <v>0</v>
      </c>
      <c r="AN476" s="137">
        <f t="shared" si="387"/>
        <v>0</v>
      </c>
      <c r="AO476" s="137">
        <f t="shared" si="388"/>
        <v>0</v>
      </c>
      <c r="AP476" s="137">
        <f t="shared" si="389"/>
        <v>0</v>
      </c>
      <c r="AQ476" s="137">
        <f t="shared" si="390"/>
        <v>0</v>
      </c>
      <c r="AR476" s="137">
        <f t="shared" si="391"/>
        <v>0</v>
      </c>
      <c r="AS476" s="137">
        <f t="shared" si="392"/>
        <v>0</v>
      </c>
      <c r="AT476" s="137">
        <f t="shared" si="393"/>
        <v>0</v>
      </c>
      <c r="AU476" s="137">
        <f t="shared" si="394"/>
        <v>0</v>
      </c>
      <c r="AV476" s="137">
        <f t="shared" si="395"/>
        <v>0</v>
      </c>
      <c r="AW476" s="137">
        <f t="shared" si="396"/>
        <v>0</v>
      </c>
      <c r="AX476" s="137">
        <f t="shared" si="397"/>
        <v>0</v>
      </c>
      <c r="AY476" s="137">
        <f t="shared" si="398"/>
        <v>0</v>
      </c>
      <c r="AZ476" s="137">
        <f t="shared" si="399"/>
        <v>0</v>
      </c>
      <c r="BA476" s="137">
        <f t="shared" si="400"/>
        <v>0</v>
      </c>
      <c r="BB476" s="137">
        <f t="shared" si="401"/>
        <v>0</v>
      </c>
      <c r="BC476" s="137">
        <f t="shared" si="402"/>
        <v>0</v>
      </c>
      <c r="BD476" s="137">
        <f t="shared" si="403"/>
        <v>0</v>
      </c>
      <c r="BE476" s="137">
        <f t="shared" si="404"/>
        <v>0</v>
      </c>
      <c r="BF476" s="137">
        <f t="shared" si="405"/>
        <v>0</v>
      </c>
      <c r="BG476" s="137">
        <f t="shared" si="406"/>
        <v>0</v>
      </c>
      <c r="BH476" s="137">
        <f t="shared" si="407"/>
        <v>0</v>
      </c>
      <c r="BI476" s="144">
        <f t="shared" si="408"/>
        <v>461</v>
      </c>
      <c r="BJ476" s="137" t="str">
        <f t="shared" si="359"/>
        <v xml:space="preserve"> </v>
      </c>
      <c r="BK476" s="137" t="str">
        <f t="shared" si="360"/>
        <v xml:space="preserve"> </v>
      </c>
      <c r="BL476" s="137" t="str">
        <f t="shared" si="361"/>
        <v xml:space="preserve"> </v>
      </c>
      <c r="BM476" s="137"/>
      <c r="BN476" s="137" t="str">
        <f t="shared" si="362"/>
        <v>LOCATIONS</v>
      </c>
    </row>
    <row r="477" spans="1:66" x14ac:dyDescent="0.25">
      <c r="A477" s="30">
        <v>462</v>
      </c>
      <c r="B477" s="31"/>
      <c r="C477" s="31"/>
      <c r="D477" s="32"/>
      <c r="E477" s="118"/>
      <c r="F477" s="33"/>
      <c r="G477" s="126"/>
      <c r="H477" s="126"/>
      <c r="I477" s="126"/>
      <c r="J477" s="126"/>
      <c r="K477" s="126"/>
      <c r="L477" s="35"/>
      <c r="M477" s="35"/>
      <c r="N477" s="35"/>
      <c r="O477" s="35"/>
      <c r="P477" s="120">
        <f t="shared" si="363"/>
        <v>0</v>
      </c>
      <c r="Q477" s="137">
        <f t="shared" si="364"/>
        <v>0</v>
      </c>
      <c r="R477" s="128">
        <f t="shared" si="365"/>
        <v>0</v>
      </c>
      <c r="S477" s="128">
        <f t="shared" si="366"/>
        <v>0</v>
      </c>
      <c r="T477" s="128">
        <f t="shared" si="367"/>
        <v>0</v>
      </c>
      <c r="U477" s="128">
        <f t="shared" si="368"/>
        <v>0</v>
      </c>
      <c r="V477" s="128">
        <f t="shared" si="369"/>
        <v>0</v>
      </c>
      <c r="W477" s="128">
        <f t="shared" si="370"/>
        <v>0</v>
      </c>
      <c r="X477" s="128">
        <f t="shared" si="371"/>
        <v>0</v>
      </c>
      <c r="Y477" s="128">
        <f t="shared" si="372"/>
        <v>0</v>
      </c>
      <c r="Z477" s="128">
        <f t="shared" si="373"/>
        <v>0</v>
      </c>
      <c r="AA477" s="128">
        <f t="shared" si="374"/>
        <v>0</v>
      </c>
      <c r="AB477" s="128">
        <f t="shared" si="375"/>
        <v>0</v>
      </c>
      <c r="AC477" s="128">
        <f t="shared" si="376"/>
        <v>0</v>
      </c>
      <c r="AD477" s="128">
        <f t="shared" si="377"/>
        <v>0</v>
      </c>
      <c r="AE477" s="128">
        <f t="shared" si="378"/>
        <v>0</v>
      </c>
      <c r="AF477" s="128">
        <f t="shared" si="379"/>
        <v>0</v>
      </c>
      <c r="AG477" s="128">
        <f t="shared" si="380"/>
        <v>0</v>
      </c>
      <c r="AH477" s="128">
        <f t="shared" si="381"/>
        <v>0</v>
      </c>
      <c r="AI477" s="128">
        <f t="shared" si="382"/>
        <v>0</v>
      </c>
      <c r="AJ477" s="137">
        <f t="shared" si="383"/>
        <v>0</v>
      </c>
      <c r="AK477" s="137">
        <f t="shared" si="384"/>
        <v>0</v>
      </c>
      <c r="AL477" s="137">
        <f t="shared" si="385"/>
        <v>0</v>
      </c>
      <c r="AM477" s="137">
        <f t="shared" si="386"/>
        <v>0</v>
      </c>
      <c r="AN477" s="137">
        <f t="shared" si="387"/>
        <v>0</v>
      </c>
      <c r="AO477" s="137">
        <f t="shared" si="388"/>
        <v>0</v>
      </c>
      <c r="AP477" s="137">
        <f t="shared" si="389"/>
        <v>0</v>
      </c>
      <c r="AQ477" s="137">
        <f t="shared" si="390"/>
        <v>0</v>
      </c>
      <c r="AR477" s="137">
        <f t="shared" si="391"/>
        <v>0</v>
      </c>
      <c r="AS477" s="137">
        <f t="shared" si="392"/>
        <v>0</v>
      </c>
      <c r="AT477" s="137">
        <f t="shared" si="393"/>
        <v>0</v>
      </c>
      <c r="AU477" s="137">
        <f t="shared" si="394"/>
        <v>0</v>
      </c>
      <c r="AV477" s="137">
        <f t="shared" si="395"/>
        <v>0</v>
      </c>
      <c r="AW477" s="137">
        <f t="shared" si="396"/>
        <v>0</v>
      </c>
      <c r="AX477" s="137">
        <f t="shared" si="397"/>
        <v>0</v>
      </c>
      <c r="AY477" s="137">
        <f t="shared" si="398"/>
        <v>0</v>
      </c>
      <c r="AZ477" s="137">
        <f t="shared" si="399"/>
        <v>0</v>
      </c>
      <c r="BA477" s="137">
        <f t="shared" si="400"/>
        <v>0</v>
      </c>
      <c r="BB477" s="137">
        <f t="shared" si="401"/>
        <v>0</v>
      </c>
      <c r="BC477" s="137">
        <f t="shared" si="402"/>
        <v>0</v>
      </c>
      <c r="BD477" s="137">
        <f t="shared" si="403"/>
        <v>0</v>
      </c>
      <c r="BE477" s="137">
        <f t="shared" si="404"/>
        <v>0</v>
      </c>
      <c r="BF477" s="137">
        <f t="shared" si="405"/>
        <v>0</v>
      </c>
      <c r="BG477" s="137">
        <f t="shared" si="406"/>
        <v>0</v>
      </c>
      <c r="BH477" s="137">
        <f t="shared" si="407"/>
        <v>0</v>
      </c>
      <c r="BI477" s="144">
        <f t="shared" si="408"/>
        <v>462</v>
      </c>
      <c r="BJ477" s="137" t="str">
        <f t="shared" si="359"/>
        <v xml:space="preserve"> </v>
      </c>
      <c r="BK477" s="137" t="str">
        <f t="shared" si="360"/>
        <v xml:space="preserve"> </v>
      </c>
      <c r="BL477" s="137" t="str">
        <f t="shared" si="361"/>
        <v xml:space="preserve"> </v>
      </c>
      <c r="BM477" s="137"/>
      <c r="BN477" s="137" t="str">
        <f t="shared" si="362"/>
        <v>LOCATIONS</v>
      </c>
    </row>
    <row r="478" spans="1:66" x14ac:dyDescent="0.25">
      <c r="A478" s="30">
        <v>463</v>
      </c>
      <c r="B478" s="31"/>
      <c r="C478" s="31"/>
      <c r="D478" s="32"/>
      <c r="E478" s="118"/>
      <c r="F478" s="33"/>
      <c r="G478" s="126"/>
      <c r="H478" s="126"/>
      <c r="I478" s="126"/>
      <c r="J478" s="126"/>
      <c r="K478" s="126"/>
      <c r="L478" s="35"/>
      <c r="M478" s="35"/>
      <c r="N478" s="35"/>
      <c r="O478" s="35"/>
      <c r="P478" s="120">
        <f t="shared" si="363"/>
        <v>0</v>
      </c>
      <c r="Q478" s="137">
        <f t="shared" si="364"/>
        <v>0</v>
      </c>
      <c r="R478" s="128">
        <f t="shared" si="365"/>
        <v>0</v>
      </c>
      <c r="S478" s="128">
        <f t="shared" si="366"/>
        <v>0</v>
      </c>
      <c r="T478" s="128">
        <f t="shared" si="367"/>
        <v>0</v>
      </c>
      <c r="U478" s="128">
        <f t="shared" si="368"/>
        <v>0</v>
      </c>
      <c r="V478" s="128">
        <f t="shared" si="369"/>
        <v>0</v>
      </c>
      <c r="W478" s="128">
        <f t="shared" si="370"/>
        <v>0</v>
      </c>
      <c r="X478" s="128">
        <f t="shared" si="371"/>
        <v>0</v>
      </c>
      <c r="Y478" s="128">
        <f t="shared" si="372"/>
        <v>0</v>
      </c>
      <c r="Z478" s="128">
        <f t="shared" si="373"/>
        <v>0</v>
      </c>
      <c r="AA478" s="128">
        <f t="shared" si="374"/>
        <v>0</v>
      </c>
      <c r="AB478" s="128">
        <f t="shared" si="375"/>
        <v>0</v>
      </c>
      <c r="AC478" s="128">
        <f t="shared" si="376"/>
        <v>0</v>
      </c>
      <c r="AD478" s="128">
        <f t="shared" si="377"/>
        <v>0</v>
      </c>
      <c r="AE478" s="128">
        <f t="shared" si="378"/>
        <v>0</v>
      </c>
      <c r="AF478" s="128">
        <f t="shared" si="379"/>
        <v>0</v>
      </c>
      <c r="AG478" s="128">
        <f t="shared" si="380"/>
        <v>0</v>
      </c>
      <c r="AH478" s="128">
        <f t="shared" si="381"/>
        <v>0</v>
      </c>
      <c r="AI478" s="128">
        <f t="shared" si="382"/>
        <v>0</v>
      </c>
      <c r="AJ478" s="137">
        <f t="shared" si="383"/>
        <v>0</v>
      </c>
      <c r="AK478" s="137">
        <f t="shared" si="384"/>
        <v>0</v>
      </c>
      <c r="AL478" s="137">
        <f t="shared" si="385"/>
        <v>0</v>
      </c>
      <c r="AM478" s="137">
        <f t="shared" si="386"/>
        <v>0</v>
      </c>
      <c r="AN478" s="137">
        <f t="shared" si="387"/>
        <v>0</v>
      </c>
      <c r="AO478" s="137">
        <f t="shared" si="388"/>
        <v>0</v>
      </c>
      <c r="AP478" s="137">
        <f t="shared" si="389"/>
        <v>0</v>
      </c>
      <c r="AQ478" s="137">
        <f t="shared" si="390"/>
        <v>0</v>
      </c>
      <c r="AR478" s="137">
        <f t="shared" si="391"/>
        <v>0</v>
      </c>
      <c r="AS478" s="137">
        <f t="shared" si="392"/>
        <v>0</v>
      </c>
      <c r="AT478" s="137">
        <f t="shared" si="393"/>
        <v>0</v>
      </c>
      <c r="AU478" s="137">
        <f t="shared" si="394"/>
        <v>0</v>
      </c>
      <c r="AV478" s="137">
        <f t="shared" si="395"/>
        <v>0</v>
      </c>
      <c r="AW478" s="137">
        <f t="shared" si="396"/>
        <v>0</v>
      </c>
      <c r="AX478" s="137">
        <f t="shared" si="397"/>
        <v>0</v>
      </c>
      <c r="AY478" s="137">
        <f t="shared" si="398"/>
        <v>0</v>
      </c>
      <c r="AZ478" s="137">
        <f t="shared" si="399"/>
        <v>0</v>
      </c>
      <c r="BA478" s="137">
        <f t="shared" si="400"/>
        <v>0</v>
      </c>
      <c r="BB478" s="137">
        <f t="shared" si="401"/>
        <v>0</v>
      </c>
      <c r="BC478" s="137">
        <f t="shared" si="402"/>
        <v>0</v>
      </c>
      <c r="BD478" s="137">
        <f t="shared" si="403"/>
        <v>0</v>
      </c>
      <c r="BE478" s="137">
        <f t="shared" si="404"/>
        <v>0</v>
      </c>
      <c r="BF478" s="137">
        <f t="shared" si="405"/>
        <v>0</v>
      </c>
      <c r="BG478" s="137">
        <f t="shared" si="406"/>
        <v>0</v>
      </c>
      <c r="BH478" s="137">
        <f t="shared" si="407"/>
        <v>0</v>
      </c>
      <c r="BI478" s="144">
        <f t="shared" si="408"/>
        <v>463</v>
      </c>
      <c r="BJ478" s="137" t="str">
        <f t="shared" si="359"/>
        <v xml:space="preserve"> </v>
      </c>
      <c r="BK478" s="137" t="str">
        <f t="shared" si="360"/>
        <v xml:space="preserve"> </v>
      </c>
      <c r="BL478" s="137" t="str">
        <f t="shared" si="361"/>
        <v xml:space="preserve"> </v>
      </c>
      <c r="BM478" s="137"/>
      <c r="BN478" s="137" t="str">
        <f t="shared" si="362"/>
        <v>LOCATIONS</v>
      </c>
    </row>
    <row r="479" spans="1:66" x14ac:dyDescent="0.25">
      <c r="A479" s="30">
        <v>464</v>
      </c>
      <c r="B479" s="31"/>
      <c r="C479" s="31"/>
      <c r="D479" s="32"/>
      <c r="E479" s="118"/>
      <c r="F479" s="33"/>
      <c r="G479" s="126"/>
      <c r="H479" s="126"/>
      <c r="I479" s="126"/>
      <c r="J479" s="126"/>
      <c r="K479" s="126"/>
      <c r="L479" s="35"/>
      <c r="M479" s="35"/>
      <c r="N479" s="35"/>
      <c r="O479" s="35"/>
      <c r="P479" s="120">
        <f t="shared" si="363"/>
        <v>0</v>
      </c>
      <c r="Q479" s="137">
        <f t="shared" si="364"/>
        <v>0</v>
      </c>
      <c r="R479" s="128">
        <f t="shared" si="365"/>
        <v>0</v>
      </c>
      <c r="S479" s="128">
        <f t="shared" si="366"/>
        <v>0</v>
      </c>
      <c r="T479" s="128">
        <f t="shared" si="367"/>
        <v>0</v>
      </c>
      <c r="U479" s="128">
        <f t="shared" si="368"/>
        <v>0</v>
      </c>
      <c r="V479" s="128">
        <f t="shared" si="369"/>
        <v>0</v>
      </c>
      <c r="W479" s="128">
        <f t="shared" si="370"/>
        <v>0</v>
      </c>
      <c r="X479" s="128">
        <f t="shared" si="371"/>
        <v>0</v>
      </c>
      <c r="Y479" s="128">
        <f t="shared" si="372"/>
        <v>0</v>
      </c>
      <c r="Z479" s="128">
        <f t="shared" si="373"/>
        <v>0</v>
      </c>
      <c r="AA479" s="128">
        <f t="shared" si="374"/>
        <v>0</v>
      </c>
      <c r="AB479" s="128">
        <f t="shared" si="375"/>
        <v>0</v>
      </c>
      <c r="AC479" s="128">
        <f t="shared" si="376"/>
        <v>0</v>
      </c>
      <c r="AD479" s="128">
        <f t="shared" si="377"/>
        <v>0</v>
      </c>
      <c r="AE479" s="128">
        <f t="shared" si="378"/>
        <v>0</v>
      </c>
      <c r="AF479" s="128">
        <f t="shared" si="379"/>
        <v>0</v>
      </c>
      <c r="AG479" s="128">
        <f t="shared" si="380"/>
        <v>0</v>
      </c>
      <c r="AH479" s="128">
        <f t="shared" si="381"/>
        <v>0</v>
      </c>
      <c r="AI479" s="128">
        <f t="shared" si="382"/>
        <v>0</v>
      </c>
      <c r="AJ479" s="137">
        <f t="shared" si="383"/>
        <v>0</v>
      </c>
      <c r="AK479" s="137">
        <f t="shared" si="384"/>
        <v>0</v>
      </c>
      <c r="AL479" s="137">
        <f t="shared" si="385"/>
        <v>0</v>
      </c>
      <c r="AM479" s="137">
        <f t="shared" si="386"/>
        <v>0</v>
      </c>
      <c r="AN479" s="137">
        <f t="shared" si="387"/>
        <v>0</v>
      </c>
      <c r="AO479" s="137">
        <f t="shared" si="388"/>
        <v>0</v>
      </c>
      <c r="AP479" s="137">
        <f t="shared" si="389"/>
        <v>0</v>
      </c>
      <c r="AQ479" s="137">
        <f t="shared" si="390"/>
        <v>0</v>
      </c>
      <c r="AR479" s="137">
        <f t="shared" si="391"/>
        <v>0</v>
      </c>
      <c r="AS479" s="137">
        <f t="shared" si="392"/>
        <v>0</v>
      </c>
      <c r="AT479" s="137">
        <f t="shared" si="393"/>
        <v>0</v>
      </c>
      <c r="AU479" s="137">
        <f t="shared" si="394"/>
        <v>0</v>
      </c>
      <c r="AV479" s="137">
        <f t="shared" si="395"/>
        <v>0</v>
      </c>
      <c r="AW479" s="137">
        <f t="shared" si="396"/>
        <v>0</v>
      </c>
      <c r="AX479" s="137">
        <f t="shared" si="397"/>
        <v>0</v>
      </c>
      <c r="AY479" s="137">
        <f t="shared" si="398"/>
        <v>0</v>
      </c>
      <c r="AZ479" s="137">
        <f t="shared" si="399"/>
        <v>0</v>
      </c>
      <c r="BA479" s="137">
        <f t="shared" si="400"/>
        <v>0</v>
      </c>
      <c r="BB479" s="137">
        <f t="shared" si="401"/>
        <v>0</v>
      </c>
      <c r="BC479" s="137">
        <f t="shared" si="402"/>
        <v>0</v>
      </c>
      <c r="BD479" s="137">
        <f t="shared" si="403"/>
        <v>0</v>
      </c>
      <c r="BE479" s="137">
        <f t="shared" si="404"/>
        <v>0</v>
      </c>
      <c r="BF479" s="137">
        <f t="shared" si="405"/>
        <v>0</v>
      </c>
      <c r="BG479" s="137">
        <f t="shared" si="406"/>
        <v>0</v>
      </c>
      <c r="BH479" s="137">
        <f t="shared" si="407"/>
        <v>0</v>
      </c>
      <c r="BI479" s="144">
        <f t="shared" si="408"/>
        <v>464</v>
      </c>
      <c r="BJ479" s="137" t="str">
        <f t="shared" si="359"/>
        <v xml:space="preserve"> </v>
      </c>
      <c r="BK479" s="137" t="str">
        <f t="shared" si="360"/>
        <v xml:space="preserve"> </v>
      </c>
      <c r="BL479" s="137" t="str">
        <f t="shared" si="361"/>
        <v xml:space="preserve"> </v>
      </c>
      <c r="BM479" s="137"/>
      <c r="BN479" s="137" t="str">
        <f t="shared" si="362"/>
        <v>LOCATIONS</v>
      </c>
    </row>
    <row r="480" spans="1:66" x14ac:dyDescent="0.25">
      <c r="A480" s="30">
        <v>465</v>
      </c>
      <c r="B480" s="31"/>
      <c r="C480" s="31"/>
      <c r="D480" s="32"/>
      <c r="E480" s="118"/>
      <c r="F480" s="33"/>
      <c r="G480" s="126"/>
      <c r="H480" s="126"/>
      <c r="I480" s="126"/>
      <c r="J480" s="126"/>
      <c r="K480" s="126"/>
      <c r="L480" s="35"/>
      <c r="M480" s="35"/>
      <c r="N480" s="35"/>
      <c r="O480" s="35"/>
      <c r="P480" s="120">
        <f t="shared" si="363"/>
        <v>0</v>
      </c>
      <c r="Q480" s="137">
        <f t="shared" si="364"/>
        <v>0</v>
      </c>
      <c r="R480" s="128">
        <f t="shared" si="365"/>
        <v>0</v>
      </c>
      <c r="S480" s="128">
        <f t="shared" si="366"/>
        <v>0</v>
      </c>
      <c r="T480" s="128">
        <f t="shared" si="367"/>
        <v>0</v>
      </c>
      <c r="U480" s="128">
        <f t="shared" si="368"/>
        <v>0</v>
      </c>
      <c r="V480" s="128">
        <f t="shared" si="369"/>
        <v>0</v>
      </c>
      <c r="W480" s="128">
        <f t="shared" si="370"/>
        <v>0</v>
      </c>
      <c r="X480" s="128">
        <f t="shared" si="371"/>
        <v>0</v>
      </c>
      <c r="Y480" s="128">
        <f t="shared" si="372"/>
        <v>0</v>
      </c>
      <c r="Z480" s="128">
        <f t="shared" si="373"/>
        <v>0</v>
      </c>
      <c r="AA480" s="128">
        <f t="shared" si="374"/>
        <v>0</v>
      </c>
      <c r="AB480" s="128">
        <f t="shared" si="375"/>
        <v>0</v>
      </c>
      <c r="AC480" s="128">
        <f t="shared" si="376"/>
        <v>0</v>
      </c>
      <c r="AD480" s="128">
        <f t="shared" si="377"/>
        <v>0</v>
      </c>
      <c r="AE480" s="128">
        <f t="shared" si="378"/>
        <v>0</v>
      </c>
      <c r="AF480" s="128">
        <f t="shared" si="379"/>
        <v>0</v>
      </c>
      <c r="AG480" s="128">
        <f t="shared" si="380"/>
        <v>0</v>
      </c>
      <c r="AH480" s="128">
        <f t="shared" si="381"/>
        <v>0</v>
      </c>
      <c r="AI480" s="128">
        <f t="shared" si="382"/>
        <v>0</v>
      </c>
      <c r="AJ480" s="137">
        <f t="shared" si="383"/>
        <v>0</v>
      </c>
      <c r="AK480" s="137">
        <f t="shared" si="384"/>
        <v>0</v>
      </c>
      <c r="AL480" s="137">
        <f t="shared" si="385"/>
        <v>0</v>
      </c>
      <c r="AM480" s="137">
        <f t="shared" si="386"/>
        <v>0</v>
      </c>
      <c r="AN480" s="137">
        <f t="shared" si="387"/>
        <v>0</v>
      </c>
      <c r="AO480" s="137">
        <f t="shared" si="388"/>
        <v>0</v>
      </c>
      <c r="AP480" s="137">
        <f t="shared" si="389"/>
        <v>0</v>
      </c>
      <c r="AQ480" s="137">
        <f t="shared" si="390"/>
        <v>0</v>
      </c>
      <c r="AR480" s="137">
        <f t="shared" si="391"/>
        <v>0</v>
      </c>
      <c r="AS480" s="137">
        <f t="shared" si="392"/>
        <v>0</v>
      </c>
      <c r="AT480" s="137">
        <f t="shared" si="393"/>
        <v>0</v>
      </c>
      <c r="AU480" s="137">
        <f t="shared" si="394"/>
        <v>0</v>
      </c>
      <c r="AV480" s="137">
        <f t="shared" si="395"/>
        <v>0</v>
      </c>
      <c r="AW480" s="137">
        <f t="shared" si="396"/>
        <v>0</v>
      </c>
      <c r="AX480" s="137">
        <f t="shared" si="397"/>
        <v>0</v>
      </c>
      <c r="AY480" s="137">
        <f t="shared" si="398"/>
        <v>0</v>
      </c>
      <c r="AZ480" s="137">
        <f t="shared" si="399"/>
        <v>0</v>
      </c>
      <c r="BA480" s="137">
        <f t="shared" si="400"/>
        <v>0</v>
      </c>
      <c r="BB480" s="137">
        <f t="shared" si="401"/>
        <v>0</v>
      </c>
      <c r="BC480" s="137">
        <f t="shared" si="402"/>
        <v>0</v>
      </c>
      <c r="BD480" s="137">
        <f t="shared" si="403"/>
        <v>0</v>
      </c>
      <c r="BE480" s="137">
        <f t="shared" si="404"/>
        <v>0</v>
      </c>
      <c r="BF480" s="137">
        <f t="shared" si="405"/>
        <v>0</v>
      </c>
      <c r="BG480" s="137">
        <f t="shared" si="406"/>
        <v>0</v>
      </c>
      <c r="BH480" s="137">
        <f t="shared" si="407"/>
        <v>0</v>
      </c>
      <c r="BI480" s="144">
        <f t="shared" si="408"/>
        <v>465</v>
      </c>
      <c r="BJ480" s="137" t="str">
        <f t="shared" si="359"/>
        <v xml:space="preserve"> </v>
      </c>
      <c r="BK480" s="137" t="str">
        <f t="shared" si="360"/>
        <v xml:space="preserve"> </v>
      </c>
      <c r="BL480" s="137" t="str">
        <f t="shared" si="361"/>
        <v xml:space="preserve"> </v>
      </c>
      <c r="BM480" s="137"/>
      <c r="BN480" s="137" t="str">
        <f t="shared" si="362"/>
        <v>LOCATIONS</v>
      </c>
    </row>
    <row r="481" spans="1:66" x14ac:dyDescent="0.25">
      <c r="A481" s="30">
        <v>466</v>
      </c>
      <c r="B481" s="31"/>
      <c r="C481" s="31"/>
      <c r="D481" s="32"/>
      <c r="E481" s="118"/>
      <c r="F481" s="33"/>
      <c r="G481" s="126"/>
      <c r="H481" s="126"/>
      <c r="I481" s="126"/>
      <c r="J481" s="126"/>
      <c r="K481" s="126"/>
      <c r="L481" s="35"/>
      <c r="M481" s="35"/>
      <c r="N481" s="35"/>
      <c r="O481" s="35"/>
      <c r="P481" s="120">
        <f t="shared" si="363"/>
        <v>0</v>
      </c>
      <c r="Q481" s="137">
        <f t="shared" si="364"/>
        <v>0</v>
      </c>
      <c r="R481" s="128">
        <f t="shared" si="365"/>
        <v>0</v>
      </c>
      <c r="S481" s="128">
        <f t="shared" si="366"/>
        <v>0</v>
      </c>
      <c r="T481" s="128">
        <f t="shared" si="367"/>
        <v>0</v>
      </c>
      <c r="U481" s="128">
        <f t="shared" si="368"/>
        <v>0</v>
      </c>
      <c r="V481" s="128">
        <f t="shared" si="369"/>
        <v>0</v>
      </c>
      <c r="W481" s="128">
        <f t="shared" si="370"/>
        <v>0</v>
      </c>
      <c r="X481" s="128">
        <f t="shared" si="371"/>
        <v>0</v>
      </c>
      <c r="Y481" s="128">
        <f t="shared" si="372"/>
        <v>0</v>
      </c>
      <c r="Z481" s="128">
        <f t="shared" si="373"/>
        <v>0</v>
      </c>
      <c r="AA481" s="128">
        <f t="shared" si="374"/>
        <v>0</v>
      </c>
      <c r="AB481" s="128">
        <f t="shared" si="375"/>
        <v>0</v>
      </c>
      <c r="AC481" s="128">
        <f t="shared" si="376"/>
        <v>0</v>
      </c>
      <c r="AD481" s="128">
        <f t="shared" si="377"/>
        <v>0</v>
      </c>
      <c r="AE481" s="128">
        <f t="shared" si="378"/>
        <v>0</v>
      </c>
      <c r="AF481" s="128">
        <f t="shared" si="379"/>
        <v>0</v>
      </c>
      <c r="AG481" s="128">
        <f t="shared" si="380"/>
        <v>0</v>
      </c>
      <c r="AH481" s="128">
        <f t="shared" si="381"/>
        <v>0</v>
      </c>
      <c r="AI481" s="128">
        <f t="shared" si="382"/>
        <v>0</v>
      </c>
      <c r="AJ481" s="137">
        <f t="shared" si="383"/>
        <v>0</v>
      </c>
      <c r="AK481" s="137">
        <f t="shared" si="384"/>
        <v>0</v>
      </c>
      <c r="AL481" s="137">
        <f t="shared" si="385"/>
        <v>0</v>
      </c>
      <c r="AM481" s="137">
        <f t="shared" si="386"/>
        <v>0</v>
      </c>
      <c r="AN481" s="137">
        <f t="shared" si="387"/>
        <v>0</v>
      </c>
      <c r="AO481" s="137">
        <f t="shared" si="388"/>
        <v>0</v>
      </c>
      <c r="AP481" s="137">
        <f t="shared" si="389"/>
        <v>0</v>
      </c>
      <c r="AQ481" s="137">
        <f t="shared" si="390"/>
        <v>0</v>
      </c>
      <c r="AR481" s="137">
        <f t="shared" si="391"/>
        <v>0</v>
      </c>
      <c r="AS481" s="137">
        <f t="shared" si="392"/>
        <v>0</v>
      </c>
      <c r="AT481" s="137">
        <f t="shared" si="393"/>
        <v>0</v>
      </c>
      <c r="AU481" s="137">
        <f t="shared" si="394"/>
        <v>0</v>
      </c>
      <c r="AV481" s="137">
        <f t="shared" si="395"/>
        <v>0</v>
      </c>
      <c r="AW481" s="137">
        <f t="shared" si="396"/>
        <v>0</v>
      </c>
      <c r="AX481" s="137">
        <f t="shared" si="397"/>
        <v>0</v>
      </c>
      <c r="AY481" s="137">
        <f t="shared" si="398"/>
        <v>0</v>
      </c>
      <c r="AZ481" s="137">
        <f t="shared" si="399"/>
        <v>0</v>
      </c>
      <c r="BA481" s="137">
        <f t="shared" si="400"/>
        <v>0</v>
      </c>
      <c r="BB481" s="137">
        <f t="shared" si="401"/>
        <v>0</v>
      </c>
      <c r="BC481" s="137">
        <f t="shared" si="402"/>
        <v>0</v>
      </c>
      <c r="BD481" s="137">
        <f t="shared" si="403"/>
        <v>0</v>
      </c>
      <c r="BE481" s="137">
        <f t="shared" si="404"/>
        <v>0</v>
      </c>
      <c r="BF481" s="137">
        <f t="shared" si="405"/>
        <v>0</v>
      </c>
      <c r="BG481" s="137">
        <f t="shared" si="406"/>
        <v>0</v>
      </c>
      <c r="BH481" s="137">
        <f t="shared" si="407"/>
        <v>0</v>
      </c>
      <c r="BI481" s="144">
        <f t="shared" si="408"/>
        <v>466</v>
      </c>
      <c r="BJ481" s="137" t="str">
        <f t="shared" si="359"/>
        <v xml:space="preserve"> </v>
      </c>
      <c r="BK481" s="137" t="str">
        <f t="shared" si="360"/>
        <v xml:space="preserve"> </v>
      </c>
      <c r="BL481" s="137" t="str">
        <f t="shared" si="361"/>
        <v xml:space="preserve"> </v>
      </c>
      <c r="BM481" s="137"/>
      <c r="BN481" s="137" t="str">
        <f t="shared" si="362"/>
        <v>LOCATIONS</v>
      </c>
    </row>
    <row r="482" spans="1:66" x14ac:dyDescent="0.25">
      <c r="A482" s="30">
        <v>467</v>
      </c>
      <c r="B482" s="31"/>
      <c r="C482" s="31"/>
      <c r="D482" s="32"/>
      <c r="E482" s="118"/>
      <c r="F482" s="33"/>
      <c r="G482" s="126"/>
      <c r="H482" s="126"/>
      <c r="I482" s="126"/>
      <c r="J482" s="126"/>
      <c r="K482" s="126"/>
      <c r="L482" s="35"/>
      <c r="M482" s="35"/>
      <c r="N482" s="35"/>
      <c r="O482" s="35"/>
      <c r="P482" s="120">
        <f t="shared" si="363"/>
        <v>0</v>
      </c>
      <c r="Q482" s="137">
        <f t="shared" si="364"/>
        <v>0</v>
      </c>
      <c r="R482" s="128">
        <f t="shared" si="365"/>
        <v>0</v>
      </c>
      <c r="S482" s="128">
        <f t="shared" si="366"/>
        <v>0</v>
      </c>
      <c r="T482" s="128">
        <f t="shared" si="367"/>
        <v>0</v>
      </c>
      <c r="U482" s="128">
        <f t="shared" si="368"/>
        <v>0</v>
      </c>
      <c r="V482" s="128">
        <f t="shared" si="369"/>
        <v>0</v>
      </c>
      <c r="W482" s="128">
        <f t="shared" si="370"/>
        <v>0</v>
      </c>
      <c r="X482" s="128">
        <f t="shared" si="371"/>
        <v>0</v>
      </c>
      <c r="Y482" s="128">
        <f t="shared" si="372"/>
        <v>0</v>
      </c>
      <c r="Z482" s="128">
        <f t="shared" si="373"/>
        <v>0</v>
      </c>
      <c r="AA482" s="128">
        <f t="shared" si="374"/>
        <v>0</v>
      </c>
      <c r="AB482" s="128">
        <f t="shared" si="375"/>
        <v>0</v>
      </c>
      <c r="AC482" s="128">
        <f t="shared" si="376"/>
        <v>0</v>
      </c>
      <c r="AD482" s="128">
        <f t="shared" si="377"/>
        <v>0</v>
      </c>
      <c r="AE482" s="128">
        <f t="shared" si="378"/>
        <v>0</v>
      </c>
      <c r="AF482" s="128">
        <f t="shared" si="379"/>
        <v>0</v>
      </c>
      <c r="AG482" s="128">
        <f t="shared" si="380"/>
        <v>0</v>
      </c>
      <c r="AH482" s="128">
        <f t="shared" si="381"/>
        <v>0</v>
      </c>
      <c r="AI482" s="128">
        <f t="shared" si="382"/>
        <v>0</v>
      </c>
      <c r="AJ482" s="137">
        <f t="shared" si="383"/>
        <v>0</v>
      </c>
      <c r="AK482" s="137">
        <f t="shared" si="384"/>
        <v>0</v>
      </c>
      <c r="AL482" s="137">
        <f t="shared" si="385"/>
        <v>0</v>
      </c>
      <c r="AM482" s="137">
        <f t="shared" si="386"/>
        <v>0</v>
      </c>
      <c r="AN482" s="137">
        <f t="shared" si="387"/>
        <v>0</v>
      </c>
      <c r="AO482" s="137">
        <f t="shared" si="388"/>
        <v>0</v>
      </c>
      <c r="AP482" s="137">
        <f t="shared" si="389"/>
        <v>0</v>
      </c>
      <c r="AQ482" s="137">
        <f t="shared" si="390"/>
        <v>0</v>
      </c>
      <c r="AR482" s="137">
        <f t="shared" si="391"/>
        <v>0</v>
      </c>
      <c r="AS482" s="137">
        <f t="shared" si="392"/>
        <v>0</v>
      </c>
      <c r="AT482" s="137">
        <f t="shared" si="393"/>
        <v>0</v>
      </c>
      <c r="AU482" s="137">
        <f t="shared" si="394"/>
        <v>0</v>
      </c>
      <c r="AV482" s="137">
        <f t="shared" si="395"/>
        <v>0</v>
      </c>
      <c r="AW482" s="137">
        <f t="shared" si="396"/>
        <v>0</v>
      </c>
      <c r="AX482" s="137">
        <f t="shared" si="397"/>
        <v>0</v>
      </c>
      <c r="AY482" s="137">
        <f t="shared" si="398"/>
        <v>0</v>
      </c>
      <c r="AZ482" s="137">
        <f t="shared" si="399"/>
        <v>0</v>
      </c>
      <c r="BA482" s="137">
        <f t="shared" si="400"/>
        <v>0</v>
      </c>
      <c r="BB482" s="137">
        <f t="shared" si="401"/>
        <v>0</v>
      </c>
      <c r="BC482" s="137">
        <f t="shared" si="402"/>
        <v>0</v>
      </c>
      <c r="BD482" s="137">
        <f t="shared" si="403"/>
        <v>0</v>
      </c>
      <c r="BE482" s="137">
        <f t="shared" si="404"/>
        <v>0</v>
      </c>
      <c r="BF482" s="137">
        <f t="shared" si="405"/>
        <v>0</v>
      </c>
      <c r="BG482" s="137">
        <f t="shared" si="406"/>
        <v>0</v>
      </c>
      <c r="BH482" s="137">
        <f t="shared" si="407"/>
        <v>0</v>
      </c>
      <c r="BI482" s="144">
        <f t="shared" si="408"/>
        <v>467</v>
      </c>
      <c r="BJ482" s="137" t="str">
        <f t="shared" si="359"/>
        <v xml:space="preserve"> </v>
      </c>
      <c r="BK482" s="137" t="str">
        <f t="shared" si="360"/>
        <v xml:space="preserve"> </v>
      </c>
      <c r="BL482" s="137" t="str">
        <f t="shared" si="361"/>
        <v xml:space="preserve"> </v>
      </c>
      <c r="BM482" s="137"/>
      <c r="BN482" s="137" t="str">
        <f t="shared" si="362"/>
        <v>LOCATIONS</v>
      </c>
    </row>
    <row r="483" spans="1:66" x14ac:dyDescent="0.25">
      <c r="A483" s="30">
        <v>468</v>
      </c>
      <c r="B483" s="31"/>
      <c r="C483" s="31"/>
      <c r="D483" s="32"/>
      <c r="E483" s="118"/>
      <c r="F483" s="33"/>
      <c r="G483" s="126"/>
      <c r="H483" s="126"/>
      <c r="I483" s="126"/>
      <c r="J483" s="126"/>
      <c r="K483" s="126"/>
      <c r="L483" s="35"/>
      <c r="M483" s="35"/>
      <c r="N483" s="35"/>
      <c r="O483" s="35"/>
      <c r="P483" s="120">
        <f t="shared" si="363"/>
        <v>0</v>
      </c>
      <c r="Q483" s="137">
        <f t="shared" si="364"/>
        <v>0</v>
      </c>
      <c r="R483" s="128">
        <f t="shared" si="365"/>
        <v>0</v>
      </c>
      <c r="S483" s="128">
        <f t="shared" si="366"/>
        <v>0</v>
      </c>
      <c r="T483" s="128">
        <f t="shared" si="367"/>
        <v>0</v>
      </c>
      <c r="U483" s="128">
        <f t="shared" si="368"/>
        <v>0</v>
      </c>
      <c r="V483" s="128">
        <f t="shared" si="369"/>
        <v>0</v>
      </c>
      <c r="W483" s="128">
        <f t="shared" si="370"/>
        <v>0</v>
      </c>
      <c r="X483" s="128">
        <f t="shared" si="371"/>
        <v>0</v>
      </c>
      <c r="Y483" s="128">
        <f t="shared" si="372"/>
        <v>0</v>
      </c>
      <c r="Z483" s="128">
        <f t="shared" si="373"/>
        <v>0</v>
      </c>
      <c r="AA483" s="128">
        <f t="shared" si="374"/>
        <v>0</v>
      </c>
      <c r="AB483" s="128">
        <f t="shared" si="375"/>
        <v>0</v>
      </c>
      <c r="AC483" s="128">
        <f t="shared" si="376"/>
        <v>0</v>
      </c>
      <c r="AD483" s="128">
        <f t="shared" si="377"/>
        <v>0</v>
      </c>
      <c r="AE483" s="128">
        <f t="shared" si="378"/>
        <v>0</v>
      </c>
      <c r="AF483" s="128">
        <f t="shared" si="379"/>
        <v>0</v>
      </c>
      <c r="AG483" s="128">
        <f t="shared" si="380"/>
        <v>0</v>
      </c>
      <c r="AH483" s="128">
        <f t="shared" si="381"/>
        <v>0</v>
      </c>
      <c r="AI483" s="128">
        <f t="shared" si="382"/>
        <v>0</v>
      </c>
      <c r="AJ483" s="137">
        <f t="shared" si="383"/>
        <v>0</v>
      </c>
      <c r="AK483" s="137">
        <f t="shared" si="384"/>
        <v>0</v>
      </c>
      <c r="AL483" s="137">
        <f t="shared" si="385"/>
        <v>0</v>
      </c>
      <c r="AM483" s="137">
        <f t="shared" si="386"/>
        <v>0</v>
      </c>
      <c r="AN483" s="137">
        <f t="shared" si="387"/>
        <v>0</v>
      </c>
      <c r="AO483" s="137">
        <f t="shared" si="388"/>
        <v>0</v>
      </c>
      <c r="AP483" s="137">
        <f t="shared" si="389"/>
        <v>0</v>
      </c>
      <c r="AQ483" s="137">
        <f t="shared" si="390"/>
        <v>0</v>
      </c>
      <c r="AR483" s="137">
        <f t="shared" si="391"/>
        <v>0</v>
      </c>
      <c r="AS483" s="137">
        <f t="shared" si="392"/>
        <v>0</v>
      </c>
      <c r="AT483" s="137">
        <f t="shared" si="393"/>
        <v>0</v>
      </c>
      <c r="AU483" s="137">
        <f t="shared" si="394"/>
        <v>0</v>
      </c>
      <c r="AV483" s="137">
        <f t="shared" si="395"/>
        <v>0</v>
      </c>
      <c r="AW483" s="137">
        <f t="shared" si="396"/>
        <v>0</v>
      </c>
      <c r="AX483" s="137">
        <f t="shared" si="397"/>
        <v>0</v>
      </c>
      <c r="AY483" s="137">
        <f t="shared" si="398"/>
        <v>0</v>
      </c>
      <c r="AZ483" s="137">
        <f t="shared" si="399"/>
        <v>0</v>
      </c>
      <c r="BA483" s="137">
        <f t="shared" si="400"/>
        <v>0</v>
      </c>
      <c r="BB483" s="137">
        <f t="shared" si="401"/>
        <v>0</v>
      </c>
      <c r="BC483" s="137">
        <f t="shared" si="402"/>
        <v>0</v>
      </c>
      <c r="BD483" s="137">
        <f t="shared" si="403"/>
        <v>0</v>
      </c>
      <c r="BE483" s="137">
        <f t="shared" si="404"/>
        <v>0</v>
      </c>
      <c r="BF483" s="137">
        <f t="shared" si="405"/>
        <v>0</v>
      </c>
      <c r="BG483" s="137">
        <f t="shared" si="406"/>
        <v>0</v>
      </c>
      <c r="BH483" s="137">
        <f t="shared" si="407"/>
        <v>0</v>
      </c>
      <c r="BI483" s="144">
        <f t="shared" si="408"/>
        <v>468</v>
      </c>
      <c r="BJ483" s="137" t="str">
        <f t="shared" si="359"/>
        <v xml:space="preserve"> </v>
      </c>
      <c r="BK483" s="137" t="str">
        <f t="shared" si="360"/>
        <v xml:space="preserve"> </v>
      </c>
      <c r="BL483" s="137" t="str">
        <f t="shared" si="361"/>
        <v xml:space="preserve"> </v>
      </c>
      <c r="BM483" s="137"/>
      <c r="BN483" s="137" t="str">
        <f t="shared" si="362"/>
        <v>LOCATIONS</v>
      </c>
    </row>
    <row r="484" spans="1:66" x14ac:dyDescent="0.25">
      <c r="A484" s="30">
        <v>469</v>
      </c>
      <c r="B484" s="31"/>
      <c r="C484" s="31"/>
      <c r="D484" s="32"/>
      <c r="E484" s="118"/>
      <c r="F484" s="33"/>
      <c r="G484" s="126"/>
      <c r="H484" s="126"/>
      <c r="I484" s="126"/>
      <c r="J484" s="126"/>
      <c r="K484" s="126"/>
      <c r="L484" s="35"/>
      <c r="M484" s="35"/>
      <c r="N484" s="35"/>
      <c r="O484" s="35"/>
      <c r="P484" s="120">
        <f t="shared" si="363"/>
        <v>0</v>
      </c>
      <c r="Q484" s="137">
        <f t="shared" si="364"/>
        <v>0</v>
      </c>
      <c r="R484" s="128">
        <f t="shared" si="365"/>
        <v>0</v>
      </c>
      <c r="S484" s="128">
        <f t="shared" si="366"/>
        <v>0</v>
      </c>
      <c r="T484" s="128">
        <f t="shared" si="367"/>
        <v>0</v>
      </c>
      <c r="U484" s="128">
        <f t="shared" si="368"/>
        <v>0</v>
      </c>
      <c r="V484" s="128">
        <f t="shared" si="369"/>
        <v>0</v>
      </c>
      <c r="W484" s="128">
        <f t="shared" si="370"/>
        <v>0</v>
      </c>
      <c r="X484" s="128">
        <f t="shared" si="371"/>
        <v>0</v>
      </c>
      <c r="Y484" s="128">
        <f t="shared" si="372"/>
        <v>0</v>
      </c>
      <c r="Z484" s="128">
        <f t="shared" si="373"/>
        <v>0</v>
      </c>
      <c r="AA484" s="128">
        <f t="shared" si="374"/>
        <v>0</v>
      </c>
      <c r="AB484" s="128">
        <f t="shared" si="375"/>
        <v>0</v>
      </c>
      <c r="AC484" s="128">
        <f t="shared" si="376"/>
        <v>0</v>
      </c>
      <c r="AD484" s="128">
        <f t="shared" si="377"/>
        <v>0</v>
      </c>
      <c r="AE484" s="128">
        <f t="shared" si="378"/>
        <v>0</v>
      </c>
      <c r="AF484" s="128">
        <f t="shared" si="379"/>
        <v>0</v>
      </c>
      <c r="AG484" s="128">
        <f t="shared" si="380"/>
        <v>0</v>
      </c>
      <c r="AH484" s="128">
        <f t="shared" si="381"/>
        <v>0</v>
      </c>
      <c r="AI484" s="128">
        <f t="shared" si="382"/>
        <v>0</v>
      </c>
      <c r="AJ484" s="137">
        <f t="shared" si="383"/>
        <v>0</v>
      </c>
      <c r="AK484" s="137">
        <f t="shared" si="384"/>
        <v>0</v>
      </c>
      <c r="AL484" s="137">
        <f t="shared" si="385"/>
        <v>0</v>
      </c>
      <c r="AM484" s="137">
        <f t="shared" si="386"/>
        <v>0</v>
      </c>
      <c r="AN484" s="137">
        <f t="shared" si="387"/>
        <v>0</v>
      </c>
      <c r="AO484" s="137">
        <f t="shared" si="388"/>
        <v>0</v>
      </c>
      <c r="AP484" s="137">
        <f t="shared" si="389"/>
        <v>0</v>
      </c>
      <c r="AQ484" s="137">
        <f t="shared" si="390"/>
        <v>0</v>
      </c>
      <c r="AR484" s="137">
        <f t="shared" si="391"/>
        <v>0</v>
      </c>
      <c r="AS484" s="137">
        <f t="shared" si="392"/>
        <v>0</v>
      </c>
      <c r="AT484" s="137">
        <f t="shared" si="393"/>
        <v>0</v>
      </c>
      <c r="AU484" s="137">
        <f t="shared" si="394"/>
        <v>0</v>
      </c>
      <c r="AV484" s="137">
        <f t="shared" si="395"/>
        <v>0</v>
      </c>
      <c r="AW484" s="137">
        <f t="shared" si="396"/>
        <v>0</v>
      </c>
      <c r="AX484" s="137">
        <f t="shared" si="397"/>
        <v>0</v>
      </c>
      <c r="AY484" s="137">
        <f t="shared" si="398"/>
        <v>0</v>
      </c>
      <c r="AZ484" s="137">
        <f t="shared" si="399"/>
        <v>0</v>
      </c>
      <c r="BA484" s="137">
        <f t="shared" si="400"/>
        <v>0</v>
      </c>
      <c r="BB484" s="137">
        <f t="shared" si="401"/>
        <v>0</v>
      </c>
      <c r="BC484" s="137">
        <f t="shared" si="402"/>
        <v>0</v>
      </c>
      <c r="BD484" s="137">
        <f t="shared" si="403"/>
        <v>0</v>
      </c>
      <c r="BE484" s="137">
        <f t="shared" si="404"/>
        <v>0</v>
      </c>
      <c r="BF484" s="137">
        <f t="shared" si="405"/>
        <v>0</v>
      </c>
      <c r="BG484" s="137">
        <f t="shared" si="406"/>
        <v>0</v>
      </c>
      <c r="BH484" s="137">
        <f t="shared" si="407"/>
        <v>0</v>
      </c>
      <c r="BI484" s="144">
        <f t="shared" si="408"/>
        <v>469</v>
      </c>
      <c r="BJ484" s="137" t="str">
        <f t="shared" si="359"/>
        <v xml:space="preserve"> </v>
      </c>
      <c r="BK484" s="137" t="str">
        <f t="shared" si="360"/>
        <v xml:space="preserve"> </v>
      </c>
      <c r="BL484" s="137" t="str">
        <f t="shared" si="361"/>
        <v xml:space="preserve"> </v>
      </c>
      <c r="BM484" s="137"/>
      <c r="BN484" s="137" t="str">
        <f t="shared" si="362"/>
        <v>LOCATIONS</v>
      </c>
    </row>
    <row r="485" spans="1:66" x14ac:dyDescent="0.25">
      <c r="A485" s="30">
        <v>470</v>
      </c>
      <c r="B485" s="31"/>
      <c r="C485" s="31"/>
      <c r="D485" s="32"/>
      <c r="E485" s="118"/>
      <c r="F485" s="33"/>
      <c r="G485" s="126"/>
      <c r="H485" s="126"/>
      <c r="I485" s="126"/>
      <c r="J485" s="126"/>
      <c r="K485" s="126"/>
      <c r="L485" s="35"/>
      <c r="M485" s="35"/>
      <c r="N485" s="35"/>
      <c r="O485" s="35"/>
      <c r="P485" s="120">
        <f t="shared" si="363"/>
        <v>0</v>
      </c>
      <c r="Q485" s="137">
        <f t="shared" si="364"/>
        <v>0</v>
      </c>
      <c r="R485" s="128">
        <f t="shared" si="365"/>
        <v>0</v>
      </c>
      <c r="S485" s="128">
        <f t="shared" si="366"/>
        <v>0</v>
      </c>
      <c r="T485" s="128">
        <f t="shared" si="367"/>
        <v>0</v>
      </c>
      <c r="U485" s="128">
        <f t="shared" si="368"/>
        <v>0</v>
      </c>
      <c r="V485" s="128">
        <f t="shared" si="369"/>
        <v>0</v>
      </c>
      <c r="W485" s="128">
        <f t="shared" si="370"/>
        <v>0</v>
      </c>
      <c r="X485" s="128">
        <f t="shared" si="371"/>
        <v>0</v>
      </c>
      <c r="Y485" s="128">
        <f t="shared" si="372"/>
        <v>0</v>
      </c>
      <c r="Z485" s="128">
        <f t="shared" si="373"/>
        <v>0</v>
      </c>
      <c r="AA485" s="128">
        <f t="shared" si="374"/>
        <v>0</v>
      </c>
      <c r="AB485" s="128">
        <f t="shared" si="375"/>
        <v>0</v>
      </c>
      <c r="AC485" s="128">
        <f t="shared" si="376"/>
        <v>0</v>
      </c>
      <c r="AD485" s="128">
        <f t="shared" si="377"/>
        <v>0</v>
      </c>
      <c r="AE485" s="128">
        <f t="shared" si="378"/>
        <v>0</v>
      </c>
      <c r="AF485" s="128">
        <f t="shared" si="379"/>
        <v>0</v>
      </c>
      <c r="AG485" s="128">
        <f t="shared" si="380"/>
        <v>0</v>
      </c>
      <c r="AH485" s="128">
        <f t="shared" si="381"/>
        <v>0</v>
      </c>
      <c r="AI485" s="128">
        <f t="shared" si="382"/>
        <v>0</v>
      </c>
      <c r="AJ485" s="137">
        <f t="shared" si="383"/>
        <v>0</v>
      </c>
      <c r="AK485" s="137">
        <f t="shared" si="384"/>
        <v>0</v>
      </c>
      <c r="AL485" s="137">
        <f t="shared" si="385"/>
        <v>0</v>
      </c>
      <c r="AM485" s="137">
        <f t="shared" si="386"/>
        <v>0</v>
      </c>
      <c r="AN485" s="137">
        <f t="shared" si="387"/>
        <v>0</v>
      </c>
      <c r="AO485" s="137">
        <f t="shared" si="388"/>
        <v>0</v>
      </c>
      <c r="AP485" s="137">
        <f t="shared" si="389"/>
        <v>0</v>
      </c>
      <c r="AQ485" s="137">
        <f t="shared" si="390"/>
        <v>0</v>
      </c>
      <c r="AR485" s="137">
        <f t="shared" si="391"/>
        <v>0</v>
      </c>
      <c r="AS485" s="137">
        <f t="shared" si="392"/>
        <v>0</v>
      </c>
      <c r="AT485" s="137">
        <f t="shared" si="393"/>
        <v>0</v>
      </c>
      <c r="AU485" s="137">
        <f t="shared" si="394"/>
        <v>0</v>
      </c>
      <c r="AV485" s="137">
        <f t="shared" si="395"/>
        <v>0</v>
      </c>
      <c r="AW485" s="137">
        <f t="shared" si="396"/>
        <v>0</v>
      </c>
      <c r="AX485" s="137">
        <f t="shared" si="397"/>
        <v>0</v>
      </c>
      <c r="AY485" s="137">
        <f t="shared" si="398"/>
        <v>0</v>
      </c>
      <c r="AZ485" s="137">
        <f t="shared" si="399"/>
        <v>0</v>
      </c>
      <c r="BA485" s="137">
        <f t="shared" si="400"/>
        <v>0</v>
      </c>
      <c r="BB485" s="137">
        <f t="shared" si="401"/>
        <v>0</v>
      </c>
      <c r="BC485" s="137">
        <f t="shared" si="402"/>
        <v>0</v>
      </c>
      <c r="BD485" s="137">
        <f t="shared" si="403"/>
        <v>0</v>
      </c>
      <c r="BE485" s="137">
        <f t="shared" si="404"/>
        <v>0</v>
      </c>
      <c r="BF485" s="137">
        <f t="shared" si="405"/>
        <v>0</v>
      </c>
      <c r="BG485" s="137">
        <f t="shared" si="406"/>
        <v>0</v>
      </c>
      <c r="BH485" s="137">
        <f t="shared" si="407"/>
        <v>0</v>
      </c>
      <c r="BI485" s="144">
        <f t="shared" si="408"/>
        <v>470</v>
      </c>
      <c r="BJ485" s="137" t="str">
        <f t="shared" si="359"/>
        <v xml:space="preserve"> </v>
      </c>
      <c r="BK485" s="137" t="str">
        <f t="shared" si="360"/>
        <v xml:space="preserve"> </v>
      </c>
      <c r="BL485" s="137" t="str">
        <f t="shared" si="361"/>
        <v xml:space="preserve"> </v>
      </c>
      <c r="BM485" s="137"/>
      <c r="BN485" s="137" t="str">
        <f t="shared" si="362"/>
        <v>LOCATIONS</v>
      </c>
    </row>
    <row r="486" spans="1:66" x14ac:dyDescent="0.25">
      <c r="A486" s="30">
        <v>471</v>
      </c>
      <c r="B486" s="31"/>
      <c r="C486" s="31"/>
      <c r="D486" s="32"/>
      <c r="E486" s="118"/>
      <c r="F486" s="33"/>
      <c r="G486" s="126"/>
      <c r="H486" s="126"/>
      <c r="I486" s="126"/>
      <c r="J486" s="126"/>
      <c r="K486" s="126"/>
      <c r="L486" s="35"/>
      <c r="M486" s="35"/>
      <c r="N486" s="35"/>
      <c r="O486" s="35"/>
      <c r="P486" s="120">
        <f t="shared" si="363"/>
        <v>0</v>
      </c>
      <c r="Q486" s="137">
        <f t="shared" si="364"/>
        <v>0</v>
      </c>
      <c r="R486" s="128">
        <f t="shared" si="365"/>
        <v>0</v>
      </c>
      <c r="S486" s="128">
        <f t="shared" si="366"/>
        <v>0</v>
      </c>
      <c r="T486" s="128">
        <f t="shared" si="367"/>
        <v>0</v>
      </c>
      <c r="U486" s="128">
        <f t="shared" si="368"/>
        <v>0</v>
      </c>
      <c r="V486" s="128">
        <f t="shared" si="369"/>
        <v>0</v>
      </c>
      <c r="W486" s="128">
        <f t="shared" si="370"/>
        <v>0</v>
      </c>
      <c r="X486" s="128">
        <f t="shared" si="371"/>
        <v>0</v>
      </c>
      <c r="Y486" s="128">
        <f t="shared" si="372"/>
        <v>0</v>
      </c>
      <c r="Z486" s="128">
        <f t="shared" si="373"/>
        <v>0</v>
      </c>
      <c r="AA486" s="128">
        <f t="shared" si="374"/>
        <v>0</v>
      </c>
      <c r="AB486" s="128">
        <f t="shared" si="375"/>
        <v>0</v>
      </c>
      <c r="AC486" s="128">
        <f t="shared" si="376"/>
        <v>0</v>
      </c>
      <c r="AD486" s="128">
        <f t="shared" si="377"/>
        <v>0</v>
      </c>
      <c r="AE486" s="128">
        <f t="shared" si="378"/>
        <v>0</v>
      </c>
      <c r="AF486" s="128">
        <f t="shared" si="379"/>
        <v>0</v>
      </c>
      <c r="AG486" s="128">
        <f t="shared" si="380"/>
        <v>0</v>
      </c>
      <c r="AH486" s="128">
        <f t="shared" si="381"/>
        <v>0</v>
      </c>
      <c r="AI486" s="128">
        <f t="shared" si="382"/>
        <v>0</v>
      </c>
      <c r="AJ486" s="137">
        <f t="shared" si="383"/>
        <v>0</v>
      </c>
      <c r="AK486" s="137">
        <f t="shared" si="384"/>
        <v>0</v>
      </c>
      <c r="AL486" s="137">
        <f t="shared" si="385"/>
        <v>0</v>
      </c>
      <c r="AM486" s="137">
        <f t="shared" si="386"/>
        <v>0</v>
      </c>
      <c r="AN486" s="137">
        <f t="shared" si="387"/>
        <v>0</v>
      </c>
      <c r="AO486" s="137">
        <f t="shared" si="388"/>
        <v>0</v>
      </c>
      <c r="AP486" s="137">
        <f t="shared" si="389"/>
        <v>0</v>
      </c>
      <c r="AQ486" s="137">
        <f t="shared" si="390"/>
        <v>0</v>
      </c>
      <c r="AR486" s="137">
        <f t="shared" si="391"/>
        <v>0</v>
      </c>
      <c r="AS486" s="137">
        <f t="shared" si="392"/>
        <v>0</v>
      </c>
      <c r="AT486" s="137">
        <f t="shared" si="393"/>
        <v>0</v>
      </c>
      <c r="AU486" s="137">
        <f t="shared" si="394"/>
        <v>0</v>
      </c>
      <c r="AV486" s="137">
        <f t="shared" si="395"/>
        <v>0</v>
      </c>
      <c r="AW486" s="137">
        <f t="shared" si="396"/>
        <v>0</v>
      </c>
      <c r="AX486" s="137">
        <f t="shared" si="397"/>
        <v>0</v>
      </c>
      <c r="AY486" s="137">
        <f t="shared" si="398"/>
        <v>0</v>
      </c>
      <c r="AZ486" s="137">
        <f t="shared" si="399"/>
        <v>0</v>
      </c>
      <c r="BA486" s="137">
        <f t="shared" si="400"/>
        <v>0</v>
      </c>
      <c r="BB486" s="137">
        <f t="shared" si="401"/>
        <v>0</v>
      </c>
      <c r="BC486" s="137">
        <f t="shared" si="402"/>
        <v>0</v>
      </c>
      <c r="BD486" s="137">
        <f t="shared" si="403"/>
        <v>0</v>
      </c>
      <c r="BE486" s="137">
        <f t="shared" si="404"/>
        <v>0</v>
      </c>
      <c r="BF486" s="137">
        <f t="shared" si="405"/>
        <v>0</v>
      </c>
      <c r="BG486" s="137">
        <f t="shared" si="406"/>
        <v>0</v>
      </c>
      <c r="BH486" s="137">
        <f t="shared" si="407"/>
        <v>0</v>
      </c>
      <c r="BI486" s="144">
        <f t="shared" si="408"/>
        <v>471</v>
      </c>
      <c r="BJ486" s="137" t="str">
        <f t="shared" si="359"/>
        <v xml:space="preserve"> </v>
      </c>
      <c r="BK486" s="137" t="str">
        <f t="shared" si="360"/>
        <v xml:space="preserve"> </v>
      </c>
      <c r="BL486" s="137" t="str">
        <f t="shared" si="361"/>
        <v xml:space="preserve"> </v>
      </c>
      <c r="BM486" s="137"/>
      <c r="BN486" s="137" t="str">
        <f t="shared" si="362"/>
        <v>LOCATIONS</v>
      </c>
    </row>
    <row r="487" spans="1:66" x14ac:dyDescent="0.25">
      <c r="A487" s="30">
        <v>472</v>
      </c>
      <c r="B487" s="31"/>
      <c r="C487" s="31"/>
      <c r="D487" s="32"/>
      <c r="E487" s="118"/>
      <c r="F487" s="33"/>
      <c r="G487" s="126"/>
      <c r="H487" s="126"/>
      <c r="I487" s="126"/>
      <c r="J487" s="126"/>
      <c r="K487" s="126"/>
      <c r="L487" s="35"/>
      <c r="M487" s="35"/>
      <c r="N487" s="35"/>
      <c r="O487" s="35"/>
      <c r="P487" s="120">
        <f t="shared" si="363"/>
        <v>0</v>
      </c>
      <c r="Q487" s="137">
        <f t="shared" si="364"/>
        <v>0</v>
      </c>
      <c r="R487" s="128">
        <f t="shared" si="365"/>
        <v>0</v>
      </c>
      <c r="S487" s="128">
        <f t="shared" si="366"/>
        <v>0</v>
      </c>
      <c r="T487" s="128">
        <f t="shared" si="367"/>
        <v>0</v>
      </c>
      <c r="U487" s="128">
        <f t="shared" si="368"/>
        <v>0</v>
      </c>
      <c r="V487" s="128">
        <f t="shared" si="369"/>
        <v>0</v>
      </c>
      <c r="W487" s="128">
        <f t="shared" si="370"/>
        <v>0</v>
      </c>
      <c r="X487" s="128">
        <f t="shared" si="371"/>
        <v>0</v>
      </c>
      <c r="Y487" s="128">
        <f t="shared" si="372"/>
        <v>0</v>
      </c>
      <c r="Z487" s="128">
        <f t="shared" si="373"/>
        <v>0</v>
      </c>
      <c r="AA487" s="128">
        <f t="shared" si="374"/>
        <v>0</v>
      </c>
      <c r="AB487" s="128">
        <f t="shared" si="375"/>
        <v>0</v>
      </c>
      <c r="AC487" s="128">
        <f t="shared" si="376"/>
        <v>0</v>
      </c>
      <c r="AD487" s="128">
        <f t="shared" si="377"/>
        <v>0</v>
      </c>
      <c r="AE487" s="128">
        <f t="shared" si="378"/>
        <v>0</v>
      </c>
      <c r="AF487" s="128">
        <f t="shared" si="379"/>
        <v>0</v>
      </c>
      <c r="AG487" s="128">
        <f t="shared" si="380"/>
        <v>0</v>
      </c>
      <c r="AH487" s="128">
        <f t="shared" si="381"/>
        <v>0</v>
      </c>
      <c r="AI487" s="128">
        <f t="shared" si="382"/>
        <v>0</v>
      </c>
      <c r="AJ487" s="137">
        <f t="shared" si="383"/>
        <v>0</v>
      </c>
      <c r="AK487" s="137">
        <f t="shared" si="384"/>
        <v>0</v>
      </c>
      <c r="AL487" s="137">
        <f t="shared" si="385"/>
        <v>0</v>
      </c>
      <c r="AM487" s="137">
        <f t="shared" si="386"/>
        <v>0</v>
      </c>
      <c r="AN487" s="137">
        <f t="shared" si="387"/>
        <v>0</v>
      </c>
      <c r="AO487" s="137">
        <f t="shared" si="388"/>
        <v>0</v>
      </c>
      <c r="AP487" s="137">
        <f t="shared" si="389"/>
        <v>0</v>
      </c>
      <c r="AQ487" s="137">
        <f t="shared" si="390"/>
        <v>0</v>
      </c>
      <c r="AR487" s="137">
        <f t="shared" si="391"/>
        <v>0</v>
      </c>
      <c r="AS487" s="137">
        <f t="shared" si="392"/>
        <v>0</v>
      </c>
      <c r="AT487" s="137">
        <f t="shared" si="393"/>
        <v>0</v>
      </c>
      <c r="AU487" s="137">
        <f t="shared" si="394"/>
        <v>0</v>
      </c>
      <c r="AV487" s="137">
        <f t="shared" si="395"/>
        <v>0</v>
      </c>
      <c r="AW487" s="137">
        <f t="shared" si="396"/>
        <v>0</v>
      </c>
      <c r="AX487" s="137">
        <f t="shared" si="397"/>
        <v>0</v>
      </c>
      <c r="AY487" s="137">
        <f t="shared" si="398"/>
        <v>0</v>
      </c>
      <c r="AZ487" s="137">
        <f t="shared" si="399"/>
        <v>0</v>
      </c>
      <c r="BA487" s="137">
        <f t="shared" si="400"/>
        <v>0</v>
      </c>
      <c r="BB487" s="137">
        <f t="shared" si="401"/>
        <v>0</v>
      </c>
      <c r="BC487" s="137">
        <f t="shared" si="402"/>
        <v>0</v>
      </c>
      <c r="BD487" s="137">
        <f t="shared" si="403"/>
        <v>0</v>
      </c>
      <c r="BE487" s="137">
        <f t="shared" si="404"/>
        <v>0</v>
      </c>
      <c r="BF487" s="137">
        <f t="shared" si="405"/>
        <v>0</v>
      </c>
      <c r="BG487" s="137">
        <f t="shared" si="406"/>
        <v>0</v>
      </c>
      <c r="BH487" s="137">
        <f t="shared" si="407"/>
        <v>0</v>
      </c>
      <c r="BI487" s="144">
        <f t="shared" si="408"/>
        <v>472</v>
      </c>
      <c r="BJ487" s="137" t="str">
        <f t="shared" si="359"/>
        <v xml:space="preserve"> </v>
      </c>
      <c r="BK487" s="137" t="str">
        <f t="shared" si="360"/>
        <v xml:space="preserve"> </v>
      </c>
      <c r="BL487" s="137" t="str">
        <f t="shared" si="361"/>
        <v xml:space="preserve"> </v>
      </c>
      <c r="BM487" s="137"/>
      <c r="BN487" s="137" t="str">
        <f t="shared" si="362"/>
        <v>LOCATIONS</v>
      </c>
    </row>
    <row r="488" spans="1:66" x14ac:dyDescent="0.25">
      <c r="A488" s="30">
        <v>473</v>
      </c>
      <c r="B488" s="31"/>
      <c r="C488" s="31"/>
      <c r="D488" s="32"/>
      <c r="E488" s="118"/>
      <c r="F488" s="33"/>
      <c r="G488" s="126"/>
      <c r="H488" s="126"/>
      <c r="I488" s="126"/>
      <c r="J488" s="126"/>
      <c r="K488" s="126"/>
      <c r="L488" s="35"/>
      <c r="M488" s="35"/>
      <c r="N488" s="35"/>
      <c r="O488" s="35"/>
      <c r="P488" s="120">
        <f t="shared" si="363"/>
        <v>0</v>
      </c>
      <c r="Q488" s="137">
        <f t="shared" si="364"/>
        <v>0</v>
      </c>
      <c r="R488" s="128">
        <f t="shared" si="365"/>
        <v>0</v>
      </c>
      <c r="S488" s="128">
        <f t="shared" si="366"/>
        <v>0</v>
      </c>
      <c r="T488" s="128">
        <f t="shared" si="367"/>
        <v>0</v>
      </c>
      <c r="U488" s="128">
        <f t="shared" si="368"/>
        <v>0</v>
      </c>
      <c r="V488" s="128">
        <f t="shared" si="369"/>
        <v>0</v>
      </c>
      <c r="W488" s="128">
        <f t="shared" si="370"/>
        <v>0</v>
      </c>
      <c r="X488" s="128">
        <f t="shared" si="371"/>
        <v>0</v>
      </c>
      <c r="Y488" s="128">
        <f t="shared" si="372"/>
        <v>0</v>
      </c>
      <c r="Z488" s="128">
        <f t="shared" si="373"/>
        <v>0</v>
      </c>
      <c r="AA488" s="128">
        <f t="shared" si="374"/>
        <v>0</v>
      </c>
      <c r="AB488" s="128">
        <f t="shared" si="375"/>
        <v>0</v>
      </c>
      <c r="AC488" s="128">
        <f t="shared" si="376"/>
        <v>0</v>
      </c>
      <c r="AD488" s="128">
        <f t="shared" si="377"/>
        <v>0</v>
      </c>
      <c r="AE488" s="128">
        <f t="shared" si="378"/>
        <v>0</v>
      </c>
      <c r="AF488" s="128">
        <f t="shared" si="379"/>
        <v>0</v>
      </c>
      <c r="AG488" s="128">
        <f t="shared" si="380"/>
        <v>0</v>
      </c>
      <c r="AH488" s="128">
        <f t="shared" si="381"/>
        <v>0</v>
      </c>
      <c r="AI488" s="128">
        <f t="shared" si="382"/>
        <v>0</v>
      </c>
      <c r="AJ488" s="137">
        <f t="shared" si="383"/>
        <v>0</v>
      </c>
      <c r="AK488" s="137">
        <f t="shared" si="384"/>
        <v>0</v>
      </c>
      <c r="AL488" s="137">
        <f t="shared" si="385"/>
        <v>0</v>
      </c>
      <c r="AM488" s="137">
        <f t="shared" si="386"/>
        <v>0</v>
      </c>
      <c r="AN488" s="137">
        <f t="shared" si="387"/>
        <v>0</v>
      </c>
      <c r="AO488" s="137">
        <f t="shared" si="388"/>
        <v>0</v>
      </c>
      <c r="AP488" s="137">
        <f t="shared" si="389"/>
        <v>0</v>
      </c>
      <c r="AQ488" s="137">
        <f t="shared" si="390"/>
        <v>0</v>
      </c>
      <c r="AR488" s="137">
        <f t="shared" si="391"/>
        <v>0</v>
      </c>
      <c r="AS488" s="137">
        <f t="shared" si="392"/>
        <v>0</v>
      </c>
      <c r="AT488" s="137">
        <f t="shared" si="393"/>
        <v>0</v>
      </c>
      <c r="AU488" s="137">
        <f t="shared" si="394"/>
        <v>0</v>
      </c>
      <c r="AV488" s="137">
        <f t="shared" si="395"/>
        <v>0</v>
      </c>
      <c r="AW488" s="137">
        <f t="shared" si="396"/>
        <v>0</v>
      </c>
      <c r="AX488" s="137">
        <f t="shared" si="397"/>
        <v>0</v>
      </c>
      <c r="AY488" s="137">
        <f t="shared" si="398"/>
        <v>0</v>
      </c>
      <c r="AZ488" s="137">
        <f t="shared" si="399"/>
        <v>0</v>
      </c>
      <c r="BA488" s="137">
        <f t="shared" si="400"/>
        <v>0</v>
      </c>
      <c r="BB488" s="137">
        <f t="shared" si="401"/>
        <v>0</v>
      </c>
      <c r="BC488" s="137">
        <f t="shared" si="402"/>
        <v>0</v>
      </c>
      <c r="BD488" s="137">
        <f t="shared" si="403"/>
        <v>0</v>
      </c>
      <c r="BE488" s="137">
        <f t="shared" si="404"/>
        <v>0</v>
      </c>
      <c r="BF488" s="137">
        <f t="shared" si="405"/>
        <v>0</v>
      </c>
      <c r="BG488" s="137">
        <f t="shared" si="406"/>
        <v>0</v>
      </c>
      <c r="BH488" s="137">
        <f t="shared" si="407"/>
        <v>0</v>
      </c>
      <c r="BI488" s="144">
        <f t="shared" si="408"/>
        <v>473</v>
      </c>
      <c r="BJ488" s="137" t="str">
        <f t="shared" si="359"/>
        <v xml:space="preserve"> </v>
      </c>
      <c r="BK488" s="137" t="str">
        <f t="shared" si="360"/>
        <v xml:space="preserve"> </v>
      </c>
      <c r="BL488" s="137" t="str">
        <f t="shared" si="361"/>
        <v xml:space="preserve"> </v>
      </c>
      <c r="BM488" s="137"/>
      <c r="BN488" s="137" t="str">
        <f t="shared" si="362"/>
        <v>LOCATIONS</v>
      </c>
    </row>
    <row r="489" spans="1:66" x14ac:dyDescent="0.25">
      <c r="A489" s="30">
        <v>474</v>
      </c>
      <c r="B489" s="31"/>
      <c r="C489" s="31"/>
      <c r="D489" s="32"/>
      <c r="E489" s="118"/>
      <c r="F489" s="33"/>
      <c r="G489" s="126"/>
      <c r="H489" s="126"/>
      <c r="I489" s="126"/>
      <c r="J489" s="126"/>
      <c r="K489" s="126"/>
      <c r="L489" s="35"/>
      <c r="M489" s="35"/>
      <c r="N489" s="35"/>
      <c r="O489" s="35"/>
      <c r="P489" s="120">
        <f t="shared" si="363"/>
        <v>0</v>
      </c>
      <c r="Q489" s="137">
        <f t="shared" si="364"/>
        <v>0</v>
      </c>
      <c r="R489" s="128">
        <f t="shared" si="365"/>
        <v>0</v>
      </c>
      <c r="S489" s="128">
        <f t="shared" si="366"/>
        <v>0</v>
      </c>
      <c r="T489" s="128">
        <f t="shared" si="367"/>
        <v>0</v>
      </c>
      <c r="U489" s="128">
        <f t="shared" si="368"/>
        <v>0</v>
      </c>
      <c r="V489" s="128">
        <f t="shared" si="369"/>
        <v>0</v>
      </c>
      <c r="W489" s="128">
        <f t="shared" si="370"/>
        <v>0</v>
      </c>
      <c r="X489" s="128">
        <f t="shared" si="371"/>
        <v>0</v>
      </c>
      <c r="Y489" s="128">
        <f t="shared" si="372"/>
        <v>0</v>
      </c>
      <c r="Z489" s="128">
        <f t="shared" si="373"/>
        <v>0</v>
      </c>
      <c r="AA489" s="128">
        <f t="shared" si="374"/>
        <v>0</v>
      </c>
      <c r="AB489" s="128">
        <f t="shared" si="375"/>
        <v>0</v>
      </c>
      <c r="AC489" s="128">
        <f t="shared" si="376"/>
        <v>0</v>
      </c>
      <c r="AD489" s="128">
        <f t="shared" si="377"/>
        <v>0</v>
      </c>
      <c r="AE489" s="128">
        <f t="shared" si="378"/>
        <v>0</v>
      </c>
      <c r="AF489" s="128">
        <f t="shared" si="379"/>
        <v>0</v>
      </c>
      <c r="AG489" s="128">
        <f t="shared" si="380"/>
        <v>0</v>
      </c>
      <c r="AH489" s="128">
        <f t="shared" si="381"/>
        <v>0</v>
      </c>
      <c r="AI489" s="128">
        <f t="shared" si="382"/>
        <v>0</v>
      </c>
      <c r="AJ489" s="137">
        <f t="shared" si="383"/>
        <v>0</v>
      </c>
      <c r="AK489" s="137">
        <f t="shared" si="384"/>
        <v>0</v>
      </c>
      <c r="AL489" s="137">
        <f t="shared" si="385"/>
        <v>0</v>
      </c>
      <c r="AM489" s="137">
        <f t="shared" si="386"/>
        <v>0</v>
      </c>
      <c r="AN489" s="137">
        <f t="shared" si="387"/>
        <v>0</v>
      </c>
      <c r="AO489" s="137">
        <f t="shared" si="388"/>
        <v>0</v>
      </c>
      <c r="AP489" s="137">
        <f t="shared" si="389"/>
        <v>0</v>
      </c>
      <c r="AQ489" s="137">
        <f t="shared" si="390"/>
        <v>0</v>
      </c>
      <c r="AR489" s="137">
        <f t="shared" si="391"/>
        <v>0</v>
      </c>
      <c r="AS489" s="137">
        <f t="shared" si="392"/>
        <v>0</v>
      </c>
      <c r="AT489" s="137">
        <f t="shared" si="393"/>
        <v>0</v>
      </c>
      <c r="AU489" s="137">
        <f t="shared" si="394"/>
        <v>0</v>
      </c>
      <c r="AV489" s="137">
        <f t="shared" si="395"/>
        <v>0</v>
      </c>
      <c r="AW489" s="137">
        <f t="shared" si="396"/>
        <v>0</v>
      </c>
      <c r="AX489" s="137">
        <f t="shared" si="397"/>
        <v>0</v>
      </c>
      <c r="AY489" s="137">
        <f t="shared" si="398"/>
        <v>0</v>
      </c>
      <c r="AZ489" s="137">
        <f t="shared" si="399"/>
        <v>0</v>
      </c>
      <c r="BA489" s="137">
        <f t="shared" si="400"/>
        <v>0</v>
      </c>
      <c r="BB489" s="137">
        <f t="shared" si="401"/>
        <v>0</v>
      </c>
      <c r="BC489" s="137">
        <f t="shared" si="402"/>
        <v>0</v>
      </c>
      <c r="BD489" s="137">
        <f t="shared" si="403"/>
        <v>0</v>
      </c>
      <c r="BE489" s="137">
        <f t="shared" si="404"/>
        <v>0</v>
      </c>
      <c r="BF489" s="137">
        <f t="shared" si="405"/>
        <v>0</v>
      </c>
      <c r="BG489" s="137">
        <f t="shared" si="406"/>
        <v>0</v>
      </c>
      <c r="BH489" s="137">
        <f t="shared" si="407"/>
        <v>0</v>
      </c>
      <c r="BI489" s="144">
        <f t="shared" si="408"/>
        <v>474</v>
      </c>
      <c r="BJ489" s="137" t="str">
        <f t="shared" si="359"/>
        <v xml:space="preserve"> </v>
      </c>
      <c r="BK489" s="137" t="str">
        <f t="shared" si="360"/>
        <v xml:space="preserve"> </v>
      </c>
      <c r="BL489" s="137" t="str">
        <f t="shared" si="361"/>
        <v xml:space="preserve"> </v>
      </c>
      <c r="BM489" s="137"/>
      <c r="BN489" s="137" t="str">
        <f t="shared" si="362"/>
        <v>LOCATIONS</v>
      </c>
    </row>
    <row r="490" spans="1:66" x14ac:dyDescent="0.25">
      <c r="A490" s="30">
        <v>475</v>
      </c>
      <c r="B490" s="31"/>
      <c r="C490" s="31"/>
      <c r="D490" s="32"/>
      <c r="E490" s="118"/>
      <c r="F490" s="33"/>
      <c r="G490" s="126"/>
      <c r="H490" s="126"/>
      <c r="I490" s="126"/>
      <c r="J490" s="126"/>
      <c r="K490" s="126"/>
      <c r="L490" s="35"/>
      <c r="M490" s="35"/>
      <c r="N490" s="35"/>
      <c r="O490" s="35"/>
      <c r="P490" s="120">
        <f t="shared" si="363"/>
        <v>0</v>
      </c>
      <c r="Q490" s="137">
        <f t="shared" si="364"/>
        <v>0</v>
      </c>
      <c r="R490" s="128">
        <f t="shared" si="365"/>
        <v>0</v>
      </c>
      <c r="S490" s="128">
        <f t="shared" si="366"/>
        <v>0</v>
      </c>
      <c r="T490" s="128">
        <f t="shared" si="367"/>
        <v>0</v>
      </c>
      <c r="U490" s="128">
        <f t="shared" si="368"/>
        <v>0</v>
      </c>
      <c r="V490" s="128">
        <f t="shared" si="369"/>
        <v>0</v>
      </c>
      <c r="W490" s="128">
        <f t="shared" si="370"/>
        <v>0</v>
      </c>
      <c r="X490" s="128">
        <f t="shared" si="371"/>
        <v>0</v>
      </c>
      <c r="Y490" s="128">
        <f t="shared" si="372"/>
        <v>0</v>
      </c>
      <c r="Z490" s="128">
        <f t="shared" si="373"/>
        <v>0</v>
      </c>
      <c r="AA490" s="128">
        <f t="shared" si="374"/>
        <v>0</v>
      </c>
      <c r="AB490" s="128">
        <f t="shared" si="375"/>
        <v>0</v>
      </c>
      <c r="AC490" s="128">
        <f t="shared" si="376"/>
        <v>0</v>
      </c>
      <c r="AD490" s="128">
        <f t="shared" si="377"/>
        <v>0</v>
      </c>
      <c r="AE490" s="128">
        <f t="shared" si="378"/>
        <v>0</v>
      </c>
      <c r="AF490" s="128">
        <f t="shared" si="379"/>
        <v>0</v>
      </c>
      <c r="AG490" s="128">
        <f t="shared" si="380"/>
        <v>0</v>
      </c>
      <c r="AH490" s="128">
        <f t="shared" si="381"/>
        <v>0</v>
      </c>
      <c r="AI490" s="128">
        <f t="shared" si="382"/>
        <v>0</v>
      </c>
      <c r="AJ490" s="137">
        <f t="shared" si="383"/>
        <v>0</v>
      </c>
      <c r="AK490" s="137">
        <f t="shared" si="384"/>
        <v>0</v>
      </c>
      <c r="AL490" s="137">
        <f t="shared" si="385"/>
        <v>0</v>
      </c>
      <c r="AM490" s="137">
        <f t="shared" si="386"/>
        <v>0</v>
      </c>
      <c r="AN490" s="137">
        <f t="shared" si="387"/>
        <v>0</v>
      </c>
      <c r="AO490" s="137">
        <f t="shared" si="388"/>
        <v>0</v>
      </c>
      <c r="AP490" s="137">
        <f t="shared" si="389"/>
        <v>0</v>
      </c>
      <c r="AQ490" s="137">
        <f t="shared" si="390"/>
        <v>0</v>
      </c>
      <c r="AR490" s="137">
        <f t="shared" si="391"/>
        <v>0</v>
      </c>
      <c r="AS490" s="137">
        <f t="shared" si="392"/>
        <v>0</v>
      </c>
      <c r="AT490" s="137">
        <f t="shared" si="393"/>
        <v>0</v>
      </c>
      <c r="AU490" s="137">
        <f t="shared" si="394"/>
        <v>0</v>
      </c>
      <c r="AV490" s="137">
        <f t="shared" si="395"/>
        <v>0</v>
      </c>
      <c r="AW490" s="137">
        <f t="shared" si="396"/>
        <v>0</v>
      </c>
      <c r="AX490" s="137">
        <f t="shared" si="397"/>
        <v>0</v>
      </c>
      <c r="AY490" s="137">
        <f t="shared" si="398"/>
        <v>0</v>
      </c>
      <c r="AZ490" s="137">
        <f t="shared" si="399"/>
        <v>0</v>
      </c>
      <c r="BA490" s="137">
        <f t="shared" si="400"/>
        <v>0</v>
      </c>
      <c r="BB490" s="137">
        <f t="shared" si="401"/>
        <v>0</v>
      </c>
      <c r="BC490" s="137">
        <f t="shared" si="402"/>
        <v>0</v>
      </c>
      <c r="BD490" s="137">
        <f t="shared" si="403"/>
        <v>0</v>
      </c>
      <c r="BE490" s="137">
        <f t="shared" si="404"/>
        <v>0</v>
      </c>
      <c r="BF490" s="137">
        <f t="shared" si="405"/>
        <v>0</v>
      </c>
      <c r="BG490" s="137">
        <f t="shared" si="406"/>
        <v>0</v>
      </c>
      <c r="BH490" s="137">
        <f t="shared" si="407"/>
        <v>0</v>
      </c>
      <c r="BI490" s="144">
        <f t="shared" si="408"/>
        <v>475</v>
      </c>
      <c r="BJ490" s="137" t="str">
        <f t="shared" si="359"/>
        <v xml:space="preserve"> </v>
      </c>
      <c r="BK490" s="137" t="str">
        <f t="shared" si="360"/>
        <v xml:space="preserve"> </v>
      </c>
      <c r="BL490" s="137" t="str">
        <f t="shared" si="361"/>
        <v xml:space="preserve"> </v>
      </c>
      <c r="BM490" s="137"/>
      <c r="BN490" s="137" t="str">
        <f t="shared" si="362"/>
        <v>LOCATIONS</v>
      </c>
    </row>
    <row r="491" spans="1:66" x14ac:dyDescent="0.25">
      <c r="A491" s="30">
        <v>476</v>
      </c>
      <c r="B491" s="31"/>
      <c r="C491" s="31"/>
      <c r="D491" s="32"/>
      <c r="E491" s="118"/>
      <c r="F491" s="33"/>
      <c r="G491" s="126"/>
      <c r="H491" s="126"/>
      <c r="I491" s="126"/>
      <c r="J491" s="126"/>
      <c r="K491" s="126"/>
      <c r="L491" s="35"/>
      <c r="M491" s="35"/>
      <c r="N491" s="35"/>
      <c r="O491" s="35"/>
      <c r="P491" s="120">
        <f t="shared" si="363"/>
        <v>0</v>
      </c>
      <c r="Q491" s="137">
        <f t="shared" si="364"/>
        <v>0</v>
      </c>
      <c r="R491" s="128">
        <f t="shared" si="365"/>
        <v>0</v>
      </c>
      <c r="S491" s="128">
        <f t="shared" si="366"/>
        <v>0</v>
      </c>
      <c r="T491" s="128">
        <f t="shared" si="367"/>
        <v>0</v>
      </c>
      <c r="U491" s="128">
        <f t="shared" si="368"/>
        <v>0</v>
      </c>
      <c r="V491" s="128">
        <f t="shared" si="369"/>
        <v>0</v>
      </c>
      <c r="W491" s="128">
        <f t="shared" si="370"/>
        <v>0</v>
      </c>
      <c r="X491" s="128">
        <f t="shared" si="371"/>
        <v>0</v>
      </c>
      <c r="Y491" s="128">
        <f t="shared" si="372"/>
        <v>0</v>
      </c>
      <c r="Z491" s="128">
        <f t="shared" si="373"/>
        <v>0</v>
      </c>
      <c r="AA491" s="128">
        <f t="shared" si="374"/>
        <v>0</v>
      </c>
      <c r="AB491" s="128">
        <f t="shared" si="375"/>
        <v>0</v>
      </c>
      <c r="AC491" s="128">
        <f t="shared" si="376"/>
        <v>0</v>
      </c>
      <c r="AD491" s="128">
        <f t="shared" si="377"/>
        <v>0</v>
      </c>
      <c r="AE491" s="128">
        <f t="shared" si="378"/>
        <v>0</v>
      </c>
      <c r="AF491" s="128">
        <f t="shared" si="379"/>
        <v>0</v>
      </c>
      <c r="AG491" s="128">
        <f t="shared" si="380"/>
        <v>0</v>
      </c>
      <c r="AH491" s="128">
        <f t="shared" si="381"/>
        <v>0</v>
      </c>
      <c r="AI491" s="128">
        <f t="shared" si="382"/>
        <v>0</v>
      </c>
      <c r="AJ491" s="137">
        <f t="shared" si="383"/>
        <v>0</v>
      </c>
      <c r="AK491" s="137">
        <f t="shared" si="384"/>
        <v>0</v>
      </c>
      <c r="AL491" s="137">
        <f t="shared" si="385"/>
        <v>0</v>
      </c>
      <c r="AM491" s="137">
        <f t="shared" si="386"/>
        <v>0</v>
      </c>
      <c r="AN491" s="137">
        <f t="shared" si="387"/>
        <v>0</v>
      </c>
      <c r="AO491" s="137">
        <f t="shared" si="388"/>
        <v>0</v>
      </c>
      <c r="AP491" s="137">
        <f t="shared" si="389"/>
        <v>0</v>
      </c>
      <c r="AQ491" s="137">
        <f t="shared" si="390"/>
        <v>0</v>
      </c>
      <c r="AR491" s="137">
        <f t="shared" si="391"/>
        <v>0</v>
      </c>
      <c r="AS491" s="137">
        <f t="shared" si="392"/>
        <v>0</v>
      </c>
      <c r="AT491" s="137">
        <f t="shared" si="393"/>
        <v>0</v>
      </c>
      <c r="AU491" s="137">
        <f t="shared" si="394"/>
        <v>0</v>
      </c>
      <c r="AV491" s="137">
        <f t="shared" si="395"/>
        <v>0</v>
      </c>
      <c r="AW491" s="137">
        <f t="shared" si="396"/>
        <v>0</v>
      </c>
      <c r="AX491" s="137">
        <f t="shared" si="397"/>
        <v>0</v>
      </c>
      <c r="AY491" s="137">
        <f t="shared" si="398"/>
        <v>0</v>
      </c>
      <c r="AZ491" s="137">
        <f t="shared" si="399"/>
        <v>0</v>
      </c>
      <c r="BA491" s="137">
        <f t="shared" si="400"/>
        <v>0</v>
      </c>
      <c r="BB491" s="137">
        <f t="shared" si="401"/>
        <v>0</v>
      </c>
      <c r="BC491" s="137">
        <f t="shared" si="402"/>
        <v>0</v>
      </c>
      <c r="BD491" s="137">
        <f t="shared" si="403"/>
        <v>0</v>
      </c>
      <c r="BE491" s="137">
        <f t="shared" si="404"/>
        <v>0</v>
      </c>
      <c r="BF491" s="137">
        <f t="shared" si="405"/>
        <v>0</v>
      </c>
      <c r="BG491" s="137">
        <f t="shared" si="406"/>
        <v>0</v>
      </c>
      <c r="BH491" s="137">
        <f t="shared" si="407"/>
        <v>0</v>
      </c>
      <c r="BI491" s="144">
        <f t="shared" si="408"/>
        <v>476</v>
      </c>
      <c r="BJ491" s="137" t="str">
        <f t="shared" si="359"/>
        <v xml:space="preserve"> </v>
      </c>
      <c r="BK491" s="137" t="str">
        <f t="shared" si="360"/>
        <v xml:space="preserve"> </v>
      </c>
      <c r="BL491" s="137" t="str">
        <f t="shared" si="361"/>
        <v xml:space="preserve"> </v>
      </c>
      <c r="BM491" s="137"/>
      <c r="BN491" s="137" t="str">
        <f t="shared" si="362"/>
        <v>LOCATIONS</v>
      </c>
    </row>
    <row r="492" spans="1:66" x14ac:dyDescent="0.25">
      <c r="A492" s="30">
        <v>477</v>
      </c>
      <c r="B492" s="31"/>
      <c r="C492" s="31"/>
      <c r="D492" s="32"/>
      <c r="E492" s="118"/>
      <c r="F492" s="33"/>
      <c r="G492" s="126"/>
      <c r="H492" s="126"/>
      <c r="I492" s="126"/>
      <c r="J492" s="126"/>
      <c r="K492" s="126"/>
      <c r="L492" s="35"/>
      <c r="M492" s="35"/>
      <c r="N492" s="35"/>
      <c r="O492" s="35"/>
      <c r="P492" s="120">
        <f t="shared" si="363"/>
        <v>0</v>
      </c>
      <c r="Q492" s="137">
        <f t="shared" si="364"/>
        <v>0</v>
      </c>
      <c r="R492" s="128">
        <f t="shared" si="365"/>
        <v>0</v>
      </c>
      <c r="S492" s="128">
        <f t="shared" si="366"/>
        <v>0</v>
      </c>
      <c r="T492" s="128">
        <f t="shared" si="367"/>
        <v>0</v>
      </c>
      <c r="U492" s="128">
        <f t="shared" si="368"/>
        <v>0</v>
      </c>
      <c r="V492" s="128">
        <f t="shared" si="369"/>
        <v>0</v>
      </c>
      <c r="W492" s="128">
        <f t="shared" si="370"/>
        <v>0</v>
      </c>
      <c r="X492" s="128">
        <f t="shared" si="371"/>
        <v>0</v>
      </c>
      <c r="Y492" s="128">
        <f t="shared" si="372"/>
        <v>0</v>
      </c>
      <c r="Z492" s="128">
        <f t="shared" si="373"/>
        <v>0</v>
      </c>
      <c r="AA492" s="128">
        <f t="shared" si="374"/>
        <v>0</v>
      </c>
      <c r="AB492" s="128">
        <f t="shared" si="375"/>
        <v>0</v>
      </c>
      <c r="AC492" s="128">
        <f t="shared" si="376"/>
        <v>0</v>
      </c>
      <c r="AD492" s="128">
        <f t="shared" si="377"/>
        <v>0</v>
      </c>
      <c r="AE492" s="128">
        <f t="shared" si="378"/>
        <v>0</v>
      </c>
      <c r="AF492" s="128">
        <f t="shared" si="379"/>
        <v>0</v>
      </c>
      <c r="AG492" s="128">
        <f t="shared" si="380"/>
        <v>0</v>
      </c>
      <c r="AH492" s="128">
        <f t="shared" si="381"/>
        <v>0</v>
      </c>
      <c r="AI492" s="128">
        <f t="shared" si="382"/>
        <v>0</v>
      </c>
      <c r="AJ492" s="137">
        <f t="shared" si="383"/>
        <v>0</v>
      </c>
      <c r="AK492" s="137">
        <f t="shared" si="384"/>
        <v>0</v>
      </c>
      <c r="AL492" s="137">
        <f t="shared" si="385"/>
        <v>0</v>
      </c>
      <c r="AM492" s="137">
        <f t="shared" si="386"/>
        <v>0</v>
      </c>
      <c r="AN492" s="137">
        <f t="shared" si="387"/>
        <v>0</v>
      </c>
      <c r="AO492" s="137">
        <f t="shared" si="388"/>
        <v>0</v>
      </c>
      <c r="AP492" s="137">
        <f t="shared" si="389"/>
        <v>0</v>
      </c>
      <c r="AQ492" s="137">
        <f t="shared" si="390"/>
        <v>0</v>
      </c>
      <c r="AR492" s="137">
        <f t="shared" si="391"/>
        <v>0</v>
      </c>
      <c r="AS492" s="137">
        <f t="shared" si="392"/>
        <v>0</v>
      </c>
      <c r="AT492" s="137">
        <f t="shared" si="393"/>
        <v>0</v>
      </c>
      <c r="AU492" s="137">
        <f t="shared" si="394"/>
        <v>0</v>
      </c>
      <c r="AV492" s="137">
        <f t="shared" si="395"/>
        <v>0</v>
      </c>
      <c r="AW492" s="137">
        <f t="shared" si="396"/>
        <v>0</v>
      </c>
      <c r="AX492" s="137">
        <f t="shared" si="397"/>
        <v>0</v>
      </c>
      <c r="AY492" s="137">
        <f t="shared" si="398"/>
        <v>0</v>
      </c>
      <c r="AZ492" s="137">
        <f t="shared" si="399"/>
        <v>0</v>
      </c>
      <c r="BA492" s="137">
        <f t="shared" si="400"/>
        <v>0</v>
      </c>
      <c r="BB492" s="137">
        <f t="shared" si="401"/>
        <v>0</v>
      </c>
      <c r="BC492" s="137">
        <f t="shared" si="402"/>
        <v>0</v>
      </c>
      <c r="BD492" s="137">
        <f t="shared" si="403"/>
        <v>0</v>
      </c>
      <c r="BE492" s="137">
        <f t="shared" si="404"/>
        <v>0</v>
      </c>
      <c r="BF492" s="137">
        <f t="shared" si="405"/>
        <v>0</v>
      </c>
      <c r="BG492" s="137">
        <f t="shared" si="406"/>
        <v>0</v>
      </c>
      <c r="BH492" s="137">
        <f t="shared" si="407"/>
        <v>0</v>
      </c>
      <c r="BI492" s="144">
        <f t="shared" si="408"/>
        <v>477</v>
      </c>
      <c r="BJ492" s="137" t="str">
        <f t="shared" si="359"/>
        <v xml:space="preserve"> </v>
      </c>
      <c r="BK492" s="137" t="str">
        <f t="shared" si="360"/>
        <v xml:space="preserve"> </v>
      </c>
      <c r="BL492" s="137" t="str">
        <f t="shared" si="361"/>
        <v xml:space="preserve"> </v>
      </c>
      <c r="BM492" s="137"/>
      <c r="BN492" s="137" t="str">
        <f t="shared" si="362"/>
        <v>LOCATIONS</v>
      </c>
    </row>
    <row r="493" spans="1:66" x14ac:dyDescent="0.25">
      <c r="A493" s="30">
        <v>478</v>
      </c>
      <c r="B493" s="31"/>
      <c r="C493" s="31"/>
      <c r="D493" s="32"/>
      <c r="E493" s="118"/>
      <c r="F493" s="33"/>
      <c r="G493" s="126"/>
      <c r="H493" s="126"/>
      <c r="I493" s="126"/>
      <c r="J493" s="126"/>
      <c r="K493" s="126"/>
      <c r="L493" s="35"/>
      <c r="M493" s="35"/>
      <c r="N493" s="35"/>
      <c r="O493" s="35"/>
      <c r="P493" s="120">
        <f t="shared" si="363"/>
        <v>0</v>
      </c>
      <c r="Q493" s="137">
        <f t="shared" si="364"/>
        <v>0</v>
      </c>
      <c r="R493" s="128">
        <f t="shared" si="365"/>
        <v>0</v>
      </c>
      <c r="S493" s="128">
        <f t="shared" si="366"/>
        <v>0</v>
      </c>
      <c r="T493" s="128">
        <f t="shared" si="367"/>
        <v>0</v>
      </c>
      <c r="U493" s="128">
        <f t="shared" si="368"/>
        <v>0</v>
      </c>
      <c r="V493" s="128">
        <f t="shared" si="369"/>
        <v>0</v>
      </c>
      <c r="W493" s="128">
        <f t="shared" si="370"/>
        <v>0</v>
      </c>
      <c r="X493" s="128">
        <f t="shared" si="371"/>
        <v>0</v>
      </c>
      <c r="Y493" s="128">
        <f t="shared" si="372"/>
        <v>0</v>
      </c>
      <c r="Z493" s="128">
        <f t="shared" si="373"/>
        <v>0</v>
      </c>
      <c r="AA493" s="128">
        <f t="shared" si="374"/>
        <v>0</v>
      </c>
      <c r="AB493" s="128">
        <f t="shared" si="375"/>
        <v>0</v>
      </c>
      <c r="AC493" s="128">
        <f t="shared" si="376"/>
        <v>0</v>
      </c>
      <c r="AD493" s="128">
        <f t="shared" si="377"/>
        <v>0</v>
      </c>
      <c r="AE493" s="128">
        <f t="shared" si="378"/>
        <v>0</v>
      </c>
      <c r="AF493" s="128">
        <f t="shared" si="379"/>
        <v>0</v>
      </c>
      <c r="AG493" s="128">
        <f t="shared" si="380"/>
        <v>0</v>
      </c>
      <c r="AH493" s="128">
        <f t="shared" si="381"/>
        <v>0</v>
      </c>
      <c r="AI493" s="128">
        <f t="shared" si="382"/>
        <v>0</v>
      </c>
      <c r="AJ493" s="137">
        <f t="shared" si="383"/>
        <v>0</v>
      </c>
      <c r="AK493" s="137">
        <f t="shared" si="384"/>
        <v>0</v>
      </c>
      <c r="AL493" s="137">
        <f t="shared" si="385"/>
        <v>0</v>
      </c>
      <c r="AM493" s="137">
        <f t="shared" si="386"/>
        <v>0</v>
      </c>
      <c r="AN493" s="137">
        <f t="shared" si="387"/>
        <v>0</v>
      </c>
      <c r="AO493" s="137">
        <f t="shared" si="388"/>
        <v>0</v>
      </c>
      <c r="AP493" s="137">
        <f t="shared" si="389"/>
        <v>0</v>
      </c>
      <c r="AQ493" s="137">
        <f t="shared" si="390"/>
        <v>0</v>
      </c>
      <c r="AR493" s="137">
        <f t="shared" si="391"/>
        <v>0</v>
      </c>
      <c r="AS493" s="137">
        <f t="shared" si="392"/>
        <v>0</v>
      </c>
      <c r="AT493" s="137">
        <f t="shared" si="393"/>
        <v>0</v>
      </c>
      <c r="AU493" s="137">
        <f t="shared" si="394"/>
        <v>0</v>
      </c>
      <c r="AV493" s="137">
        <f t="shared" si="395"/>
        <v>0</v>
      </c>
      <c r="AW493" s="137">
        <f t="shared" si="396"/>
        <v>0</v>
      </c>
      <c r="AX493" s="137">
        <f t="shared" si="397"/>
        <v>0</v>
      </c>
      <c r="AY493" s="137">
        <f t="shared" si="398"/>
        <v>0</v>
      </c>
      <c r="AZ493" s="137">
        <f t="shared" si="399"/>
        <v>0</v>
      </c>
      <c r="BA493" s="137">
        <f t="shared" si="400"/>
        <v>0</v>
      </c>
      <c r="BB493" s="137">
        <f t="shared" si="401"/>
        <v>0</v>
      </c>
      <c r="BC493" s="137">
        <f t="shared" si="402"/>
        <v>0</v>
      </c>
      <c r="BD493" s="137">
        <f t="shared" si="403"/>
        <v>0</v>
      </c>
      <c r="BE493" s="137">
        <f t="shared" si="404"/>
        <v>0</v>
      </c>
      <c r="BF493" s="137">
        <f t="shared" si="405"/>
        <v>0</v>
      </c>
      <c r="BG493" s="137">
        <f t="shared" si="406"/>
        <v>0</v>
      </c>
      <c r="BH493" s="137">
        <f t="shared" si="407"/>
        <v>0</v>
      </c>
      <c r="BI493" s="144">
        <f t="shared" si="408"/>
        <v>478</v>
      </c>
      <c r="BJ493" s="137" t="str">
        <f t="shared" si="359"/>
        <v xml:space="preserve"> </v>
      </c>
      <c r="BK493" s="137" t="str">
        <f t="shared" si="360"/>
        <v xml:space="preserve"> </v>
      </c>
      <c r="BL493" s="137" t="str">
        <f t="shared" si="361"/>
        <v xml:space="preserve"> </v>
      </c>
      <c r="BM493" s="137"/>
      <c r="BN493" s="137" t="str">
        <f t="shared" si="362"/>
        <v>LOCATIONS</v>
      </c>
    </row>
    <row r="494" spans="1:66" x14ac:dyDescent="0.25">
      <c r="A494" s="30">
        <v>479</v>
      </c>
      <c r="B494" s="31"/>
      <c r="C494" s="31"/>
      <c r="D494" s="32"/>
      <c r="E494" s="118"/>
      <c r="F494" s="33"/>
      <c r="G494" s="126"/>
      <c r="H494" s="126"/>
      <c r="I494" s="126"/>
      <c r="J494" s="126"/>
      <c r="K494" s="126"/>
      <c r="L494" s="35"/>
      <c r="M494" s="35"/>
      <c r="N494" s="35"/>
      <c r="O494" s="35"/>
      <c r="P494" s="120">
        <f t="shared" si="363"/>
        <v>0</v>
      </c>
      <c r="Q494" s="137">
        <f t="shared" si="364"/>
        <v>0</v>
      </c>
      <c r="R494" s="128">
        <f t="shared" si="365"/>
        <v>0</v>
      </c>
      <c r="S494" s="128">
        <f t="shared" si="366"/>
        <v>0</v>
      </c>
      <c r="T494" s="128">
        <f t="shared" si="367"/>
        <v>0</v>
      </c>
      <c r="U494" s="128">
        <f t="shared" si="368"/>
        <v>0</v>
      </c>
      <c r="V494" s="128">
        <f t="shared" si="369"/>
        <v>0</v>
      </c>
      <c r="W494" s="128">
        <f t="shared" si="370"/>
        <v>0</v>
      </c>
      <c r="X494" s="128">
        <f t="shared" si="371"/>
        <v>0</v>
      </c>
      <c r="Y494" s="128">
        <f t="shared" si="372"/>
        <v>0</v>
      </c>
      <c r="Z494" s="128">
        <f t="shared" si="373"/>
        <v>0</v>
      </c>
      <c r="AA494" s="128">
        <f t="shared" si="374"/>
        <v>0</v>
      </c>
      <c r="AB494" s="128">
        <f t="shared" si="375"/>
        <v>0</v>
      </c>
      <c r="AC494" s="128">
        <f t="shared" si="376"/>
        <v>0</v>
      </c>
      <c r="AD494" s="128">
        <f t="shared" si="377"/>
        <v>0</v>
      </c>
      <c r="AE494" s="128">
        <f t="shared" si="378"/>
        <v>0</v>
      </c>
      <c r="AF494" s="128">
        <f t="shared" si="379"/>
        <v>0</v>
      </c>
      <c r="AG494" s="128">
        <f t="shared" si="380"/>
        <v>0</v>
      </c>
      <c r="AH494" s="128">
        <f t="shared" si="381"/>
        <v>0</v>
      </c>
      <c r="AI494" s="128">
        <f t="shared" si="382"/>
        <v>0</v>
      </c>
      <c r="AJ494" s="137">
        <f t="shared" si="383"/>
        <v>0</v>
      </c>
      <c r="AK494" s="137">
        <f t="shared" si="384"/>
        <v>0</v>
      </c>
      <c r="AL494" s="137">
        <f t="shared" si="385"/>
        <v>0</v>
      </c>
      <c r="AM494" s="137">
        <f t="shared" si="386"/>
        <v>0</v>
      </c>
      <c r="AN494" s="137">
        <f t="shared" si="387"/>
        <v>0</v>
      </c>
      <c r="AO494" s="137">
        <f t="shared" si="388"/>
        <v>0</v>
      </c>
      <c r="AP494" s="137">
        <f t="shared" si="389"/>
        <v>0</v>
      </c>
      <c r="AQ494" s="137">
        <f t="shared" si="390"/>
        <v>0</v>
      </c>
      <c r="AR494" s="137">
        <f t="shared" si="391"/>
        <v>0</v>
      </c>
      <c r="AS494" s="137">
        <f t="shared" si="392"/>
        <v>0</v>
      </c>
      <c r="AT494" s="137">
        <f t="shared" si="393"/>
        <v>0</v>
      </c>
      <c r="AU494" s="137">
        <f t="shared" si="394"/>
        <v>0</v>
      </c>
      <c r="AV494" s="137">
        <f t="shared" si="395"/>
        <v>0</v>
      </c>
      <c r="AW494" s="137">
        <f t="shared" si="396"/>
        <v>0</v>
      </c>
      <c r="AX494" s="137">
        <f t="shared" si="397"/>
        <v>0</v>
      </c>
      <c r="AY494" s="137">
        <f t="shared" si="398"/>
        <v>0</v>
      </c>
      <c r="AZ494" s="137">
        <f t="shared" si="399"/>
        <v>0</v>
      </c>
      <c r="BA494" s="137">
        <f t="shared" si="400"/>
        <v>0</v>
      </c>
      <c r="BB494" s="137">
        <f t="shared" si="401"/>
        <v>0</v>
      </c>
      <c r="BC494" s="137">
        <f t="shared" si="402"/>
        <v>0</v>
      </c>
      <c r="BD494" s="137">
        <f t="shared" si="403"/>
        <v>0</v>
      </c>
      <c r="BE494" s="137">
        <f t="shared" si="404"/>
        <v>0</v>
      </c>
      <c r="BF494" s="137">
        <f t="shared" si="405"/>
        <v>0</v>
      </c>
      <c r="BG494" s="137">
        <f t="shared" si="406"/>
        <v>0</v>
      </c>
      <c r="BH494" s="137">
        <f t="shared" si="407"/>
        <v>0</v>
      </c>
      <c r="BI494" s="144">
        <f t="shared" si="408"/>
        <v>479</v>
      </c>
      <c r="BJ494" s="137" t="str">
        <f t="shared" si="359"/>
        <v xml:space="preserve"> </v>
      </c>
      <c r="BK494" s="137" t="str">
        <f t="shared" si="360"/>
        <v xml:space="preserve"> </v>
      </c>
      <c r="BL494" s="137" t="str">
        <f t="shared" si="361"/>
        <v xml:space="preserve"> </v>
      </c>
      <c r="BM494" s="137"/>
      <c r="BN494" s="137" t="str">
        <f t="shared" si="362"/>
        <v>LOCATIONS</v>
      </c>
    </row>
    <row r="495" spans="1:66" x14ac:dyDescent="0.25">
      <c r="A495" s="30">
        <v>480</v>
      </c>
      <c r="B495" s="31"/>
      <c r="C495" s="31"/>
      <c r="D495" s="32"/>
      <c r="E495" s="118"/>
      <c r="F495" s="33"/>
      <c r="G495" s="126"/>
      <c r="H495" s="126"/>
      <c r="I495" s="126"/>
      <c r="J495" s="126"/>
      <c r="K495" s="126"/>
      <c r="L495" s="35"/>
      <c r="M495" s="35"/>
      <c r="N495" s="35"/>
      <c r="O495" s="35"/>
      <c r="P495" s="120">
        <f t="shared" si="363"/>
        <v>0</v>
      </c>
      <c r="Q495" s="137">
        <f t="shared" si="364"/>
        <v>0</v>
      </c>
      <c r="R495" s="128">
        <f t="shared" si="365"/>
        <v>0</v>
      </c>
      <c r="S495" s="128">
        <f t="shared" si="366"/>
        <v>0</v>
      </c>
      <c r="T495" s="128">
        <f t="shared" si="367"/>
        <v>0</v>
      </c>
      <c r="U495" s="128">
        <f t="shared" si="368"/>
        <v>0</v>
      </c>
      <c r="V495" s="128">
        <f t="shared" si="369"/>
        <v>0</v>
      </c>
      <c r="W495" s="128">
        <f t="shared" si="370"/>
        <v>0</v>
      </c>
      <c r="X495" s="128">
        <f t="shared" si="371"/>
        <v>0</v>
      </c>
      <c r="Y495" s="128">
        <f t="shared" si="372"/>
        <v>0</v>
      </c>
      <c r="Z495" s="128">
        <f t="shared" si="373"/>
        <v>0</v>
      </c>
      <c r="AA495" s="128">
        <f t="shared" si="374"/>
        <v>0</v>
      </c>
      <c r="AB495" s="128">
        <f t="shared" si="375"/>
        <v>0</v>
      </c>
      <c r="AC495" s="128">
        <f t="shared" si="376"/>
        <v>0</v>
      </c>
      <c r="AD495" s="128">
        <f t="shared" si="377"/>
        <v>0</v>
      </c>
      <c r="AE495" s="128">
        <f t="shared" si="378"/>
        <v>0</v>
      </c>
      <c r="AF495" s="128">
        <f t="shared" si="379"/>
        <v>0</v>
      </c>
      <c r="AG495" s="128">
        <f t="shared" si="380"/>
        <v>0</v>
      </c>
      <c r="AH495" s="128">
        <f t="shared" si="381"/>
        <v>0</v>
      </c>
      <c r="AI495" s="128">
        <f t="shared" si="382"/>
        <v>0</v>
      </c>
      <c r="AJ495" s="137">
        <f t="shared" si="383"/>
        <v>0</v>
      </c>
      <c r="AK495" s="137">
        <f t="shared" si="384"/>
        <v>0</v>
      </c>
      <c r="AL495" s="137">
        <f t="shared" si="385"/>
        <v>0</v>
      </c>
      <c r="AM495" s="137">
        <f t="shared" si="386"/>
        <v>0</v>
      </c>
      <c r="AN495" s="137">
        <f t="shared" si="387"/>
        <v>0</v>
      </c>
      <c r="AO495" s="137">
        <f t="shared" si="388"/>
        <v>0</v>
      </c>
      <c r="AP495" s="137">
        <f t="shared" si="389"/>
        <v>0</v>
      </c>
      <c r="AQ495" s="137">
        <f t="shared" si="390"/>
        <v>0</v>
      </c>
      <c r="AR495" s="137">
        <f t="shared" si="391"/>
        <v>0</v>
      </c>
      <c r="AS495" s="137">
        <f t="shared" si="392"/>
        <v>0</v>
      </c>
      <c r="AT495" s="137">
        <f t="shared" si="393"/>
        <v>0</v>
      </c>
      <c r="AU495" s="137">
        <f t="shared" si="394"/>
        <v>0</v>
      </c>
      <c r="AV495" s="137">
        <f t="shared" si="395"/>
        <v>0</v>
      </c>
      <c r="AW495" s="137">
        <f t="shared" si="396"/>
        <v>0</v>
      </c>
      <c r="AX495" s="137">
        <f t="shared" si="397"/>
        <v>0</v>
      </c>
      <c r="AY495" s="137">
        <f t="shared" si="398"/>
        <v>0</v>
      </c>
      <c r="AZ495" s="137">
        <f t="shared" si="399"/>
        <v>0</v>
      </c>
      <c r="BA495" s="137">
        <f t="shared" si="400"/>
        <v>0</v>
      </c>
      <c r="BB495" s="137">
        <f t="shared" si="401"/>
        <v>0</v>
      </c>
      <c r="BC495" s="137">
        <f t="shared" si="402"/>
        <v>0</v>
      </c>
      <c r="BD495" s="137">
        <f t="shared" si="403"/>
        <v>0</v>
      </c>
      <c r="BE495" s="137">
        <f t="shared" si="404"/>
        <v>0</v>
      </c>
      <c r="BF495" s="137">
        <f t="shared" si="405"/>
        <v>0</v>
      </c>
      <c r="BG495" s="137">
        <f t="shared" si="406"/>
        <v>0</v>
      </c>
      <c r="BH495" s="137">
        <f t="shared" si="407"/>
        <v>0</v>
      </c>
      <c r="BI495" s="144">
        <f t="shared" si="408"/>
        <v>480</v>
      </c>
      <c r="BJ495" s="137" t="str">
        <f t="shared" si="359"/>
        <v xml:space="preserve"> </v>
      </c>
      <c r="BK495" s="137" t="str">
        <f t="shared" si="360"/>
        <v xml:space="preserve"> </v>
      </c>
      <c r="BL495" s="137" t="str">
        <f t="shared" si="361"/>
        <v xml:space="preserve"> </v>
      </c>
      <c r="BM495" s="137"/>
      <c r="BN495" s="137" t="str">
        <f t="shared" si="362"/>
        <v>LOCATIONS</v>
      </c>
    </row>
    <row r="496" spans="1:66" x14ac:dyDescent="0.25">
      <c r="A496" s="30">
        <v>481</v>
      </c>
      <c r="B496" s="31"/>
      <c r="C496" s="31"/>
      <c r="D496" s="32"/>
      <c r="E496" s="118"/>
      <c r="F496" s="33"/>
      <c r="G496" s="126"/>
      <c r="H496" s="126"/>
      <c r="I496" s="126"/>
      <c r="J496" s="126"/>
      <c r="K496" s="126"/>
      <c r="L496" s="35"/>
      <c r="M496" s="35"/>
      <c r="N496" s="35"/>
      <c r="O496" s="35"/>
      <c r="P496" s="120">
        <f t="shared" si="363"/>
        <v>0</v>
      </c>
      <c r="Q496" s="137">
        <f t="shared" si="364"/>
        <v>0</v>
      </c>
      <c r="R496" s="128">
        <f t="shared" si="365"/>
        <v>0</v>
      </c>
      <c r="S496" s="128">
        <f t="shared" si="366"/>
        <v>0</v>
      </c>
      <c r="T496" s="128">
        <f t="shared" si="367"/>
        <v>0</v>
      </c>
      <c r="U496" s="128">
        <f t="shared" si="368"/>
        <v>0</v>
      </c>
      <c r="V496" s="128">
        <f t="shared" si="369"/>
        <v>0</v>
      </c>
      <c r="W496" s="128">
        <f t="shared" si="370"/>
        <v>0</v>
      </c>
      <c r="X496" s="128">
        <f t="shared" si="371"/>
        <v>0</v>
      </c>
      <c r="Y496" s="128">
        <f t="shared" si="372"/>
        <v>0</v>
      </c>
      <c r="Z496" s="128">
        <f t="shared" si="373"/>
        <v>0</v>
      </c>
      <c r="AA496" s="128">
        <f t="shared" si="374"/>
        <v>0</v>
      </c>
      <c r="AB496" s="128">
        <f t="shared" si="375"/>
        <v>0</v>
      </c>
      <c r="AC496" s="128">
        <f t="shared" si="376"/>
        <v>0</v>
      </c>
      <c r="AD496" s="128">
        <f t="shared" si="377"/>
        <v>0</v>
      </c>
      <c r="AE496" s="128">
        <f t="shared" si="378"/>
        <v>0</v>
      </c>
      <c r="AF496" s="128">
        <f t="shared" si="379"/>
        <v>0</v>
      </c>
      <c r="AG496" s="128">
        <f t="shared" si="380"/>
        <v>0</v>
      </c>
      <c r="AH496" s="128">
        <f t="shared" si="381"/>
        <v>0</v>
      </c>
      <c r="AI496" s="128">
        <f t="shared" si="382"/>
        <v>0</v>
      </c>
      <c r="AJ496" s="137">
        <f t="shared" si="383"/>
        <v>0</v>
      </c>
      <c r="AK496" s="137">
        <f t="shared" si="384"/>
        <v>0</v>
      </c>
      <c r="AL496" s="137">
        <f t="shared" si="385"/>
        <v>0</v>
      </c>
      <c r="AM496" s="137">
        <f t="shared" si="386"/>
        <v>0</v>
      </c>
      <c r="AN496" s="137">
        <f t="shared" si="387"/>
        <v>0</v>
      </c>
      <c r="AO496" s="137">
        <f t="shared" si="388"/>
        <v>0</v>
      </c>
      <c r="AP496" s="137">
        <f t="shared" si="389"/>
        <v>0</v>
      </c>
      <c r="AQ496" s="137">
        <f t="shared" si="390"/>
        <v>0</v>
      </c>
      <c r="AR496" s="137">
        <f t="shared" si="391"/>
        <v>0</v>
      </c>
      <c r="AS496" s="137">
        <f t="shared" si="392"/>
        <v>0</v>
      </c>
      <c r="AT496" s="137">
        <f t="shared" si="393"/>
        <v>0</v>
      </c>
      <c r="AU496" s="137">
        <f t="shared" si="394"/>
        <v>0</v>
      </c>
      <c r="AV496" s="137">
        <f t="shared" si="395"/>
        <v>0</v>
      </c>
      <c r="AW496" s="137">
        <f t="shared" si="396"/>
        <v>0</v>
      </c>
      <c r="AX496" s="137">
        <f t="shared" si="397"/>
        <v>0</v>
      </c>
      <c r="AY496" s="137">
        <f t="shared" si="398"/>
        <v>0</v>
      </c>
      <c r="AZ496" s="137">
        <f t="shared" si="399"/>
        <v>0</v>
      </c>
      <c r="BA496" s="137">
        <f t="shared" si="400"/>
        <v>0</v>
      </c>
      <c r="BB496" s="137">
        <f t="shared" si="401"/>
        <v>0</v>
      </c>
      <c r="BC496" s="137">
        <f t="shared" si="402"/>
        <v>0</v>
      </c>
      <c r="BD496" s="137">
        <f t="shared" si="403"/>
        <v>0</v>
      </c>
      <c r="BE496" s="137">
        <f t="shared" si="404"/>
        <v>0</v>
      </c>
      <c r="BF496" s="137">
        <f t="shared" si="405"/>
        <v>0</v>
      </c>
      <c r="BG496" s="137">
        <f t="shared" si="406"/>
        <v>0</v>
      </c>
      <c r="BH496" s="137">
        <f t="shared" si="407"/>
        <v>0</v>
      </c>
      <c r="BI496" s="144">
        <f t="shared" si="408"/>
        <v>481</v>
      </c>
      <c r="BJ496" s="137" t="str">
        <f t="shared" si="359"/>
        <v xml:space="preserve"> </v>
      </c>
      <c r="BK496" s="137" t="str">
        <f t="shared" si="360"/>
        <v xml:space="preserve"> </v>
      </c>
      <c r="BL496" s="137" t="str">
        <f t="shared" si="361"/>
        <v xml:space="preserve"> </v>
      </c>
      <c r="BM496" s="137"/>
      <c r="BN496" s="137" t="str">
        <f t="shared" si="362"/>
        <v>LOCATIONS</v>
      </c>
    </row>
    <row r="497" spans="1:66" x14ac:dyDescent="0.25">
      <c r="A497" s="30">
        <v>482</v>
      </c>
      <c r="B497" s="31"/>
      <c r="C497" s="31"/>
      <c r="D497" s="32"/>
      <c r="E497" s="118"/>
      <c r="F497" s="33"/>
      <c r="G497" s="126"/>
      <c r="H497" s="126"/>
      <c r="I497" s="126"/>
      <c r="J497" s="126"/>
      <c r="K497" s="126"/>
      <c r="L497" s="35"/>
      <c r="M497" s="35"/>
      <c r="N497" s="35"/>
      <c r="O497" s="35"/>
      <c r="P497" s="120">
        <f t="shared" si="363"/>
        <v>0</v>
      </c>
      <c r="Q497" s="137">
        <f t="shared" si="364"/>
        <v>0</v>
      </c>
      <c r="R497" s="128">
        <f t="shared" si="365"/>
        <v>0</v>
      </c>
      <c r="S497" s="128">
        <f t="shared" si="366"/>
        <v>0</v>
      </c>
      <c r="T497" s="128">
        <f t="shared" si="367"/>
        <v>0</v>
      </c>
      <c r="U497" s="128">
        <f t="shared" si="368"/>
        <v>0</v>
      </c>
      <c r="V497" s="128">
        <f t="shared" si="369"/>
        <v>0</v>
      </c>
      <c r="W497" s="128">
        <f t="shared" si="370"/>
        <v>0</v>
      </c>
      <c r="X497" s="128">
        <f t="shared" si="371"/>
        <v>0</v>
      </c>
      <c r="Y497" s="128">
        <f t="shared" si="372"/>
        <v>0</v>
      </c>
      <c r="Z497" s="128">
        <f t="shared" si="373"/>
        <v>0</v>
      </c>
      <c r="AA497" s="128">
        <f t="shared" si="374"/>
        <v>0</v>
      </c>
      <c r="AB497" s="128">
        <f t="shared" si="375"/>
        <v>0</v>
      </c>
      <c r="AC497" s="128">
        <f t="shared" si="376"/>
        <v>0</v>
      </c>
      <c r="AD497" s="128">
        <f t="shared" si="377"/>
        <v>0</v>
      </c>
      <c r="AE497" s="128">
        <f t="shared" si="378"/>
        <v>0</v>
      </c>
      <c r="AF497" s="128">
        <f t="shared" si="379"/>
        <v>0</v>
      </c>
      <c r="AG497" s="128">
        <f t="shared" si="380"/>
        <v>0</v>
      </c>
      <c r="AH497" s="128">
        <f t="shared" si="381"/>
        <v>0</v>
      </c>
      <c r="AI497" s="128">
        <f t="shared" si="382"/>
        <v>0</v>
      </c>
      <c r="AJ497" s="137">
        <f t="shared" si="383"/>
        <v>0</v>
      </c>
      <c r="AK497" s="137">
        <f t="shared" si="384"/>
        <v>0</v>
      </c>
      <c r="AL497" s="137">
        <f t="shared" si="385"/>
        <v>0</v>
      </c>
      <c r="AM497" s="137">
        <f t="shared" si="386"/>
        <v>0</v>
      </c>
      <c r="AN497" s="137">
        <f t="shared" si="387"/>
        <v>0</v>
      </c>
      <c r="AO497" s="137">
        <f t="shared" si="388"/>
        <v>0</v>
      </c>
      <c r="AP497" s="137">
        <f t="shared" si="389"/>
        <v>0</v>
      </c>
      <c r="AQ497" s="137">
        <f t="shared" si="390"/>
        <v>0</v>
      </c>
      <c r="AR497" s="137">
        <f t="shared" si="391"/>
        <v>0</v>
      </c>
      <c r="AS497" s="137">
        <f t="shared" si="392"/>
        <v>0</v>
      </c>
      <c r="AT497" s="137">
        <f t="shared" si="393"/>
        <v>0</v>
      </c>
      <c r="AU497" s="137">
        <f t="shared" si="394"/>
        <v>0</v>
      </c>
      <c r="AV497" s="137">
        <f t="shared" si="395"/>
        <v>0</v>
      </c>
      <c r="AW497" s="137">
        <f t="shared" si="396"/>
        <v>0</v>
      </c>
      <c r="AX497" s="137">
        <f t="shared" si="397"/>
        <v>0</v>
      </c>
      <c r="AY497" s="137">
        <f t="shared" si="398"/>
        <v>0</v>
      </c>
      <c r="AZ497" s="137">
        <f t="shared" si="399"/>
        <v>0</v>
      </c>
      <c r="BA497" s="137">
        <f t="shared" si="400"/>
        <v>0</v>
      </c>
      <c r="BB497" s="137">
        <f t="shared" si="401"/>
        <v>0</v>
      </c>
      <c r="BC497" s="137">
        <f t="shared" si="402"/>
        <v>0</v>
      </c>
      <c r="BD497" s="137">
        <f t="shared" si="403"/>
        <v>0</v>
      </c>
      <c r="BE497" s="137">
        <f t="shared" si="404"/>
        <v>0</v>
      </c>
      <c r="BF497" s="137">
        <f t="shared" si="405"/>
        <v>0</v>
      </c>
      <c r="BG497" s="137">
        <f t="shared" si="406"/>
        <v>0</v>
      </c>
      <c r="BH497" s="137">
        <f t="shared" si="407"/>
        <v>0</v>
      </c>
      <c r="BI497" s="144">
        <f t="shared" ref="BI497:BI515" si="409">A497</f>
        <v>482</v>
      </c>
      <c r="BJ497" s="137" t="str">
        <f t="shared" si="359"/>
        <v xml:space="preserve"> </v>
      </c>
      <c r="BK497" s="137" t="str">
        <f t="shared" si="360"/>
        <v xml:space="preserve"> </v>
      </c>
      <c r="BL497" s="137" t="str">
        <f t="shared" si="361"/>
        <v xml:space="preserve"> </v>
      </c>
      <c r="BM497" s="137"/>
      <c r="BN497" s="137" t="str">
        <f t="shared" si="362"/>
        <v>LOCATIONS</v>
      </c>
    </row>
    <row r="498" spans="1:66" x14ac:dyDescent="0.25">
      <c r="A498" s="30">
        <v>483</v>
      </c>
      <c r="B498" s="31"/>
      <c r="C498" s="31"/>
      <c r="D498" s="32"/>
      <c r="E498" s="118"/>
      <c r="F498" s="33"/>
      <c r="G498" s="126"/>
      <c r="H498" s="126"/>
      <c r="I498" s="126"/>
      <c r="J498" s="126"/>
      <c r="K498" s="126"/>
      <c r="L498" s="35"/>
      <c r="M498" s="35"/>
      <c r="N498" s="35"/>
      <c r="O498" s="35"/>
      <c r="P498" s="120">
        <f t="shared" si="363"/>
        <v>0</v>
      </c>
      <c r="Q498" s="137">
        <f t="shared" si="364"/>
        <v>0</v>
      </c>
      <c r="R498" s="128">
        <f t="shared" si="365"/>
        <v>0</v>
      </c>
      <c r="S498" s="128">
        <f t="shared" si="366"/>
        <v>0</v>
      </c>
      <c r="T498" s="128">
        <f t="shared" si="367"/>
        <v>0</v>
      </c>
      <c r="U498" s="128">
        <f t="shared" si="368"/>
        <v>0</v>
      </c>
      <c r="V498" s="128">
        <f t="shared" si="369"/>
        <v>0</v>
      </c>
      <c r="W498" s="128">
        <f t="shared" si="370"/>
        <v>0</v>
      </c>
      <c r="X498" s="128">
        <f t="shared" si="371"/>
        <v>0</v>
      </c>
      <c r="Y498" s="128">
        <f t="shared" si="372"/>
        <v>0</v>
      </c>
      <c r="Z498" s="128">
        <f t="shared" si="373"/>
        <v>0</v>
      </c>
      <c r="AA498" s="128">
        <f t="shared" si="374"/>
        <v>0</v>
      </c>
      <c r="AB498" s="128">
        <f t="shared" si="375"/>
        <v>0</v>
      </c>
      <c r="AC498" s="128">
        <f t="shared" si="376"/>
        <v>0</v>
      </c>
      <c r="AD498" s="128">
        <f t="shared" si="377"/>
        <v>0</v>
      </c>
      <c r="AE498" s="128">
        <f t="shared" si="378"/>
        <v>0</v>
      </c>
      <c r="AF498" s="128">
        <f t="shared" si="379"/>
        <v>0</v>
      </c>
      <c r="AG498" s="128">
        <f t="shared" si="380"/>
        <v>0</v>
      </c>
      <c r="AH498" s="128">
        <f t="shared" si="381"/>
        <v>0</v>
      </c>
      <c r="AI498" s="128">
        <f t="shared" si="382"/>
        <v>0</v>
      </c>
      <c r="AJ498" s="137">
        <f t="shared" si="383"/>
        <v>0</v>
      </c>
      <c r="AK498" s="137">
        <f t="shared" si="384"/>
        <v>0</v>
      </c>
      <c r="AL498" s="137">
        <f t="shared" si="385"/>
        <v>0</v>
      </c>
      <c r="AM498" s="137">
        <f t="shared" si="386"/>
        <v>0</v>
      </c>
      <c r="AN498" s="137">
        <f t="shared" si="387"/>
        <v>0</v>
      </c>
      <c r="AO498" s="137">
        <f t="shared" si="388"/>
        <v>0</v>
      </c>
      <c r="AP498" s="137">
        <f t="shared" si="389"/>
        <v>0</v>
      </c>
      <c r="AQ498" s="137">
        <f t="shared" si="390"/>
        <v>0</v>
      </c>
      <c r="AR498" s="137">
        <f t="shared" si="391"/>
        <v>0</v>
      </c>
      <c r="AS498" s="137">
        <f t="shared" si="392"/>
        <v>0</v>
      </c>
      <c r="AT498" s="137">
        <f t="shared" si="393"/>
        <v>0</v>
      </c>
      <c r="AU498" s="137">
        <f t="shared" si="394"/>
        <v>0</v>
      </c>
      <c r="AV498" s="137">
        <f t="shared" si="395"/>
        <v>0</v>
      </c>
      <c r="AW498" s="137">
        <f t="shared" si="396"/>
        <v>0</v>
      </c>
      <c r="AX498" s="137">
        <f t="shared" si="397"/>
        <v>0</v>
      </c>
      <c r="AY498" s="137">
        <f t="shared" si="398"/>
        <v>0</v>
      </c>
      <c r="AZ498" s="137">
        <f t="shared" si="399"/>
        <v>0</v>
      </c>
      <c r="BA498" s="137">
        <f t="shared" si="400"/>
        <v>0</v>
      </c>
      <c r="BB498" s="137">
        <f t="shared" si="401"/>
        <v>0</v>
      </c>
      <c r="BC498" s="137">
        <f t="shared" si="402"/>
        <v>0</v>
      </c>
      <c r="BD498" s="137">
        <f t="shared" si="403"/>
        <v>0</v>
      </c>
      <c r="BE498" s="137">
        <f t="shared" si="404"/>
        <v>0</v>
      </c>
      <c r="BF498" s="137">
        <f t="shared" si="405"/>
        <v>0</v>
      </c>
      <c r="BG498" s="137">
        <f t="shared" si="406"/>
        <v>0</v>
      </c>
      <c r="BH498" s="137">
        <f t="shared" si="407"/>
        <v>0</v>
      </c>
      <c r="BI498" s="144">
        <f t="shared" si="409"/>
        <v>483</v>
      </c>
      <c r="BJ498" s="137" t="str">
        <f t="shared" si="359"/>
        <v xml:space="preserve"> </v>
      </c>
      <c r="BK498" s="137" t="str">
        <f t="shared" si="360"/>
        <v xml:space="preserve"> </v>
      </c>
      <c r="BL498" s="137" t="str">
        <f t="shared" si="361"/>
        <v xml:space="preserve"> </v>
      </c>
      <c r="BM498" s="137"/>
      <c r="BN498" s="137" t="str">
        <f t="shared" si="362"/>
        <v>LOCATIONS</v>
      </c>
    </row>
    <row r="499" spans="1:66" x14ac:dyDescent="0.25">
      <c r="A499" s="30">
        <v>484</v>
      </c>
      <c r="B499" s="31"/>
      <c r="C499" s="31"/>
      <c r="D499" s="32"/>
      <c r="E499" s="118"/>
      <c r="F499" s="33"/>
      <c r="G499" s="126"/>
      <c r="H499" s="126"/>
      <c r="I499" s="126"/>
      <c r="J499" s="126"/>
      <c r="K499" s="126"/>
      <c r="L499" s="35"/>
      <c r="M499" s="35"/>
      <c r="N499" s="35"/>
      <c r="O499" s="35"/>
      <c r="P499" s="120">
        <f t="shared" si="363"/>
        <v>0</v>
      </c>
      <c r="Q499" s="137">
        <f t="shared" si="364"/>
        <v>0</v>
      </c>
      <c r="R499" s="128">
        <f t="shared" si="365"/>
        <v>0</v>
      </c>
      <c r="S499" s="128">
        <f t="shared" si="366"/>
        <v>0</v>
      </c>
      <c r="T499" s="128">
        <f t="shared" si="367"/>
        <v>0</v>
      </c>
      <c r="U499" s="128">
        <f t="shared" si="368"/>
        <v>0</v>
      </c>
      <c r="V499" s="128">
        <f t="shared" si="369"/>
        <v>0</v>
      </c>
      <c r="W499" s="128">
        <f t="shared" si="370"/>
        <v>0</v>
      </c>
      <c r="X499" s="128">
        <f t="shared" si="371"/>
        <v>0</v>
      </c>
      <c r="Y499" s="128">
        <f t="shared" si="372"/>
        <v>0</v>
      </c>
      <c r="Z499" s="128">
        <f t="shared" si="373"/>
        <v>0</v>
      </c>
      <c r="AA499" s="128">
        <f t="shared" si="374"/>
        <v>0</v>
      </c>
      <c r="AB499" s="128">
        <f t="shared" si="375"/>
        <v>0</v>
      </c>
      <c r="AC499" s="128">
        <f t="shared" si="376"/>
        <v>0</v>
      </c>
      <c r="AD499" s="128">
        <f t="shared" si="377"/>
        <v>0</v>
      </c>
      <c r="AE499" s="128">
        <f t="shared" si="378"/>
        <v>0</v>
      </c>
      <c r="AF499" s="128">
        <f t="shared" si="379"/>
        <v>0</v>
      </c>
      <c r="AG499" s="128">
        <f t="shared" si="380"/>
        <v>0</v>
      </c>
      <c r="AH499" s="128">
        <f t="shared" si="381"/>
        <v>0</v>
      </c>
      <c r="AI499" s="128">
        <f t="shared" si="382"/>
        <v>0</v>
      </c>
      <c r="AJ499" s="137">
        <f t="shared" si="383"/>
        <v>0</v>
      </c>
      <c r="AK499" s="137">
        <f t="shared" si="384"/>
        <v>0</v>
      </c>
      <c r="AL499" s="137">
        <f t="shared" si="385"/>
        <v>0</v>
      </c>
      <c r="AM499" s="137">
        <f t="shared" si="386"/>
        <v>0</v>
      </c>
      <c r="AN499" s="137">
        <f t="shared" si="387"/>
        <v>0</v>
      </c>
      <c r="AO499" s="137">
        <f t="shared" si="388"/>
        <v>0</v>
      </c>
      <c r="AP499" s="137">
        <f t="shared" si="389"/>
        <v>0</v>
      </c>
      <c r="AQ499" s="137">
        <f t="shared" si="390"/>
        <v>0</v>
      </c>
      <c r="AR499" s="137">
        <f t="shared" si="391"/>
        <v>0</v>
      </c>
      <c r="AS499" s="137">
        <f t="shared" si="392"/>
        <v>0</v>
      </c>
      <c r="AT499" s="137">
        <f t="shared" si="393"/>
        <v>0</v>
      </c>
      <c r="AU499" s="137">
        <f t="shared" si="394"/>
        <v>0</v>
      </c>
      <c r="AV499" s="137">
        <f t="shared" si="395"/>
        <v>0</v>
      </c>
      <c r="AW499" s="137">
        <f t="shared" si="396"/>
        <v>0</v>
      </c>
      <c r="AX499" s="137">
        <f t="shared" si="397"/>
        <v>0</v>
      </c>
      <c r="AY499" s="137">
        <f t="shared" si="398"/>
        <v>0</v>
      </c>
      <c r="AZ499" s="137">
        <f t="shared" si="399"/>
        <v>0</v>
      </c>
      <c r="BA499" s="137">
        <f t="shared" si="400"/>
        <v>0</v>
      </c>
      <c r="BB499" s="137">
        <f t="shared" si="401"/>
        <v>0</v>
      </c>
      <c r="BC499" s="137">
        <f t="shared" si="402"/>
        <v>0</v>
      </c>
      <c r="BD499" s="137">
        <f t="shared" si="403"/>
        <v>0</v>
      </c>
      <c r="BE499" s="137">
        <f t="shared" si="404"/>
        <v>0</v>
      </c>
      <c r="BF499" s="137">
        <f t="shared" si="405"/>
        <v>0</v>
      </c>
      <c r="BG499" s="137">
        <f t="shared" si="406"/>
        <v>0</v>
      </c>
      <c r="BH499" s="137">
        <f t="shared" si="407"/>
        <v>0</v>
      </c>
      <c r="BI499" s="144">
        <f t="shared" si="409"/>
        <v>484</v>
      </c>
      <c r="BJ499" s="137" t="str">
        <f t="shared" si="359"/>
        <v xml:space="preserve"> </v>
      </c>
      <c r="BK499" s="137" t="str">
        <f t="shared" si="360"/>
        <v xml:space="preserve"> </v>
      </c>
      <c r="BL499" s="137" t="str">
        <f t="shared" si="361"/>
        <v xml:space="preserve"> </v>
      </c>
      <c r="BM499" s="137"/>
      <c r="BN499" s="137" t="str">
        <f t="shared" si="362"/>
        <v>LOCATIONS</v>
      </c>
    </row>
    <row r="500" spans="1:66" x14ac:dyDescent="0.25">
      <c r="A500" s="30">
        <v>485</v>
      </c>
      <c r="B500" s="31"/>
      <c r="C500" s="31"/>
      <c r="D500" s="32"/>
      <c r="E500" s="118"/>
      <c r="F500" s="33"/>
      <c r="G500" s="126"/>
      <c r="H500" s="126"/>
      <c r="I500" s="126"/>
      <c r="J500" s="126"/>
      <c r="K500" s="126"/>
      <c r="L500" s="35"/>
      <c r="M500" s="35"/>
      <c r="N500" s="35"/>
      <c r="O500" s="35"/>
      <c r="P500" s="120">
        <f t="shared" si="363"/>
        <v>0</v>
      </c>
      <c r="Q500" s="137">
        <f t="shared" si="364"/>
        <v>0</v>
      </c>
      <c r="R500" s="128">
        <f t="shared" si="365"/>
        <v>0</v>
      </c>
      <c r="S500" s="128">
        <f t="shared" si="366"/>
        <v>0</v>
      </c>
      <c r="T500" s="128">
        <f t="shared" si="367"/>
        <v>0</v>
      </c>
      <c r="U500" s="128">
        <f t="shared" si="368"/>
        <v>0</v>
      </c>
      <c r="V500" s="128">
        <f t="shared" si="369"/>
        <v>0</v>
      </c>
      <c r="W500" s="128">
        <f t="shared" si="370"/>
        <v>0</v>
      </c>
      <c r="X500" s="128">
        <f t="shared" si="371"/>
        <v>0</v>
      </c>
      <c r="Y500" s="128">
        <f t="shared" si="372"/>
        <v>0</v>
      </c>
      <c r="Z500" s="128">
        <f t="shared" si="373"/>
        <v>0</v>
      </c>
      <c r="AA500" s="128">
        <f t="shared" si="374"/>
        <v>0</v>
      </c>
      <c r="AB500" s="128">
        <f t="shared" si="375"/>
        <v>0</v>
      </c>
      <c r="AC500" s="128">
        <f t="shared" si="376"/>
        <v>0</v>
      </c>
      <c r="AD500" s="128">
        <f t="shared" si="377"/>
        <v>0</v>
      </c>
      <c r="AE500" s="128">
        <f t="shared" si="378"/>
        <v>0</v>
      </c>
      <c r="AF500" s="128">
        <f t="shared" si="379"/>
        <v>0</v>
      </c>
      <c r="AG500" s="128">
        <f t="shared" si="380"/>
        <v>0</v>
      </c>
      <c r="AH500" s="128">
        <f t="shared" si="381"/>
        <v>0</v>
      </c>
      <c r="AI500" s="128">
        <f t="shared" si="382"/>
        <v>0</v>
      </c>
      <c r="AJ500" s="137">
        <f t="shared" si="383"/>
        <v>0</v>
      </c>
      <c r="AK500" s="137">
        <f t="shared" si="384"/>
        <v>0</v>
      </c>
      <c r="AL500" s="137">
        <f t="shared" si="385"/>
        <v>0</v>
      </c>
      <c r="AM500" s="137">
        <f t="shared" si="386"/>
        <v>0</v>
      </c>
      <c r="AN500" s="137">
        <f t="shared" si="387"/>
        <v>0</v>
      </c>
      <c r="AO500" s="137">
        <f t="shared" si="388"/>
        <v>0</v>
      </c>
      <c r="AP500" s="137">
        <f t="shared" si="389"/>
        <v>0</v>
      </c>
      <c r="AQ500" s="137">
        <f t="shared" si="390"/>
        <v>0</v>
      </c>
      <c r="AR500" s="137">
        <f t="shared" si="391"/>
        <v>0</v>
      </c>
      <c r="AS500" s="137">
        <f t="shared" si="392"/>
        <v>0</v>
      </c>
      <c r="AT500" s="137">
        <f t="shared" si="393"/>
        <v>0</v>
      </c>
      <c r="AU500" s="137">
        <f t="shared" si="394"/>
        <v>0</v>
      </c>
      <c r="AV500" s="137">
        <f t="shared" si="395"/>
        <v>0</v>
      </c>
      <c r="AW500" s="137">
        <f t="shared" si="396"/>
        <v>0</v>
      </c>
      <c r="AX500" s="137">
        <f t="shared" si="397"/>
        <v>0</v>
      </c>
      <c r="AY500" s="137">
        <f t="shared" si="398"/>
        <v>0</v>
      </c>
      <c r="AZ500" s="137">
        <f t="shared" si="399"/>
        <v>0</v>
      </c>
      <c r="BA500" s="137">
        <f t="shared" si="400"/>
        <v>0</v>
      </c>
      <c r="BB500" s="137">
        <f t="shared" si="401"/>
        <v>0</v>
      </c>
      <c r="BC500" s="137">
        <f t="shared" si="402"/>
        <v>0</v>
      </c>
      <c r="BD500" s="137">
        <f t="shared" si="403"/>
        <v>0</v>
      </c>
      <c r="BE500" s="137">
        <f t="shared" si="404"/>
        <v>0</v>
      </c>
      <c r="BF500" s="137">
        <f t="shared" si="405"/>
        <v>0</v>
      </c>
      <c r="BG500" s="137">
        <f t="shared" si="406"/>
        <v>0</v>
      </c>
      <c r="BH500" s="137">
        <f t="shared" si="407"/>
        <v>0</v>
      </c>
      <c r="BI500" s="144">
        <f t="shared" si="409"/>
        <v>485</v>
      </c>
      <c r="BJ500" s="137" t="str">
        <f t="shared" si="359"/>
        <v xml:space="preserve"> </v>
      </c>
      <c r="BK500" s="137" t="str">
        <f t="shared" si="360"/>
        <v xml:space="preserve"> </v>
      </c>
      <c r="BL500" s="137" t="str">
        <f t="shared" si="361"/>
        <v xml:space="preserve"> </v>
      </c>
      <c r="BM500" s="137"/>
      <c r="BN500" s="137" t="str">
        <f t="shared" si="362"/>
        <v>LOCATIONS</v>
      </c>
    </row>
    <row r="501" spans="1:66" x14ac:dyDescent="0.25">
      <c r="A501" s="30">
        <v>486</v>
      </c>
      <c r="B501" s="31"/>
      <c r="C501" s="31"/>
      <c r="D501" s="32"/>
      <c r="E501" s="118"/>
      <c r="F501" s="33"/>
      <c r="G501" s="126"/>
      <c r="H501" s="126"/>
      <c r="I501" s="126"/>
      <c r="J501" s="126"/>
      <c r="K501" s="126"/>
      <c r="L501" s="35"/>
      <c r="M501" s="35"/>
      <c r="N501" s="35"/>
      <c r="O501" s="35"/>
      <c r="P501" s="120">
        <f t="shared" si="363"/>
        <v>0</v>
      </c>
      <c r="Q501" s="137">
        <f t="shared" si="364"/>
        <v>0</v>
      </c>
      <c r="R501" s="128">
        <f t="shared" si="365"/>
        <v>0</v>
      </c>
      <c r="S501" s="128">
        <f t="shared" si="366"/>
        <v>0</v>
      </c>
      <c r="T501" s="128">
        <f t="shared" si="367"/>
        <v>0</v>
      </c>
      <c r="U501" s="128">
        <f t="shared" si="368"/>
        <v>0</v>
      </c>
      <c r="V501" s="128">
        <f t="shared" si="369"/>
        <v>0</v>
      </c>
      <c r="W501" s="128">
        <f t="shared" si="370"/>
        <v>0</v>
      </c>
      <c r="X501" s="128">
        <f t="shared" si="371"/>
        <v>0</v>
      </c>
      <c r="Y501" s="128">
        <f t="shared" si="372"/>
        <v>0</v>
      </c>
      <c r="Z501" s="128">
        <f t="shared" si="373"/>
        <v>0</v>
      </c>
      <c r="AA501" s="128">
        <f t="shared" si="374"/>
        <v>0</v>
      </c>
      <c r="AB501" s="128">
        <f t="shared" si="375"/>
        <v>0</v>
      </c>
      <c r="AC501" s="128">
        <f t="shared" si="376"/>
        <v>0</v>
      </c>
      <c r="AD501" s="128">
        <f t="shared" si="377"/>
        <v>0</v>
      </c>
      <c r="AE501" s="128">
        <f t="shared" si="378"/>
        <v>0</v>
      </c>
      <c r="AF501" s="128">
        <f t="shared" si="379"/>
        <v>0</v>
      </c>
      <c r="AG501" s="128">
        <f t="shared" si="380"/>
        <v>0</v>
      </c>
      <c r="AH501" s="128">
        <f t="shared" si="381"/>
        <v>0</v>
      </c>
      <c r="AI501" s="128">
        <f t="shared" si="382"/>
        <v>0</v>
      </c>
      <c r="AJ501" s="137">
        <f t="shared" si="383"/>
        <v>0</v>
      </c>
      <c r="AK501" s="137">
        <f t="shared" si="384"/>
        <v>0</v>
      </c>
      <c r="AL501" s="137">
        <f t="shared" si="385"/>
        <v>0</v>
      </c>
      <c r="AM501" s="137">
        <f t="shared" si="386"/>
        <v>0</v>
      </c>
      <c r="AN501" s="137">
        <f t="shared" si="387"/>
        <v>0</v>
      </c>
      <c r="AO501" s="137">
        <f t="shared" si="388"/>
        <v>0</v>
      </c>
      <c r="AP501" s="137">
        <f t="shared" si="389"/>
        <v>0</v>
      </c>
      <c r="AQ501" s="137">
        <f t="shared" si="390"/>
        <v>0</v>
      </c>
      <c r="AR501" s="137">
        <f t="shared" si="391"/>
        <v>0</v>
      </c>
      <c r="AS501" s="137">
        <f t="shared" si="392"/>
        <v>0</v>
      </c>
      <c r="AT501" s="137">
        <f t="shared" si="393"/>
        <v>0</v>
      </c>
      <c r="AU501" s="137">
        <f t="shared" si="394"/>
        <v>0</v>
      </c>
      <c r="AV501" s="137">
        <f t="shared" si="395"/>
        <v>0</v>
      </c>
      <c r="AW501" s="137">
        <f t="shared" si="396"/>
        <v>0</v>
      </c>
      <c r="AX501" s="137">
        <f t="shared" si="397"/>
        <v>0</v>
      </c>
      <c r="AY501" s="137">
        <f t="shared" si="398"/>
        <v>0</v>
      </c>
      <c r="AZ501" s="137">
        <f t="shared" si="399"/>
        <v>0</v>
      </c>
      <c r="BA501" s="137">
        <f t="shared" si="400"/>
        <v>0</v>
      </c>
      <c r="BB501" s="137">
        <f t="shared" si="401"/>
        <v>0</v>
      </c>
      <c r="BC501" s="137">
        <f t="shared" si="402"/>
        <v>0</v>
      </c>
      <c r="BD501" s="137">
        <f t="shared" si="403"/>
        <v>0</v>
      </c>
      <c r="BE501" s="137">
        <f t="shared" si="404"/>
        <v>0</v>
      </c>
      <c r="BF501" s="137">
        <f t="shared" si="405"/>
        <v>0</v>
      </c>
      <c r="BG501" s="137">
        <f t="shared" si="406"/>
        <v>0</v>
      </c>
      <c r="BH501" s="137">
        <f t="shared" si="407"/>
        <v>0</v>
      </c>
      <c r="BI501" s="144">
        <f t="shared" si="409"/>
        <v>486</v>
      </c>
      <c r="BJ501" s="137" t="str">
        <f t="shared" si="359"/>
        <v xml:space="preserve"> </v>
      </c>
      <c r="BK501" s="137" t="str">
        <f t="shared" si="360"/>
        <v xml:space="preserve"> </v>
      </c>
      <c r="BL501" s="137" t="str">
        <f t="shared" si="361"/>
        <v xml:space="preserve"> </v>
      </c>
      <c r="BM501" s="137"/>
      <c r="BN501" s="137" t="str">
        <f t="shared" si="362"/>
        <v>LOCATIONS</v>
      </c>
    </row>
    <row r="502" spans="1:66" x14ac:dyDescent="0.25">
      <c r="A502" s="30">
        <v>487</v>
      </c>
      <c r="B502" s="31"/>
      <c r="C502" s="31"/>
      <c r="D502" s="32"/>
      <c r="E502" s="118"/>
      <c r="F502" s="33"/>
      <c r="G502" s="126"/>
      <c r="H502" s="126"/>
      <c r="I502" s="126"/>
      <c r="J502" s="126"/>
      <c r="K502" s="126"/>
      <c r="L502" s="35"/>
      <c r="M502" s="35"/>
      <c r="N502" s="35"/>
      <c r="O502" s="35"/>
      <c r="P502" s="120">
        <f t="shared" si="363"/>
        <v>0</v>
      </c>
      <c r="Q502" s="137">
        <f t="shared" si="364"/>
        <v>0</v>
      </c>
      <c r="R502" s="128">
        <f t="shared" si="365"/>
        <v>0</v>
      </c>
      <c r="S502" s="128">
        <f t="shared" si="366"/>
        <v>0</v>
      </c>
      <c r="T502" s="128">
        <f t="shared" si="367"/>
        <v>0</v>
      </c>
      <c r="U502" s="128">
        <f t="shared" si="368"/>
        <v>0</v>
      </c>
      <c r="V502" s="128">
        <f t="shared" si="369"/>
        <v>0</v>
      </c>
      <c r="W502" s="128">
        <f t="shared" si="370"/>
        <v>0</v>
      </c>
      <c r="X502" s="128">
        <f t="shared" si="371"/>
        <v>0</v>
      </c>
      <c r="Y502" s="128">
        <f t="shared" si="372"/>
        <v>0</v>
      </c>
      <c r="Z502" s="128">
        <f t="shared" si="373"/>
        <v>0</v>
      </c>
      <c r="AA502" s="128">
        <f t="shared" si="374"/>
        <v>0</v>
      </c>
      <c r="AB502" s="128">
        <f t="shared" si="375"/>
        <v>0</v>
      </c>
      <c r="AC502" s="128">
        <f t="shared" si="376"/>
        <v>0</v>
      </c>
      <c r="AD502" s="128">
        <f t="shared" si="377"/>
        <v>0</v>
      </c>
      <c r="AE502" s="128">
        <f t="shared" si="378"/>
        <v>0</v>
      </c>
      <c r="AF502" s="128">
        <f t="shared" si="379"/>
        <v>0</v>
      </c>
      <c r="AG502" s="128">
        <f t="shared" si="380"/>
        <v>0</v>
      </c>
      <c r="AH502" s="128">
        <f t="shared" si="381"/>
        <v>0</v>
      </c>
      <c r="AI502" s="128">
        <f t="shared" si="382"/>
        <v>0</v>
      </c>
      <c r="AJ502" s="137">
        <f t="shared" si="383"/>
        <v>0</v>
      </c>
      <c r="AK502" s="137">
        <f t="shared" si="384"/>
        <v>0</v>
      </c>
      <c r="AL502" s="137">
        <f t="shared" si="385"/>
        <v>0</v>
      </c>
      <c r="AM502" s="137">
        <f t="shared" si="386"/>
        <v>0</v>
      </c>
      <c r="AN502" s="137">
        <f t="shared" si="387"/>
        <v>0</v>
      </c>
      <c r="AO502" s="137">
        <f t="shared" si="388"/>
        <v>0</v>
      </c>
      <c r="AP502" s="137">
        <f t="shared" si="389"/>
        <v>0</v>
      </c>
      <c r="AQ502" s="137">
        <f t="shared" si="390"/>
        <v>0</v>
      </c>
      <c r="AR502" s="137">
        <f t="shared" si="391"/>
        <v>0</v>
      </c>
      <c r="AS502" s="137">
        <f t="shared" si="392"/>
        <v>0</v>
      </c>
      <c r="AT502" s="137">
        <f t="shared" si="393"/>
        <v>0</v>
      </c>
      <c r="AU502" s="137">
        <f t="shared" si="394"/>
        <v>0</v>
      </c>
      <c r="AV502" s="137">
        <f t="shared" si="395"/>
        <v>0</v>
      </c>
      <c r="AW502" s="137">
        <f t="shared" si="396"/>
        <v>0</v>
      </c>
      <c r="AX502" s="137">
        <f t="shared" si="397"/>
        <v>0</v>
      </c>
      <c r="AY502" s="137">
        <f t="shared" si="398"/>
        <v>0</v>
      </c>
      <c r="AZ502" s="137">
        <f t="shared" si="399"/>
        <v>0</v>
      </c>
      <c r="BA502" s="137">
        <f t="shared" si="400"/>
        <v>0</v>
      </c>
      <c r="BB502" s="137">
        <f t="shared" si="401"/>
        <v>0</v>
      </c>
      <c r="BC502" s="137">
        <f t="shared" si="402"/>
        <v>0</v>
      </c>
      <c r="BD502" s="137">
        <f t="shared" si="403"/>
        <v>0</v>
      </c>
      <c r="BE502" s="137">
        <f t="shared" si="404"/>
        <v>0</v>
      </c>
      <c r="BF502" s="137">
        <f t="shared" si="405"/>
        <v>0</v>
      </c>
      <c r="BG502" s="137">
        <f t="shared" si="406"/>
        <v>0</v>
      </c>
      <c r="BH502" s="137">
        <f t="shared" si="407"/>
        <v>0</v>
      </c>
      <c r="BI502" s="144">
        <f t="shared" si="409"/>
        <v>487</v>
      </c>
      <c r="BJ502" s="137" t="str">
        <f t="shared" si="359"/>
        <v xml:space="preserve"> </v>
      </c>
      <c r="BK502" s="137" t="str">
        <f t="shared" si="360"/>
        <v xml:space="preserve"> </v>
      </c>
      <c r="BL502" s="137" t="str">
        <f t="shared" si="361"/>
        <v xml:space="preserve"> </v>
      </c>
      <c r="BM502" s="137"/>
      <c r="BN502" s="137" t="str">
        <f t="shared" si="362"/>
        <v>LOCATIONS</v>
      </c>
    </row>
    <row r="503" spans="1:66" x14ac:dyDescent="0.25">
      <c r="A503" s="30">
        <v>488</v>
      </c>
      <c r="B503" s="31"/>
      <c r="C503" s="31"/>
      <c r="D503" s="32"/>
      <c r="E503" s="118"/>
      <c r="F503" s="33"/>
      <c r="G503" s="126"/>
      <c r="H503" s="126"/>
      <c r="I503" s="126"/>
      <c r="J503" s="126"/>
      <c r="K503" s="126"/>
      <c r="L503" s="35"/>
      <c r="M503" s="35"/>
      <c r="N503" s="35"/>
      <c r="O503" s="35"/>
      <c r="P503" s="120">
        <f t="shared" si="363"/>
        <v>0</v>
      </c>
      <c r="Q503" s="137">
        <f t="shared" si="364"/>
        <v>0</v>
      </c>
      <c r="R503" s="128">
        <f t="shared" si="365"/>
        <v>0</v>
      </c>
      <c r="S503" s="128">
        <f t="shared" si="366"/>
        <v>0</v>
      </c>
      <c r="T503" s="128">
        <f t="shared" si="367"/>
        <v>0</v>
      </c>
      <c r="U503" s="128">
        <f t="shared" si="368"/>
        <v>0</v>
      </c>
      <c r="V503" s="128">
        <f t="shared" si="369"/>
        <v>0</v>
      </c>
      <c r="W503" s="128">
        <f t="shared" si="370"/>
        <v>0</v>
      </c>
      <c r="X503" s="128">
        <f t="shared" si="371"/>
        <v>0</v>
      </c>
      <c r="Y503" s="128">
        <f t="shared" si="372"/>
        <v>0</v>
      </c>
      <c r="Z503" s="128">
        <f t="shared" si="373"/>
        <v>0</v>
      </c>
      <c r="AA503" s="128">
        <f t="shared" si="374"/>
        <v>0</v>
      </c>
      <c r="AB503" s="128">
        <f t="shared" si="375"/>
        <v>0</v>
      </c>
      <c r="AC503" s="128">
        <f t="shared" si="376"/>
        <v>0</v>
      </c>
      <c r="AD503" s="128">
        <f t="shared" si="377"/>
        <v>0</v>
      </c>
      <c r="AE503" s="128">
        <f t="shared" si="378"/>
        <v>0</v>
      </c>
      <c r="AF503" s="128">
        <f t="shared" si="379"/>
        <v>0</v>
      </c>
      <c r="AG503" s="128">
        <f t="shared" si="380"/>
        <v>0</v>
      </c>
      <c r="AH503" s="128">
        <f t="shared" si="381"/>
        <v>0</v>
      </c>
      <c r="AI503" s="128">
        <f t="shared" si="382"/>
        <v>0</v>
      </c>
      <c r="AJ503" s="137">
        <f t="shared" si="383"/>
        <v>0</v>
      </c>
      <c r="AK503" s="137">
        <f t="shared" si="384"/>
        <v>0</v>
      </c>
      <c r="AL503" s="137">
        <f t="shared" si="385"/>
        <v>0</v>
      </c>
      <c r="AM503" s="137">
        <f t="shared" si="386"/>
        <v>0</v>
      </c>
      <c r="AN503" s="137">
        <f t="shared" si="387"/>
        <v>0</v>
      </c>
      <c r="AO503" s="137">
        <f t="shared" si="388"/>
        <v>0</v>
      </c>
      <c r="AP503" s="137">
        <f t="shared" si="389"/>
        <v>0</v>
      </c>
      <c r="AQ503" s="137">
        <f t="shared" si="390"/>
        <v>0</v>
      </c>
      <c r="AR503" s="137">
        <f t="shared" si="391"/>
        <v>0</v>
      </c>
      <c r="AS503" s="137">
        <f t="shared" si="392"/>
        <v>0</v>
      </c>
      <c r="AT503" s="137">
        <f t="shared" si="393"/>
        <v>0</v>
      </c>
      <c r="AU503" s="137">
        <f t="shared" si="394"/>
        <v>0</v>
      </c>
      <c r="AV503" s="137">
        <f t="shared" si="395"/>
        <v>0</v>
      </c>
      <c r="AW503" s="137">
        <f t="shared" si="396"/>
        <v>0</v>
      </c>
      <c r="AX503" s="137">
        <f t="shared" si="397"/>
        <v>0</v>
      </c>
      <c r="AY503" s="137">
        <f t="shared" si="398"/>
        <v>0</v>
      </c>
      <c r="AZ503" s="137">
        <f t="shared" si="399"/>
        <v>0</v>
      </c>
      <c r="BA503" s="137">
        <f t="shared" si="400"/>
        <v>0</v>
      </c>
      <c r="BB503" s="137">
        <f t="shared" si="401"/>
        <v>0</v>
      </c>
      <c r="BC503" s="137">
        <f t="shared" si="402"/>
        <v>0</v>
      </c>
      <c r="BD503" s="137">
        <f t="shared" si="403"/>
        <v>0</v>
      </c>
      <c r="BE503" s="137">
        <f t="shared" si="404"/>
        <v>0</v>
      </c>
      <c r="BF503" s="137">
        <f t="shared" si="405"/>
        <v>0</v>
      </c>
      <c r="BG503" s="137">
        <f t="shared" si="406"/>
        <v>0</v>
      </c>
      <c r="BH503" s="137">
        <f t="shared" si="407"/>
        <v>0</v>
      </c>
      <c r="BI503" s="144">
        <f t="shared" si="409"/>
        <v>488</v>
      </c>
      <c r="BJ503" s="137" t="str">
        <f t="shared" si="359"/>
        <v xml:space="preserve"> </v>
      </c>
      <c r="BK503" s="137" t="str">
        <f t="shared" si="360"/>
        <v xml:space="preserve"> </v>
      </c>
      <c r="BL503" s="137" t="str">
        <f t="shared" si="361"/>
        <v xml:space="preserve"> </v>
      </c>
      <c r="BM503" s="137"/>
      <c r="BN503" s="137" t="str">
        <f t="shared" si="362"/>
        <v>LOCATIONS</v>
      </c>
    </row>
    <row r="504" spans="1:66" x14ac:dyDescent="0.25">
      <c r="A504" s="30">
        <v>489</v>
      </c>
      <c r="B504" s="31"/>
      <c r="C504" s="31"/>
      <c r="D504" s="32"/>
      <c r="E504" s="118"/>
      <c r="F504" s="33"/>
      <c r="G504" s="126"/>
      <c r="H504" s="126"/>
      <c r="I504" s="126"/>
      <c r="J504" s="126"/>
      <c r="K504" s="126"/>
      <c r="L504" s="35"/>
      <c r="M504" s="35"/>
      <c r="N504" s="35"/>
      <c r="O504" s="35"/>
      <c r="P504" s="120">
        <f t="shared" si="363"/>
        <v>0</v>
      </c>
      <c r="Q504" s="137">
        <f t="shared" si="364"/>
        <v>0</v>
      </c>
      <c r="R504" s="128">
        <f t="shared" si="365"/>
        <v>0</v>
      </c>
      <c r="S504" s="128">
        <f t="shared" si="366"/>
        <v>0</v>
      </c>
      <c r="T504" s="128">
        <f t="shared" si="367"/>
        <v>0</v>
      </c>
      <c r="U504" s="128">
        <f t="shared" si="368"/>
        <v>0</v>
      </c>
      <c r="V504" s="128">
        <f t="shared" si="369"/>
        <v>0</v>
      </c>
      <c r="W504" s="128">
        <f t="shared" si="370"/>
        <v>0</v>
      </c>
      <c r="X504" s="128">
        <f t="shared" si="371"/>
        <v>0</v>
      </c>
      <c r="Y504" s="128">
        <f t="shared" si="372"/>
        <v>0</v>
      </c>
      <c r="Z504" s="128">
        <f t="shared" si="373"/>
        <v>0</v>
      </c>
      <c r="AA504" s="128">
        <f t="shared" si="374"/>
        <v>0</v>
      </c>
      <c r="AB504" s="128">
        <f t="shared" si="375"/>
        <v>0</v>
      </c>
      <c r="AC504" s="128">
        <f t="shared" si="376"/>
        <v>0</v>
      </c>
      <c r="AD504" s="128">
        <f t="shared" si="377"/>
        <v>0</v>
      </c>
      <c r="AE504" s="128">
        <f t="shared" si="378"/>
        <v>0</v>
      </c>
      <c r="AF504" s="128">
        <f t="shared" si="379"/>
        <v>0</v>
      </c>
      <c r="AG504" s="128">
        <f t="shared" si="380"/>
        <v>0</v>
      </c>
      <c r="AH504" s="128">
        <f t="shared" si="381"/>
        <v>0</v>
      </c>
      <c r="AI504" s="128">
        <f t="shared" si="382"/>
        <v>0</v>
      </c>
      <c r="AJ504" s="137">
        <f t="shared" si="383"/>
        <v>0</v>
      </c>
      <c r="AK504" s="137">
        <f t="shared" si="384"/>
        <v>0</v>
      </c>
      <c r="AL504" s="137">
        <f t="shared" si="385"/>
        <v>0</v>
      </c>
      <c r="AM504" s="137">
        <f t="shared" si="386"/>
        <v>0</v>
      </c>
      <c r="AN504" s="137">
        <f t="shared" si="387"/>
        <v>0</v>
      </c>
      <c r="AO504" s="137">
        <f t="shared" si="388"/>
        <v>0</v>
      </c>
      <c r="AP504" s="137">
        <f t="shared" si="389"/>
        <v>0</v>
      </c>
      <c r="AQ504" s="137">
        <f t="shared" si="390"/>
        <v>0</v>
      </c>
      <c r="AR504" s="137">
        <f t="shared" si="391"/>
        <v>0</v>
      </c>
      <c r="AS504" s="137">
        <f t="shared" si="392"/>
        <v>0</v>
      </c>
      <c r="AT504" s="137">
        <f t="shared" si="393"/>
        <v>0</v>
      </c>
      <c r="AU504" s="137">
        <f t="shared" si="394"/>
        <v>0</v>
      </c>
      <c r="AV504" s="137">
        <f t="shared" si="395"/>
        <v>0</v>
      </c>
      <c r="AW504" s="137">
        <f t="shared" si="396"/>
        <v>0</v>
      </c>
      <c r="AX504" s="137">
        <f t="shared" si="397"/>
        <v>0</v>
      </c>
      <c r="AY504" s="137">
        <f t="shared" si="398"/>
        <v>0</v>
      </c>
      <c r="AZ504" s="137">
        <f t="shared" si="399"/>
        <v>0</v>
      </c>
      <c r="BA504" s="137">
        <f t="shared" si="400"/>
        <v>0</v>
      </c>
      <c r="BB504" s="137">
        <f t="shared" si="401"/>
        <v>0</v>
      </c>
      <c r="BC504" s="137">
        <f t="shared" si="402"/>
        <v>0</v>
      </c>
      <c r="BD504" s="137">
        <f t="shared" si="403"/>
        <v>0</v>
      </c>
      <c r="BE504" s="137">
        <f t="shared" si="404"/>
        <v>0</v>
      </c>
      <c r="BF504" s="137">
        <f t="shared" si="405"/>
        <v>0</v>
      </c>
      <c r="BG504" s="137">
        <f t="shared" si="406"/>
        <v>0</v>
      </c>
      <c r="BH504" s="137">
        <f t="shared" si="407"/>
        <v>0</v>
      </c>
      <c r="BI504" s="144">
        <f t="shared" si="409"/>
        <v>489</v>
      </c>
      <c r="BJ504" s="137" t="str">
        <f t="shared" si="359"/>
        <v xml:space="preserve"> </v>
      </c>
      <c r="BK504" s="137" t="str">
        <f t="shared" si="360"/>
        <v xml:space="preserve"> </v>
      </c>
      <c r="BL504" s="137" t="str">
        <f t="shared" si="361"/>
        <v xml:space="preserve"> </v>
      </c>
      <c r="BM504" s="137"/>
      <c r="BN504" s="137" t="str">
        <f t="shared" si="362"/>
        <v>LOCATIONS</v>
      </c>
    </row>
    <row r="505" spans="1:66" x14ac:dyDescent="0.25">
      <c r="A505" s="30">
        <v>490</v>
      </c>
      <c r="B505" s="31"/>
      <c r="C505" s="31"/>
      <c r="D505" s="32"/>
      <c r="E505" s="118"/>
      <c r="F505" s="33"/>
      <c r="G505" s="126"/>
      <c r="H505" s="126"/>
      <c r="I505" s="126"/>
      <c r="J505" s="126"/>
      <c r="K505" s="126"/>
      <c r="L505" s="35"/>
      <c r="M505" s="35"/>
      <c r="N505" s="35"/>
      <c r="O505" s="35"/>
      <c r="P505" s="120">
        <f t="shared" si="363"/>
        <v>0</v>
      </c>
      <c r="Q505" s="137">
        <f t="shared" si="364"/>
        <v>0</v>
      </c>
      <c r="R505" s="128">
        <f t="shared" si="365"/>
        <v>0</v>
      </c>
      <c r="S505" s="128">
        <f t="shared" si="366"/>
        <v>0</v>
      </c>
      <c r="T505" s="128">
        <f t="shared" si="367"/>
        <v>0</v>
      </c>
      <c r="U505" s="128">
        <f t="shared" si="368"/>
        <v>0</v>
      </c>
      <c r="V505" s="128">
        <f t="shared" si="369"/>
        <v>0</v>
      </c>
      <c r="W505" s="128">
        <f t="shared" si="370"/>
        <v>0</v>
      </c>
      <c r="X505" s="128">
        <f t="shared" si="371"/>
        <v>0</v>
      </c>
      <c r="Y505" s="128">
        <f t="shared" si="372"/>
        <v>0</v>
      </c>
      <c r="Z505" s="128">
        <f t="shared" si="373"/>
        <v>0</v>
      </c>
      <c r="AA505" s="128">
        <f t="shared" si="374"/>
        <v>0</v>
      </c>
      <c r="AB505" s="128">
        <f t="shared" si="375"/>
        <v>0</v>
      </c>
      <c r="AC505" s="128">
        <f t="shared" si="376"/>
        <v>0</v>
      </c>
      <c r="AD505" s="128">
        <f t="shared" si="377"/>
        <v>0</v>
      </c>
      <c r="AE505" s="128">
        <f t="shared" si="378"/>
        <v>0</v>
      </c>
      <c r="AF505" s="128">
        <f t="shared" si="379"/>
        <v>0</v>
      </c>
      <c r="AG505" s="128">
        <f t="shared" si="380"/>
        <v>0</v>
      </c>
      <c r="AH505" s="128">
        <f t="shared" si="381"/>
        <v>0</v>
      </c>
      <c r="AI505" s="128">
        <f t="shared" si="382"/>
        <v>0</v>
      </c>
      <c r="AJ505" s="137">
        <f t="shared" si="383"/>
        <v>0</v>
      </c>
      <c r="AK505" s="137">
        <f t="shared" si="384"/>
        <v>0</v>
      </c>
      <c r="AL505" s="137">
        <f t="shared" si="385"/>
        <v>0</v>
      </c>
      <c r="AM505" s="137">
        <f t="shared" si="386"/>
        <v>0</v>
      </c>
      <c r="AN505" s="137">
        <f t="shared" si="387"/>
        <v>0</v>
      </c>
      <c r="AO505" s="137">
        <f t="shared" si="388"/>
        <v>0</v>
      </c>
      <c r="AP505" s="137">
        <f t="shared" si="389"/>
        <v>0</v>
      </c>
      <c r="AQ505" s="137">
        <f t="shared" si="390"/>
        <v>0</v>
      </c>
      <c r="AR505" s="137">
        <f t="shared" si="391"/>
        <v>0</v>
      </c>
      <c r="AS505" s="137">
        <f t="shared" si="392"/>
        <v>0</v>
      </c>
      <c r="AT505" s="137">
        <f t="shared" si="393"/>
        <v>0</v>
      </c>
      <c r="AU505" s="137">
        <f t="shared" si="394"/>
        <v>0</v>
      </c>
      <c r="AV505" s="137">
        <f t="shared" si="395"/>
        <v>0</v>
      </c>
      <c r="AW505" s="137">
        <f t="shared" si="396"/>
        <v>0</v>
      </c>
      <c r="AX505" s="137">
        <f t="shared" si="397"/>
        <v>0</v>
      </c>
      <c r="AY505" s="137">
        <f t="shared" si="398"/>
        <v>0</v>
      </c>
      <c r="AZ505" s="137">
        <f t="shared" si="399"/>
        <v>0</v>
      </c>
      <c r="BA505" s="137">
        <f t="shared" si="400"/>
        <v>0</v>
      </c>
      <c r="BB505" s="137">
        <f t="shared" si="401"/>
        <v>0</v>
      </c>
      <c r="BC505" s="137">
        <f t="shared" si="402"/>
        <v>0</v>
      </c>
      <c r="BD505" s="137">
        <f t="shared" si="403"/>
        <v>0</v>
      </c>
      <c r="BE505" s="137">
        <f t="shared" si="404"/>
        <v>0</v>
      </c>
      <c r="BF505" s="137">
        <f t="shared" si="405"/>
        <v>0</v>
      </c>
      <c r="BG505" s="137">
        <f t="shared" si="406"/>
        <v>0</v>
      </c>
      <c r="BH505" s="137">
        <f t="shared" si="407"/>
        <v>0</v>
      </c>
      <c r="BI505" s="144">
        <f t="shared" si="409"/>
        <v>490</v>
      </c>
      <c r="BJ505" s="137" t="str">
        <f t="shared" si="359"/>
        <v xml:space="preserve"> </v>
      </c>
      <c r="BK505" s="137" t="str">
        <f t="shared" si="360"/>
        <v xml:space="preserve"> </v>
      </c>
      <c r="BL505" s="137" t="str">
        <f t="shared" si="361"/>
        <v xml:space="preserve"> </v>
      </c>
      <c r="BM505" s="137"/>
      <c r="BN505" s="137" t="str">
        <f t="shared" si="362"/>
        <v>LOCATIONS</v>
      </c>
    </row>
    <row r="506" spans="1:66" x14ac:dyDescent="0.25">
      <c r="A506" s="30">
        <v>491</v>
      </c>
      <c r="B506" s="31"/>
      <c r="C506" s="31"/>
      <c r="D506" s="32"/>
      <c r="E506" s="118"/>
      <c r="F506" s="33"/>
      <c r="G506" s="126"/>
      <c r="H506" s="126"/>
      <c r="I506" s="126"/>
      <c r="J506" s="126"/>
      <c r="K506" s="126"/>
      <c r="L506" s="35"/>
      <c r="M506" s="35"/>
      <c r="N506" s="35"/>
      <c r="O506" s="35"/>
      <c r="P506" s="120">
        <f t="shared" si="363"/>
        <v>0</v>
      </c>
      <c r="Q506" s="137">
        <f t="shared" si="364"/>
        <v>0</v>
      </c>
      <c r="R506" s="128">
        <f t="shared" si="365"/>
        <v>0</v>
      </c>
      <c r="S506" s="128">
        <f t="shared" si="366"/>
        <v>0</v>
      </c>
      <c r="T506" s="128">
        <f t="shared" si="367"/>
        <v>0</v>
      </c>
      <c r="U506" s="128">
        <f t="shared" si="368"/>
        <v>0</v>
      </c>
      <c r="V506" s="128">
        <f t="shared" si="369"/>
        <v>0</v>
      </c>
      <c r="W506" s="128">
        <f t="shared" si="370"/>
        <v>0</v>
      </c>
      <c r="X506" s="128">
        <f t="shared" si="371"/>
        <v>0</v>
      </c>
      <c r="Y506" s="128">
        <f t="shared" si="372"/>
        <v>0</v>
      </c>
      <c r="Z506" s="128">
        <f t="shared" si="373"/>
        <v>0</v>
      </c>
      <c r="AA506" s="128">
        <f t="shared" si="374"/>
        <v>0</v>
      </c>
      <c r="AB506" s="128">
        <f t="shared" si="375"/>
        <v>0</v>
      </c>
      <c r="AC506" s="128">
        <f t="shared" si="376"/>
        <v>0</v>
      </c>
      <c r="AD506" s="128">
        <f t="shared" si="377"/>
        <v>0</v>
      </c>
      <c r="AE506" s="128">
        <f t="shared" si="378"/>
        <v>0</v>
      </c>
      <c r="AF506" s="128">
        <f t="shared" si="379"/>
        <v>0</v>
      </c>
      <c r="AG506" s="128">
        <f t="shared" si="380"/>
        <v>0</v>
      </c>
      <c r="AH506" s="128">
        <f t="shared" si="381"/>
        <v>0</v>
      </c>
      <c r="AI506" s="128">
        <f t="shared" si="382"/>
        <v>0</v>
      </c>
      <c r="AJ506" s="137">
        <f t="shared" si="383"/>
        <v>0</v>
      </c>
      <c r="AK506" s="137">
        <f t="shared" si="384"/>
        <v>0</v>
      </c>
      <c r="AL506" s="137">
        <f t="shared" si="385"/>
        <v>0</v>
      </c>
      <c r="AM506" s="137">
        <f t="shared" si="386"/>
        <v>0</v>
      </c>
      <c r="AN506" s="137">
        <f t="shared" si="387"/>
        <v>0</v>
      </c>
      <c r="AO506" s="137">
        <f t="shared" si="388"/>
        <v>0</v>
      </c>
      <c r="AP506" s="137">
        <f t="shared" si="389"/>
        <v>0</v>
      </c>
      <c r="AQ506" s="137">
        <f t="shared" si="390"/>
        <v>0</v>
      </c>
      <c r="AR506" s="137">
        <f t="shared" si="391"/>
        <v>0</v>
      </c>
      <c r="AS506" s="137">
        <f t="shared" si="392"/>
        <v>0</v>
      </c>
      <c r="AT506" s="137">
        <f t="shared" si="393"/>
        <v>0</v>
      </c>
      <c r="AU506" s="137">
        <f t="shared" si="394"/>
        <v>0</v>
      </c>
      <c r="AV506" s="137">
        <f t="shared" si="395"/>
        <v>0</v>
      </c>
      <c r="AW506" s="137">
        <f t="shared" si="396"/>
        <v>0</v>
      </c>
      <c r="AX506" s="137">
        <f t="shared" si="397"/>
        <v>0</v>
      </c>
      <c r="AY506" s="137">
        <f t="shared" si="398"/>
        <v>0</v>
      </c>
      <c r="AZ506" s="137">
        <f t="shared" si="399"/>
        <v>0</v>
      </c>
      <c r="BA506" s="137">
        <f t="shared" si="400"/>
        <v>0</v>
      </c>
      <c r="BB506" s="137">
        <f t="shared" si="401"/>
        <v>0</v>
      </c>
      <c r="BC506" s="137">
        <f t="shared" si="402"/>
        <v>0</v>
      </c>
      <c r="BD506" s="137">
        <f t="shared" si="403"/>
        <v>0</v>
      </c>
      <c r="BE506" s="137">
        <f t="shared" si="404"/>
        <v>0</v>
      </c>
      <c r="BF506" s="137">
        <f t="shared" si="405"/>
        <v>0</v>
      </c>
      <c r="BG506" s="137">
        <f t="shared" si="406"/>
        <v>0</v>
      </c>
      <c r="BH506" s="137">
        <f t="shared" si="407"/>
        <v>0</v>
      </c>
      <c r="BI506" s="144">
        <f t="shared" si="409"/>
        <v>491</v>
      </c>
      <c r="BJ506" s="137" t="str">
        <f t="shared" si="359"/>
        <v xml:space="preserve"> </v>
      </c>
      <c r="BK506" s="137" t="str">
        <f t="shared" si="360"/>
        <v xml:space="preserve"> </v>
      </c>
      <c r="BL506" s="137" t="str">
        <f t="shared" si="361"/>
        <v xml:space="preserve"> </v>
      </c>
      <c r="BM506" s="137"/>
      <c r="BN506" s="137" t="str">
        <f t="shared" si="362"/>
        <v>LOCATIONS</v>
      </c>
    </row>
    <row r="507" spans="1:66" x14ac:dyDescent="0.25">
      <c r="A507" s="30">
        <v>492</v>
      </c>
      <c r="B507" s="31"/>
      <c r="C507" s="31"/>
      <c r="D507" s="32"/>
      <c r="E507" s="118"/>
      <c r="F507" s="33"/>
      <c r="G507" s="126"/>
      <c r="H507" s="126"/>
      <c r="I507" s="126"/>
      <c r="J507" s="126"/>
      <c r="K507" s="126"/>
      <c r="L507" s="35"/>
      <c r="M507" s="35"/>
      <c r="N507" s="35"/>
      <c r="O507" s="35"/>
      <c r="P507" s="120">
        <f t="shared" si="363"/>
        <v>0</v>
      </c>
      <c r="Q507" s="137">
        <f t="shared" si="364"/>
        <v>0</v>
      </c>
      <c r="R507" s="128">
        <f t="shared" si="365"/>
        <v>0</v>
      </c>
      <c r="S507" s="128">
        <f t="shared" si="366"/>
        <v>0</v>
      </c>
      <c r="T507" s="128">
        <f t="shared" si="367"/>
        <v>0</v>
      </c>
      <c r="U507" s="128">
        <f t="shared" si="368"/>
        <v>0</v>
      </c>
      <c r="V507" s="128">
        <f t="shared" si="369"/>
        <v>0</v>
      </c>
      <c r="W507" s="128">
        <f t="shared" si="370"/>
        <v>0</v>
      </c>
      <c r="X507" s="128">
        <f t="shared" si="371"/>
        <v>0</v>
      </c>
      <c r="Y507" s="128">
        <f t="shared" si="372"/>
        <v>0</v>
      </c>
      <c r="Z507" s="128">
        <f t="shared" si="373"/>
        <v>0</v>
      </c>
      <c r="AA507" s="128">
        <f t="shared" si="374"/>
        <v>0</v>
      </c>
      <c r="AB507" s="128">
        <f t="shared" si="375"/>
        <v>0</v>
      </c>
      <c r="AC507" s="128">
        <f t="shared" si="376"/>
        <v>0</v>
      </c>
      <c r="AD507" s="128">
        <f t="shared" si="377"/>
        <v>0</v>
      </c>
      <c r="AE507" s="128">
        <f t="shared" si="378"/>
        <v>0</v>
      </c>
      <c r="AF507" s="128">
        <f t="shared" si="379"/>
        <v>0</v>
      </c>
      <c r="AG507" s="128">
        <f t="shared" si="380"/>
        <v>0</v>
      </c>
      <c r="AH507" s="128">
        <f t="shared" si="381"/>
        <v>0</v>
      </c>
      <c r="AI507" s="128">
        <f t="shared" si="382"/>
        <v>0</v>
      </c>
      <c r="AJ507" s="137">
        <f t="shared" si="383"/>
        <v>0</v>
      </c>
      <c r="AK507" s="137">
        <f t="shared" si="384"/>
        <v>0</v>
      </c>
      <c r="AL507" s="137">
        <f t="shared" si="385"/>
        <v>0</v>
      </c>
      <c r="AM507" s="137">
        <f t="shared" si="386"/>
        <v>0</v>
      </c>
      <c r="AN507" s="137">
        <f t="shared" si="387"/>
        <v>0</v>
      </c>
      <c r="AO507" s="137">
        <f t="shared" si="388"/>
        <v>0</v>
      </c>
      <c r="AP507" s="137">
        <f t="shared" si="389"/>
        <v>0</v>
      </c>
      <c r="AQ507" s="137">
        <f t="shared" si="390"/>
        <v>0</v>
      </c>
      <c r="AR507" s="137">
        <f t="shared" si="391"/>
        <v>0</v>
      </c>
      <c r="AS507" s="137">
        <f t="shared" si="392"/>
        <v>0</v>
      </c>
      <c r="AT507" s="137">
        <f t="shared" si="393"/>
        <v>0</v>
      </c>
      <c r="AU507" s="137">
        <f t="shared" si="394"/>
        <v>0</v>
      </c>
      <c r="AV507" s="137">
        <f t="shared" si="395"/>
        <v>0</v>
      </c>
      <c r="AW507" s="137">
        <f t="shared" si="396"/>
        <v>0</v>
      </c>
      <c r="AX507" s="137">
        <f t="shared" si="397"/>
        <v>0</v>
      </c>
      <c r="AY507" s="137">
        <f t="shared" si="398"/>
        <v>0</v>
      </c>
      <c r="AZ507" s="137">
        <f t="shared" si="399"/>
        <v>0</v>
      </c>
      <c r="BA507" s="137">
        <f t="shared" si="400"/>
        <v>0</v>
      </c>
      <c r="BB507" s="137">
        <f t="shared" si="401"/>
        <v>0</v>
      </c>
      <c r="BC507" s="137">
        <f t="shared" si="402"/>
        <v>0</v>
      </c>
      <c r="BD507" s="137">
        <f t="shared" si="403"/>
        <v>0</v>
      </c>
      <c r="BE507" s="137">
        <f t="shared" si="404"/>
        <v>0</v>
      </c>
      <c r="BF507" s="137">
        <f t="shared" si="405"/>
        <v>0</v>
      </c>
      <c r="BG507" s="137">
        <f t="shared" si="406"/>
        <v>0</v>
      </c>
      <c r="BH507" s="137">
        <f t="shared" si="407"/>
        <v>0</v>
      </c>
      <c r="BI507" s="144">
        <f t="shared" si="409"/>
        <v>492</v>
      </c>
      <c r="BJ507" s="137" t="str">
        <f t="shared" si="359"/>
        <v xml:space="preserve"> </v>
      </c>
      <c r="BK507" s="137" t="str">
        <f t="shared" si="360"/>
        <v xml:space="preserve"> </v>
      </c>
      <c r="BL507" s="137" t="str">
        <f t="shared" si="361"/>
        <v xml:space="preserve"> </v>
      </c>
      <c r="BM507" s="137"/>
      <c r="BN507" s="137" t="str">
        <f t="shared" si="362"/>
        <v>LOCATIONS</v>
      </c>
    </row>
    <row r="508" spans="1:66" x14ac:dyDescent="0.25">
      <c r="A508" s="30">
        <v>493</v>
      </c>
      <c r="B508" s="31"/>
      <c r="C508" s="31"/>
      <c r="D508" s="32"/>
      <c r="E508" s="118"/>
      <c r="F508" s="33"/>
      <c r="G508" s="126"/>
      <c r="H508" s="126"/>
      <c r="I508" s="126"/>
      <c r="J508" s="126"/>
      <c r="K508" s="126"/>
      <c r="L508" s="35"/>
      <c r="M508" s="35"/>
      <c r="N508" s="35"/>
      <c r="O508" s="35"/>
      <c r="P508" s="120">
        <f t="shared" si="363"/>
        <v>0</v>
      </c>
      <c r="Q508" s="137">
        <f t="shared" si="364"/>
        <v>0</v>
      </c>
      <c r="R508" s="128">
        <f t="shared" si="365"/>
        <v>0</v>
      </c>
      <c r="S508" s="128">
        <f t="shared" si="366"/>
        <v>0</v>
      </c>
      <c r="T508" s="128">
        <f t="shared" si="367"/>
        <v>0</v>
      </c>
      <c r="U508" s="128">
        <f t="shared" si="368"/>
        <v>0</v>
      </c>
      <c r="V508" s="128">
        <f t="shared" si="369"/>
        <v>0</v>
      </c>
      <c r="W508" s="128">
        <f t="shared" si="370"/>
        <v>0</v>
      </c>
      <c r="X508" s="128">
        <f t="shared" si="371"/>
        <v>0</v>
      </c>
      <c r="Y508" s="128">
        <f t="shared" si="372"/>
        <v>0</v>
      </c>
      <c r="Z508" s="128">
        <f t="shared" si="373"/>
        <v>0</v>
      </c>
      <c r="AA508" s="128">
        <f t="shared" si="374"/>
        <v>0</v>
      </c>
      <c r="AB508" s="128">
        <f t="shared" si="375"/>
        <v>0</v>
      </c>
      <c r="AC508" s="128">
        <f t="shared" si="376"/>
        <v>0</v>
      </c>
      <c r="AD508" s="128">
        <f t="shared" si="377"/>
        <v>0</v>
      </c>
      <c r="AE508" s="128">
        <f t="shared" si="378"/>
        <v>0</v>
      </c>
      <c r="AF508" s="128">
        <f t="shared" si="379"/>
        <v>0</v>
      </c>
      <c r="AG508" s="128">
        <f t="shared" si="380"/>
        <v>0</v>
      </c>
      <c r="AH508" s="128">
        <f t="shared" si="381"/>
        <v>0</v>
      </c>
      <c r="AI508" s="128">
        <f t="shared" si="382"/>
        <v>0</v>
      </c>
      <c r="AJ508" s="137">
        <f t="shared" si="383"/>
        <v>0</v>
      </c>
      <c r="AK508" s="137">
        <f t="shared" si="384"/>
        <v>0</v>
      </c>
      <c r="AL508" s="137">
        <f t="shared" si="385"/>
        <v>0</v>
      </c>
      <c r="AM508" s="137">
        <f t="shared" si="386"/>
        <v>0</v>
      </c>
      <c r="AN508" s="137">
        <f t="shared" si="387"/>
        <v>0</v>
      </c>
      <c r="AO508" s="137">
        <f t="shared" si="388"/>
        <v>0</v>
      </c>
      <c r="AP508" s="137">
        <f t="shared" si="389"/>
        <v>0</v>
      </c>
      <c r="AQ508" s="137">
        <f t="shared" si="390"/>
        <v>0</v>
      </c>
      <c r="AR508" s="137">
        <f t="shared" si="391"/>
        <v>0</v>
      </c>
      <c r="AS508" s="137">
        <f t="shared" si="392"/>
        <v>0</v>
      </c>
      <c r="AT508" s="137">
        <f t="shared" si="393"/>
        <v>0</v>
      </c>
      <c r="AU508" s="137">
        <f t="shared" si="394"/>
        <v>0</v>
      </c>
      <c r="AV508" s="137">
        <f t="shared" si="395"/>
        <v>0</v>
      </c>
      <c r="AW508" s="137">
        <f t="shared" si="396"/>
        <v>0</v>
      </c>
      <c r="AX508" s="137">
        <f t="shared" si="397"/>
        <v>0</v>
      </c>
      <c r="AY508" s="137">
        <f t="shared" si="398"/>
        <v>0</v>
      </c>
      <c r="AZ508" s="137">
        <f t="shared" si="399"/>
        <v>0</v>
      </c>
      <c r="BA508" s="137">
        <f t="shared" si="400"/>
        <v>0</v>
      </c>
      <c r="BB508" s="137">
        <f t="shared" si="401"/>
        <v>0</v>
      </c>
      <c r="BC508" s="137">
        <f t="shared" si="402"/>
        <v>0</v>
      </c>
      <c r="BD508" s="137">
        <f t="shared" si="403"/>
        <v>0</v>
      </c>
      <c r="BE508" s="137">
        <f t="shared" si="404"/>
        <v>0</v>
      </c>
      <c r="BF508" s="137">
        <f t="shared" si="405"/>
        <v>0</v>
      </c>
      <c r="BG508" s="137">
        <f t="shared" si="406"/>
        <v>0</v>
      </c>
      <c r="BH508" s="137">
        <f t="shared" si="407"/>
        <v>0</v>
      </c>
      <c r="BI508" s="144">
        <f t="shared" si="409"/>
        <v>493</v>
      </c>
      <c r="BJ508" s="137" t="str">
        <f t="shared" si="359"/>
        <v xml:space="preserve"> </v>
      </c>
      <c r="BK508" s="137" t="str">
        <f t="shared" si="360"/>
        <v xml:space="preserve"> </v>
      </c>
      <c r="BL508" s="137" t="str">
        <f t="shared" si="361"/>
        <v xml:space="preserve"> </v>
      </c>
      <c r="BM508" s="137"/>
      <c r="BN508" s="137" t="str">
        <f t="shared" si="362"/>
        <v>LOCATIONS</v>
      </c>
    </row>
    <row r="509" spans="1:66" x14ac:dyDescent="0.25">
      <c r="A509" s="30">
        <v>494</v>
      </c>
      <c r="B509" s="31"/>
      <c r="C509" s="31"/>
      <c r="D509" s="32"/>
      <c r="E509" s="118"/>
      <c r="F509" s="33"/>
      <c r="G509" s="126"/>
      <c r="H509" s="126"/>
      <c r="I509" s="126"/>
      <c r="J509" s="126"/>
      <c r="K509" s="126"/>
      <c r="L509" s="35"/>
      <c r="M509" s="35"/>
      <c r="N509" s="35"/>
      <c r="O509" s="35"/>
      <c r="P509" s="120">
        <f t="shared" si="363"/>
        <v>0</v>
      </c>
      <c r="Q509" s="137">
        <f t="shared" si="364"/>
        <v>0</v>
      </c>
      <c r="R509" s="128">
        <f t="shared" si="365"/>
        <v>0</v>
      </c>
      <c r="S509" s="128">
        <f t="shared" si="366"/>
        <v>0</v>
      </c>
      <c r="T509" s="128">
        <f t="shared" si="367"/>
        <v>0</v>
      </c>
      <c r="U509" s="128">
        <f t="shared" si="368"/>
        <v>0</v>
      </c>
      <c r="V509" s="128">
        <f t="shared" si="369"/>
        <v>0</v>
      </c>
      <c r="W509" s="128">
        <f t="shared" si="370"/>
        <v>0</v>
      </c>
      <c r="X509" s="128">
        <f t="shared" si="371"/>
        <v>0</v>
      </c>
      <c r="Y509" s="128">
        <f t="shared" si="372"/>
        <v>0</v>
      </c>
      <c r="Z509" s="128">
        <f t="shared" si="373"/>
        <v>0</v>
      </c>
      <c r="AA509" s="128">
        <f t="shared" si="374"/>
        <v>0</v>
      </c>
      <c r="AB509" s="128">
        <f t="shared" si="375"/>
        <v>0</v>
      </c>
      <c r="AC509" s="128">
        <f t="shared" si="376"/>
        <v>0</v>
      </c>
      <c r="AD509" s="128">
        <f t="shared" si="377"/>
        <v>0</v>
      </c>
      <c r="AE509" s="128">
        <f t="shared" si="378"/>
        <v>0</v>
      </c>
      <c r="AF509" s="128">
        <f t="shared" si="379"/>
        <v>0</v>
      </c>
      <c r="AG509" s="128">
        <f t="shared" si="380"/>
        <v>0</v>
      </c>
      <c r="AH509" s="128">
        <f t="shared" si="381"/>
        <v>0</v>
      </c>
      <c r="AI509" s="128">
        <f t="shared" si="382"/>
        <v>0</v>
      </c>
      <c r="AJ509" s="137">
        <f t="shared" si="383"/>
        <v>0</v>
      </c>
      <c r="AK509" s="137">
        <f t="shared" si="384"/>
        <v>0</v>
      </c>
      <c r="AL509" s="137">
        <f t="shared" si="385"/>
        <v>0</v>
      </c>
      <c r="AM509" s="137">
        <f t="shared" si="386"/>
        <v>0</v>
      </c>
      <c r="AN509" s="137">
        <f t="shared" si="387"/>
        <v>0</v>
      </c>
      <c r="AO509" s="137">
        <f t="shared" si="388"/>
        <v>0</v>
      </c>
      <c r="AP509" s="137">
        <f t="shared" si="389"/>
        <v>0</v>
      </c>
      <c r="AQ509" s="137">
        <f t="shared" si="390"/>
        <v>0</v>
      </c>
      <c r="AR509" s="137">
        <f t="shared" si="391"/>
        <v>0</v>
      </c>
      <c r="AS509" s="137">
        <f t="shared" si="392"/>
        <v>0</v>
      </c>
      <c r="AT509" s="137">
        <f t="shared" si="393"/>
        <v>0</v>
      </c>
      <c r="AU509" s="137">
        <f t="shared" si="394"/>
        <v>0</v>
      </c>
      <c r="AV509" s="137">
        <f t="shared" si="395"/>
        <v>0</v>
      </c>
      <c r="AW509" s="137">
        <f t="shared" si="396"/>
        <v>0</v>
      </c>
      <c r="AX509" s="137">
        <f t="shared" si="397"/>
        <v>0</v>
      </c>
      <c r="AY509" s="137">
        <f t="shared" si="398"/>
        <v>0</v>
      </c>
      <c r="AZ509" s="137">
        <f t="shared" si="399"/>
        <v>0</v>
      </c>
      <c r="BA509" s="137">
        <f t="shared" si="400"/>
        <v>0</v>
      </c>
      <c r="BB509" s="137">
        <f t="shared" si="401"/>
        <v>0</v>
      </c>
      <c r="BC509" s="137">
        <f t="shared" si="402"/>
        <v>0</v>
      </c>
      <c r="BD509" s="137">
        <f t="shared" si="403"/>
        <v>0</v>
      </c>
      <c r="BE509" s="137">
        <f t="shared" si="404"/>
        <v>0</v>
      </c>
      <c r="BF509" s="137">
        <f t="shared" si="405"/>
        <v>0</v>
      </c>
      <c r="BG509" s="137">
        <f t="shared" si="406"/>
        <v>0</v>
      </c>
      <c r="BH509" s="137">
        <f t="shared" si="407"/>
        <v>0</v>
      </c>
      <c r="BI509" s="144">
        <f t="shared" si="409"/>
        <v>494</v>
      </c>
      <c r="BJ509" s="137" t="str">
        <f t="shared" si="359"/>
        <v xml:space="preserve"> </v>
      </c>
      <c r="BK509" s="137" t="str">
        <f t="shared" si="360"/>
        <v xml:space="preserve"> </v>
      </c>
      <c r="BL509" s="137" t="str">
        <f t="shared" si="361"/>
        <v xml:space="preserve"> </v>
      </c>
      <c r="BM509" s="137"/>
      <c r="BN509" s="137" t="str">
        <f t="shared" si="362"/>
        <v>LOCATIONS</v>
      </c>
    </row>
    <row r="510" spans="1:66" x14ac:dyDescent="0.25">
      <c r="A510" s="30">
        <v>495</v>
      </c>
      <c r="B510" s="31"/>
      <c r="C510" s="31"/>
      <c r="D510" s="32"/>
      <c r="E510" s="118"/>
      <c r="F510" s="33"/>
      <c r="G510" s="126"/>
      <c r="H510" s="126"/>
      <c r="I510" s="126"/>
      <c r="J510" s="126"/>
      <c r="K510" s="126"/>
      <c r="L510" s="35"/>
      <c r="M510" s="35"/>
      <c r="N510" s="35"/>
      <c r="O510" s="35"/>
      <c r="P510" s="120">
        <f t="shared" si="363"/>
        <v>0</v>
      </c>
      <c r="Q510" s="137">
        <f t="shared" si="364"/>
        <v>0</v>
      </c>
      <c r="R510" s="128">
        <f t="shared" si="365"/>
        <v>0</v>
      </c>
      <c r="S510" s="128">
        <f t="shared" si="366"/>
        <v>0</v>
      </c>
      <c r="T510" s="128">
        <f t="shared" si="367"/>
        <v>0</v>
      </c>
      <c r="U510" s="128">
        <f t="shared" si="368"/>
        <v>0</v>
      </c>
      <c r="V510" s="128">
        <f t="shared" si="369"/>
        <v>0</v>
      </c>
      <c r="W510" s="128">
        <f t="shared" si="370"/>
        <v>0</v>
      </c>
      <c r="X510" s="128">
        <f t="shared" si="371"/>
        <v>0</v>
      </c>
      <c r="Y510" s="128">
        <f t="shared" si="372"/>
        <v>0</v>
      </c>
      <c r="Z510" s="128">
        <f t="shared" si="373"/>
        <v>0</v>
      </c>
      <c r="AA510" s="128">
        <f t="shared" si="374"/>
        <v>0</v>
      </c>
      <c r="AB510" s="128">
        <f t="shared" si="375"/>
        <v>0</v>
      </c>
      <c r="AC510" s="128">
        <f t="shared" si="376"/>
        <v>0</v>
      </c>
      <c r="AD510" s="128">
        <f t="shared" si="377"/>
        <v>0</v>
      </c>
      <c r="AE510" s="128">
        <f t="shared" si="378"/>
        <v>0</v>
      </c>
      <c r="AF510" s="128">
        <f t="shared" si="379"/>
        <v>0</v>
      </c>
      <c r="AG510" s="128">
        <f t="shared" si="380"/>
        <v>0</v>
      </c>
      <c r="AH510" s="128">
        <f t="shared" si="381"/>
        <v>0</v>
      </c>
      <c r="AI510" s="128">
        <f t="shared" si="382"/>
        <v>0</v>
      </c>
      <c r="AJ510" s="137">
        <f t="shared" si="383"/>
        <v>0</v>
      </c>
      <c r="AK510" s="137">
        <f t="shared" si="384"/>
        <v>0</v>
      </c>
      <c r="AL510" s="137">
        <f t="shared" si="385"/>
        <v>0</v>
      </c>
      <c r="AM510" s="137">
        <f t="shared" si="386"/>
        <v>0</v>
      </c>
      <c r="AN510" s="137">
        <f t="shared" si="387"/>
        <v>0</v>
      </c>
      <c r="AO510" s="137">
        <f t="shared" si="388"/>
        <v>0</v>
      </c>
      <c r="AP510" s="137">
        <f t="shared" si="389"/>
        <v>0</v>
      </c>
      <c r="AQ510" s="137">
        <f t="shared" si="390"/>
        <v>0</v>
      </c>
      <c r="AR510" s="137">
        <f t="shared" si="391"/>
        <v>0</v>
      </c>
      <c r="AS510" s="137">
        <f t="shared" si="392"/>
        <v>0</v>
      </c>
      <c r="AT510" s="137">
        <f t="shared" si="393"/>
        <v>0</v>
      </c>
      <c r="AU510" s="137">
        <f t="shared" si="394"/>
        <v>0</v>
      </c>
      <c r="AV510" s="137">
        <f t="shared" si="395"/>
        <v>0</v>
      </c>
      <c r="AW510" s="137">
        <f t="shared" si="396"/>
        <v>0</v>
      </c>
      <c r="AX510" s="137">
        <f t="shared" si="397"/>
        <v>0</v>
      </c>
      <c r="AY510" s="137">
        <f t="shared" si="398"/>
        <v>0</v>
      </c>
      <c r="AZ510" s="137">
        <f t="shared" si="399"/>
        <v>0</v>
      </c>
      <c r="BA510" s="137">
        <f t="shared" si="400"/>
        <v>0</v>
      </c>
      <c r="BB510" s="137">
        <f t="shared" si="401"/>
        <v>0</v>
      </c>
      <c r="BC510" s="137">
        <f t="shared" si="402"/>
        <v>0</v>
      </c>
      <c r="BD510" s="137">
        <f t="shared" si="403"/>
        <v>0</v>
      </c>
      <c r="BE510" s="137">
        <f t="shared" si="404"/>
        <v>0</v>
      </c>
      <c r="BF510" s="137">
        <f t="shared" si="405"/>
        <v>0</v>
      </c>
      <c r="BG510" s="137">
        <f t="shared" si="406"/>
        <v>0</v>
      </c>
      <c r="BH510" s="137">
        <f t="shared" si="407"/>
        <v>0</v>
      </c>
      <c r="BI510" s="144">
        <f t="shared" si="409"/>
        <v>495</v>
      </c>
      <c r="BJ510" s="137" t="str">
        <f t="shared" si="359"/>
        <v xml:space="preserve"> </v>
      </c>
      <c r="BK510" s="137" t="str">
        <f t="shared" si="360"/>
        <v xml:space="preserve"> </v>
      </c>
      <c r="BL510" s="137" t="str">
        <f t="shared" si="361"/>
        <v xml:space="preserve"> </v>
      </c>
      <c r="BM510" s="137"/>
      <c r="BN510" s="137" t="str">
        <f t="shared" si="362"/>
        <v>LOCATIONS</v>
      </c>
    </row>
    <row r="511" spans="1:66" x14ac:dyDescent="0.25">
      <c r="A511" s="30">
        <v>496</v>
      </c>
      <c r="B511" s="31"/>
      <c r="C511" s="31"/>
      <c r="D511" s="32"/>
      <c r="E511" s="118"/>
      <c r="F511" s="33"/>
      <c r="G511" s="126"/>
      <c r="H511" s="126"/>
      <c r="I511" s="126"/>
      <c r="J511" s="126"/>
      <c r="K511" s="126"/>
      <c r="L511" s="35"/>
      <c r="M511" s="35"/>
      <c r="N511" s="35"/>
      <c r="O511" s="35"/>
      <c r="P511" s="120">
        <f t="shared" si="363"/>
        <v>0</v>
      </c>
      <c r="Q511" s="137">
        <f t="shared" si="364"/>
        <v>0</v>
      </c>
      <c r="R511" s="128">
        <f t="shared" si="365"/>
        <v>0</v>
      </c>
      <c r="S511" s="128">
        <f t="shared" si="366"/>
        <v>0</v>
      </c>
      <c r="T511" s="128">
        <f t="shared" si="367"/>
        <v>0</v>
      </c>
      <c r="U511" s="128">
        <f t="shared" si="368"/>
        <v>0</v>
      </c>
      <c r="V511" s="128">
        <f t="shared" si="369"/>
        <v>0</v>
      </c>
      <c r="W511" s="128">
        <f t="shared" si="370"/>
        <v>0</v>
      </c>
      <c r="X511" s="128">
        <f t="shared" si="371"/>
        <v>0</v>
      </c>
      <c r="Y511" s="128">
        <f t="shared" si="372"/>
        <v>0</v>
      </c>
      <c r="Z511" s="128">
        <f t="shared" si="373"/>
        <v>0</v>
      </c>
      <c r="AA511" s="128">
        <f t="shared" si="374"/>
        <v>0</v>
      </c>
      <c r="AB511" s="128">
        <f t="shared" si="375"/>
        <v>0</v>
      </c>
      <c r="AC511" s="128">
        <f t="shared" si="376"/>
        <v>0</v>
      </c>
      <c r="AD511" s="128">
        <f t="shared" si="377"/>
        <v>0</v>
      </c>
      <c r="AE511" s="128">
        <f t="shared" si="378"/>
        <v>0</v>
      </c>
      <c r="AF511" s="128">
        <f t="shared" si="379"/>
        <v>0</v>
      </c>
      <c r="AG511" s="128">
        <f t="shared" si="380"/>
        <v>0</v>
      </c>
      <c r="AH511" s="128">
        <f t="shared" si="381"/>
        <v>0</v>
      </c>
      <c r="AI511" s="128">
        <f t="shared" si="382"/>
        <v>0</v>
      </c>
      <c r="AJ511" s="137">
        <f t="shared" si="383"/>
        <v>0</v>
      </c>
      <c r="AK511" s="137">
        <f t="shared" si="384"/>
        <v>0</v>
      </c>
      <c r="AL511" s="137">
        <f t="shared" si="385"/>
        <v>0</v>
      </c>
      <c r="AM511" s="137">
        <f t="shared" si="386"/>
        <v>0</v>
      </c>
      <c r="AN511" s="137">
        <f t="shared" si="387"/>
        <v>0</v>
      </c>
      <c r="AO511" s="137">
        <f t="shared" si="388"/>
        <v>0</v>
      </c>
      <c r="AP511" s="137">
        <f t="shared" si="389"/>
        <v>0</v>
      </c>
      <c r="AQ511" s="137">
        <f t="shared" si="390"/>
        <v>0</v>
      </c>
      <c r="AR511" s="137">
        <f t="shared" si="391"/>
        <v>0</v>
      </c>
      <c r="AS511" s="137">
        <f t="shared" si="392"/>
        <v>0</v>
      </c>
      <c r="AT511" s="137">
        <f t="shared" si="393"/>
        <v>0</v>
      </c>
      <c r="AU511" s="137">
        <f t="shared" si="394"/>
        <v>0</v>
      </c>
      <c r="AV511" s="137">
        <f t="shared" si="395"/>
        <v>0</v>
      </c>
      <c r="AW511" s="137">
        <f t="shared" si="396"/>
        <v>0</v>
      </c>
      <c r="AX511" s="137">
        <f t="shared" si="397"/>
        <v>0</v>
      </c>
      <c r="AY511" s="137">
        <f t="shared" si="398"/>
        <v>0</v>
      </c>
      <c r="AZ511" s="137">
        <f t="shared" si="399"/>
        <v>0</v>
      </c>
      <c r="BA511" s="137">
        <f t="shared" si="400"/>
        <v>0</v>
      </c>
      <c r="BB511" s="137">
        <f t="shared" si="401"/>
        <v>0</v>
      </c>
      <c r="BC511" s="137">
        <f t="shared" si="402"/>
        <v>0</v>
      </c>
      <c r="BD511" s="137">
        <f t="shared" si="403"/>
        <v>0</v>
      </c>
      <c r="BE511" s="137">
        <f t="shared" si="404"/>
        <v>0</v>
      </c>
      <c r="BF511" s="137">
        <f t="shared" si="405"/>
        <v>0</v>
      </c>
      <c r="BG511" s="137">
        <f t="shared" si="406"/>
        <v>0</v>
      </c>
      <c r="BH511" s="137">
        <f t="shared" si="407"/>
        <v>0</v>
      </c>
      <c r="BI511" s="144">
        <f t="shared" si="409"/>
        <v>496</v>
      </c>
      <c r="BJ511" s="137" t="str">
        <f t="shared" si="359"/>
        <v xml:space="preserve"> </v>
      </c>
      <c r="BK511" s="137" t="str">
        <f t="shared" si="360"/>
        <v xml:space="preserve"> </v>
      </c>
      <c r="BL511" s="137" t="str">
        <f t="shared" si="361"/>
        <v xml:space="preserve"> </v>
      </c>
      <c r="BM511" s="137"/>
      <c r="BN511" s="137" t="str">
        <f t="shared" si="362"/>
        <v>LOCATIONS</v>
      </c>
    </row>
    <row r="512" spans="1:66" x14ac:dyDescent="0.25">
      <c r="A512" s="30">
        <v>497</v>
      </c>
      <c r="B512" s="31"/>
      <c r="C512" s="31"/>
      <c r="D512" s="32"/>
      <c r="E512" s="118"/>
      <c r="F512" s="33"/>
      <c r="G512" s="126"/>
      <c r="H512" s="126"/>
      <c r="I512" s="126"/>
      <c r="J512" s="126"/>
      <c r="K512" s="126"/>
      <c r="L512" s="35"/>
      <c r="M512" s="35"/>
      <c r="N512" s="35"/>
      <c r="O512" s="35"/>
      <c r="P512" s="120">
        <f t="shared" si="363"/>
        <v>0</v>
      </c>
      <c r="Q512" s="137">
        <f t="shared" si="364"/>
        <v>0</v>
      </c>
      <c r="R512" s="128">
        <f t="shared" si="365"/>
        <v>0</v>
      </c>
      <c r="S512" s="128">
        <f t="shared" si="366"/>
        <v>0</v>
      </c>
      <c r="T512" s="128">
        <f t="shared" si="367"/>
        <v>0</v>
      </c>
      <c r="U512" s="128">
        <f t="shared" si="368"/>
        <v>0</v>
      </c>
      <c r="V512" s="128">
        <f t="shared" si="369"/>
        <v>0</v>
      </c>
      <c r="W512" s="128">
        <f t="shared" si="370"/>
        <v>0</v>
      </c>
      <c r="X512" s="128">
        <f t="shared" si="371"/>
        <v>0</v>
      </c>
      <c r="Y512" s="128">
        <f t="shared" si="372"/>
        <v>0</v>
      </c>
      <c r="Z512" s="128">
        <f t="shared" si="373"/>
        <v>0</v>
      </c>
      <c r="AA512" s="128">
        <f t="shared" si="374"/>
        <v>0</v>
      </c>
      <c r="AB512" s="128">
        <f t="shared" si="375"/>
        <v>0</v>
      </c>
      <c r="AC512" s="128">
        <f t="shared" si="376"/>
        <v>0</v>
      </c>
      <c r="AD512" s="128">
        <f t="shared" si="377"/>
        <v>0</v>
      </c>
      <c r="AE512" s="128">
        <f t="shared" si="378"/>
        <v>0</v>
      </c>
      <c r="AF512" s="128">
        <f t="shared" si="379"/>
        <v>0</v>
      </c>
      <c r="AG512" s="128">
        <f t="shared" si="380"/>
        <v>0</v>
      </c>
      <c r="AH512" s="128">
        <f t="shared" si="381"/>
        <v>0</v>
      </c>
      <c r="AI512" s="128">
        <f t="shared" si="382"/>
        <v>0</v>
      </c>
      <c r="AJ512" s="137">
        <f t="shared" si="383"/>
        <v>0</v>
      </c>
      <c r="AK512" s="137">
        <f t="shared" si="384"/>
        <v>0</v>
      </c>
      <c r="AL512" s="137">
        <f t="shared" si="385"/>
        <v>0</v>
      </c>
      <c r="AM512" s="137">
        <f t="shared" si="386"/>
        <v>0</v>
      </c>
      <c r="AN512" s="137">
        <f t="shared" si="387"/>
        <v>0</v>
      </c>
      <c r="AO512" s="137">
        <f t="shared" si="388"/>
        <v>0</v>
      </c>
      <c r="AP512" s="137">
        <f t="shared" si="389"/>
        <v>0</v>
      </c>
      <c r="AQ512" s="137">
        <f t="shared" si="390"/>
        <v>0</v>
      </c>
      <c r="AR512" s="137">
        <f t="shared" si="391"/>
        <v>0</v>
      </c>
      <c r="AS512" s="137">
        <f t="shared" si="392"/>
        <v>0</v>
      </c>
      <c r="AT512" s="137">
        <f t="shared" si="393"/>
        <v>0</v>
      </c>
      <c r="AU512" s="137">
        <f t="shared" si="394"/>
        <v>0</v>
      </c>
      <c r="AV512" s="137">
        <f t="shared" si="395"/>
        <v>0</v>
      </c>
      <c r="AW512" s="137">
        <f t="shared" si="396"/>
        <v>0</v>
      </c>
      <c r="AX512" s="137">
        <f t="shared" si="397"/>
        <v>0</v>
      </c>
      <c r="AY512" s="137">
        <f t="shared" si="398"/>
        <v>0</v>
      </c>
      <c r="AZ512" s="137">
        <f t="shared" si="399"/>
        <v>0</v>
      </c>
      <c r="BA512" s="137">
        <f t="shared" si="400"/>
        <v>0</v>
      </c>
      <c r="BB512" s="137">
        <f t="shared" si="401"/>
        <v>0</v>
      </c>
      <c r="BC512" s="137">
        <f t="shared" si="402"/>
        <v>0</v>
      </c>
      <c r="BD512" s="137">
        <f t="shared" si="403"/>
        <v>0</v>
      </c>
      <c r="BE512" s="137">
        <f t="shared" si="404"/>
        <v>0</v>
      </c>
      <c r="BF512" s="137">
        <f t="shared" si="405"/>
        <v>0</v>
      </c>
      <c r="BG512" s="137">
        <f t="shared" si="406"/>
        <v>0</v>
      </c>
      <c r="BH512" s="137">
        <f t="shared" si="407"/>
        <v>0</v>
      </c>
      <c r="BI512" s="144">
        <f t="shared" si="409"/>
        <v>497</v>
      </c>
      <c r="BJ512" s="137" t="str">
        <f t="shared" si="359"/>
        <v xml:space="preserve"> </v>
      </c>
      <c r="BK512" s="137" t="str">
        <f t="shared" si="360"/>
        <v xml:space="preserve"> </v>
      </c>
      <c r="BL512" s="137" t="str">
        <f t="shared" si="361"/>
        <v xml:space="preserve"> </v>
      </c>
      <c r="BM512" s="137"/>
      <c r="BN512" s="137" t="str">
        <f t="shared" si="362"/>
        <v>LOCATIONS</v>
      </c>
    </row>
    <row r="513" spans="1:66" x14ac:dyDescent="0.25">
      <c r="A513" s="30">
        <v>498</v>
      </c>
      <c r="B513" s="31"/>
      <c r="C513" s="31"/>
      <c r="D513" s="32"/>
      <c r="E513" s="118"/>
      <c r="F513" s="33"/>
      <c r="G513" s="126"/>
      <c r="H513" s="126"/>
      <c r="I513" s="126"/>
      <c r="J513" s="126"/>
      <c r="K513" s="126"/>
      <c r="L513" s="35"/>
      <c r="M513" s="35"/>
      <c r="N513" s="35"/>
      <c r="O513" s="35"/>
      <c r="P513" s="120">
        <f t="shared" si="363"/>
        <v>0</v>
      </c>
      <c r="Q513" s="137">
        <f t="shared" si="364"/>
        <v>0</v>
      </c>
      <c r="R513" s="128">
        <f t="shared" si="365"/>
        <v>0</v>
      </c>
      <c r="S513" s="128">
        <f t="shared" si="366"/>
        <v>0</v>
      </c>
      <c r="T513" s="128">
        <f t="shared" si="367"/>
        <v>0</v>
      </c>
      <c r="U513" s="128">
        <f t="shared" si="368"/>
        <v>0</v>
      </c>
      <c r="V513" s="128">
        <f t="shared" si="369"/>
        <v>0</v>
      </c>
      <c r="W513" s="128">
        <f t="shared" si="370"/>
        <v>0</v>
      </c>
      <c r="X513" s="128">
        <f t="shared" si="371"/>
        <v>0</v>
      </c>
      <c r="Y513" s="128">
        <f t="shared" si="372"/>
        <v>0</v>
      </c>
      <c r="Z513" s="128">
        <f t="shared" si="373"/>
        <v>0</v>
      </c>
      <c r="AA513" s="128">
        <f t="shared" si="374"/>
        <v>0</v>
      </c>
      <c r="AB513" s="128">
        <f t="shared" si="375"/>
        <v>0</v>
      </c>
      <c r="AC513" s="128">
        <f t="shared" si="376"/>
        <v>0</v>
      </c>
      <c r="AD513" s="128">
        <f t="shared" si="377"/>
        <v>0</v>
      </c>
      <c r="AE513" s="128">
        <f t="shared" si="378"/>
        <v>0</v>
      </c>
      <c r="AF513" s="128">
        <f t="shared" si="379"/>
        <v>0</v>
      </c>
      <c r="AG513" s="128">
        <f t="shared" si="380"/>
        <v>0</v>
      </c>
      <c r="AH513" s="128">
        <f t="shared" si="381"/>
        <v>0</v>
      </c>
      <c r="AI513" s="128">
        <f t="shared" si="382"/>
        <v>0</v>
      </c>
      <c r="AJ513" s="137">
        <f t="shared" si="383"/>
        <v>0</v>
      </c>
      <c r="AK513" s="137">
        <f t="shared" si="384"/>
        <v>0</v>
      </c>
      <c r="AL513" s="137">
        <f t="shared" si="385"/>
        <v>0</v>
      </c>
      <c r="AM513" s="137">
        <f t="shared" si="386"/>
        <v>0</v>
      </c>
      <c r="AN513" s="137">
        <f t="shared" si="387"/>
        <v>0</v>
      </c>
      <c r="AO513" s="137">
        <f t="shared" si="388"/>
        <v>0</v>
      </c>
      <c r="AP513" s="137">
        <f t="shared" si="389"/>
        <v>0</v>
      </c>
      <c r="AQ513" s="137">
        <f t="shared" si="390"/>
        <v>0</v>
      </c>
      <c r="AR513" s="137">
        <f t="shared" si="391"/>
        <v>0</v>
      </c>
      <c r="AS513" s="137">
        <f t="shared" si="392"/>
        <v>0</v>
      </c>
      <c r="AT513" s="137">
        <f t="shared" si="393"/>
        <v>0</v>
      </c>
      <c r="AU513" s="137">
        <f t="shared" si="394"/>
        <v>0</v>
      </c>
      <c r="AV513" s="137">
        <f t="shared" si="395"/>
        <v>0</v>
      </c>
      <c r="AW513" s="137">
        <f t="shared" si="396"/>
        <v>0</v>
      </c>
      <c r="AX513" s="137">
        <f t="shared" si="397"/>
        <v>0</v>
      </c>
      <c r="AY513" s="137">
        <f t="shared" si="398"/>
        <v>0</v>
      </c>
      <c r="AZ513" s="137">
        <f t="shared" si="399"/>
        <v>0</v>
      </c>
      <c r="BA513" s="137">
        <f t="shared" si="400"/>
        <v>0</v>
      </c>
      <c r="BB513" s="137">
        <f t="shared" si="401"/>
        <v>0</v>
      </c>
      <c r="BC513" s="137">
        <f t="shared" si="402"/>
        <v>0</v>
      </c>
      <c r="BD513" s="137">
        <f t="shared" si="403"/>
        <v>0</v>
      </c>
      <c r="BE513" s="137">
        <f t="shared" si="404"/>
        <v>0</v>
      </c>
      <c r="BF513" s="137">
        <f t="shared" si="405"/>
        <v>0</v>
      </c>
      <c r="BG513" s="137">
        <f t="shared" si="406"/>
        <v>0</v>
      </c>
      <c r="BH513" s="137">
        <f t="shared" si="407"/>
        <v>0</v>
      </c>
      <c r="BI513" s="144">
        <f t="shared" si="409"/>
        <v>498</v>
      </c>
      <c r="BJ513" s="137" t="str">
        <f t="shared" si="359"/>
        <v xml:space="preserve"> </v>
      </c>
      <c r="BK513" s="137" t="str">
        <f t="shared" si="360"/>
        <v xml:space="preserve"> </v>
      </c>
      <c r="BL513" s="137" t="str">
        <f t="shared" si="361"/>
        <v xml:space="preserve"> </v>
      </c>
      <c r="BM513" s="137"/>
      <c r="BN513" s="137" t="str">
        <f t="shared" si="362"/>
        <v>LOCATIONS</v>
      </c>
    </row>
    <row r="514" spans="1:66" x14ac:dyDescent="0.25">
      <c r="A514" s="30">
        <v>499</v>
      </c>
      <c r="B514" s="31"/>
      <c r="C514" s="31"/>
      <c r="D514" s="32"/>
      <c r="E514" s="118"/>
      <c r="F514" s="33"/>
      <c r="G514" s="126"/>
      <c r="H514" s="126"/>
      <c r="I514" s="126"/>
      <c r="J514" s="126"/>
      <c r="K514" s="126"/>
      <c r="L514" s="35"/>
      <c r="M514" s="35"/>
      <c r="N514" s="35"/>
      <c r="O514" s="35"/>
      <c r="P514" s="120">
        <f t="shared" si="363"/>
        <v>0</v>
      </c>
      <c r="Q514" s="137">
        <f t="shared" si="364"/>
        <v>0</v>
      </c>
      <c r="R514" s="128">
        <f t="shared" si="365"/>
        <v>0</v>
      </c>
      <c r="S514" s="128">
        <f t="shared" si="366"/>
        <v>0</v>
      </c>
      <c r="T514" s="128">
        <f t="shared" si="367"/>
        <v>0</v>
      </c>
      <c r="U514" s="128">
        <f t="shared" si="368"/>
        <v>0</v>
      </c>
      <c r="V514" s="128">
        <f t="shared" si="369"/>
        <v>0</v>
      </c>
      <c r="W514" s="128">
        <f t="shared" si="370"/>
        <v>0</v>
      </c>
      <c r="X514" s="128">
        <f t="shared" si="371"/>
        <v>0</v>
      </c>
      <c r="Y514" s="128">
        <f t="shared" si="372"/>
        <v>0</v>
      </c>
      <c r="Z514" s="128">
        <f t="shared" si="373"/>
        <v>0</v>
      </c>
      <c r="AA514" s="128">
        <f t="shared" si="374"/>
        <v>0</v>
      </c>
      <c r="AB514" s="128">
        <f t="shared" si="375"/>
        <v>0</v>
      </c>
      <c r="AC514" s="128">
        <f t="shared" si="376"/>
        <v>0</v>
      </c>
      <c r="AD514" s="128">
        <f t="shared" si="377"/>
        <v>0</v>
      </c>
      <c r="AE514" s="128">
        <f t="shared" si="378"/>
        <v>0</v>
      </c>
      <c r="AF514" s="128">
        <f t="shared" si="379"/>
        <v>0</v>
      </c>
      <c r="AG514" s="128">
        <f t="shared" si="380"/>
        <v>0</v>
      </c>
      <c r="AH514" s="128">
        <f t="shared" si="381"/>
        <v>0</v>
      </c>
      <c r="AI514" s="128">
        <f t="shared" si="382"/>
        <v>0</v>
      </c>
      <c r="AJ514" s="137">
        <f t="shared" si="383"/>
        <v>0</v>
      </c>
      <c r="AK514" s="137">
        <f t="shared" si="384"/>
        <v>0</v>
      </c>
      <c r="AL514" s="137">
        <f t="shared" si="385"/>
        <v>0</v>
      </c>
      <c r="AM514" s="137">
        <f t="shared" si="386"/>
        <v>0</v>
      </c>
      <c r="AN514" s="137">
        <f t="shared" si="387"/>
        <v>0</v>
      </c>
      <c r="AO514" s="137">
        <f t="shared" si="388"/>
        <v>0</v>
      </c>
      <c r="AP514" s="137">
        <f t="shared" si="389"/>
        <v>0</v>
      </c>
      <c r="AQ514" s="137">
        <f t="shared" si="390"/>
        <v>0</v>
      </c>
      <c r="AR514" s="137">
        <f t="shared" si="391"/>
        <v>0</v>
      </c>
      <c r="AS514" s="137">
        <f t="shared" si="392"/>
        <v>0</v>
      </c>
      <c r="AT514" s="137">
        <f t="shared" si="393"/>
        <v>0</v>
      </c>
      <c r="AU514" s="137">
        <f t="shared" si="394"/>
        <v>0</v>
      </c>
      <c r="AV514" s="137">
        <f t="shared" si="395"/>
        <v>0</v>
      </c>
      <c r="AW514" s="137">
        <f t="shared" si="396"/>
        <v>0</v>
      </c>
      <c r="AX514" s="137">
        <f t="shared" si="397"/>
        <v>0</v>
      </c>
      <c r="AY514" s="137">
        <f t="shared" si="398"/>
        <v>0</v>
      </c>
      <c r="AZ514" s="137">
        <f t="shared" si="399"/>
        <v>0</v>
      </c>
      <c r="BA514" s="137">
        <f t="shared" si="400"/>
        <v>0</v>
      </c>
      <c r="BB514" s="137">
        <f t="shared" si="401"/>
        <v>0</v>
      </c>
      <c r="BC514" s="137">
        <f t="shared" si="402"/>
        <v>0</v>
      </c>
      <c r="BD514" s="137">
        <f t="shared" si="403"/>
        <v>0</v>
      </c>
      <c r="BE514" s="137">
        <f t="shared" si="404"/>
        <v>0</v>
      </c>
      <c r="BF514" s="137">
        <f t="shared" si="405"/>
        <v>0</v>
      </c>
      <c r="BG514" s="137">
        <f t="shared" si="406"/>
        <v>0</v>
      </c>
      <c r="BH514" s="137">
        <f t="shared" si="407"/>
        <v>0</v>
      </c>
      <c r="BI514" s="144">
        <f t="shared" si="409"/>
        <v>499</v>
      </c>
      <c r="BJ514" s="137" t="str">
        <f t="shared" si="359"/>
        <v xml:space="preserve"> </v>
      </c>
      <c r="BK514" s="137" t="str">
        <f t="shared" si="360"/>
        <v xml:space="preserve"> </v>
      </c>
      <c r="BL514" s="137" t="str">
        <f t="shared" si="361"/>
        <v xml:space="preserve"> </v>
      </c>
      <c r="BM514" s="137"/>
      <c r="BN514" s="137" t="str">
        <f t="shared" si="362"/>
        <v>LOCATIONS</v>
      </c>
    </row>
    <row r="515" spans="1:66" x14ac:dyDescent="0.25">
      <c r="A515" s="229">
        <v>500</v>
      </c>
      <c r="B515" s="214"/>
      <c r="C515" s="214"/>
      <c r="D515" s="215"/>
      <c r="E515" s="216"/>
      <c r="F515" s="217"/>
      <c r="G515" s="218"/>
      <c r="H515" s="218"/>
      <c r="I515" s="218"/>
      <c r="J515" s="218"/>
      <c r="K515" s="218"/>
      <c r="L515" s="219"/>
      <c r="M515" s="219"/>
      <c r="N515" s="219"/>
      <c r="O515" s="219"/>
      <c r="P515" s="220">
        <f t="shared" si="363"/>
        <v>0</v>
      </c>
      <c r="Q515" s="221">
        <f t="shared" si="364"/>
        <v>0</v>
      </c>
      <c r="R515" s="222">
        <f t="shared" si="365"/>
        <v>0</v>
      </c>
      <c r="S515" s="222">
        <f t="shared" si="366"/>
        <v>0</v>
      </c>
      <c r="T515" s="222">
        <f t="shared" si="367"/>
        <v>0</v>
      </c>
      <c r="U515" s="222">
        <f t="shared" si="368"/>
        <v>0</v>
      </c>
      <c r="V515" s="222">
        <f t="shared" si="369"/>
        <v>0</v>
      </c>
      <c r="W515" s="222">
        <f t="shared" si="370"/>
        <v>0</v>
      </c>
      <c r="X515" s="222">
        <f t="shared" si="371"/>
        <v>0</v>
      </c>
      <c r="Y515" s="222">
        <f t="shared" si="372"/>
        <v>0</v>
      </c>
      <c r="Z515" s="222">
        <f t="shared" si="373"/>
        <v>0</v>
      </c>
      <c r="AA515" s="222">
        <f t="shared" si="374"/>
        <v>0</v>
      </c>
      <c r="AB515" s="222">
        <f t="shared" si="375"/>
        <v>0</v>
      </c>
      <c r="AC515" s="222">
        <f t="shared" si="376"/>
        <v>0</v>
      </c>
      <c r="AD515" s="222">
        <f t="shared" si="377"/>
        <v>0</v>
      </c>
      <c r="AE515" s="222">
        <f t="shared" si="378"/>
        <v>0</v>
      </c>
      <c r="AF515" s="222">
        <f t="shared" si="379"/>
        <v>0</v>
      </c>
      <c r="AG515" s="222">
        <f t="shared" si="380"/>
        <v>0</v>
      </c>
      <c r="AH515" s="222">
        <f t="shared" si="381"/>
        <v>0</v>
      </c>
      <c r="AI515" s="222">
        <f t="shared" si="382"/>
        <v>0</v>
      </c>
      <c r="AJ515" s="221">
        <f t="shared" si="383"/>
        <v>0</v>
      </c>
      <c r="AK515" s="221">
        <f t="shared" si="384"/>
        <v>0</v>
      </c>
      <c r="AL515" s="221">
        <f t="shared" si="385"/>
        <v>0</v>
      </c>
      <c r="AM515" s="221">
        <f t="shared" si="386"/>
        <v>0</v>
      </c>
      <c r="AN515" s="221">
        <f t="shared" si="387"/>
        <v>0</v>
      </c>
      <c r="AO515" s="221">
        <f t="shared" si="388"/>
        <v>0</v>
      </c>
      <c r="AP515" s="221">
        <f t="shared" si="389"/>
        <v>0</v>
      </c>
      <c r="AQ515" s="221">
        <f t="shared" si="390"/>
        <v>0</v>
      </c>
      <c r="AR515" s="221">
        <f t="shared" si="391"/>
        <v>0</v>
      </c>
      <c r="AS515" s="221">
        <f t="shared" si="392"/>
        <v>0</v>
      </c>
      <c r="AT515" s="221">
        <f t="shared" si="393"/>
        <v>0</v>
      </c>
      <c r="AU515" s="221">
        <f t="shared" si="394"/>
        <v>0</v>
      </c>
      <c r="AV515" s="221">
        <f t="shared" si="395"/>
        <v>0</v>
      </c>
      <c r="AW515" s="221">
        <f t="shared" si="396"/>
        <v>0</v>
      </c>
      <c r="AX515" s="221">
        <f t="shared" si="397"/>
        <v>0</v>
      </c>
      <c r="AY515" s="221">
        <f t="shared" si="398"/>
        <v>0</v>
      </c>
      <c r="AZ515" s="221">
        <f t="shared" si="399"/>
        <v>0</v>
      </c>
      <c r="BA515" s="221">
        <f t="shared" si="400"/>
        <v>0</v>
      </c>
      <c r="BB515" s="221">
        <f t="shared" si="401"/>
        <v>0</v>
      </c>
      <c r="BC515" s="221">
        <f t="shared" si="402"/>
        <v>0</v>
      </c>
      <c r="BD515" s="221">
        <f t="shared" si="403"/>
        <v>0</v>
      </c>
      <c r="BE515" s="221">
        <f t="shared" si="404"/>
        <v>0</v>
      </c>
      <c r="BF515" s="221">
        <f t="shared" si="405"/>
        <v>0</v>
      </c>
      <c r="BG515" s="221">
        <f t="shared" si="406"/>
        <v>0</v>
      </c>
      <c r="BH515" s="221">
        <f t="shared" si="407"/>
        <v>0</v>
      </c>
      <c r="BI515" s="230">
        <f t="shared" si="409"/>
        <v>500</v>
      </c>
      <c r="BJ515" s="221" t="str">
        <f t="shared" si="359"/>
        <v xml:space="preserve"> </v>
      </c>
      <c r="BK515" s="221" t="str">
        <f t="shared" si="360"/>
        <v xml:space="preserve"> </v>
      </c>
      <c r="BL515" s="221" t="str">
        <f t="shared" si="361"/>
        <v xml:space="preserve"> </v>
      </c>
      <c r="BM515" s="221"/>
      <c r="BN515" s="221" t="str">
        <f t="shared" si="362"/>
        <v>LOCATIONS</v>
      </c>
    </row>
  </sheetData>
  <sheetProtection algorithmName="SHA-512" hashValue="1FkJbJzD2F2cLnOMXW+Jrf5TwC1TDGDPPEVYQi6SsvzCBekXQ6ef4z+9unq+i54emsF8FEPwDHiI/JfLDFu7vA==" saltValue="Gq1XTEf7gN4PViyJSLa+Fw==" spinCount="100000" sheet="1" objects="1" scenarios="1" autoFilter="0"/>
  <protectedRanges>
    <protectedRange algorithmName="SHA-512" hashValue="LMRbjZ/xPjI8uDKxncbmRIZHqBWllXnlTN4CDqudRoEKda0LrWiwoWbAsmiYFJEBm1Xx3dAyuWxMnOPI+0AWLA==" saltValue="aiRLFy4D/s7vrM/nxTEfmA==" spinCount="100000" sqref="G16:O515" name="Range2"/>
    <protectedRange algorithmName="SHA-512" hashValue="dYW3t2BxyCFnId9mDcQCJ4R+GsEOawWJZIShQKievclLZDk5aC7u8+qBb0XZcdaoqk5t3ctGURKnBiHHPPeIJQ==" saltValue="fwDrSF4VgpgA3BZYIm6JHQ==" spinCount="100000" sqref="B16:E515" name="LockRange1"/>
  </protectedRanges>
  <dataConsolidate/>
  <mergeCells count="4">
    <mergeCell ref="D5:E5"/>
    <mergeCell ref="T11:AI11"/>
    <mergeCell ref="AJ11:AM11"/>
    <mergeCell ref="G11:K11"/>
  </mergeCells>
  <conditionalFormatting sqref="F53:F58 F60 F41 F62:F515">
    <cfRule type="expression" dxfId="367" priority="76">
      <formula>C41&lt;&gt;"SAL"</formula>
    </cfRule>
  </conditionalFormatting>
  <conditionalFormatting sqref="F50">
    <cfRule type="expression" dxfId="366" priority="73">
      <formula>C50&lt;&gt;"SAL"</formula>
    </cfRule>
  </conditionalFormatting>
  <conditionalFormatting sqref="F51">
    <cfRule type="expression" dxfId="365" priority="72">
      <formula>C51&lt;&gt;"SAL"</formula>
    </cfRule>
  </conditionalFormatting>
  <conditionalFormatting sqref="F52">
    <cfRule type="expression" dxfId="364" priority="71">
      <formula>C52&lt;&gt;"SAL"</formula>
    </cfRule>
  </conditionalFormatting>
  <conditionalFormatting sqref="F59">
    <cfRule type="expression" dxfId="363" priority="70">
      <formula>C59&lt;&gt;"SAL"</formula>
    </cfRule>
  </conditionalFormatting>
  <conditionalFormatting sqref="F61">
    <cfRule type="expression" dxfId="362" priority="69">
      <formula>C61&lt;&gt;"SAL"</formula>
    </cfRule>
  </conditionalFormatting>
  <conditionalFormatting sqref="G14:BH14">
    <cfRule type="expression" dxfId="361" priority="80">
      <formula>$Q$14&lt;&gt;$Q$13</formula>
    </cfRule>
  </conditionalFormatting>
  <conditionalFormatting sqref="F32">
    <cfRule type="expression" dxfId="360" priority="41">
      <formula>C32&lt;&gt;"SAL"</formula>
    </cfRule>
  </conditionalFormatting>
  <conditionalFormatting sqref="F16:F18">
    <cfRule type="expression" dxfId="359" priority="34">
      <formula>C16&lt;&gt;"SAL"</formula>
    </cfRule>
  </conditionalFormatting>
  <conditionalFormatting sqref="F19">
    <cfRule type="expression" dxfId="358" priority="33">
      <formula>C19&lt;&gt;"SAL"</formula>
    </cfRule>
  </conditionalFormatting>
  <conditionalFormatting sqref="F20">
    <cfRule type="expression" dxfId="357" priority="32">
      <formula>C20&lt;&gt;"SAL"</formula>
    </cfRule>
  </conditionalFormatting>
  <conditionalFormatting sqref="F31">
    <cfRule type="expression" dxfId="356" priority="28">
      <formula>C31&lt;&gt;"SAL"</formula>
    </cfRule>
  </conditionalFormatting>
  <conditionalFormatting sqref="F29">
    <cfRule type="expression" dxfId="355" priority="23">
      <formula>C29&lt;&gt;"SAL"</formula>
    </cfRule>
  </conditionalFormatting>
  <conditionalFormatting sqref="F30">
    <cfRule type="expression" dxfId="354" priority="22">
      <formula>C30&lt;&gt;"SAL"</formula>
    </cfRule>
  </conditionalFormatting>
  <conditionalFormatting sqref="F40">
    <cfRule type="expression" dxfId="353" priority="20">
      <formula>C40&lt;&gt;"SAL"</formula>
    </cfRule>
  </conditionalFormatting>
  <conditionalFormatting sqref="F33">
    <cfRule type="expression" dxfId="352" priority="19">
      <formula>C33&lt;&gt;"SAL"</formula>
    </cfRule>
  </conditionalFormatting>
  <conditionalFormatting sqref="F35">
    <cfRule type="expression" dxfId="351" priority="18">
      <formula>C35&lt;&gt;"SAL"</formula>
    </cfRule>
  </conditionalFormatting>
  <conditionalFormatting sqref="F36">
    <cfRule type="expression" dxfId="350" priority="17">
      <formula>C36&lt;&gt;"SAL"</formula>
    </cfRule>
  </conditionalFormatting>
  <conditionalFormatting sqref="F37">
    <cfRule type="expression" dxfId="349" priority="16">
      <formula>C37&lt;&gt;"SAL"</formula>
    </cfRule>
  </conditionalFormatting>
  <conditionalFormatting sqref="F38">
    <cfRule type="expression" dxfId="348" priority="15">
      <formula>C38&lt;&gt;"SAL"</formula>
    </cfRule>
  </conditionalFormatting>
  <conditionalFormatting sqref="F39">
    <cfRule type="expression" dxfId="347" priority="14">
      <formula>C39&lt;&gt;"SAL"</formula>
    </cfRule>
  </conditionalFormatting>
  <conditionalFormatting sqref="F34">
    <cfRule type="expression" dxfId="346" priority="13">
      <formula>C34&lt;&gt;"SAL"</formula>
    </cfRule>
  </conditionalFormatting>
  <conditionalFormatting sqref="F49">
    <cfRule type="expression" dxfId="345" priority="12">
      <formula>C49&lt;&gt;"SAL"</formula>
    </cfRule>
  </conditionalFormatting>
  <conditionalFormatting sqref="F42">
    <cfRule type="expression" dxfId="344" priority="11">
      <formula>C42&lt;&gt;"SAL"</formula>
    </cfRule>
  </conditionalFormatting>
  <conditionalFormatting sqref="F44">
    <cfRule type="expression" dxfId="343" priority="10">
      <formula>C44&lt;&gt;"SAL"</formula>
    </cfRule>
  </conditionalFormatting>
  <conditionalFormatting sqref="F45">
    <cfRule type="expression" dxfId="342" priority="9">
      <formula>C45&lt;&gt;"SAL"</formula>
    </cfRule>
  </conditionalFormatting>
  <conditionalFormatting sqref="F46">
    <cfRule type="expression" dxfId="341" priority="8">
      <formula>C46&lt;&gt;"SAL"</formula>
    </cfRule>
  </conditionalFormatting>
  <conditionalFormatting sqref="F47">
    <cfRule type="expression" dxfId="340" priority="7">
      <formula>C47&lt;&gt;"SAL"</formula>
    </cfRule>
  </conditionalFormatting>
  <conditionalFormatting sqref="F48">
    <cfRule type="expression" dxfId="339" priority="6">
      <formula>C48&lt;&gt;"SAL"</formula>
    </cfRule>
  </conditionalFormatting>
  <conditionalFormatting sqref="F43">
    <cfRule type="expression" dxfId="338" priority="5">
      <formula>C43&lt;&gt;"SAL"</formula>
    </cfRule>
  </conditionalFormatting>
  <conditionalFormatting sqref="F21:F23">
    <cfRule type="expression" dxfId="337" priority="3">
      <formula>C21&lt;&gt;"SAL"</formula>
    </cfRule>
  </conditionalFormatting>
  <conditionalFormatting sqref="F24">
    <cfRule type="expression" dxfId="336" priority="2">
      <formula>C24&lt;&gt;"SAL"</formula>
    </cfRule>
  </conditionalFormatting>
  <conditionalFormatting sqref="F25:F28">
    <cfRule type="expression" dxfId="335" priority="1">
      <formula>C25&lt;&gt;"SAL"</formula>
    </cfRule>
  </conditionalFormatting>
  <dataValidations count="15">
    <dataValidation type="list" allowBlank="1" showInputMessage="1" showErrorMessage="1" error="Please choose from the drop-down list." sqref="B16:B515" xr:uid="{6107A2A0-A0E1-4541-A986-2C93F836F3B3}">
      <formula1>ACTIVITIES_S</formula1>
    </dataValidation>
    <dataValidation type="list" allowBlank="1" showInputMessage="1" showErrorMessage="1" error="Please choose from the drop-down list." sqref="C16:C515" xr:uid="{07F350FC-B2E8-4D28-966C-DF413E52BF6C}">
      <formula1>CATEGORIES_S</formula1>
    </dataValidation>
    <dataValidation type="list" allowBlank="1" showInputMessage="1" showErrorMessage="1" error="Please choose from the drop-down list." sqref="N16:N515" xr:uid="{F7D723C6-CC52-4AE7-9646-E75440B2D28E}">
      <formula1>ORGANIZATIONS</formula1>
    </dataValidation>
    <dataValidation type="list" allowBlank="1" showInputMessage="1" showErrorMessage="1" error="Please choose from the drop-down list." sqref="O16:Q515" xr:uid="{89C51F1E-CA7E-46F8-B74A-A9B279653955}">
      <formula1>LOCATIONS</formula1>
    </dataValidation>
    <dataValidation type="list" allowBlank="1" showInputMessage="1" showErrorMessage="1" error="Please choose from the drop-down list." sqref="M16:M515" xr:uid="{43634E49-0DE2-40B1-9DE2-A83B6AACAE39}">
      <formula1>FUNDERS_S</formula1>
    </dataValidation>
    <dataValidation type="textLength" operator="lessThanOrEqual" allowBlank="1" showInputMessage="1" showErrorMessage="1" error="The maximum text length for this field is 170 characters." sqref="L16:L515" xr:uid="{DD1D91EA-804B-40B9-A6FF-2FC299B368F6}">
      <formula1>170</formula1>
    </dataValidation>
    <dataValidation type="textLength" operator="lessThanOrEqual" allowBlank="1" showInputMessage="1" showErrorMessage="1" error="The maximum text length for this field is 40 characters." sqref="BM16:BM515" xr:uid="{A0097068-C6C4-419C-893A-4FA7F86029D0}">
      <formula1>40</formula1>
    </dataValidation>
    <dataValidation type="custom" allowBlank="1" showInputMessage="1" showErrorMessage="1" error="Must be a number." sqref="E16:E515" xr:uid="{9A87C072-7A78-46A0-8FE2-B9C0E577A0CE}">
      <formula1>ISNUMBER(E16:F515)</formula1>
    </dataValidation>
    <dataValidation type="custom" allowBlank="1" showInputMessage="1" showErrorMessage="1" error="Must be a number." sqref="AX16:AX515" xr:uid="{058C3334-C164-4067-AD47-EFE110833036}">
      <formula1>ISNUMBER(AX16:AX515)</formula1>
    </dataValidation>
    <dataValidation type="list" allowBlank="1" showInputMessage="1" showErrorMessage="1" error="Please choose from the drop-down list." prompt="If this is a salary, select from the drop-down menu.  Otherwise, write a short (max. two lines) description of the unit of service." sqref="D33 D50 D42 D58:D60 D38 D81 D54 D47 D514 D18:D21 D16 D23:D28" xr:uid="{F2831322-2B9F-4068-8CF9-856BE93EB5F4}">
      <formula1>SAL</formula1>
    </dataValidation>
    <dataValidation type="textLength" operator="lessThanOrEqual" allowBlank="1" showInputMessage="1" showErrorMessage="1" error="The maximum text length for this field is 32 characters." prompt="If this is a salary, select from the drop-down menu.  Otherwise, write a short (max. two lines) description of the unit of service.  Use justification as needed." sqref="D41 D61:D62" xr:uid="{2FF735F6-21F2-45C7-BF13-3A2E2881D366}">
      <formula1>32</formula1>
    </dataValidation>
    <dataValidation type="textLength" operator="lessThanOrEqual" allowBlank="1" showInputMessage="1" showErrorMessage="1" error="The maximum text length for this field is 64 characters." prompt="If this is a salary, select from the drop-down menu.  Otherwise, write a short (max. two lines) description of the unit of service.  Use justification as needed." sqref="D51:D53 D513 D43:D46 D22 D17 D48:D49 D407 D34:D37 D39:D40 D29:D32" xr:uid="{BB3BB96C-DBB6-4825-ACB9-F9F56F3DA210}">
      <formula1>64</formula1>
    </dataValidation>
    <dataValidation type="custom" allowBlank="1" showInputMessage="1" showErrorMessage="1" errorTitle="Not a number" error="A number is expected. Any number and two decimals are acceptable." sqref="G17:G20 H16:K515 G22:G515" xr:uid="{303C2C2C-3455-4F3D-8C29-44000D4240C9}">
      <formula1>ISNUMBER(G16:K515)</formula1>
    </dataValidation>
    <dataValidation type="custom" allowBlank="1" showInputMessage="1" showErrorMessage="1" errorTitle="Not a number" error="A number is expected. Any number and two decimals are acceptable." sqref="G16 G21" xr:uid="{BB26BDFD-5504-415E-B04E-90B083C326DA}">
      <formula1>ISNUMBER(G16)</formula1>
    </dataValidation>
    <dataValidation type="custom" allowBlank="1" showInputMessage="1" showErrorMessage="1" errorTitle="Error!" error="A whole number is expected from 0% to 10%." sqref="F16:F515" xr:uid="{01EE9515-7434-4175-BAE2-2C69472C617A}">
      <formula1>ISNUMBER(F16:F515)</formula1>
    </dataValidation>
  </dataValidations>
  <pageMargins left="0.70866141732283472" right="0.70866141732283472" top="0.74803149606299213" bottom="0.74803149606299213" header="0.31496062992125984" footer="0.31496062992125984"/>
  <pageSetup paperSize="5" scale="54" firstPageNumber="4294963191" fitToHeight="0" orientation="landscape" cellComments="atEnd" useFirstPageNumber="1" r:id="rId1"/>
  <headerFooter>
    <oddHeader>&amp;L&amp;F&amp;R&amp;D</oddHeader>
  </headerFooter>
  <colBreaks count="1" manualBreakCount="1">
    <brk id="60" max="186" man="1"/>
  </colBreaks>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BDE4A319-80B5-4B7B-AB78-4178124A393C}">
          <x14:formula1>
            <xm:f>'Validation Lists'!$B$174:$B$179</xm:f>
          </x14:formula1>
          <xm:sqref>E9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0060AE"/>
    <pageSetUpPr fitToPage="1"/>
  </sheetPr>
  <dimension ref="A1:BB500"/>
  <sheetViews>
    <sheetView workbookViewId="0">
      <selection activeCell="B1" sqref="B1"/>
    </sheetView>
  </sheetViews>
  <sheetFormatPr baseColWidth="10" defaultColWidth="9.1796875" defaultRowHeight="13" x14ac:dyDescent="0.25"/>
  <cols>
    <col min="1" max="1" width="40" style="150" customWidth="1"/>
    <col min="2" max="11" width="11.453125" style="97" customWidth="1"/>
    <col min="12" max="26" width="9.1796875" style="163" customWidth="1"/>
    <col min="27" max="55" width="9.1796875" style="53" customWidth="1"/>
    <col min="56" max="73" width="9.1796875" style="53"/>
    <col min="74" max="74" width="9.1796875" style="53" customWidth="1"/>
    <col min="75" max="16384" width="9.1796875" style="53"/>
  </cols>
  <sheetData>
    <row r="1" spans="1:26" s="66" customFormat="1" ht="19" thickBot="1" x14ac:dyDescent="0.5">
      <c r="A1" s="145" t="s">
        <v>114</v>
      </c>
      <c r="B1" s="90"/>
      <c r="C1" s="90"/>
      <c r="D1" s="90"/>
      <c r="E1" s="90"/>
      <c r="F1" s="90"/>
      <c r="G1" s="90"/>
      <c r="H1" s="90"/>
      <c r="I1" s="90"/>
      <c r="J1" s="90"/>
      <c r="K1" s="91"/>
      <c r="L1" s="159"/>
      <c r="M1" s="159"/>
      <c r="N1" s="159"/>
      <c r="O1" s="159"/>
      <c r="P1" s="159"/>
      <c r="Q1" s="159"/>
      <c r="R1" s="159"/>
      <c r="S1" s="159"/>
      <c r="T1" s="159"/>
      <c r="U1" s="159"/>
      <c r="V1" s="159"/>
      <c r="W1" s="159"/>
      <c r="X1" s="159"/>
      <c r="Y1" s="159"/>
      <c r="Z1" s="159"/>
    </row>
    <row r="2" spans="1:26" s="68" customFormat="1" x14ac:dyDescent="0.3">
      <c r="A2" s="111"/>
      <c r="B2" s="92"/>
      <c r="C2" s="92"/>
      <c r="D2" s="92"/>
      <c r="E2" s="92"/>
      <c r="F2" s="92"/>
      <c r="G2" s="92"/>
      <c r="H2" s="92"/>
      <c r="I2" s="92"/>
      <c r="J2" s="92"/>
      <c r="K2" s="93"/>
      <c r="L2" s="160"/>
      <c r="M2" s="160"/>
      <c r="N2" s="160"/>
      <c r="O2" s="160"/>
      <c r="P2" s="160"/>
      <c r="Q2" s="160"/>
      <c r="R2" s="160"/>
      <c r="S2" s="160"/>
      <c r="T2" s="160"/>
      <c r="U2" s="160"/>
      <c r="V2" s="160"/>
      <c r="W2" s="160"/>
      <c r="X2" s="160"/>
      <c r="Y2" s="160"/>
      <c r="Z2" s="160"/>
    </row>
    <row r="3" spans="1:26" s="68" customFormat="1" ht="12.75" customHeight="1" x14ac:dyDescent="0.3">
      <c r="A3" s="146" t="s">
        <v>15</v>
      </c>
      <c r="B3" s="273">
        <f>'Primary Information'!D8</f>
        <v>0</v>
      </c>
      <c r="C3" s="273"/>
      <c r="D3" s="273"/>
      <c r="E3" s="273"/>
      <c r="F3" s="273"/>
      <c r="G3" s="273"/>
      <c r="H3" s="273"/>
      <c r="I3" s="273"/>
      <c r="J3" s="273"/>
      <c r="K3" s="93"/>
      <c r="L3" s="160"/>
      <c r="M3" s="160"/>
      <c r="N3" s="160"/>
      <c r="O3" s="160"/>
      <c r="P3" s="160"/>
      <c r="Q3" s="160"/>
      <c r="R3" s="160"/>
      <c r="S3" s="160"/>
      <c r="T3" s="160"/>
      <c r="U3" s="160"/>
      <c r="V3" s="160"/>
      <c r="W3" s="160"/>
      <c r="X3" s="160"/>
      <c r="Y3" s="160"/>
      <c r="Z3" s="160"/>
    </row>
    <row r="4" spans="1:26" s="68" customFormat="1" ht="12.75" hidden="1" customHeight="1" x14ac:dyDescent="0.3">
      <c r="A4" s="146" t="s">
        <v>16</v>
      </c>
      <c r="B4" s="273">
        <f>'Primary Information'!D9</f>
        <v>0</v>
      </c>
      <c r="C4" s="273"/>
      <c r="D4" s="273"/>
      <c r="E4" s="273"/>
      <c r="F4" s="273"/>
      <c r="G4" s="273"/>
      <c r="H4" s="273"/>
      <c r="I4" s="273"/>
      <c r="J4" s="273"/>
      <c r="K4" s="93"/>
      <c r="L4" s="160"/>
      <c r="M4" s="160"/>
      <c r="N4" s="160"/>
      <c r="O4" s="160"/>
      <c r="P4" s="160"/>
      <c r="Q4" s="160"/>
      <c r="R4" s="160"/>
      <c r="S4" s="160"/>
      <c r="T4" s="160"/>
      <c r="U4" s="160"/>
      <c r="V4" s="160"/>
      <c r="W4" s="160"/>
      <c r="X4" s="160"/>
      <c r="Y4" s="160"/>
      <c r="Z4" s="160"/>
    </row>
    <row r="5" spans="1:26" s="68" customFormat="1" ht="12.75" customHeight="1" x14ac:dyDescent="0.3">
      <c r="A5" s="146" t="s">
        <v>17</v>
      </c>
      <c r="B5" s="273">
        <f>'Primary Information'!D10</f>
        <v>0</v>
      </c>
      <c r="C5" s="273"/>
      <c r="D5" s="273"/>
      <c r="E5" s="273"/>
      <c r="F5" s="273"/>
      <c r="G5" s="273"/>
      <c r="H5" s="273"/>
      <c r="I5" s="273"/>
      <c r="J5" s="273"/>
      <c r="K5" s="93"/>
      <c r="L5" s="160"/>
      <c r="M5" s="160"/>
      <c r="N5" s="160"/>
      <c r="O5" s="160"/>
      <c r="P5" s="160"/>
      <c r="Q5" s="160"/>
      <c r="R5" s="160"/>
      <c r="S5" s="160"/>
      <c r="T5" s="160"/>
      <c r="U5" s="160"/>
      <c r="V5" s="160"/>
      <c r="W5" s="160"/>
      <c r="X5" s="160"/>
      <c r="Y5" s="160"/>
      <c r="Z5" s="160"/>
    </row>
    <row r="6" spans="1:26" s="68" customFormat="1" ht="13.5" customHeight="1" x14ac:dyDescent="0.3">
      <c r="A6" s="146" t="s">
        <v>18</v>
      </c>
      <c r="B6" s="273">
        <f>'Primary Information'!D11</f>
        <v>0</v>
      </c>
      <c r="C6" s="273"/>
      <c r="D6" s="273"/>
      <c r="E6" s="273"/>
      <c r="F6" s="273"/>
      <c r="G6" s="273"/>
      <c r="H6" s="273"/>
      <c r="I6" s="273"/>
      <c r="J6" s="273"/>
      <c r="K6" s="93"/>
      <c r="L6" s="160"/>
      <c r="M6" s="160"/>
      <c r="N6" s="160"/>
      <c r="O6" s="160"/>
      <c r="P6" s="160"/>
      <c r="Q6" s="160"/>
      <c r="R6" s="160"/>
      <c r="S6" s="160"/>
      <c r="T6" s="160"/>
      <c r="U6" s="160"/>
      <c r="V6" s="160"/>
      <c r="W6" s="160"/>
      <c r="X6" s="160"/>
      <c r="Y6" s="160"/>
      <c r="Z6" s="160"/>
    </row>
    <row r="7" spans="1:26" s="68" customFormat="1" x14ac:dyDescent="0.3">
      <c r="A7" s="147"/>
      <c r="B7" s="94"/>
      <c r="C7" s="92"/>
      <c r="D7" s="92"/>
      <c r="E7" s="92"/>
      <c r="F7" s="92"/>
      <c r="G7" s="92"/>
      <c r="H7" s="92"/>
      <c r="I7" s="92"/>
      <c r="J7" s="92"/>
      <c r="K7" s="93"/>
      <c r="L7" s="160"/>
      <c r="M7" s="160"/>
      <c r="N7" s="160"/>
      <c r="O7" s="160"/>
      <c r="P7" s="160"/>
      <c r="Q7" s="160"/>
      <c r="R7" s="160"/>
      <c r="S7" s="160"/>
      <c r="T7" s="160"/>
      <c r="U7" s="160"/>
      <c r="V7" s="160"/>
      <c r="W7" s="160"/>
      <c r="X7" s="160"/>
      <c r="Y7" s="160"/>
      <c r="Z7" s="160"/>
    </row>
    <row r="8" spans="1:26" s="68" customFormat="1" x14ac:dyDescent="0.3">
      <c r="A8" s="148"/>
      <c r="B8" s="95"/>
      <c r="C8" s="96"/>
      <c r="D8" s="96"/>
      <c r="E8" s="96"/>
      <c r="F8" s="96"/>
      <c r="G8" s="96"/>
      <c r="H8" s="96"/>
      <c r="I8" s="96"/>
      <c r="J8" s="96"/>
      <c r="K8" s="95"/>
      <c r="L8" s="160"/>
      <c r="M8" s="160"/>
      <c r="N8" s="160"/>
      <c r="O8" s="160"/>
      <c r="P8" s="160"/>
      <c r="Q8" s="160"/>
      <c r="R8" s="160"/>
      <c r="S8" s="160"/>
      <c r="T8" s="160"/>
      <c r="U8" s="160"/>
      <c r="V8" s="160"/>
      <c r="W8" s="160"/>
      <c r="X8" s="160"/>
      <c r="Y8" s="160"/>
      <c r="Z8" s="160"/>
    </row>
    <row r="9" spans="1:26" s="68" customFormat="1" ht="18.5" x14ac:dyDescent="0.45">
      <c r="A9" s="274" t="s">
        <v>115</v>
      </c>
      <c r="B9" s="274"/>
      <c r="C9" s="274"/>
      <c r="D9" s="274"/>
      <c r="E9" s="274"/>
      <c r="F9" s="274"/>
      <c r="G9" s="274"/>
      <c r="H9" s="274"/>
      <c r="I9" s="274"/>
      <c r="J9" s="274"/>
      <c r="K9" s="274"/>
      <c r="L9" s="160"/>
      <c r="M9" s="160"/>
      <c r="N9" s="160"/>
      <c r="O9" s="160"/>
      <c r="P9" s="160"/>
      <c r="Q9" s="160"/>
      <c r="R9" s="160"/>
      <c r="S9" s="160"/>
      <c r="T9" s="160"/>
      <c r="U9" s="160"/>
      <c r="V9" s="160"/>
      <c r="W9" s="160"/>
      <c r="X9" s="160"/>
      <c r="Y9" s="160"/>
      <c r="Z9" s="160"/>
    </row>
    <row r="10" spans="1:26" s="68" customFormat="1" x14ac:dyDescent="0.3">
      <c r="A10" s="150"/>
      <c r="B10" s="97"/>
      <c r="C10" s="98"/>
      <c r="D10" s="98"/>
      <c r="E10" s="98"/>
      <c r="F10" s="98"/>
      <c r="G10" s="98"/>
      <c r="H10" s="98"/>
      <c r="I10" s="98"/>
      <c r="J10" s="98"/>
      <c r="K10" s="97"/>
      <c r="L10" s="160"/>
      <c r="M10" s="160"/>
      <c r="N10" s="160"/>
      <c r="O10" s="160"/>
      <c r="P10" s="160"/>
      <c r="Q10" s="160"/>
      <c r="R10" s="160"/>
      <c r="S10" s="160"/>
      <c r="T10" s="160"/>
      <c r="U10" s="160"/>
      <c r="V10" s="160"/>
      <c r="W10" s="160"/>
      <c r="X10" s="160"/>
      <c r="Y10" s="160"/>
      <c r="Z10" s="160"/>
    </row>
    <row r="11" spans="1:26" s="71" customFormat="1" x14ac:dyDescent="0.3">
      <c r="A11" s="158"/>
      <c r="B11" s="99"/>
      <c r="C11" s="98"/>
      <c r="D11" s="98"/>
      <c r="E11" s="98"/>
      <c r="F11" s="98"/>
      <c r="G11" s="98"/>
      <c r="H11" s="98"/>
      <c r="I11" s="98"/>
      <c r="J11" s="98"/>
      <c r="K11" s="97"/>
      <c r="L11" s="161"/>
      <c r="M11" s="161"/>
      <c r="N11" s="161"/>
      <c r="O11" s="161"/>
      <c r="P11" s="161"/>
      <c r="Q11" s="161"/>
      <c r="R11" s="161"/>
      <c r="S11" s="161"/>
      <c r="T11" s="161"/>
      <c r="U11" s="161"/>
      <c r="V11" s="161"/>
      <c r="W11" s="161"/>
      <c r="X11" s="161"/>
      <c r="Y11" s="161"/>
      <c r="Z11" s="161"/>
    </row>
    <row r="12" spans="1:26" s="71" customFormat="1" x14ac:dyDescent="0.3">
      <c r="A12" s="150"/>
      <c r="B12" s="97"/>
      <c r="C12" s="97"/>
      <c r="D12" s="97"/>
      <c r="E12" s="97"/>
      <c r="F12" s="97"/>
      <c r="G12" s="97"/>
      <c r="H12" s="97"/>
      <c r="I12" s="97"/>
      <c r="J12" s="97"/>
      <c r="K12" s="97"/>
      <c r="L12" s="161"/>
      <c r="M12" s="161"/>
      <c r="N12" s="161"/>
      <c r="O12" s="161"/>
      <c r="P12" s="161"/>
      <c r="Q12" s="161"/>
      <c r="R12" s="161"/>
      <c r="S12" s="161"/>
      <c r="T12" s="161"/>
      <c r="U12" s="161"/>
      <c r="V12" s="161"/>
      <c r="W12" s="161"/>
      <c r="X12" s="161"/>
      <c r="Y12" s="161"/>
      <c r="Z12" s="161"/>
    </row>
    <row r="13" spans="1:26" s="71" customFormat="1" x14ac:dyDescent="0.3">
      <c r="A13" s="231"/>
      <c r="B13" s="231" t="s">
        <v>116</v>
      </c>
      <c r="C13" s="231" t="s">
        <v>117</v>
      </c>
      <c r="D13" s="231" t="s">
        <v>118</v>
      </c>
      <c r="E13" s="231" t="s">
        <v>119</v>
      </c>
      <c r="F13" s="231" t="s">
        <v>120</v>
      </c>
      <c r="G13" s="231" t="s">
        <v>121</v>
      </c>
      <c r="H13" s="231" t="s">
        <v>122</v>
      </c>
      <c r="I13" s="231" t="s">
        <v>123</v>
      </c>
      <c r="J13" s="231" t="s">
        <v>124</v>
      </c>
      <c r="K13" s="231" t="s">
        <v>125</v>
      </c>
      <c r="L13"/>
      <c r="M13" s="161"/>
      <c r="N13" s="161"/>
      <c r="O13" s="161"/>
      <c r="P13" s="161"/>
      <c r="Q13" s="161"/>
      <c r="R13" s="161"/>
      <c r="S13" s="161"/>
      <c r="T13" s="161"/>
      <c r="U13" s="161"/>
      <c r="V13" s="161"/>
      <c r="W13" s="161"/>
      <c r="X13" s="161"/>
      <c r="Y13" s="161"/>
      <c r="Z13" s="161"/>
    </row>
    <row r="14" spans="1:26" s="71" customFormat="1" x14ac:dyDescent="0.3">
      <c r="A14" s="232" t="s">
        <v>126</v>
      </c>
      <c r="B14" s="233">
        <v>0</v>
      </c>
      <c r="C14" s="233">
        <v>0</v>
      </c>
      <c r="D14" s="233">
        <v>0</v>
      </c>
      <c r="E14" s="233">
        <v>0</v>
      </c>
      <c r="F14" s="233">
        <v>0</v>
      </c>
      <c r="G14" s="233">
        <v>0</v>
      </c>
      <c r="H14" s="234">
        <v>0</v>
      </c>
      <c r="I14" s="234">
        <v>0</v>
      </c>
      <c r="J14" s="234">
        <v>0</v>
      </c>
      <c r="K14" s="234">
        <v>0</v>
      </c>
      <c r="L14"/>
      <c r="M14" s="161"/>
      <c r="N14" s="161"/>
      <c r="O14" s="161"/>
      <c r="P14" s="161"/>
      <c r="Q14" s="161"/>
      <c r="R14" s="161"/>
      <c r="S14" s="161"/>
      <c r="T14" s="161"/>
      <c r="U14" s="161"/>
      <c r="V14" s="161"/>
      <c r="W14" s="161"/>
      <c r="X14" s="161"/>
      <c r="Y14" s="161"/>
      <c r="Z14" s="161"/>
    </row>
    <row r="15" spans="1:26" s="71" customFormat="1" x14ac:dyDescent="0.3">
      <c r="A15" s="232" t="s">
        <v>126</v>
      </c>
      <c r="B15" s="233">
        <v>0</v>
      </c>
      <c r="C15" s="233">
        <v>0</v>
      </c>
      <c r="D15" s="233">
        <v>0</v>
      </c>
      <c r="E15" s="233">
        <v>0</v>
      </c>
      <c r="F15" s="233">
        <v>0</v>
      </c>
      <c r="G15" s="233">
        <v>0</v>
      </c>
      <c r="H15" s="234">
        <v>0</v>
      </c>
      <c r="I15" s="234">
        <v>0</v>
      </c>
      <c r="J15" s="234">
        <v>0</v>
      </c>
      <c r="K15" s="234">
        <v>0</v>
      </c>
      <c r="L15"/>
      <c r="M15" s="161"/>
      <c r="N15" s="161"/>
      <c r="O15" s="161"/>
      <c r="P15" s="161"/>
      <c r="Q15" s="161"/>
      <c r="R15" s="161"/>
      <c r="S15" s="161"/>
      <c r="T15" s="161"/>
      <c r="U15" s="161"/>
      <c r="V15" s="161"/>
      <c r="W15" s="161"/>
      <c r="X15" s="161"/>
      <c r="Y15" s="161"/>
      <c r="Z15" s="161"/>
    </row>
    <row r="16" spans="1:26" s="71" customFormat="1" x14ac:dyDescent="0.3">
      <c r="A16" s="232" t="s">
        <v>127</v>
      </c>
      <c r="B16" s="233">
        <v>0</v>
      </c>
      <c r="C16" s="233">
        <v>0</v>
      </c>
      <c r="D16" s="233">
        <v>0</v>
      </c>
      <c r="E16" s="233">
        <v>0</v>
      </c>
      <c r="F16" s="233">
        <v>0</v>
      </c>
      <c r="G16" s="233">
        <v>0</v>
      </c>
      <c r="H16" s="234">
        <v>0</v>
      </c>
      <c r="I16" s="234">
        <v>0</v>
      </c>
      <c r="J16" s="234">
        <v>0</v>
      </c>
      <c r="K16" s="234">
        <v>0</v>
      </c>
      <c r="L16"/>
      <c r="M16" s="161"/>
      <c r="N16" s="161"/>
      <c r="O16" s="161"/>
      <c r="P16" s="161"/>
      <c r="Q16" s="161"/>
      <c r="R16" s="161"/>
      <c r="S16" s="161"/>
      <c r="T16" s="161"/>
      <c r="U16" s="161"/>
      <c r="V16" s="161"/>
      <c r="W16" s="161"/>
      <c r="X16" s="161"/>
      <c r="Y16" s="161"/>
      <c r="Z16" s="161"/>
    </row>
    <row r="17" spans="1:26" s="71" customFormat="1" x14ac:dyDescent="0.3">
      <c r="A17"/>
      <c r="B17"/>
      <c r="C17"/>
      <c r="D17"/>
      <c r="E17"/>
      <c r="F17"/>
      <c r="G17"/>
      <c r="H17"/>
      <c r="I17"/>
      <c r="J17"/>
      <c r="K17"/>
      <c r="L17"/>
      <c r="M17" s="161"/>
      <c r="N17" s="161"/>
      <c r="O17" s="161"/>
      <c r="P17" s="161"/>
      <c r="Q17" s="161"/>
      <c r="R17" s="161"/>
      <c r="S17" s="161"/>
      <c r="T17" s="161"/>
      <c r="U17" s="161"/>
      <c r="V17" s="161"/>
      <c r="W17" s="161"/>
      <c r="X17" s="161"/>
      <c r="Y17" s="161"/>
      <c r="Z17" s="161"/>
    </row>
    <row r="18" spans="1:26" s="71" customFormat="1" x14ac:dyDescent="0.3">
      <c r="A18"/>
      <c r="B18"/>
      <c r="C18"/>
      <c r="D18"/>
      <c r="E18"/>
      <c r="F18"/>
      <c r="G18"/>
      <c r="H18"/>
      <c r="I18"/>
      <c r="J18"/>
      <c r="K18"/>
      <c r="L18"/>
      <c r="M18" s="161"/>
      <c r="N18" s="161"/>
      <c r="O18" s="161"/>
      <c r="P18" s="161"/>
      <c r="Q18" s="161"/>
      <c r="R18" s="161"/>
      <c r="S18" s="161"/>
      <c r="T18" s="161"/>
      <c r="U18" s="161"/>
      <c r="V18" s="161"/>
      <c r="W18" s="161"/>
      <c r="X18" s="161"/>
      <c r="Y18" s="161"/>
      <c r="Z18" s="161"/>
    </row>
    <row r="19" spans="1:26" s="71" customFormat="1" x14ac:dyDescent="0.3">
      <c r="A19"/>
      <c r="B19"/>
      <c r="C19"/>
      <c r="D19"/>
      <c r="E19"/>
      <c r="F19"/>
      <c r="G19"/>
      <c r="H19"/>
      <c r="I19"/>
      <c r="J19"/>
      <c r="K19"/>
      <c r="L19"/>
      <c r="M19" s="161"/>
      <c r="N19" s="161"/>
      <c r="O19" s="161"/>
      <c r="P19" s="161"/>
      <c r="Q19" s="161"/>
      <c r="R19" s="161"/>
      <c r="S19" s="161"/>
      <c r="T19" s="161"/>
      <c r="U19" s="161"/>
      <c r="V19" s="161"/>
      <c r="W19" s="161"/>
      <c r="X19" s="161"/>
      <c r="Y19" s="161"/>
      <c r="Z19" s="161"/>
    </row>
    <row r="20" spans="1:26" s="71" customFormat="1" x14ac:dyDescent="0.3">
      <c r="A20"/>
      <c r="B20"/>
      <c r="C20"/>
      <c r="D20"/>
      <c r="E20"/>
      <c r="F20"/>
      <c r="G20"/>
      <c r="H20"/>
      <c r="I20"/>
      <c r="J20"/>
      <c r="K20"/>
      <c r="L20"/>
      <c r="M20" s="161"/>
      <c r="N20" s="161"/>
      <c r="O20" s="161"/>
      <c r="P20" s="161"/>
      <c r="Q20" s="161"/>
      <c r="R20" s="161"/>
      <c r="S20" s="161"/>
      <c r="T20" s="161"/>
      <c r="U20" s="161"/>
      <c r="V20" s="161"/>
      <c r="W20" s="161"/>
      <c r="X20" s="161"/>
      <c r="Y20" s="161"/>
      <c r="Z20" s="161"/>
    </row>
    <row r="21" spans="1:26" s="71" customFormat="1" x14ac:dyDescent="0.3">
      <c r="A21"/>
      <c r="B21"/>
      <c r="C21"/>
      <c r="D21"/>
      <c r="E21"/>
      <c r="F21"/>
      <c r="G21"/>
      <c r="H21"/>
      <c r="I21"/>
      <c r="J21"/>
      <c r="K21"/>
      <c r="L21"/>
      <c r="M21" s="161"/>
      <c r="N21" s="161"/>
      <c r="O21" s="161"/>
      <c r="P21" s="161"/>
      <c r="Q21" s="161"/>
      <c r="R21" s="161"/>
      <c r="S21" s="161"/>
      <c r="T21" s="161"/>
      <c r="U21" s="161"/>
      <c r="V21" s="161"/>
      <c r="W21" s="161"/>
      <c r="X21" s="161"/>
      <c r="Y21" s="161"/>
      <c r="Z21" s="161"/>
    </row>
    <row r="22" spans="1:26" s="71" customFormat="1" x14ac:dyDescent="0.3">
      <c r="A22"/>
      <c r="B22"/>
      <c r="C22"/>
      <c r="D22"/>
      <c r="E22"/>
      <c r="F22"/>
      <c r="G22"/>
      <c r="H22"/>
      <c r="I22"/>
      <c r="J22"/>
      <c r="K22"/>
      <c r="L22"/>
      <c r="M22" s="161"/>
      <c r="N22" s="161"/>
      <c r="O22" s="161"/>
      <c r="P22" s="161"/>
      <c r="Q22" s="161"/>
      <c r="R22" s="161"/>
      <c r="S22" s="161"/>
      <c r="T22" s="161"/>
      <c r="U22" s="161"/>
      <c r="V22" s="161"/>
      <c r="W22" s="161"/>
      <c r="X22" s="161"/>
      <c r="Y22" s="161"/>
      <c r="Z22" s="161"/>
    </row>
    <row r="23" spans="1:26" s="71" customFormat="1" x14ac:dyDescent="0.3">
      <c r="A23" s="181"/>
      <c r="B23"/>
      <c r="C23"/>
      <c r="D23"/>
      <c r="E23"/>
      <c r="F23"/>
      <c r="G23"/>
      <c r="H23"/>
      <c r="I23"/>
      <c r="J23"/>
      <c r="K23"/>
      <c r="L23"/>
      <c r="M23" s="161"/>
      <c r="N23" s="161"/>
      <c r="O23" s="161"/>
      <c r="P23" s="161"/>
      <c r="Q23" s="161"/>
      <c r="R23" s="161"/>
      <c r="S23" s="161"/>
      <c r="T23" s="161"/>
      <c r="U23" s="161"/>
      <c r="V23" s="161"/>
      <c r="W23" s="161"/>
      <c r="X23" s="161"/>
      <c r="Y23" s="161"/>
      <c r="Z23" s="161"/>
    </row>
    <row r="24" spans="1:26" s="71" customFormat="1" x14ac:dyDescent="0.3">
      <c r="A24" s="181"/>
      <c r="B24"/>
      <c r="C24"/>
      <c r="D24"/>
      <c r="E24"/>
      <c r="F24"/>
      <c r="G24"/>
      <c r="H24"/>
      <c r="I24"/>
      <c r="J24"/>
      <c r="K24"/>
      <c r="L24"/>
      <c r="M24" s="161"/>
      <c r="N24" s="161"/>
      <c r="O24" s="161"/>
      <c r="P24" s="161"/>
      <c r="Q24" s="161"/>
      <c r="R24" s="161"/>
      <c r="S24" s="161"/>
      <c r="T24" s="161"/>
      <c r="U24" s="161"/>
      <c r="V24" s="161"/>
      <c r="W24" s="161"/>
      <c r="X24" s="161"/>
      <c r="Y24" s="161"/>
      <c r="Z24" s="161"/>
    </row>
    <row r="25" spans="1:26" s="71" customFormat="1" x14ac:dyDescent="0.3">
      <c r="A25" s="181"/>
      <c r="B25"/>
      <c r="C25"/>
      <c r="D25"/>
      <c r="E25"/>
      <c r="F25"/>
      <c r="G25"/>
      <c r="H25"/>
      <c r="I25"/>
      <c r="J25"/>
      <c r="K25"/>
      <c r="L25"/>
      <c r="M25" s="161"/>
      <c r="N25" s="161"/>
      <c r="O25" s="161"/>
      <c r="P25" s="161"/>
      <c r="Q25" s="161"/>
      <c r="R25" s="161"/>
      <c r="S25" s="161"/>
      <c r="T25" s="161"/>
      <c r="U25" s="161"/>
      <c r="V25" s="161"/>
      <c r="W25" s="161"/>
      <c r="X25" s="161"/>
      <c r="Y25" s="161"/>
      <c r="Z25" s="161"/>
    </row>
    <row r="26" spans="1:26" s="71" customFormat="1" x14ac:dyDescent="0.3">
      <c r="A26" s="181"/>
      <c r="B26"/>
      <c r="C26"/>
      <c r="D26"/>
      <c r="E26"/>
      <c r="F26"/>
      <c r="G26"/>
      <c r="H26"/>
      <c r="I26"/>
      <c r="J26"/>
      <c r="K26"/>
      <c r="L26"/>
      <c r="M26" s="161"/>
      <c r="N26" s="161"/>
      <c r="O26" s="161"/>
      <c r="P26" s="161"/>
      <c r="Q26" s="161"/>
      <c r="R26" s="161"/>
      <c r="S26" s="161"/>
      <c r="T26" s="161"/>
      <c r="U26" s="161"/>
      <c r="V26" s="161"/>
      <c r="W26" s="161"/>
      <c r="X26" s="161"/>
      <c r="Y26" s="161"/>
      <c r="Z26" s="161"/>
    </row>
    <row r="27" spans="1:26" s="71" customFormat="1" x14ac:dyDescent="0.3">
      <c r="A27" s="181"/>
      <c r="B27"/>
      <c r="C27"/>
      <c r="D27"/>
      <c r="E27"/>
      <c r="F27"/>
      <c r="G27"/>
      <c r="H27"/>
      <c r="I27"/>
      <c r="J27"/>
      <c r="K27"/>
      <c r="L27"/>
      <c r="M27" s="161"/>
      <c r="N27" s="161"/>
      <c r="O27" s="161"/>
      <c r="P27" s="161"/>
      <c r="Q27" s="161"/>
      <c r="R27" s="161"/>
      <c r="S27" s="161"/>
      <c r="T27" s="161"/>
      <c r="U27" s="161"/>
      <c r="V27" s="161"/>
      <c r="W27" s="161"/>
      <c r="X27" s="161"/>
      <c r="Y27" s="161"/>
      <c r="Z27" s="161"/>
    </row>
    <row r="28" spans="1:26" s="71" customFormat="1" x14ac:dyDescent="0.3">
      <c r="A28" s="181"/>
      <c r="B28"/>
      <c r="C28"/>
      <c r="D28"/>
      <c r="E28"/>
      <c r="F28"/>
      <c r="G28"/>
      <c r="H28"/>
      <c r="I28"/>
      <c r="J28"/>
      <c r="K28"/>
      <c r="L28"/>
      <c r="M28" s="161"/>
      <c r="N28" s="161"/>
      <c r="O28" s="161"/>
      <c r="P28" s="161"/>
      <c r="Q28" s="161"/>
      <c r="R28" s="161"/>
      <c r="S28" s="161"/>
      <c r="T28" s="161"/>
      <c r="U28" s="161"/>
      <c r="V28" s="161"/>
      <c r="W28" s="161"/>
      <c r="X28" s="161"/>
      <c r="Y28" s="161"/>
      <c r="Z28" s="161"/>
    </row>
    <row r="29" spans="1:26" s="71" customFormat="1" x14ac:dyDescent="0.3">
      <c r="A29" s="181"/>
      <c r="B29"/>
      <c r="C29"/>
      <c r="D29"/>
      <c r="E29"/>
      <c r="F29"/>
      <c r="G29"/>
      <c r="H29"/>
      <c r="I29"/>
      <c r="J29"/>
      <c r="K29"/>
      <c r="L29"/>
      <c r="M29" s="161"/>
      <c r="N29" s="161"/>
      <c r="O29" s="161"/>
      <c r="P29" s="161"/>
      <c r="Q29" s="161"/>
      <c r="R29" s="161"/>
      <c r="S29" s="161"/>
      <c r="T29" s="161"/>
      <c r="U29" s="161"/>
      <c r="V29" s="161"/>
      <c r="W29" s="161"/>
      <c r="X29" s="161"/>
      <c r="Y29" s="161"/>
      <c r="Z29" s="161"/>
    </row>
    <row r="30" spans="1:26" s="71" customFormat="1" x14ac:dyDescent="0.3">
      <c r="A30" s="181"/>
      <c r="B30"/>
      <c r="C30"/>
      <c r="D30"/>
      <c r="E30"/>
      <c r="F30"/>
      <c r="G30"/>
      <c r="H30"/>
      <c r="I30"/>
      <c r="J30"/>
      <c r="K30"/>
      <c r="L30"/>
      <c r="M30" s="161"/>
      <c r="N30" s="161"/>
      <c r="O30" s="161"/>
      <c r="P30" s="161"/>
      <c r="Q30" s="161"/>
      <c r="R30" s="161"/>
      <c r="S30" s="161"/>
      <c r="T30" s="161"/>
      <c r="U30" s="161"/>
      <c r="V30" s="161"/>
      <c r="W30" s="161"/>
      <c r="X30" s="161"/>
      <c r="Y30" s="161"/>
      <c r="Z30" s="161"/>
    </row>
    <row r="31" spans="1:26" s="71" customFormat="1" x14ac:dyDescent="0.3">
      <c r="A31" s="181"/>
      <c r="B31"/>
      <c r="C31"/>
      <c r="D31"/>
      <c r="E31"/>
      <c r="F31"/>
      <c r="G31"/>
      <c r="H31"/>
      <c r="I31"/>
      <c r="J31"/>
      <c r="K31"/>
      <c r="L31"/>
      <c r="M31" s="161"/>
      <c r="N31" s="161"/>
      <c r="O31" s="161"/>
      <c r="P31" s="161"/>
      <c r="Q31" s="161"/>
      <c r="R31" s="161"/>
      <c r="S31" s="161"/>
      <c r="T31" s="161"/>
      <c r="U31" s="161"/>
      <c r="V31" s="161"/>
      <c r="W31" s="161"/>
      <c r="X31" s="161"/>
      <c r="Y31" s="161"/>
      <c r="Z31" s="161"/>
    </row>
    <row r="32" spans="1:26" s="71" customFormat="1" x14ac:dyDescent="0.3">
      <c r="A32" s="181"/>
      <c r="B32"/>
      <c r="C32"/>
      <c r="D32"/>
      <c r="E32"/>
      <c r="F32"/>
      <c r="G32"/>
      <c r="H32"/>
      <c r="I32"/>
      <c r="J32"/>
      <c r="K32"/>
      <c r="L32"/>
      <c r="M32" s="161"/>
      <c r="N32" s="161"/>
      <c r="O32" s="161"/>
      <c r="P32" s="161"/>
      <c r="Q32" s="161"/>
      <c r="R32" s="161"/>
      <c r="S32" s="161"/>
      <c r="T32" s="161"/>
      <c r="U32" s="161"/>
      <c r="V32" s="161"/>
      <c r="W32" s="161"/>
      <c r="X32" s="161"/>
      <c r="Y32" s="161"/>
      <c r="Z32" s="161"/>
    </row>
    <row r="33" spans="1:26" s="71" customFormat="1" x14ac:dyDescent="0.3">
      <c r="A33" s="181"/>
      <c r="B33"/>
      <c r="C33"/>
      <c r="D33"/>
      <c r="E33"/>
      <c r="F33"/>
      <c r="G33"/>
      <c r="H33"/>
      <c r="I33"/>
      <c r="J33"/>
      <c r="K33"/>
      <c r="L33"/>
      <c r="M33" s="161"/>
      <c r="N33" s="161"/>
      <c r="O33" s="161"/>
      <c r="P33" s="161"/>
      <c r="Q33" s="161"/>
      <c r="R33" s="161"/>
      <c r="S33" s="161"/>
      <c r="T33" s="161"/>
      <c r="U33" s="161"/>
      <c r="V33" s="161"/>
      <c r="W33" s="161"/>
      <c r="X33" s="161"/>
      <c r="Y33" s="161"/>
      <c r="Z33" s="161"/>
    </row>
    <row r="34" spans="1:26" s="71" customFormat="1" x14ac:dyDescent="0.3">
      <c r="A34" s="181"/>
      <c r="B34"/>
      <c r="C34"/>
      <c r="D34"/>
      <c r="E34"/>
      <c r="F34"/>
      <c r="G34"/>
      <c r="H34"/>
      <c r="I34"/>
      <c r="J34"/>
      <c r="K34" s="97"/>
      <c r="L34" s="161"/>
      <c r="M34" s="161"/>
      <c r="N34" s="161"/>
      <c r="O34" s="161"/>
      <c r="P34" s="161"/>
      <c r="Q34" s="161"/>
      <c r="R34" s="161"/>
      <c r="S34" s="161"/>
      <c r="T34" s="161"/>
      <c r="U34" s="161"/>
      <c r="V34" s="161"/>
      <c r="W34" s="161"/>
      <c r="X34" s="161"/>
      <c r="Y34" s="161"/>
      <c r="Z34" s="161"/>
    </row>
    <row r="35" spans="1:26" s="71" customFormat="1" x14ac:dyDescent="0.3">
      <c r="A35" s="181"/>
      <c r="B35"/>
      <c r="C35"/>
      <c r="D35"/>
      <c r="E35"/>
      <c r="F35"/>
      <c r="G35"/>
      <c r="H35"/>
      <c r="I35"/>
      <c r="J35"/>
      <c r="K35" s="97"/>
      <c r="L35" s="161"/>
      <c r="M35" s="161"/>
      <c r="N35" s="161"/>
      <c r="O35" s="161"/>
      <c r="P35" s="161"/>
      <c r="Q35" s="161"/>
      <c r="R35" s="161"/>
      <c r="S35" s="161"/>
      <c r="T35" s="161"/>
      <c r="U35" s="161"/>
      <c r="V35" s="161"/>
      <c r="W35" s="161"/>
      <c r="X35" s="161"/>
      <c r="Y35" s="161"/>
      <c r="Z35" s="161"/>
    </row>
    <row r="36" spans="1:26" s="71" customFormat="1" x14ac:dyDescent="0.3">
      <c r="A36" s="181"/>
      <c r="B36"/>
      <c r="C36"/>
      <c r="D36"/>
      <c r="E36"/>
      <c r="F36"/>
      <c r="G36"/>
      <c r="H36"/>
      <c r="I36"/>
      <c r="J36"/>
      <c r="K36" s="97"/>
      <c r="L36" s="161"/>
      <c r="M36" s="161"/>
      <c r="N36" s="161"/>
      <c r="O36" s="161"/>
      <c r="P36" s="161"/>
      <c r="Q36" s="161"/>
      <c r="R36" s="161"/>
      <c r="S36" s="161"/>
      <c r="T36" s="161"/>
      <c r="U36" s="161"/>
      <c r="V36" s="161"/>
      <c r="W36" s="161"/>
      <c r="X36" s="161"/>
      <c r="Y36" s="161"/>
      <c r="Z36" s="161"/>
    </row>
    <row r="37" spans="1:26" s="71" customFormat="1" x14ac:dyDescent="0.3">
      <c r="A37" s="181"/>
      <c r="B37"/>
      <c r="C37"/>
      <c r="D37"/>
      <c r="E37"/>
      <c r="F37"/>
      <c r="G37"/>
      <c r="H37"/>
      <c r="I37"/>
      <c r="J37"/>
      <c r="K37" s="97"/>
      <c r="L37" s="161"/>
      <c r="M37" s="161"/>
      <c r="N37" s="161"/>
      <c r="O37" s="161"/>
      <c r="P37" s="161"/>
      <c r="Q37" s="161"/>
      <c r="R37" s="161"/>
      <c r="S37" s="161"/>
      <c r="T37" s="161"/>
      <c r="U37" s="161"/>
      <c r="V37" s="161"/>
      <c r="W37" s="161"/>
      <c r="X37" s="161"/>
      <c r="Y37" s="161"/>
      <c r="Z37" s="161"/>
    </row>
    <row r="38" spans="1:26" s="71" customFormat="1" x14ac:dyDescent="0.3">
      <c r="A38" s="181"/>
      <c r="B38"/>
      <c r="C38"/>
      <c r="D38"/>
      <c r="E38"/>
      <c r="F38"/>
      <c r="G38"/>
      <c r="H38"/>
      <c r="I38"/>
      <c r="J38"/>
      <c r="K38" s="97"/>
      <c r="L38" s="161"/>
      <c r="M38" s="161"/>
      <c r="N38" s="161"/>
      <c r="O38" s="161"/>
      <c r="P38" s="161"/>
      <c r="Q38" s="161"/>
      <c r="R38" s="161"/>
      <c r="S38" s="161"/>
      <c r="T38" s="161"/>
      <c r="U38" s="161"/>
      <c r="V38" s="161"/>
      <c r="W38" s="161"/>
      <c r="X38" s="161"/>
      <c r="Y38" s="161"/>
      <c r="Z38" s="161"/>
    </row>
    <row r="39" spans="1:26" s="71" customFormat="1" x14ac:dyDescent="0.3">
      <c r="A39" s="181"/>
      <c r="B39"/>
      <c r="C39"/>
      <c r="D39"/>
      <c r="E39"/>
      <c r="F39"/>
      <c r="G39"/>
      <c r="H39"/>
      <c r="I39"/>
      <c r="J39"/>
      <c r="K39" s="97"/>
      <c r="L39" s="161"/>
      <c r="M39" s="161"/>
      <c r="N39" s="161"/>
      <c r="O39" s="161"/>
      <c r="P39" s="161"/>
      <c r="Q39" s="161"/>
      <c r="R39" s="161"/>
      <c r="S39" s="161"/>
      <c r="T39" s="161"/>
      <c r="U39" s="161"/>
      <c r="V39" s="161"/>
      <c r="W39" s="161"/>
      <c r="X39" s="161"/>
      <c r="Y39" s="161"/>
      <c r="Z39" s="161"/>
    </row>
    <row r="40" spans="1:26" s="71" customFormat="1" x14ac:dyDescent="0.3">
      <c r="A40" s="181"/>
      <c r="B40"/>
      <c r="C40"/>
      <c r="D40"/>
      <c r="E40"/>
      <c r="F40"/>
      <c r="G40"/>
      <c r="H40"/>
      <c r="I40"/>
      <c r="J40"/>
      <c r="K40" s="97"/>
      <c r="L40" s="161"/>
      <c r="M40" s="161"/>
      <c r="N40" s="161"/>
      <c r="O40" s="161"/>
      <c r="P40" s="161"/>
      <c r="Q40" s="161"/>
      <c r="R40" s="161"/>
      <c r="S40" s="161"/>
      <c r="T40" s="161"/>
      <c r="U40" s="161"/>
      <c r="V40" s="161"/>
      <c r="W40" s="161"/>
      <c r="X40" s="161"/>
      <c r="Y40" s="161"/>
      <c r="Z40" s="161"/>
    </row>
    <row r="41" spans="1:26" s="71" customFormat="1" x14ac:dyDescent="0.3">
      <c r="A41" s="181"/>
      <c r="B41"/>
      <c r="C41"/>
      <c r="D41"/>
      <c r="E41"/>
      <c r="F41"/>
      <c r="G41"/>
      <c r="H41"/>
      <c r="I41"/>
      <c r="J41" s="97"/>
      <c r="K41" s="97"/>
      <c r="L41" s="161"/>
      <c r="M41" s="161"/>
      <c r="N41" s="161"/>
      <c r="O41" s="161"/>
      <c r="P41" s="161"/>
      <c r="Q41" s="161"/>
      <c r="R41" s="161"/>
      <c r="S41" s="161"/>
      <c r="T41" s="161"/>
      <c r="U41" s="161"/>
      <c r="V41" s="161"/>
      <c r="W41" s="161"/>
      <c r="X41" s="161"/>
      <c r="Y41" s="161"/>
      <c r="Z41" s="161"/>
    </row>
    <row r="42" spans="1:26" s="71" customFormat="1" x14ac:dyDescent="0.3">
      <c r="A42" s="181"/>
      <c r="B42"/>
      <c r="C42"/>
      <c r="D42"/>
      <c r="E42"/>
      <c r="F42"/>
      <c r="G42"/>
      <c r="H42"/>
      <c r="I42"/>
      <c r="J42" s="97"/>
      <c r="K42" s="97"/>
      <c r="L42" s="161"/>
      <c r="M42" s="161"/>
      <c r="N42" s="161"/>
      <c r="O42" s="161"/>
      <c r="P42" s="161"/>
      <c r="Q42" s="161"/>
      <c r="R42" s="161"/>
      <c r="S42" s="161"/>
      <c r="T42" s="161"/>
      <c r="U42" s="161"/>
      <c r="V42" s="161"/>
      <c r="W42" s="161"/>
      <c r="X42" s="161"/>
      <c r="Y42" s="161"/>
      <c r="Z42" s="161"/>
    </row>
    <row r="43" spans="1:26" s="71" customFormat="1" x14ac:dyDescent="0.3">
      <c r="A43" s="181"/>
      <c r="B43"/>
      <c r="C43"/>
      <c r="D43"/>
      <c r="E43"/>
      <c r="F43"/>
      <c r="G43"/>
      <c r="H43"/>
      <c r="I43"/>
      <c r="J43" s="97"/>
      <c r="K43" s="97"/>
      <c r="L43" s="161"/>
      <c r="M43" s="161"/>
      <c r="N43" s="161"/>
      <c r="O43" s="161"/>
      <c r="P43" s="161"/>
      <c r="Q43" s="161"/>
      <c r="R43" s="161"/>
      <c r="S43" s="161"/>
      <c r="T43" s="161"/>
      <c r="U43" s="161"/>
      <c r="V43" s="161"/>
      <c r="W43" s="161"/>
      <c r="X43" s="161"/>
      <c r="Y43" s="161"/>
      <c r="Z43" s="161"/>
    </row>
    <row r="44" spans="1:26" s="71" customFormat="1" x14ac:dyDescent="0.3">
      <c r="A44" s="181"/>
      <c r="B44"/>
      <c r="C44"/>
      <c r="D44"/>
      <c r="E44"/>
      <c r="F44"/>
      <c r="G44"/>
      <c r="H44"/>
      <c r="I44"/>
      <c r="J44" s="97"/>
      <c r="K44" s="97"/>
      <c r="L44" s="161"/>
      <c r="M44" s="161"/>
      <c r="N44" s="161"/>
      <c r="O44" s="161"/>
      <c r="P44" s="161"/>
      <c r="Q44" s="161"/>
      <c r="R44" s="161"/>
      <c r="S44" s="161"/>
      <c r="T44" s="161"/>
      <c r="U44" s="161"/>
      <c r="V44" s="161"/>
      <c r="W44" s="161"/>
      <c r="X44" s="161"/>
      <c r="Y44" s="161"/>
      <c r="Z44" s="161"/>
    </row>
    <row r="45" spans="1:26" s="71" customFormat="1" x14ac:dyDescent="0.3">
      <c r="A45" s="181"/>
      <c r="B45"/>
      <c r="C45"/>
      <c r="D45"/>
      <c r="E45"/>
      <c r="F45"/>
      <c r="G45"/>
      <c r="H45"/>
      <c r="I45"/>
      <c r="J45" s="97"/>
      <c r="K45" s="97"/>
      <c r="L45" s="161"/>
      <c r="M45" s="161"/>
      <c r="N45" s="161"/>
      <c r="O45" s="161"/>
      <c r="P45" s="161"/>
      <c r="Q45" s="161"/>
      <c r="R45" s="161"/>
      <c r="S45" s="161"/>
      <c r="T45" s="161"/>
      <c r="U45" s="161"/>
      <c r="V45" s="161"/>
      <c r="W45" s="161"/>
      <c r="X45" s="161"/>
      <c r="Y45" s="161"/>
      <c r="Z45" s="161"/>
    </row>
    <row r="46" spans="1:26" s="71" customFormat="1" x14ac:dyDescent="0.3">
      <c r="A46" s="181"/>
      <c r="B46"/>
      <c r="C46"/>
      <c r="D46"/>
      <c r="E46"/>
      <c r="F46"/>
      <c r="G46"/>
      <c r="H46"/>
      <c r="I46"/>
      <c r="J46" s="97"/>
      <c r="K46" s="97"/>
      <c r="L46" s="161"/>
      <c r="M46" s="161"/>
      <c r="N46" s="161"/>
      <c r="O46" s="161"/>
      <c r="P46" s="161"/>
      <c r="Q46" s="161"/>
      <c r="R46" s="161"/>
      <c r="S46" s="161"/>
      <c r="T46" s="161"/>
      <c r="U46" s="161"/>
      <c r="V46" s="161"/>
      <c r="W46" s="161"/>
      <c r="X46" s="161"/>
      <c r="Y46" s="161"/>
      <c r="Z46" s="161"/>
    </row>
    <row r="47" spans="1:26" s="71" customFormat="1" x14ac:dyDescent="0.3">
      <c r="A47" s="181"/>
      <c r="B47"/>
      <c r="C47"/>
      <c r="D47"/>
      <c r="E47"/>
      <c r="F47"/>
      <c r="G47"/>
      <c r="H47"/>
      <c r="I47"/>
      <c r="J47" s="97"/>
      <c r="K47" s="97"/>
      <c r="L47" s="161"/>
      <c r="M47" s="161"/>
      <c r="N47" s="161"/>
      <c r="O47" s="161"/>
      <c r="P47" s="161"/>
      <c r="Q47" s="161"/>
      <c r="R47" s="161"/>
      <c r="S47" s="161"/>
      <c r="T47" s="161"/>
      <c r="U47" s="161"/>
      <c r="V47" s="161"/>
      <c r="W47" s="161"/>
      <c r="X47" s="161"/>
      <c r="Y47" s="161"/>
      <c r="Z47" s="161"/>
    </row>
    <row r="48" spans="1:26" s="71" customFormat="1" x14ac:dyDescent="0.3">
      <c r="A48" s="181"/>
      <c r="B48"/>
      <c r="C48"/>
      <c r="D48"/>
      <c r="E48"/>
      <c r="F48"/>
      <c r="G48"/>
      <c r="H48"/>
      <c r="I48"/>
      <c r="J48" s="97"/>
      <c r="K48" s="97"/>
      <c r="L48" s="161"/>
      <c r="M48" s="161"/>
      <c r="N48" s="161"/>
      <c r="O48" s="161"/>
      <c r="P48" s="161"/>
      <c r="Q48" s="161"/>
      <c r="R48" s="161"/>
      <c r="S48" s="161"/>
      <c r="T48" s="161"/>
      <c r="U48" s="161"/>
      <c r="V48" s="161"/>
      <c r="W48" s="161"/>
      <c r="X48" s="161"/>
      <c r="Y48" s="161"/>
      <c r="Z48" s="161"/>
    </row>
    <row r="49" spans="1:26" s="71" customFormat="1" x14ac:dyDescent="0.3">
      <c r="A49" s="181"/>
      <c r="B49"/>
      <c r="C49"/>
      <c r="D49"/>
      <c r="E49"/>
      <c r="F49"/>
      <c r="G49"/>
      <c r="H49"/>
      <c r="I49"/>
      <c r="J49" s="97"/>
      <c r="K49" s="97"/>
      <c r="L49" s="161"/>
      <c r="M49" s="161"/>
      <c r="N49" s="161"/>
      <c r="O49" s="161"/>
      <c r="P49" s="161"/>
      <c r="Q49" s="161"/>
      <c r="R49" s="161"/>
      <c r="S49" s="161"/>
      <c r="T49" s="161"/>
      <c r="U49" s="161"/>
      <c r="V49" s="161"/>
      <c r="W49" s="161"/>
      <c r="X49" s="161"/>
      <c r="Y49" s="161"/>
      <c r="Z49" s="161"/>
    </row>
    <row r="50" spans="1:26" s="71" customFormat="1" x14ac:dyDescent="0.3">
      <c r="A50" s="181"/>
      <c r="B50"/>
      <c r="C50"/>
      <c r="D50"/>
      <c r="E50"/>
      <c r="F50"/>
      <c r="G50"/>
      <c r="H50"/>
      <c r="I50"/>
      <c r="J50" s="97"/>
      <c r="K50" s="97"/>
      <c r="L50" s="161"/>
      <c r="M50" s="161"/>
      <c r="N50" s="161"/>
      <c r="O50" s="161"/>
      <c r="P50" s="161"/>
      <c r="Q50" s="161"/>
      <c r="R50" s="161"/>
      <c r="S50" s="161"/>
      <c r="T50" s="161"/>
      <c r="U50" s="161"/>
      <c r="V50" s="161"/>
      <c r="W50" s="161"/>
      <c r="X50" s="161"/>
      <c r="Y50" s="161"/>
      <c r="Z50" s="161"/>
    </row>
    <row r="51" spans="1:26" s="71" customFormat="1" x14ac:dyDescent="0.3">
      <c r="A51" s="181"/>
      <c r="B51"/>
      <c r="C51"/>
      <c r="D51"/>
      <c r="E51"/>
      <c r="F51"/>
      <c r="G51"/>
      <c r="H51"/>
      <c r="I51"/>
      <c r="J51" s="97"/>
      <c r="K51" s="97"/>
      <c r="L51" s="161"/>
      <c r="M51" s="161"/>
      <c r="N51" s="161"/>
      <c r="O51" s="161"/>
      <c r="P51" s="161"/>
      <c r="Q51" s="161"/>
      <c r="R51" s="161"/>
      <c r="S51" s="161"/>
      <c r="T51" s="161"/>
      <c r="U51" s="161"/>
      <c r="V51" s="161"/>
      <c r="W51" s="161"/>
      <c r="X51" s="161"/>
      <c r="Y51" s="161"/>
      <c r="Z51" s="161"/>
    </row>
    <row r="52" spans="1:26" s="71" customFormat="1" x14ac:dyDescent="0.3">
      <c r="A52" s="181"/>
      <c r="B52"/>
      <c r="C52"/>
      <c r="D52"/>
      <c r="E52"/>
      <c r="F52"/>
      <c r="G52"/>
      <c r="H52"/>
      <c r="I52"/>
      <c r="J52" s="97"/>
      <c r="K52" s="97"/>
      <c r="L52" s="161"/>
      <c r="M52" s="161"/>
      <c r="N52" s="161"/>
      <c r="O52" s="161"/>
      <c r="P52" s="161"/>
      <c r="Q52" s="161"/>
      <c r="R52" s="161"/>
      <c r="S52" s="161"/>
      <c r="T52" s="161"/>
      <c r="U52" s="161"/>
      <c r="V52" s="161"/>
      <c r="W52" s="161"/>
      <c r="X52" s="161"/>
      <c r="Y52" s="161"/>
      <c r="Z52" s="161"/>
    </row>
    <row r="53" spans="1:26" s="71" customFormat="1" x14ac:dyDescent="0.3">
      <c r="A53" s="181"/>
      <c r="B53"/>
      <c r="C53"/>
      <c r="D53"/>
      <c r="E53"/>
      <c r="F53"/>
      <c r="G53"/>
      <c r="H53"/>
      <c r="I53"/>
      <c r="J53" s="97"/>
      <c r="K53" s="97"/>
      <c r="L53" s="161"/>
      <c r="M53" s="161"/>
      <c r="N53" s="161"/>
      <c r="O53" s="161"/>
      <c r="P53" s="161"/>
      <c r="Q53" s="161"/>
      <c r="R53" s="161"/>
      <c r="S53" s="161"/>
      <c r="T53" s="161"/>
      <c r="U53" s="161"/>
      <c r="V53" s="161"/>
      <c r="W53" s="161"/>
      <c r="X53" s="161"/>
      <c r="Y53" s="161"/>
      <c r="Z53" s="161"/>
    </row>
    <row r="54" spans="1:26" s="71" customFormat="1" x14ac:dyDescent="0.3">
      <c r="A54" s="181"/>
      <c r="B54"/>
      <c r="C54"/>
      <c r="D54"/>
      <c r="E54"/>
      <c r="F54"/>
      <c r="G54"/>
      <c r="H54"/>
      <c r="I54"/>
      <c r="J54" s="97"/>
      <c r="K54" s="97"/>
      <c r="L54" s="161"/>
      <c r="M54" s="161"/>
      <c r="N54" s="161"/>
      <c r="O54" s="161"/>
      <c r="P54" s="161"/>
      <c r="Q54" s="161"/>
      <c r="R54" s="161"/>
      <c r="S54" s="161"/>
      <c r="T54" s="161"/>
      <c r="U54" s="161"/>
      <c r="V54" s="161"/>
      <c r="W54" s="161"/>
      <c r="X54" s="161"/>
      <c r="Y54" s="161"/>
      <c r="Z54" s="161"/>
    </row>
    <row r="55" spans="1:26" s="71" customFormat="1" x14ac:dyDescent="0.3">
      <c r="A55" s="150"/>
      <c r="B55" s="97"/>
      <c r="C55" s="97"/>
      <c r="D55" s="97"/>
      <c r="E55" s="97"/>
      <c r="F55" s="97"/>
      <c r="G55" s="97"/>
      <c r="H55" s="97"/>
      <c r="I55" s="97"/>
      <c r="J55" s="97"/>
      <c r="K55" s="97"/>
      <c r="L55" s="161"/>
      <c r="M55" s="161"/>
      <c r="N55" s="161"/>
      <c r="O55" s="161"/>
      <c r="P55" s="161"/>
      <c r="Q55" s="161"/>
      <c r="R55" s="161"/>
      <c r="S55" s="161"/>
      <c r="T55" s="161"/>
      <c r="U55" s="161"/>
      <c r="V55" s="161"/>
      <c r="W55" s="161"/>
      <c r="X55" s="161"/>
      <c r="Y55" s="161"/>
      <c r="Z55" s="161"/>
    </row>
    <row r="56" spans="1:26" s="71" customFormat="1" x14ac:dyDescent="0.3">
      <c r="A56" s="150"/>
      <c r="B56" s="97"/>
      <c r="C56" s="97"/>
      <c r="D56" s="97"/>
      <c r="E56" s="97"/>
      <c r="F56" s="97"/>
      <c r="G56" s="97"/>
      <c r="H56" s="97"/>
      <c r="I56" s="97"/>
      <c r="J56" s="97"/>
      <c r="K56" s="97"/>
      <c r="L56" s="161"/>
      <c r="M56" s="161"/>
      <c r="N56" s="161"/>
      <c r="O56" s="161"/>
      <c r="P56" s="161"/>
      <c r="Q56" s="161"/>
      <c r="R56" s="161"/>
      <c r="S56" s="161"/>
      <c r="T56" s="161"/>
      <c r="U56" s="161"/>
      <c r="V56" s="161"/>
      <c r="W56" s="161"/>
      <c r="X56" s="161"/>
      <c r="Y56" s="161"/>
      <c r="Z56" s="161"/>
    </row>
    <row r="57" spans="1:26" s="71" customFormat="1" x14ac:dyDescent="0.3">
      <c r="A57" s="150"/>
      <c r="B57" s="97"/>
      <c r="C57" s="97"/>
      <c r="D57" s="97"/>
      <c r="E57" s="97"/>
      <c r="F57" s="97"/>
      <c r="G57" s="97"/>
      <c r="H57" s="97"/>
      <c r="I57" s="97"/>
      <c r="J57" s="97"/>
      <c r="K57" s="97"/>
      <c r="L57" s="161"/>
      <c r="M57" s="161"/>
      <c r="N57" s="161"/>
      <c r="O57" s="161"/>
      <c r="P57" s="161"/>
      <c r="Q57" s="161"/>
      <c r="R57" s="161"/>
      <c r="S57" s="161"/>
      <c r="T57" s="161"/>
      <c r="U57" s="161"/>
      <c r="V57" s="161"/>
      <c r="W57" s="161"/>
      <c r="X57" s="161"/>
      <c r="Y57" s="161"/>
      <c r="Z57" s="161"/>
    </row>
    <row r="58" spans="1:26" s="71" customFormat="1" x14ac:dyDescent="0.3">
      <c r="A58" s="150"/>
      <c r="B58" s="97"/>
      <c r="C58" s="97"/>
      <c r="D58" s="97"/>
      <c r="E58" s="97"/>
      <c r="F58" s="97"/>
      <c r="G58" s="97"/>
      <c r="H58" s="97"/>
      <c r="I58" s="97"/>
      <c r="J58" s="97"/>
      <c r="K58" s="97"/>
      <c r="L58" s="161"/>
      <c r="M58" s="161"/>
      <c r="N58" s="161"/>
      <c r="O58" s="161"/>
      <c r="P58" s="161"/>
      <c r="Q58" s="161"/>
      <c r="R58" s="161"/>
      <c r="S58" s="161"/>
      <c r="T58" s="161"/>
      <c r="U58" s="161"/>
      <c r="V58" s="161"/>
      <c r="W58" s="161"/>
      <c r="X58" s="161"/>
      <c r="Y58" s="161"/>
      <c r="Z58" s="161"/>
    </row>
    <row r="59" spans="1:26" s="71" customFormat="1" x14ac:dyDescent="0.3">
      <c r="A59" s="150"/>
      <c r="B59" s="97"/>
      <c r="C59" s="97"/>
      <c r="D59" s="97"/>
      <c r="E59" s="97"/>
      <c r="F59" s="97"/>
      <c r="G59" s="97"/>
      <c r="H59" s="97"/>
      <c r="I59" s="97"/>
      <c r="J59" s="97"/>
      <c r="K59" s="97"/>
      <c r="L59" s="161"/>
      <c r="M59" s="161"/>
      <c r="N59" s="161"/>
      <c r="O59" s="161"/>
      <c r="P59" s="161"/>
      <c r="Q59" s="161"/>
      <c r="R59" s="161"/>
      <c r="S59" s="161"/>
      <c r="T59" s="161"/>
      <c r="U59" s="161"/>
      <c r="V59" s="161"/>
      <c r="W59" s="161"/>
      <c r="X59" s="161"/>
      <c r="Y59" s="161"/>
      <c r="Z59" s="161"/>
    </row>
    <row r="60" spans="1:26" s="71" customFormat="1" x14ac:dyDescent="0.3">
      <c r="A60" s="150"/>
      <c r="B60" s="97"/>
      <c r="C60" s="97"/>
      <c r="D60" s="97"/>
      <c r="E60" s="97"/>
      <c r="F60" s="97"/>
      <c r="G60" s="97"/>
      <c r="H60" s="97"/>
      <c r="I60" s="97"/>
      <c r="J60" s="97"/>
      <c r="K60" s="97"/>
      <c r="L60" s="161"/>
      <c r="M60" s="161"/>
      <c r="N60" s="161"/>
      <c r="O60" s="161"/>
      <c r="P60" s="161"/>
      <c r="Q60" s="161"/>
      <c r="R60" s="161"/>
      <c r="S60" s="161"/>
      <c r="T60" s="161"/>
      <c r="U60" s="161"/>
      <c r="V60" s="161"/>
      <c r="W60" s="161"/>
      <c r="X60" s="161"/>
      <c r="Y60" s="161"/>
      <c r="Z60" s="161"/>
    </row>
    <row r="61" spans="1:26" s="71" customFormat="1" x14ac:dyDescent="0.3">
      <c r="A61" s="150"/>
      <c r="B61" s="97"/>
      <c r="C61" s="97"/>
      <c r="D61" s="97"/>
      <c r="E61" s="97"/>
      <c r="F61" s="97"/>
      <c r="G61" s="97"/>
      <c r="H61" s="97"/>
      <c r="I61" s="97"/>
      <c r="J61" s="97"/>
      <c r="K61" s="97"/>
      <c r="L61" s="161"/>
      <c r="M61" s="161"/>
      <c r="N61" s="161"/>
      <c r="O61" s="161"/>
      <c r="P61" s="161"/>
      <c r="Q61" s="161"/>
      <c r="R61" s="161"/>
      <c r="S61" s="161"/>
      <c r="T61" s="161"/>
      <c r="U61" s="161"/>
      <c r="V61" s="161"/>
      <c r="W61" s="161"/>
      <c r="X61" s="161"/>
      <c r="Y61" s="161"/>
      <c r="Z61" s="161"/>
    </row>
    <row r="62" spans="1:26" s="71" customFormat="1" x14ac:dyDescent="0.3">
      <c r="A62" s="150"/>
      <c r="B62" s="97"/>
      <c r="C62" s="97"/>
      <c r="D62" s="97"/>
      <c r="E62" s="97"/>
      <c r="F62" s="97"/>
      <c r="G62" s="97"/>
      <c r="H62" s="97"/>
      <c r="I62" s="97"/>
      <c r="J62" s="97"/>
      <c r="K62" s="97"/>
      <c r="L62" s="161"/>
      <c r="M62" s="161"/>
      <c r="N62" s="161"/>
      <c r="O62" s="161"/>
      <c r="P62" s="161"/>
      <c r="Q62" s="161"/>
      <c r="R62" s="161"/>
      <c r="S62" s="161"/>
      <c r="T62" s="161"/>
      <c r="U62" s="161"/>
      <c r="V62" s="161"/>
      <c r="W62" s="161"/>
      <c r="X62" s="161"/>
      <c r="Y62" s="161"/>
      <c r="Z62" s="161"/>
    </row>
    <row r="63" spans="1:26" s="71" customFormat="1" x14ac:dyDescent="0.3">
      <c r="A63" s="150"/>
      <c r="B63" s="97"/>
      <c r="C63" s="97"/>
      <c r="D63" s="97"/>
      <c r="E63" s="97"/>
      <c r="F63" s="97"/>
      <c r="G63" s="97"/>
      <c r="H63" s="97"/>
      <c r="I63" s="97"/>
      <c r="J63" s="97"/>
      <c r="K63" s="97"/>
      <c r="L63" s="161"/>
      <c r="M63" s="161"/>
      <c r="N63" s="161"/>
      <c r="O63" s="161"/>
      <c r="P63" s="161"/>
      <c r="Q63" s="161"/>
      <c r="R63" s="161"/>
      <c r="S63" s="161"/>
      <c r="T63" s="161"/>
      <c r="U63" s="161"/>
      <c r="V63" s="161"/>
      <c r="W63" s="161"/>
      <c r="X63" s="161"/>
      <c r="Y63" s="161"/>
      <c r="Z63" s="161"/>
    </row>
    <row r="64" spans="1:26" s="71" customFormat="1" x14ac:dyDescent="0.3">
      <c r="A64" s="150"/>
      <c r="B64" s="97"/>
      <c r="C64" s="97"/>
      <c r="D64" s="97"/>
      <c r="E64" s="97"/>
      <c r="F64" s="97"/>
      <c r="G64" s="97"/>
      <c r="H64" s="97"/>
      <c r="I64" s="97"/>
      <c r="J64" s="97"/>
      <c r="K64" s="97"/>
      <c r="L64" s="161"/>
      <c r="M64" s="161"/>
      <c r="N64" s="161"/>
      <c r="O64" s="161"/>
      <c r="P64" s="161"/>
      <c r="Q64" s="161"/>
      <c r="R64" s="161"/>
      <c r="S64" s="161"/>
      <c r="T64" s="161"/>
      <c r="U64" s="161"/>
      <c r="V64" s="161"/>
      <c r="W64" s="161"/>
      <c r="X64" s="161"/>
      <c r="Y64" s="161"/>
      <c r="Z64" s="161"/>
    </row>
    <row r="65" spans="1:26" s="71" customFormat="1" x14ac:dyDescent="0.3">
      <c r="A65" s="150"/>
      <c r="B65" s="97"/>
      <c r="C65" s="97"/>
      <c r="D65" s="97"/>
      <c r="E65" s="97"/>
      <c r="F65" s="97"/>
      <c r="G65" s="97"/>
      <c r="H65" s="97"/>
      <c r="I65" s="97"/>
      <c r="J65" s="97"/>
      <c r="K65" s="97"/>
      <c r="L65" s="161"/>
      <c r="M65" s="161"/>
      <c r="N65" s="161"/>
      <c r="O65" s="161"/>
      <c r="P65" s="161"/>
      <c r="Q65" s="161"/>
      <c r="R65" s="161"/>
      <c r="S65" s="161"/>
      <c r="T65" s="161"/>
      <c r="U65" s="161"/>
      <c r="V65" s="161"/>
      <c r="W65" s="161"/>
      <c r="X65" s="161"/>
      <c r="Y65" s="161"/>
      <c r="Z65" s="161"/>
    </row>
    <row r="66" spans="1:26" s="71" customFormat="1" x14ac:dyDescent="0.3">
      <c r="A66" s="150"/>
      <c r="B66" s="97"/>
      <c r="C66" s="97"/>
      <c r="D66" s="97"/>
      <c r="E66" s="97"/>
      <c r="F66" s="97"/>
      <c r="G66" s="97"/>
      <c r="H66" s="97"/>
      <c r="I66" s="97"/>
      <c r="J66" s="97"/>
      <c r="K66" s="97"/>
      <c r="L66" s="161"/>
      <c r="M66" s="161"/>
      <c r="N66" s="161"/>
      <c r="O66" s="161"/>
      <c r="P66" s="161"/>
      <c r="Q66" s="161"/>
      <c r="R66" s="161"/>
      <c r="S66" s="161"/>
      <c r="T66" s="161"/>
      <c r="U66" s="161"/>
      <c r="V66" s="161"/>
      <c r="W66" s="161"/>
      <c r="X66" s="161"/>
      <c r="Y66" s="161"/>
      <c r="Z66" s="161"/>
    </row>
    <row r="67" spans="1:26" s="71" customFormat="1" x14ac:dyDescent="0.3">
      <c r="A67" s="150"/>
      <c r="B67" s="97"/>
      <c r="C67" s="97"/>
      <c r="D67" s="97"/>
      <c r="E67" s="97"/>
      <c r="F67" s="97"/>
      <c r="G67" s="97"/>
      <c r="H67" s="97"/>
      <c r="I67" s="97"/>
      <c r="J67" s="97"/>
      <c r="K67" s="97"/>
      <c r="L67" s="161"/>
      <c r="M67" s="161"/>
      <c r="N67" s="161"/>
      <c r="O67" s="161"/>
      <c r="P67" s="161"/>
      <c r="Q67" s="161"/>
      <c r="R67" s="161"/>
      <c r="S67" s="161"/>
      <c r="T67" s="161"/>
      <c r="U67" s="161"/>
      <c r="V67" s="161"/>
      <c r="W67" s="161"/>
      <c r="X67" s="161"/>
      <c r="Y67" s="161"/>
      <c r="Z67" s="161"/>
    </row>
    <row r="68" spans="1:26" s="71" customFormat="1" x14ac:dyDescent="0.3">
      <c r="A68" s="150"/>
      <c r="B68" s="97"/>
      <c r="C68" s="97"/>
      <c r="D68" s="97"/>
      <c r="E68" s="97"/>
      <c r="F68" s="97"/>
      <c r="G68" s="97"/>
      <c r="H68" s="97"/>
      <c r="I68" s="97"/>
      <c r="J68" s="97"/>
      <c r="K68" s="97"/>
      <c r="L68" s="161"/>
      <c r="M68" s="161"/>
      <c r="N68" s="161"/>
      <c r="O68" s="161"/>
      <c r="P68" s="161"/>
      <c r="Q68" s="161"/>
      <c r="R68" s="161"/>
      <c r="S68" s="161"/>
      <c r="T68" s="161"/>
      <c r="U68" s="161"/>
      <c r="V68" s="161"/>
      <c r="W68" s="161"/>
      <c r="X68" s="161"/>
      <c r="Y68" s="161"/>
      <c r="Z68" s="161"/>
    </row>
    <row r="69" spans="1:26" s="71" customFormat="1" x14ac:dyDescent="0.3">
      <c r="A69" s="150"/>
      <c r="B69" s="97"/>
      <c r="C69" s="97"/>
      <c r="D69" s="97"/>
      <c r="E69" s="97"/>
      <c r="F69" s="97"/>
      <c r="G69" s="97"/>
      <c r="H69" s="97"/>
      <c r="I69" s="97"/>
      <c r="J69" s="97"/>
      <c r="K69" s="97"/>
      <c r="L69" s="161"/>
      <c r="M69" s="161"/>
      <c r="N69" s="161"/>
      <c r="O69" s="161"/>
      <c r="P69" s="161"/>
      <c r="Q69" s="161"/>
      <c r="R69" s="161"/>
      <c r="S69" s="161"/>
      <c r="T69" s="161"/>
      <c r="U69" s="161"/>
      <c r="V69" s="161"/>
      <c r="W69" s="161"/>
      <c r="X69" s="161"/>
      <c r="Y69" s="161"/>
      <c r="Z69" s="161"/>
    </row>
    <row r="70" spans="1:26" s="71" customFormat="1" x14ac:dyDescent="0.3">
      <c r="A70" s="150"/>
      <c r="B70" s="97"/>
      <c r="C70" s="97"/>
      <c r="D70" s="97"/>
      <c r="E70" s="97"/>
      <c r="F70" s="97"/>
      <c r="G70" s="97"/>
      <c r="H70" s="97"/>
      <c r="I70" s="97"/>
      <c r="J70" s="97"/>
      <c r="K70" s="97"/>
      <c r="L70" s="161"/>
      <c r="M70" s="161"/>
      <c r="N70" s="161"/>
      <c r="O70" s="161"/>
      <c r="P70" s="161"/>
      <c r="Q70" s="161"/>
      <c r="R70" s="161"/>
      <c r="S70" s="161"/>
      <c r="T70" s="161"/>
      <c r="U70" s="161"/>
      <c r="V70" s="161"/>
      <c r="W70" s="161"/>
      <c r="X70" s="161"/>
      <c r="Y70" s="161"/>
      <c r="Z70" s="161"/>
    </row>
    <row r="71" spans="1:26" s="71" customFormat="1" x14ac:dyDescent="0.3">
      <c r="A71" s="150"/>
      <c r="B71" s="97"/>
      <c r="C71" s="97"/>
      <c r="D71" s="97"/>
      <c r="E71" s="97"/>
      <c r="F71" s="97"/>
      <c r="G71" s="97"/>
      <c r="H71" s="97"/>
      <c r="I71" s="97"/>
      <c r="J71" s="97"/>
      <c r="K71" s="97"/>
      <c r="L71" s="161"/>
      <c r="M71" s="161"/>
      <c r="N71" s="161"/>
      <c r="O71" s="161"/>
      <c r="P71" s="161"/>
      <c r="Q71" s="161"/>
      <c r="R71" s="161"/>
      <c r="S71" s="161"/>
      <c r="T71" s="161"/>
      <c r="U71" s="161"/>
      <c r="V71" s="161"/>
      <c r="W71" s="161"/>
      <c r="X71" s="161"/>
      <c r="Y71" s="161"/>
      <c r="Z71" s="161"/>
    </row>
    <row r="72" spans="1:26" s="71" customFormat="1" x14ac:dyDescent="0.3">
      <c r="A72" s="150"/>
      <c r="B72" s="97"/>
      <c r="C72" s="97"/>
      <c r="D72" s="97"/>
      <c r="E72" s="97"/>
      <c r="F72" s="97"/>
      <c r="G72" s="97"/>
      <c r="H72" s="97"/>
      <c r="I72" s="97"/>
      <c r="J72" s="97"/>
      <c r="K72" s="97"/>
      <c r="L72" s="161"/>
      <c r="M72" s="161"/>
      <c r="N72" s="161"/>
      <c r="O72" s="161"/>
      <c r="P72" s="161"/>
      <c r="Q72" s="161"/>
      <c r="R72" s="161"/>
      <c r="S72" s="161"/>
      <c r="T72" s="161"/>
      <c r="U72" s="161"/>
      <c r="V72" s="161"/>
      <c r="W72" s="161"/>
      <c r="X72" s="161"/>
      <c r="Y72" s="161"/>
      <c r="Z72" s="161"/>
    </row>
    <row r="73" spans="1:26" s="71" customFormat="1" x14ac:dyDescent="0.3">
      <c r="A73" s="150"/>
      <c r="B73" s="97"/>
      <c r="C73" s="97"/>
      <c r="D73" s="97"/>
      <c r="E73" s="97"/>
      <c r="F73" s="97"/>
      <c r="G73" s="97"/>
      <c r="H73" s="97"/>
      <c r="I73" s="97"/>
      <c r="J73" s="97"/>
      <c r="K73" s="97"/>
      <c r="L73" s="161"/>
      <c r="M73" s="161"/>
      <c r="N73" s="161"/>
      <c r="O73" s="161"/>
      <c r="P73" s="161"/>
      <c r="Q73" s="161"/>
      <c r="R73" s="161"/>
      <c r="S73" s="161"/>
      <c r="T73" s="161"/>
      <c r="U73" s="161"/>
      <c r="V73" s="161"/>
      <c r="W73" s="161"/>
      <c r="X73" s="161"/>
      <c r="Y73" s="161"/>
      <c r="Z73" s="161"/>
    </row>
    <row r="74" spans="1:26" s="71" customFormat="1" x14ac:dyDescent="0.3">
      <c r="A74" s="150"/>
      <c r="B74" s="97"/>
      <c r="C74" s="97"/>
      <c r="D74" s="97"/>
      <c r="E74" s="97"/>
      <c r="F74" s="97"/>
      <c r="G74" s="97"/>
      <c r="H74" s="97"/>
      <c r="I74" s="97"/>
      <c r="J74" s="97"/>
      <c r="K74" s="97"/>
      <c r="L74" s="161"/>
      <c r="M74" s="161"/>
      <c r="N74" s="161"/>
      <c r="O74" s="161"/>
      <c r="P74" s="161"/>
      <c r="Q74" s="161"/>
      <c r="R74" s="161"/>
      <c r="S74" s="161"/>
      <c r="T74" s="161"/>
      <c r="U74" s="161"/>
      <c r="V74" s="161"/>
      <c r="W74" s="161"/>
      <c r="X74" s="161"/>
      <c r="Y74" s="161"/>
      <c r="Z74" s="161"/>
    </row>
    <row r="75" spans="1:26" s="71" customFormat="1" x14ac:dyDescent="0.3">
      <c r="A75" s="150"/>
      <c r="B75" s="97"/>
      <c r="C75" s="97"/>
      <c r="D75" s="97"/>
      <c r="E75" s="97"/>
      <c r="F75" s="97"/>
      <c r="G75" s="97"/>
      <c r="H75" s="97"/>
      <c r="I75" s="97"/>
      <c r="J75" s="97"/>
      <c r="K75" s="97"/>
      <c r="L75" s="161"/>
      <c r="M75" s="161"/>
      <c r="N75" s="161"/>
      <c r="O75" s="161"/>
      <c r="P75" s="161"/>
      <c r="Q75" s="161"/>
      <c r="R75" s="161"/>
      <c r="S75" s="161"/>
      <c r="T75" s="161"/>
      <c r="U75" s="161"/>
      <c r="V75" s="161"/>
      <c r="W75" s="161"/>
      <c r="X75" s="161"/>
      <c r="Y75" s="161"/>
      <c r="Z75" s="161"/>
    </row>
    <row r="76" spans="1:26" s="71" customFormat="1" x14ac:dyDescent="0.3">
      <c r="A76" s="150"/>
      <c r="B76" s="97"/>
      <c r="C76" s="97"/>
      <c r="D76" s="97"/>
      <c r="E76" s="97"/>
      <c r="F76" s="97"/>
      <c r="G76" s="97"/>
      <c r="H76" s="97"/>
      <c r="I76" s="97"/>
      <c r="J76" s="97"/>
      <c r="K76" s="97"/>
      <c r="L76" s="161"/>
      <c r="M76" s="161"/>
      <c r="N76" s="161"/>
      <c r="O76" s="161"/>
      <c r="P76" s="161"/>
      <c r="Q76" s="161"/>
      <c r="R76" s="161"/>
      <c r="S76" s="161"/>
      <c r="T76" s="161"/>
      <c r="U76" s="161"/>
      <c r="V76" s="161"/>
      <c r="W76" s="161"/>
      <c r="X76" s="161"/>
      <c r="Y76" s="161"/>
      <c r="Z76" s="161"/>
    </row>
    <row r="77" spans="1:26" s="71" customFormat="1" x14ac:dyDescent="0.3">
      <c r="A77" s="150"/>
      <c r="B77" s="97"/>
      <c r="C77" s="97"/>
      <c r="D77" s="97"/>
      <c r="E77" s="97"/>
      <c r="F77" s="97"/>
      <c r="G77" s="97"/>
      <c r="H77" s="97"/>
      <c r="I77" s="97"/>
      <c r="J77" s="97"/>
      <c r="K77" s="97"/>
      <c r="L77" s="161"/>
      <c r="M77" s="161"/>
      <c r="N77" s="161"/>
      <c r="O77" s="161"/>
      <c r="P77" s="161"/>
      <c r="Q77" s="161"/>
      <c r="R77" s="161"/>
      <c r="S77" s="161"/>
      <c r="T77" s="161"/>
      <c r="U77" s="161"/>
      <c r="V77" s="161"/>
      <c r="W77" s="161"/>
      <c r="X77" s="161"/>
      <c r="Y77" s="161"/>
      <c r="Z77" s="161"/>
    </row>
    <row r="78" spans="1:26" s="71" customFormat="1" x14ac:dyDescent="0.3">
      <c r="A78" s="150"/>
      <c r="B78" s="97"/>
      <c r="C78" s="97"/>
      <c r="D78" s="97"/>
      <c r="E78" s="97"/>
      <c r="F78" s="97"/>
      <c r="G78" s="97"/>
      <c r="H78" s="97"/>
      <c r="I78" s="97"/>
      <c r="J78" s="97"/>
      <c r="K78" s="97"/>
      <c r="L78" s="161"/>
      <c r="M78" s="161"/>
      <c r="N78" s="161"/>
      <c r="O78" s="161"/>
      <c r="P78" s="161"/>
      <c r="Q78" s="161"/>
      <c r="R78" s="161"/>
      <c r="S78" s="161"/>
      <c r="T78" s="161"/>
      <c r="U78" s="161"/>
      <c r="V78" s="161"/>
      <c r="W78" s="161"/>
      <c r="X78" s="161"/>
      <c r="Y78" s="161"/>
      <c r="Z78" s="161"/>
    </row>
    <row r="79" spans="1:26" s="71" customFormat="1" x14ac:dyDescent="0.3">
      <c r="A79" s="150"/>
      <c r="B79" s="97"/>
      <c r="C79" s="97"/>
      <c r="D79" s="97"/>
      <c r="E79" s="97"/>
      <c r="F79" s="97"/>
      <c r="G79" s="97"/>
      <c r="H79" s="97"/>
      <c r="I79" s="97"/>
      <c r="J79" s="97"/>
      <c r="K79" s="97"/>
      <c r="L79" s="161"/>
      <c r="M79" s="161"/>
      <c r="N79" s="161"/>
      <c r="O79" s="161"/>
      <c r="P79" s="161"/>
      <c r="Q79" s="161"/>
      <c r="R79" s="161"/>
      <c r="S79" s="161"/>
      <c r="T79" s="161"/>
      <c r="U79" s="161"/>
      <c r="V79" s="161"/>
      <c r="W79" s="161"/>
      <c r="X79" s="161"/>
      <c r="Y79" s="161"/>
      <c r="Z79" s="161"/>
    </row>
    <row r="80" spans="1:26" s="71" customFormat="1" x14ac:dyDescent="0.3">
      <c r="A80" s="150"/>
      <c r="B80" s="97"/>
      <c r="C80" s="97"/>
      <c r="D80" s="97"/>
      <c r="E80" s="97"/>
      <c r="F80" s="97"/>
      <c r="G80" s="97"/>
      <c r="H80" s="97"/>
      <c r="I80" s="97"/>
      <c r="J80" s="97"/>
      <c r="K80" s="97"/>
      <c r="L80" s="161"/>
      <c r="M80" s="161"/>
      <c r="N80" s="161"/>
      <c r="O80" s="161"/>
      <c r="P80" s="161"/>
      <c r="Q80" s="161"/>
      <c r="R80" s="161"/>
      <c r="S80" s="161"/>
      <c r="T80" s="161"/>
      <c r="U80" s="161"/>
      <c r="V80" s="161"/>
      <c r="W80" s="161"/>
      <c r="X80" s="161"/>
      <c r="Y80" s="161"/>
      <c r="Z80" s="161"/>
    </row>
    <row r="81" spans="1:26" s="71" customFormat="1" x14ac:dyDescent="0.3">
      <c r="A81" s="150"/>
      <c r="B81" s="97"/>
      <c r="C81" s="97"/>
      <c r="D81" s="97"/>
      <c r="E81" s="97"/>
      <c r="F81" s="97"/>
      <c r="G81" s="97"/>
      <c r="H81" s="97"/>
      <c r="I81" s="97"/>
      <c r="J81" s="97"/>
      <c r="K81" s="97"/>
      <c r="L81" s="161"/>
      <c r="M81" s="161"/>
      <c r="N81" s="161"/>
      <c r="O81" s="161"/>
      <c r="P81" s="161"/>
      <c r="Q81" s="161"/>
      <c r="R81" s="161"/>
      <c r="S81" s="161"/>
      <c r="T81" s="161"/>
      <c r="U81" s="161"/>
      <c r="V81" s="161"/>
      <c r="W81" s="161"/>
      <c r="X81" s="161"/>
      <c r="Y81" s="161"/>
      <c r="Z81" s="161"/>
    </row>
    <row r="82" spans="1:26" s="71" customFormat="1" x14ac:dyDescent="0.3">
      <c r="A82" s="150"/>
      <c r="B82" s="97"/>
      <c r="C82" s="97"/>
      <c r="D82" s="97"/>
      <c r="E82" s="97"/>
      <c r="F82" s="97"/>
      <c r="G82" s="97"/>
      <c r="H82" s="97"/>
      <c r="I82" s="97"/>
      <c r="J82" s="97"/>
      <c r="K82" s="97"/>
      <c r="L82" s="161"/>
      <c r="M82" s="161"/>
      <c r="N82" s="161"/>
      <c r="O82" s="161"/>
      <c r="P82" s="161"/>
      <c r="Q82" s="161"/>
      <c r="R82" s="161"/>
      <c r="S82" s="161"/>
      <c r="T82" s="161"/>
      <c r="U82" s="161"/>
      <c r="V82" s="161"/>
      <c r="W82" s="161"/>
      <c r="X82" s="161"/>
      <c r="Y82" s="161"/>
      <c r="Z82" s="161"/>
    </row>
    <row r="83" spans="1:26" s="71" customFormat="1" x14ac:dyDescent="0.3">
      <c r="A83" s="150"/>
      <c r="B83" s="97"/>
      <c r="C83" s="97"/>
      <c r="D83" s="97"/>
      <c r="E83" s="97"/>
      <c r="F83" s="97"/>
      <c r="G83" s="97"/>
      <c r="H83" s="97"/>
      <c r="I83" s="97"/>
      <c r="J83" s="97"/>
      <c r="K83" s="97"/>
      <c r="L83" s="161"/>
      <c r="M83" s="161"/>
      <c r="N83" s="161"/>
      <c r="O83" s="161"/>
      <c r="P83" s="161"/>
      <c r="Q83" s="161"/>
      <c r="R83" s="161"/>
      <c r="S83" s="161"/>
      <c r="T83" s="161"/>
      <c r="U83" s="161"/>
      <c r="V83" s="161"/>
      <c r="W83" s="161"/>
      <c r="X83" s="161"/>
      <c r="Y83" s="161"/>
      <c r="Z83" s="161"/>
    </row>
    <row r="84" spans="1:26" s="71" customFormat="1" x14ac:dyDescent="0.3">
      <c r="A84" s="150"/>
      <c r="B84" s="97"/>
      <c r="C84" s="97"/>
      <c r="D84" s="97"/>
      <c r="E84" s="97"/>
      <c r="F84" s="97"/>
      <c r="G84" s="97"/>
      <c r="H84" s="97"/>
      <c r="I84" s="97"/>
      <c r="J84" s="97"/>
      <c r="K84" s="97"/>
      <c r="L84" s="161"/>
      <c r="M84" s="161"/>
      <c r="N84" s="161"/>
      <c r="O84" s="161"/>
      <c r="P84" s="161"/>
      <c r="Q84" s="161"/>
      <c r="R84" s="161"/>
      <c r="S84" s="161"/>
      <c r="T84" s="161"/>
      <c r="U84" s="161"/>
      <c r="V84" s="161"/>
      <c r="W84" s="161"/>
      <c r="X84" s="161"/>
      <c r="Y84" s="161"/>
      <c r="Z84" s="161"/>
    </row>
    <row r="85" spans="1:26" s="71" customFormat="1" x14ac:dyDescent="0.3">
      <c r="A85" s="150"/>
      <c r="B85" s="97"/>
      <c r="C85" s="97"/>
      <c r="D85" s="97"/>
      <c r="E85" s="97"/>
      <c r="F85" s="97"/>
      <c r="G85" s="97"/>
      <c r="H85" s="97"/>
      <c r="I85" s="97"/>
      <c r="J85" s="97"/>
      <c r="K85" s="97"/>
      <c r="L85" s="161"/>
      <c r="M85" s="161"/>
      <c r="N85" s="161"/>
      <c r="O85" s="161"/>
      <c r="P85" s="161"/>
      <c r="Q85" s="161"/>
      <c r="R85" s="161"/>
      <c r="S85" s="161"/>
      <c r="T85" s="161"/>
      <c r="U85" s="161"/>
      <c r="V85" s="161"/>
      <c r="W85" s="161"/>
      <c r="X85" s="161"/>
      <c r="Y85" s="161"/>
      <c r="Z85" s="161"/>
    </row>
    <row r="86" spans="1:26" s="71" customFormat="1" x14ac:dyDescent="0.3">
      <c r="A86" s="150"/>
      <c r="B86" s="97"/>
      <c r="C86" s="97"/>
      <c r="D86" s="97"/>
      <c r="E86" s="97"/>
      <c r="F86" s="97"/>
      <c r="G86" s="97"/>
      <c r="H86" s="97"/>
      <c r="I86" s="97"/>
      <c r="J86" s="97"/>
      <c r="K86" s="97"/>
      <c r="L86" s="161"/>
      <c r="M86" s="161"/>
      <c r="N86" s="161"/>
      <c r="O86" s="161"/>
      <c r="P86" s="161"/>
      <c r="Q86" s="161"/>
      <c r="R86" s="161"/>
      <c r="S86" s="161"/>
      <c r="T86" s="161"/>
      <c r="U86" s="161"/>
      <c r="V86" s="161"/>
      <c r="W86" s="161"/>
      <c r="X86" s="161"/>
      <c r="Y86" s="161"/>
      <c r="Z86" s="161"/>
    </row>
    <row r="87" spans="1:26" s="71" customFormat="1" x14ac:dyDescent="0.3">
      <c r="A87" s="150"/>
      <c r="B87" s="97"/>
      <c r="C87" s="97"/>
      <c r="D87" s="97"/>
      <c r="E87" s="97"/>
      <c r="F87" s="97"/>
      <c r="G87" s="97"/>
      <c r="H87" s="97"/>
      <c r="I87" s="97"/>
      <c r="J87" s="97"/>
      <c r="K87" s="97"/>
      <c r="L87" s="161"/>
      <c r="M87" s="161"/>
      <c r="N87" s="161"/>
      <c r="O87" s="161"/>
      <c r="P87" s="161"/>
      <c r="Q87" s="161"/>
      <c r="R87" s="161"/>
      <c r="S87" s="161"/>
      <c r="T87" s="161"/>
      <c r="U87" s="161"/>
      <c r="V87" s="161"/>
      <c r="W87" s="161"/>
      <c r="X87" s="161"/>
      <c r="Y87" s="161"/>
      <c r="Z87" s="161"/>
    </row>
    <row r="88" spans="1:26" s="71" customFormat="1" x14ac:dyDescent="0.3">
      <c r="A88" s="150"/>
      <c r="B88" s="97"/>
      <c r="C88" s="97"/>
      <c r="D88" s="97"/>
      <c r="E88" s="97"/>
      <c r="F88" s="97"/>
      <c r="G88" s="97"/>
      <c r="H88" s="97"/>
      <c r="I88" s="97"/>
      <c r="J88" s="97"/>
      <c r="K88" s="97"/>
      <c r="L88" s="161"/>
      <c r="M88" s="161"/>
      <c r="N88" s="161"/>
      <c r="O88" s="161"/>
      <c r="P88" s="161"/>
      <c r="Q88" s="161"/>
      <c r="R88" s="161"/>
      <c r="S88" s="161"/>
      <c r="T88" s="161"/>
      <c r="U88" s="161"/>
      <c r="V88" s="161"/>
      <c r="W88" s="161"/>
      <c r="X88" s="161"/>
      <c r="Y88" s="161"/>
      <c r="Z88" s="161"/>
    </row>
    <row r="89" spans="1:26" s="71" customFormat="1" x14ac:dyDescent="0.3">
      <c r="A89" s="150"/>
      <c r="B89" s="97"/>
      <c r="C89" s="97"/>
      <c r="D89" s="97"/>
      <c r="E89" s="97"/>
      <c r="F89" s="97"/>
      <c r="G89" s="97"/>
      <c r="H89" s="97"/>
      <c r="I89" s="97"/>
      <c r="J89" s="97"/>
      <c r="K89" s="97"/>
      <c r="L89" s="161"/>
      <c r="M89" s="161"/>
      <c r="N89" s="161"/>
      <c r="O89" s="161"/>
      <c r="P89" s="161"/>
      <c r="Q89" s="161"/>
      <c r="R89" s="161"/>
      <c r="S89" s="161"/>
      <c r="T89" s="161"/>
      <c r="U89" s="161"/>
      <c r="V89" s="161"/>
      <c r="W89" s="161"/>
      <c r="X89" s="161"/>
      <c r="Y89" s="161"/>
      <c r="Z89" s="161"/>
    </row>
    <row r="90" spans="1:26" s="71" customFormat="1" x14ac:dyDescent="0.3">
      <c r="A90" s="150"/>
      <c r="B90" s="97"/>
      <c r="C90" s="97"/>
      <c r="D90" s="97"/>
      <c r="E90" s="97"/>
      <c r="F90" s="97"/>
      <c r="G90" s="97"/>
      <c r="H90" s="97"/>
      <c r="I90" s="97"/>
      <c r="J90" s="97"/>
      <c r="K90" s="97"/>
      <c r="L90" s="161"/>
      <c r="M90" s="161"/>
      <c r="N90" s="161"/>
      <c r="O90" s="161"/>
      <c r="P90" s="161"/>
      <c r="Q90" s="161"/>
      <c r="R90" s="161"/>
      <c r="S90" s="161"/>
      <c r="T90" s="161"/>
      <c r="U90" s="161"/>
      <c r="V90" s="161"/>
      <c r="W90" s="161"/>
      <c r="X90" s="161"/>
      <c r="Y90" s="161"/>
      <c r="Z90" s="161"/>
    </row>
    <row r="91" spans="1:26" s="71" customFormat="1" x14ac:dyDescent="0.3">
      <c r="A91" s="150"/>
      <c r="B91" s="97"/>
      <c r="C91" s="97"/>
      <c r="D91" s="97"/>
      <c r="E91" s="97"/>
      <c r="F91" s="97"/>
      <c r="G91" s="97"/>
      <c r="H91" s="97"/>
      <c r="I91" s="97"/>
      <c r="J91" s="97"/>
      <c r="K91" s="97"/>
      <c r="L91" s="161"/>
      <c r="M91" s="161"/>
      <c r="N91" s="161"/>
      <c r="O91" s="161"/>
      <c r="P91" s="161"/>
      <c r="Q91" s="161"/>
      <c r="R91" s="161"/>
      <c r="S91" s="161"/>
      <c r="T91" s="161"/>
      <c r="U91" s="161"/>
      <c r="V91" s="161"/>
      <c r="W91" s="161"/>
      <c r="X91" s="161"/>
      <c r="Y91" s="161"/>
      <c r="Z91" s="161"/>
    </row>
    <row r="92" spans="1:26" s="71" customFormat="1" x14ac:dyDescent="0.3">
      <c r="A92" s="150"/>
      <c r="B92" s="97"/>
      <c r="C92" s="97"/>
      <c r="D92" s="97"/>
      <c r="E92" s="97"/>
      <c r="F92" s="97"/>
      <c r="G92" s="97"/>
      <c r="H92" s="97"/>
      <c r="I92" s="97"/>
      <c r="J92" s="97"/>
      <c r="K92" s="97"/>
      <c r="L92" s="161"/>
      <c r="M92" s="161"/>
      <c r="N92" s="161"/>
      <c r="O92" s="161"/>
      <c r="P92" s="161"/>
      <c r="Q92" s="161"/>
      <c r="R92" s="161"/>
      <c r="S92" s="161"/>
      <c r="T92" s="161"/>
      <c r="U92" s="161"/>
      <c r="V92" s="161"/>
      <c r="W92" s="161"/>
      <c r="X92" s="161"/>
      <c r="Y92" s="161"/>
      <c r="Z92" s="161"/>
    </row>
    <row r="93" spans="1:26" s="71" customFormat="1" x14ac:dyDescent="0.3">
      <c r="A93" s="150"/>
      <c r="B93" s="97"/>
      <c r="C93" s="97"/>
      <c r="D93" s="97"/>
      <c r="E93" s="97"/>
      <c r="F93" s="97"/>
      <c r="G93" s="97"/>
      <c r="H93" s="97"/>
      <c r="I93" s="97"/>
      <c r="J93" s="97"/>
      <c r="K93" s="97"/>
      <c r="L93" s="161"/>
      <c r="M93" s="161"/>
      <c r="N93" s="161"/>
      <c r="O93" s="161"/>
      <c r="P93" s="161"/>
      <c r="Q93" s="161"/>
      <c r="R93" s="161"/>
      <c r="S93" s="161"/>
      <c r="T93" s="161"/>
      <c r="U93" s="161"/>
      <c r="V93" s="161"/>
      <c r="W93" s="161"/>
      <c r="X93" s="161"/>
      <c r="Y93" s="161"/>
      <c r="Z93" s="161"/>
    </row>
    <row r="94" spans="1:26" s="71" customFormat="1" x14ac:dyDescent="0.3">
      <c r="A94" s="150"/>
      <c r="B94" s="97"/>
      <c r="C94" s="97"/>
      <c r="D94" s="97"/>
      <c r="E94" s="97"/>
      <c r="F94" s="97"/>
      <c r="G94" s="97"/>
      <c r="H94" s="97"/>
      <c r="I94" s="97"/>
      <c r="J94" s="97"/>
      <c r="K94" s="97"/>
      <c r="L94" s="161"/>
      <c r="M94" s="161"/>
      <c r="N94" s="161"/>
      <c r="O94" s="161"/>
      <c r="P94" s="161"/>
      <c r="Q94" s="161"/>
      <c r="R94" s="161"/>
      <c r="S94" s="161"/>
      <c r="T94" s="161"/>
      <c r="U94" s="161"/>
      <c r="V94" s="161"/>
      <c r="W94" s="161"/>
      <c r="X94" s="161"/>
      <c r="Y94" s="161"/>
      <c r="Z94" s="161"/>
    </row>
    <row r="95" spans="1:26" s="71" customFormat="1" x14ac:dyDescent="0.3">
      <c r="A95" s="150"/>
      <c r="B95" s="97"/>
      <c r="C95" s="97"/>
      <c r="D95" s="97"/>
      <c r="E95" s="97"/>
      <c r="F95" s="97"/>
      <c r="G95" s="97"/>
      <c r="H95" s="97"/>
      <c r="I95" s="97"/>
      <c r="J95" s="97"/>
      <c r="K95" s="97"/>
      <c r="L95" s="161"/>
      <c r="M95" s="161"/>
      <c r="N95" s="161"/>
      <c r="O95" s="161"/>
      <c r="P95" s="161"/>
      <c r="Q95" s="161"/>
      <c r="R95" s="161"/>
      <c r="S95" s="161"/>
      <c r="T95" s="161"/>
      <c r="U95" s="161"/>
      <c r="V95" s="161"/>
      <c r="W95" s="161"/>
      <c r="X95" s="161"/>
      <c r="Y95" s="161"/>
      <c r="Z95" s="161"/>
    </row>
    <row r="96" spans="1:26" s="71" customFormat="1" x14ac:dyDescent="0.3">
      <c r="A96" s="150"/>
      <c r="B96" s="97"/>
      <c r="C96" s="97"/>
      <c r="D96" s="97"/>
      <c r="E96" s="97"/>
      <c r="F96" s="97"/>
      <c r="G96" s="97"/>
      <c r="H96" s="97"/>
      <c r="I96" s="97"/>
      <c r="J96" s="97"/>
      <c r="K96" s="97"/>
      <c r="L96" s="161"/>
      <c r="M96" s="161"/>
      <c r="N96" s="161"/>
      <c r="O96" s="161"/>
      <c r="P96" s="161"/>
      <c r="Q96" s="161"/>
      <c r="R96" s="161"/>
      <c r="S96" s="161"/>
      <c r="T96" s="161"/>
      <c r="U96" s="161"/>
      <c r="V96" s="161"/>
      <c r="W96" s="161"/>
      <c r="X96" s="161"/>
      <c r="Y96" s="161"/>
      <c r="Z96" s="161"/>
    </row>
    <row r="97" spans="1:54" s="71" customFormat="1" x14ac:dyDescent="0.3">
      <c r="A97" s="150"/>
      <c r="B97" s="97"/>
      <c r="C97" s="97"/>
      <c r="D97" s="97"/>
      <c r="E97" s="97"/>
      <c r="F97" s="97"/>
      <c r="G97" s="97"/>
      <c r="H97" s="97"/>
      <c r="I97" s="97"/>
      <c r="J97" s="97"/>
      <c r="K97" s="97"/>
      <c r="L97" s="161"/>
      <c r="M97" s="161"/>
      <c r="N97" s="161"/>
      <c r="O97" s="161"/>
      <c r="P97" s="161"/>
      <c r="Q97" s="161"/>
      <c r="R97" s="161"/>
      <c r="S97" s="161"/>
      <c r="T97" s="161"/>
      <c r="U97" s="161"/>
      <c r="V97" s="161"/>
      <c r="W97" s="161"/>
      <c r="X97" s="161"/>
      <c r="Y97" s="161"/>
      <c r="Z97" s="161"/>
    </row>
    <row r="98" spans="1:54" s="71" customFormat="1" x14ac:dyDescent="0.3">
      <c r="A98" s="150"/>
      <c r="B98" s="97"/>
      <c r="C98" s="97"/>
      <c r="D98" s="97"/>
      <c r="E98" s="97"/>
      <c r="F98" s="97"/>
      <c r="G98" s="97"/>
      <c r="H98" s="97"/>
      <c r="I98" s="97"/>
      <c r="J98" s="97"/>
      <c r="K98" s="97"/>
      <c r="L98" s="161"/>
      <c r="M98" s="161"/>
      <c r="N98" s="161"/>
      <c r="O98" s="161"/>
      <c r="P98" s="161"/>
      <c r="Q98" s="161"/>
      <c r="R98" s="161"/>
      <c r="S98" s="161"/>
      <c r="T98" s="161"/>
      <c r="U98" s="161"/>
      <c r="V98" s="161"/>
      <c r="W98" s="161"/>
      <c r="X98" s="161"/>
      <c r="Y98" s="161"/>
      <c r="Z98" s="161"/>
    </row>
    <row r="99" spans="1:54" s="71" customFormat="1" x14ac:dyDescent="0.3">
      <c r="A99" s="150"/>
      <c r="B99" s="97"/>
      <c r="C99" s="97"/>
      <c r="D99" s="97"/>
      <c r="E99" s="97"/>
      <c r="F99" s="97"/>
      <c r="G99" s="97"/>
      <c r="H99" s="97"/>
      <c r="I99" s="97"/>
      <c r="J99" s="97"/>
      <c r="K99" s="97"/>
      <c r="L99" s="161"/>
      <c r="M99" s="161"/>
      <c r="N99" s="161"/>
      <c r="O99" s="161"/>
      <c r="P99" s="161"/>
      <c r="Q99" s="161"/>
      <c r="R99" s="161"/>
      <c r="S99" s="161"/>
      <c r="T99" s="161"/>
      <c r="U99" s="161"/>
      <c r="V99" s="161"/>
      <c r="W99" s="161"/>
      <c r="X99" s="161"/>
      <c r="Y99" s="161"/>
      <c r="Z99" s="161"/>
    </row>
    <row r="100" spans="1:54" s="71" customFormat="1" x14ac:dyDescent="0.3">
      <c r="A100" s="150"/>
      <c r="B100" s="97"/>
      <c r="C100" s="97"/>
      <c r="D100" s="97"/>
      <c r="E100" s="97"/>
      <c r="F100" s="97"/>
      <c r="G100" s="97"/>
      <c r="H100" s="97"/>
      <c r="I100" s="97"/>
      <c r="J100" s="97"/>
      <c r="K100" s="97"/>
      <c r="L100" s="161"/>
      <c r="M100" s="161"/>
      <c r="N100" s="161"/>
      <c r="O100" s="161"/>
      <c r="P100" s="161"/>
      <c r="Q100" s="161"/>
      <c r="R100" s="161"/>
      <c r="S100" s="161"/>
      <c r="T100" s="161"/>
      <c r="U100" s="161"/>
      <c r="V100" s="161"/>
      <c r="W100" s="161"/>
      <c r="X100" s="161"/>
      <c r="Y100" s="161"/>
      <c r="Z100" s="161"/>
    </row>
    <row r="101" spans="1:54" s="71" customFormat="1" x14ac:dyDescent="0.3">
      <c r="A101" s="150"/>
      <c r="B101" s="97"/>
      <c r="C101" s="97"/>
      <c r="D101" s="97"/>
      <c r="E101" s="97"/>
      <c r="F101" s="97"/>
      <c r="G101" s="97"/>
      <c r="H101" s="97"/>
      <c r="I101" s="97"/>
      <c r="J101" s="97"/>
      <c r="K101" s="97"/>
      <c r="L101" s="161"/>
      <c r="M101" s="161"/>
      <c r="N101" s="161"/>
      <c r="O101" s="161"/>
      <c r="P101" s="161"/>
      <c r="Q101" s="161"/>
      <c r="R101" s="161"/>
      <c r="S101" s="161"/>
      <c r="T101" s="161"/>
      <c r="U101" s="161"/>
      <c r="V101" s="161"/>
      <c r="W101" s="161"/>
      <c r="X101" s="161"/>
      <c r="Y101" s="161"/>
      <c r="Z101" s="161"/>
    </row>
    <row r="102" spans="1:54" s="71" customFormat="1" x14ac:dyDescent="0.3">
      <c r="A102" s="150"/>
      <c r="B102" s="97"/>
      <c r="C102" s="97"/>
      <c r="D102" s="97"/>
      <c r="E102" s="97"/>
      <c r="F102" s="97"/>
      <c r="G102" s="97"/>
      <c r="H102" s="97"/>
      <c r="I102" s="97"/>
      <c r="J102" s="97"/>
      <c r="K102" s="97"/>
      <c r="L102" s="161"/>
      <c r="M102" s="161"/>
      <c r="N102" s="161"/>
      <c r="O102" s="161"/>
      <c r="P102" s="161"/>
      <c r="Q102" s="161"/>
      <c r="R102" s="161"/>
      <c r="S102" s="161"/>
      <c r="T102" s="161"/>
      <c r="U102" s="161"/>
      <c r="V102" s="161"/>
      <c r="W102" s="161"/>
      <c r="X102" s="161"/>
      <c r="Y102" s="161"/>
      <c r="Z102" s="161"/>
    </row>
    <row r="103" spans="1:54" s="71" customFormat="1" x14ac:dyDescent="0.3">
      <c r="A103" s="150"/>
      <c r="B103" s="97"/>
      <c r="C103" s="97"/>
      <c r="D103" s="97"/>
      <c r="E103" s="97"/>
      <c r="F103" s="97"/>
      <c r="G103" s="97"/>
      <c r="H103" s="97"/>
      <c r="I103" s="97"/>
      <c r="J103" s="97"/>
      <c r="K103" s="97"/>
      <c r="L103" s="161"/>
      <c r="M103" s="161"/>
      <c r="N103" s="161"/>
      <c r="O103" s="161"/>
      <c r="P103" s="161"/>
      <c r="Q103" s="161"/>
      <c r="R103" s="161"/>
      <c r="S103" s="161"/>
      <c r="T103" s="161"/>
      <c r="U103" s="161"/>
      <c r="V103" s="161"/>
      <c r="W103" s="161"/>
      <c r="X103" s="161"/>
      <c r="Y103" s="161"/>
      <c r="Z103" s="161"/>
    </row>
    <row r="104" spans="1:54" s="71" customFormat="1" x14ac:dyDescent="0.3">
      <c r="A104" s="150"/>
      <c r="B104" s="97"/>
      <c r="C104" s="97"/>
      <c r="D104" s="97"/>
      <c r="E104" s="97"/>
      <c r="F104" s="97"/>
      <c r="G104" s="97"/>
      <c r="H104" s="97"/>
      <c r="I104" s="97"/>
      <c r="J104" s="97"/>
      <c r="K104" s="97"/>
      <c r="L104" s="161"/>
      <c r="M104" s="161"/>
      <c r="N104" s="161"/>
      <c r="O104" s="161"/>
      <c r="P104" s="161"/>
      <c r="Q104" s="161"/>
      <c r="R104" s="161"/>
      <c r="S104" s="161"/>
      <c r="T104" s="161"/>
      <c r="U104" s="161"/>
      <c r="V104" s="161"/>
      <c r="W104" s="161"/>
      <c r="X104" s="161"/>
      <c r="Y104" s="161"/>
      <c r="Z104" s="161"/>
    </row>
    <row r="105" spans="1:54" s="71" customFormat="1" x14ac:dyDescent="0.3">
      <c r="A105" s="150"/>
      <c r="B105" s="97"/>
      <c r="C105" s="97"/>
      <c r="D105" s="97"/>
      <c r="E105" s="97"/>
      <c r="F105" s="97"/>
      <c r="G105" s="97"/>
      <c r="H105" s="97"/>
      <c r="I105" s="97"/>
      <c r="J105" s="97"/>
      <c r="K105" s="97"/>
      <c r="L105" s="161"/>
      <c r="M105" s="161"/>
      <c r="N105" s="161"/>
      <c r="O105" s="161"/>
      <c r="P105" s="161"/>
      <c r="Q105" s="161"/>
      <c r="R105" s="161"/>
      <c r="S105" s="161"/>
      <c r="T105" s="161"/>
      <c r="U105" s="161"/>
      <c r="V105" s="161"/>
      <c r="W105" s="161"/>
      <c r="X105" s="161"/>
      <c r="Y105" s="161"/>
      <c r="Z105" s="161"/>
    </row>
    <row r="106" spans="1:54" s="71" customFormat="1" x14ac:dyDescent="0.3">
      <c r="A106" s="150"/>
      <c r="B106" s="97"/>
      <c r="C106" s="97"/>
      <c r="D106" s="97"/>
      <c r="E106" s="97"/>
      <c r="F106" s="97"/>
      <c r="G106" s="97"/>
      <c r="H106" s="97"/>
      <c r="I106" s="97"/>
      <c r="J106" s="97"/>
      <c r="K106" s="97"/>
      <c r="L106" s="161"/>
      <c r="M106" s="161"/>
      <c r="N106" s="161"/>
      <c r="O106" s="161"/>
      <c r="P106" s="161"/>
      <c r="Q106" s="161"/>
      <c r="R106" s="161"/>
      <c r="S106" s="161"/>
      <c r="T106" s="161"/>
      <c r="U106" s="161"/>
      <c r="V106" s="161"/>
      <c r="W106" s="161"/>
      <c r="X106" s="161"/>
      <c r="Y106" s="161"/>
      <c r="Z106" s="161"/>
    </row>
    <row r="107" spans="1:54" ht="12.75" customHeight="1" x14ac:dyDescent="0.25"/>
    <row r="108" spans="1:54" ht="19" thickBot="1" x14ac:dyDescent="0.5">
      <c r="A108" s="151" t="s">
        <v>128</v>
      </c>
      <c r="B108" s="154"/>
      <c r="C108" s="154"/>
      <c r="D108" s="154"/>
      <c r="E108" s="154"/>
      <c r="F108" s="154"/>
      <c r="G108" s="154"/>
      <c r="H108" s="154"/>
      <c r="I108" s="154"/>
      <c r="J108" s="154"/>
      <c r="K108" s="155"/>
      <c r="L108" s="164"/>
      <c r="M108" s="164"/>
      <c r="N108" s="164"/>
      <c r="O108" s="164"/>
      <c r="P108" s="164"/>
      <c r="Q108" s="164"/>
      <c r="R108" s="164"/>
      <c r="S108" s="164"/>
      <c r="T108" s="164"/>
      <c r="U108" s="164"/>
      <c r="V108" s="164"/>
      <c r="W108" s="164"/>
      <c r="X108" s="164"/>
      <c r="Y108" s="164"/>
      <c r="Z108" s="164"/>
      <c r="AA108" s="156"/>
      <c r="AB108" s="156"/>
      <c r="AC108" s="156"/>
      <c r="AD108" s="156"/>
      <c r="AE108" s="156"/>
      <c r="AF108" s="156"/>
      <c r="AG108" s="156"/>
      <c r="AH108" s="156"/>
      <c r="AI108" s="156"/>
      <c r="AJ108" s="156"/>
      <c r="AK108" s="156"/>
      <c r="AL108" s="156"/>
      <c r="AM108" s="156"/>
      <c r="AN108" s="156"/>
      <c r="AO108" s="156"/>
      <c r="AP108" s="156"/>
      <c r="AQ108" s="156"/>
      <c r="AR108" s="156"/>
      <c r="AS108" s="156"/>
      <c r="AT108" s="156"/>
      <c r="AU108" s="156"/>
      <c r="AV108" s="156"/>
      <c r="AW108" s="156"/>
      <c r="AX108" s="156"/>
      <c r="AY108" s="156"/>
      <c r="AZ108" s="156"/>
      <c r="BA108" s="156"/>
      <c r="BB108" s="156"/>
    </row>
    <row r="109" spans="1:54" ht="12.75" customHeight="1" x14ac:dyDescent="0.3">
      <c r="A109" s="111"/>
      <c r="B109" s="92"/>
      <c r="C109" s="92"/>
      <c r="D109" s="92"/>
      <c r="E109" s="92"/>
      <c r="F109" s="92"/>
      <c r="G109" s="92"/>
      <c r="H109" s="92"/>
      <c r="I109" s="92"/>
      <c r="J109" s="92"/>
      <c r="K109" s="93"/>
      <c r="L109" s="160"/>
      <c r="M109" s="160"/>
      <c r="N109" s="160"/>
      <c r="O109" s="160"/>
      <c r="P109" s="160"/>
      <c r="Q109" s="160"/>
      <c r="R109" s="160"/>
      <c r="S109" s="160"/>
      <c r="T109" s="160"/>
      <c r="U109" s="160"/>
      <c r="V109" s="160"/>
      <c r="W109" s="160"/>
      <c r="X109" s="160"/>
      <c r="Y109" s="160"/>
      <c r="Z109" s="160"/>
      <c r="AA109" s="68"/>
      <c r="AB109" s="68"/>
      <c r="AC109" s="68"/>
      <c r="AD109" s="68"/>
      <c r="AE109" s="68"/>
      <c r="AF109" s="68"/>
      <c r="AG109" s="68"/>
      <c r="AH109" s="68"/>
      <c r="AI109" s="68"/>
      <c r="AJ109" s="68"/>
      <c r="AK109" s="68"/>
      <c r="AL109" s="68"/>
      <c r="AM109" s="68"/>
      <c r="AN109" s="68"/>
      <c r="AO109" s="68"/>
      <c r="AP109" s="68"/>
      <c r="AQ109" s="68"/>
      <c r="AR109" s="68"/>
      <c r="AS109" s="68"/>
      <c r="AT109" s="68"/>
      <c r="AU109" s="68"/>
      <c r="AV109" s="68"/>
      <c r="AW109" s="68"/>
      <c r="AX109" s="68"/>
      <c r="AY109" s="68"/>
      <c r="AZ109" s="68"/>
      <c r="BA109" s="68"/>
      <c r="BB109" s="68"/>
    </row>
    <row r="110" spans="1:54" ht="12.75" customHeight="1" x14ac:dyDescent="0.3">
      <c r="A110" s="146" t="s">
        <v>15</v>
      </c>
      <c r="B110" s="273">
        <f>B3</f>
        <v>0</v>
      </c>
      <c r="C110" s="273"/>
      <c r="D110" s="273"/>
      <c r="E110" s="273"/>
      <c r="F110" s="273"/>
      <c r="G110" s="273"/>
      <c r="H110" s="273"/>
      <c r="I110" s="273"/>
      <c r="J110" s="273"/>
      <c r="K110" s="93"/>
      <c r="L110" s="160"/>
      <c r="M110" s="160"/>
      <c r="N110" s="160"/>
      <c r="O110" s="160"/>
      <c r="P110" s="160"/>
      <c r="Q110" s="160"/>
      <c r="R110" s="160"/>
      <c r="S110" s="160"/>
      <c r="T110" s="160"/>
      <c r="U110" s="160"/>
      <c r="V110" s="160"/>
      <c r="W110" s="160"/>
      <c r="X110" s="160"/>
      <c r="Y110" s="160"/>
      <c r="Z110" s="160"/>
      <c r="AA110" s="68"/>
      <c r="AB110" s="68"/>
      <c r="AC110" s="68"/>
      <c r="AD110" s="68"/>
      <c r="AE110" s="68"/>
      <c r="AF110" s="68"/>
      <c r="AG110" s="68"/>
      <c r="AH110" s="68"/>
      <c r="AI110" s="68"/>
      <c r="AJ110" s="68"/>
      <c r="AK110" s="68"/>
      <c r="AL110" s="68"/>
      <c r="AM110" s="68"/>
      <c r="AN110" s="68"/>
      <c r="AO110" s="68"/>
      <c r="AP110" s="68"/>
      <c r="AQ110" s="68"/>
      <c r="AR110" s="68"/>
      <c r="AS110" s="68"/>
      <c r="AT110" s="68"/>
      <c r="AU110" s="68"/>
      <c r="AV110" s="68"/>
      <c r="AW110" s="68"/>
      <c r="AX110" s="68"/>
      <c r="AY110" s="68"/>
      <c r="AZ110" s="68"/>
      <c r="BA110" s="68"/>
      <c r="BB110" s="68"/>
    </row>
    <row r="111" spans="1:54" ht="12.75" hidden="1" customHeight="1" x14ac:dyDescent="0.3">
      <c r="A111" s="146" t="s">
        <v>16</v>
      </c>
      <c r="B111" s="273">
        <f>B4</f>
        <v>0</v>
      </c>
      <c r="C111" s="273"/>
      <c r="D111" s="273"/>
      <c r="E111" s="273"/>
      <c r="F111" s="273"/>
      <c r="G111" s="273"/>
      <c r="H111" s="273"/>
      <c r="I111" s="273"/>
      <c r="J111" s="273"/>
      <c r="K111" s="93"/>
      <c r="L111" s="160"/>
      <c r="M111" s="160"/>
      <c r="N111" s="160"/>
      <c r="O111" s="160"/>
      <c r="P111" s="160"/>
      <c r="Q111" s="160"/>
      <c r="R111" s="160"/>
      <c r="S111" s="160"/>
      <c r="T111" s="160"/>
      <c r="U111" s="160"/>
      <c r="V111" s="160"/>
      <c r="W111" s="160"/>
      <c r="X111" s="160"/>
      <c r="Y111" s="160"/>
      <c r="Z111" s="160"/>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row>
    <row r="112" spans="1:54" ht="12.75" customHeight="1" x14ac:dyDescent="0.3">
      <c r="A112" s="146" t="s">
        <v>17</v>
      </c>
      <c r="B112" s="273">
        <f>B5</f>
        <v>0</v>
      </c>
      <c r="C112" s="273"/>
      <c r="D112" s="273"/>
      <c r="E112" s="273"/>
      <c r="F112" s="273"/>
      <c r="G112" s="273"/>
      <c r="H112" s="273"/>
      <c r="I112" s="273"/>
      <c r="J112" s="273"/>
      <c r="K112" s="93"/>
      <c r="L112" s="160"/>
      <c r="M112" s="160"/>
      <c r="N112" s="160"/>
      <c r="O112" s="160"/>
      <c r="P112" s="160"/>
      <c r="Q112" s="160"/>
      <c r="R112" s="160"/>
      <c r="S112" s="160"/>
      <c r="T112" s="160"/>
      <c r="U112" s="160"/>
      <c r="V112" s="160"/>
      <c r="W112" s="160"/>
      <c r="X112" s="160"/>
      <c r="Y112" s="160"/>
      <c r="Z112" s="160"/>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row>
    <row r="113" spans="1:54" ht="12.75" customHeight="1" x14ac:dyDescent="0.3">
      <c r="A113" s="146" t="s">
        <v>18</v>
      </c>
      <c r="B113" s="273">
        <f>B6</f>
        <v>0</v>
      </c>
      <c r="C113" s="273"/>
      <c r="D113" s="273"/>
      <c r="E113" s="273"/>
      <c r="F113" s="273"/>
      <c r="G113" s="273"/>
      <c r="H113" s="273"/>
      <c r="I113" s="273"/>
      <c r="J113" s="273"/>
      <c r="K113" s="93"/>
      <c r="L113" s="160"/>
      <c r="M113" s="160"/>
      <c r="N113" s="160"/>
      <c r="O113" s="160"/>
      <c r="P113" s="160"/>
      <c r="Q113" s="160"/>
      <c r="R113" s="160"/>
      <c r="S113" s="160"/>
      <c r="T113" s="160"/>
      <c r="U113" s="160"/>
      <c r="V113" s="160"/>
      <c r="W113" s="160"/>
      <c r="X113" s="160"/>
      <c r="Y113" s="160"/>
      <c r="Z113" s="160"/>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row>
    <row r="114" spans="1:54" ht="12.75" customHeight="1" x14ac:dyDescent="0.3">
      <c r="A114" s="147"/>
      <c r="B114" s="94"/>
      <c r="C114" s="92"/>
      <c r="D114" s="92"/>
      <c r="E114" s="92"/>
      <c r="F114" s="92"/>
      <c r="G114" s="92"/>
      <c r="H114" s="92"/>
      <c r="I114" s="92"/>
      <c r="J114" s="92"/>
      <c r="K114" s="93"/>
      <c r="L114" s="160"/>
      <c r="M114" s="160"/>
      <c r="N114" s="160"/>
      <c r="O114" s="160"/>
      <c r="P114" s="160"/>
      <c r="Q114" s="160"/>
      <c r="R114" s="160"/>
      <c r="S114" s="160"/>
      <c r="T114" s="160"/>
      <c r="U114" s="160"/>
      <c r="V114" s="160"/>
      <c r="W114" s="160"/>
      <c r="X114" s="160"/>
      <c r="Y114" s="160"/>
      <c r="Z114" s="160"/>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row>
    <row r="115" spans="1:54" ht="12.75" customHeight="1" x14ac:dyDescent="0.3">
      <c r="A115" s="148"/>
      <c r="B115" s="95"/>
      <c r="C115" s="96"/>
      <c r="D115" s="96"/>
      <c r="E115" s="96"/>
      <c r="F115" s="96"/>
      <c r="G115" s="96"/>
      <c r="H115" s="96"/>
      <c r="I115" s="96"/>
      <c r="J115" s="96"/>
      <c r="K115" s="95"/>
      <c r="L115" s="160"/>
      <c r="M115" s="160"/>
      <c r="N115" s="160"/>
      <c r="O115" s="160"/>
      <c r="P115" s="160"/>
      <c r="Q115" s="160"/>
      <c r="R115" s="160"/>
      <c r="S115" s="160"/>
      <c r="T115" s="160"/>
      <c r="U115" s="160"/>
      <c r="V115" s="160"/>
      <c r="W115" s="160"/>
      <c r="X115" s="160"/>
      <c r="Y115" s="160"/>
      <c r="Z115" s="160"/>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row>
    <row r="117" spans="1:54" ht="12.75" customHeight="1" x14ac:dyDescent="0.25"/>
    <row r="118" spans="1:54" ht="12.75" customHeight="1" x14ac:dyDescent="0.25">
      <c r="A118" s="152"/>
      <c r="B118" s="100"/>
    </row>
    <row r="119" spans="1:54" ht="12.75" customHeight="1" x14ac:dyDescent="0.25"/>
    <row r="120" spans="1:54" ht="12.75" customHeight="1" x14ac:dyDescent="0.3">
      <c r="A120" s="231"/>
      <c r="B120" s="231" t="s">
        <v>116</v>
      </c>
      <c r="C120" s="231" t="s">
        <v>117</v>
      </c>
      <c r="D120" s="231" t="s">
        <v>118</v>
      </c>
      <c r="E120" s="231" t="s">
        <v>119</v>
      </c>
      <c r="F120" s="231" t="s">
        <v>120</v>
      </c>
      <c r="G120" s="231" t="s">
        <v>121</v>
      </c>
      <c r="H120" s="231" t="s">
        <v>122</v>
      </c>
      <c r="I120" s="231" t="s">
        <v>123</v>
      </c>
      <c r="J120" s="231" t="s">
        <v>124</v>
      </c>
      <c r="K120" s="231" t="s">
        <v>125</v>
      </c>
    </row>
    <row r="121" spans="1:54" ht="12.75" customHeight="1" x14ac:dyDescent="0.25">
      <c r="A121"/>
      <c r="B121"/>
      <c r="C121"/>
      <c r="D121"/>
      <c r="E121"/>
      <c r="F121"/>
      <c r="G121"/>
      <c r="H121"/>
      <c r="I121"/>
      <c r="J121"/>
      <c r="K121"/>
    </row>
    <row r="122" spans="1:54" ht="12.75" customHeight="1" x14ac:dyDescent="0.25">
      <c r="A122"/>
      <c r="B122"/>
      <c r="C122"/>
      <c r="D122"/>
      <c r="E122"/>
      <c r="F122"/>
      <c r="G122"/>
      <c r="H122"/>
      <c r="I122"/>
      <c r="J122"/>
      <c r="K122"/>
    </row>
    <row r="123" spans="1:54" ht="12.75" customHeight="1" x14ac:dyDescent="0.25">
      <c r="A123"/>
      <c r="B123"/>
      <c r="C123"/>
      <c r="D123"/>
      <c r="E123"/>
      <c r="F123"/>
      <c r="G123"/>
      <c r="H123"/>
      <c r="I123"/>
      <c r="J123"/>
      <c r="K123"/>
    </row>
    <row r="124" spans="1:54" ht="12.75" customHeight="1" x14ac:dyDescent="0.25">
      <c r="A124"/>
      <c r="B124"/>
      <c r="C124"/>
      <c r="D124"/>
      <c r="E124"/>
      <c r="F124"/>
      <c r="G124"/>
      <c r="H124"/>
      <c r="I124"/>
      <c r="J124"/>
      <c r="K124"/>
    </row>
    <row r="125" spans="1:54" ht="12.75" customHeight="1" x14ac:dyDescent="0.25">
      <c r="A125"/>
      <c r="B125"/>
      <c r="C125"/>
      <c r="D125"/>
      <c r="E125"/>
      <c r="F125"/>
      <c r="G125"/>
      <c r="H125"/>
      <c r="I125"/>
      <c r="J125"/>
      <c r="K125"/>
    </row>
    <row r="126" spans="1:54" ht="12.75" customHeight="1" x14ac:dyDescent="0.25">
      <c r="A126"/>
      <c r="B126"/>
      <c r="C126"/>
      <c r="D126"/>
      <c r="E126"/>
      <c r="F126"/>
      <c r="G126"/>
      <c r="H126"/>
      <c r="I126"/>
      <c r="J126"/>
      <c r="K126"/>
    </row>
    <row r="127" spans="1:54" ht="12.75" customHeight="1" x14ac:dyDescent="0.25">
      <c r="A127"/>
      <c r="B127"/>
      <c r="C127"/>
      <c r="D127"/>
      <c r="E127"/>
      <c r="F127"/>
      <c r="G127"/>
      <c r="H127"/>
      <c r="I127"/>
      <c r="J127"/>
      <c r="K127"/>
    </row>
    <row r="128" spans="1:54" ht="12.75" customHeight="1" x14ac:dyDescent="0.25">
      <c r="A128" s="182"/>
      <c r="B128"/>
      <c r="C128"/>
      <c r="D128"/>
      <c r="E128"/>
      <c r="F128"/>
      <c r="G128"/>
      <c r="H128"/>
      <c r="I128"/>
      <c r="J128"/>
      <c r="K128"/>
    </row>
    <row r="129" spans="1:11" ht="12.75" customHeight="1" x14ac:dyDescent="0.25">
      <c r="A129" s="182"/>
      <c r="B129"/>
      <c r="C129"/>
      <c r="D129"/>
      <c r="E129"/>
      <c r="F129"/>
      <c r="G129"/>
      <c r="H129"/>
      <c r="I129"/>
      <c r="J129"/>
      <c r="K129"/>
    </row>
    <row r="130" spans="1:11" ht="12.75" customHeight="1" x14ac:dyDescent="0.25">
      <c r="A130" s="182"/>
      <c r="B130"/>
      <c r="C130"/>
      <c r="D130"/>
      <c r="E130"/>
      <c r="F130"/>
      <c r="G130"/>
      <c r="H130"/>
      <c r="I130"/>
      <c r="J130"/>
      <c r="K130"/>
    </row>
    <row r="131" spans="1:11" ht="12.75" customHeight="1" x14ac:dyDescent="0.25">
      <c r="A131" s="182"/>
      <c r="B131"/>
      <c r="C131"/>
      <c r="D131"/>
      <c r="E131"/>
      <c r="F131"/>
      <c r="G131"/>
      <c r="H131"/>
      <c r="I131"/>
      <c r="J131"/>
      <c r="K131"/>
    </row>
    <row r="132" spans="1:11" ht="12.75" customHeight="1" x14ac:dyDescent="0.25">
      <c r="A132" s="182"/>
      <c r="B132"/>
      <c r="C132"/>
      <c r="D132"/>
      <c r="E132"/>
      <c r="F132"/>
      <c r="G132"/>
      <c r="H132"/>
      <c r="I132"/>
      <c r="J132"/>
      <c r="K132"/>
    </row>
    <row r="133" spans="1:11" ht="12.75" customHeight="1" x14ac:dyDescent="0.25">
      <c r="A133" s="182"/>
      <c r="B133"/>
      <c r="C133"/>
      <c r="D133"/>
      <c r="E133"/>
      <c r="F133"/>
      <c r="G133"/>
      <c r="H133"/>
      <c r="I133"/>
      <c r="J133"/>
      <c r="K133"/>
    </row>
    <row r="134" spans="1:11" ht="12.75" customHeight="1" x14ac:dyDescent="0.25">
      <c r="A134" s="182"/>
      <c r="B134"/>
      <c r="C134"/>
      <c r="D134"/>
      <c r="E134"/>
      <c r="F134"/>
      <c r="G134"/>
      <c r="H134"/>
      <c r="I134"/>
      <c r="J134" s="163"/>
      <c r="K134" s="163"/>
    </row>
    <row r="135" spans="1:11" ht="12.75" customHeight="1" x14ac:dyDescent="0.25">
      <c r="A135" s="182"/>
      <c r="B135"/>
      <c r="C135"/>
      <c r="D135"/>
      <c r="E135"/>
      <c r="F135"/>
      <c r="G135"/>
      <c r="H135"/>
      <c r="I135"/>
      <c r="J135" s="163"/>
      <c r="K135" s="163"/>
    </row>
    <row r="136" spans="1:11" ht="12.75" customHeight="1" x14ac:dyDescent="0.25">
      <c r="A136" s="182"/>
      <c r="B136"/>
      <c r="C136"/>
      <c r="D136"/>
      <c r="E136"/>
      <c r="F136"/>
      <c r="G136"/>
      <c r="H136"/>
      <c r="I136"/>
      <c r="J136" s="163"/>
      <c r="K136" s="163"/>
    </row>
    <row r="137" spans="1:11" ht="12.75" customHeight="1" x14ac:dyDescent="0.25">
      <c r="A137" s="182"/>
      <c r="B137"/>
      <c r="C137"/>
      <c r="D137"/>
      <c r="E137"/>
      <c r="F137"/>
      <c r="G137"/>
      <c r="H137"/>
      <c r="I137"/>
      <c r="J137" s="163"/>
      <c r="K137" s="163"/>
    </row>
    <row r="138" spans="1:11" ht="12.75" customHeight="1" x14ac:dyDescent="0.25">
      <c r="A138" s="182"/>
      <c r="B138"/>
      <c r="C138"/>
      <c r="D138"/>
      <c r="E138"/>
      <c r="F138"/>
      <c r="G138"/>
      <c r="H138"/>
      <c r="I138"/>
      <c r="J138" s="163"/>
      <c r="K138" s="163"/>
    </row>
    <row r="139" spans="1:11" ht="12.75" customHeight="1" x14ac:dyDescent="0.25">
      <c r="A139" s="182"/>
      <c r="B139"/>
      <c r="C139"/>
      <c r="D139"/>
      <c r="E139"/>
      <c r="F139"/>
      <c r="G139"/>
      <c r="H139"/>
      <c r="I139"/>
      <c r="J139" s="163"/>
      <c r="K139" s="163"/>
    </row>
    <row r="140" spans="1:11" ht="12.75" customHeight="1" x14ac:dyDescent="0.25">
      <c r="A140" s="182"/>
      <c r="B140"/>
      <c r="C140"/>
      <c r="D140"/>
      <c r="E140"/>
      <c r="F140"/>
      <c r="G140"/>
      <c r="H140"/>
      <c r="I140"/>
      <c r="J140" s="163"/>
      <c r="K140" s="163"/>
    </row>
    <row r="141" spans="1:11" ht="12.75" customHeight="1" x14ac:dyDescent="0.25">
      <c r="A141" s="153"/>
      <c r="B141" s="163"/>
      <c r="C141" s="163"/>
      <c r="D141" s="163"/>
      <c r="E141" s="163"/>
      <c r="F141" s="163"/>
      <c r="G141" s="163"/>
      <c r="H141" s="163"/>
      <c r="I141" s="163"/>
      <c r="J141" s="163"/>
      <c r="K141" s="163"/>
    </row>
    <row r="142" spans="1:11" x14ac:dyDescent="0.25">
      <c r="A142" s="153"/>
      <c r="B142" s="163"/>
      <c r="C142" s="163"/>
      <c r="D142" s="163"/>
      <c r="E142" s="163"/>
      <c r="F142" s="163"/>
      <c r="G142" s="163"/>
      <c r="H142" s="163"/>
      <c r="I142" s="163"/>
      <c r="J142" s="163"/>
      <c r="K142" s="163"/>
    </row>
    <row r="143" spans="1:11" x14ac:dyDescent="0.25">
      <c r="A143" s="153"/>
      <c r="B143" s="163"/>
      <c r="C143" s="163"/>
      <c r="D143" s="163"/>
      <c r="E143" s="163"/>
      <c r="F143" s="163"/>
      <c r="G143" s="163"/>
      <c r="H143" s="163"/>
      <c r="I143" s="163"/>
      <c r="J143" s="163"/>
      <c r="K143" s="163"/>
    </row>
    <row r="144" spans="1:11" ht="12.75" customHeight="1" x14ac:dyDescent="0.25">
      <c r="A144" s="153"/>
      <c r="B144" s="163"/>
      <c r="C144" s="163"/>
      <c r="D144" s="163"/>
      <c r="E144" s="163"/>
      <c r="F144" s="163"/>
      <c r="G144" s="163"/>
      <c r="H144" s="163"/>
      <c r="I144" s="163"/>
      <c r="J144" s="163"/>
      <c r="K144" s="163"/>
    </row>
    <row r="145" spans="1:11" ht="12.75" customHeight="1" x14ac:dyDescent="0.25">
      <c r="A145" s="153"/>
      <c r="B145" s="163"/>
      <c r="C145" s="163"/>
      <c r="D145" s="163"/>
      <c r="E145" s="163"/>
      <c r="F145" s="163"/>
      <c r="G145" s="163"/>
      <c r="H145" s="163"/>
      <c r="I145" s="163"/>
      <c r="J145" s="163"/>
      <c r="K145" s="163"/>
    </row>
    <row r="146" spans="1:11" ht="12.75" customHeight="1" x14ac:dyDescent="0.25">
      <c r="A146" s="153"/>
      <c r="B146" s="163"/>
      <c r="C146" s="163"/>
      <c r="D146" s="163"/>
      <c r="E146" s="163"/>
      <c r="F146" s="163"/>
      <c r="G146" s="163"/>
      <c r="H146" s="163"/>
      <c r="I146" s="163"/>
      <c r="J146" s="163"/>
      <c r="K146" s="163"/>
    </row>
    <row r="147" spans="1:11" ht="12.75" customHeight="1" x14ac:dyDescent="0.25">
      <c r="A147" s="153"/>
      <c r="B147" s="163"/>
      <c r="C147" s="163"/>
      <c r="D147" s="163"/>
      <c r="E147" s="163"/>
      <c r="F147" s="163"/>
      <c r="G147" s="163"/>
      <c r="H147" s="163"/>
      <c r="I147" s="163"/>
      <c r="J147" s="163"/>
      <c r="K147" s="163"/>
    </row>
    <row r="148" spans="1:11" ht="12.75" customHeight="1" x14ac:dyDescent="0.25">
      <c r="A148" s="153"/>
      <c r="B148" s="163"/>
      <c r="C148" s="163"/>
      <c r="D148" s="163"/>
      <c r="E148" s="163"/>
      <c r="F148" s="163"/>
      <c r="G148" s="163"/>
      <c r="H148" s="163"/>
      <c r="I148" s="163"/>
      <c r="J148" s="163"/>
      <c r="K148" s="163"/>
    </row>
    <row r="149" spans="1:11" ht="12.75" customHeight="1" x14ac:dyDescent="0.25">
      <c r="A149" s="153"/>
      <c r="B149" s="163"/>
      <c r="C149" s="163"/>
      <c r="D149" s="163"/>
      <c r="E149" s="163"/>
      <c r="F149" s="163"/>
      <c r="G149" s="163"/>
      <c r="H149" s="163"/>
      <c r="I149" s="163"/>
      <c r="J149" s="163"/>
      <c r="K149" s="163"/>
    </row>
    <row r="150" spans="1:11" ht="12.75" customHeight="1" x14ac:dyDescent="0.25">
      <c r="A150" s="153"/>
      <c r="B150" s="163"/>
      <c r="C150" s="163"/>
      <c r="D150" s="163"/>
      <c r="E150" s="163"/>
      <c r="F150" s="163"/>
      <c r="G150" s="163"/>
      <c r="H150" s="163"/>
      <c r="I150" s="163"/>
      <c r="J150" s="163"/>
      <c r="K150" s="163"/>
    </row>
    <row r="151" spans="1:11" ht="12.75" customHeight="1" x14ac:dyDescent="0.25">
      <c r="A151" s="153"/>
      <c r="B151" s="163"/>
      <c r="C151" s="163"/>
      <c r="D151" s="163"/>
      <c r="E151" s="163"/>
      <c r="F151" s="163"/>
      <c r="G151" s="163"/>
      <c r="H151" s="163"/>
      <c r="I151" s="163"/>
      <c r="J151" s="163"/>
      <c r="K151" s="163"/>
    </row>
    <row r="152" spans="1:11" ht="12.75" customHeight="1" x14ac:dyDescent="0.25">
      <c r="A152" s="153"/>
      <c r="B152" s="163"/>
      <c r="C152" s="163"/>
      <c r="D152" s="163"/>
      <c r="E152" s="163"/>
      <c r="F152" s="163"/>
      <c r="G152" s="163"/>
      <c r="H152" s="163"/>
      <c r="I152" s="163"/>
      <c r="J152" s="163"/>
      <c r="K152" s="163"/>
    </row>
    <row r="153" spans="1:11" ht="12.75" customHeight="1" x14ac:dyDescent="0.25">
      <c r="A153" s="153"/>
      <c r="B153" s="163"/>
      <c r="C153" s="163"/>
      <c r="D153" s="163"/>
      <c r="E153" s="163"/>
      <c r="F153" s="163"/>
      <c r="G153" s="163"/>
      <c r="H153" s="163"/>
      <c r="I153" s="163"/>
      <c r="J153" s="163"/>
      <c r="K153" s="163"/>
    </row>
    <row r="154" spans="1:11" ht="12.75" customHeight="1" x14ac:dyDescent="0.25">
      <c r="A154" s="153"/>
      <c r="B154" s="163"/>
      <c r="C154" s="163"/>
      <c r="D154" s="163"/>
      <c r="E154" s="163"/>
      <c r="F154" s="163"/>
      <c r="G154" s="163"/>
      <c r="H154" s="163"/>
      <c r="I154" s="163"/>
      <c r="J154" s="163"/>
      <c r="K154" s="163"/>
    </row>
    <row r="155" spans="1:11" ht="12.75" customHeight="1" x14ac:dyDescent="0.25">
      <c r="A155" s="153"/>
      <c r="B155" s="163"/>
      <c r="C155" s="163"/>
      <c r="D155" s="163"/>
      <c r="E155" s="163"/>
      <c r="F155" s="163"/>
      <c r="G155" s="163"/>
      <c r="H155" s="163"/>
      <c r="I155" s="163"/>
      <c r="J155" s="163"/>
      <c r="K155" s="163"/>
    </row>
    <row r="156" spans="1:11" ht="12.75" customHeight="1" x14ac:dyDescent="0.25">
      <c r="A156" s="153"/>
      <c r="B156" s="163"/>
      <c r="C156" s="163"/>
      <c r="D156" s="163"/>
      <c r="E156" s="163"/>
      <c r="F156" s="163"/>
      <c r="G156" s="163"/>
      <c r="H156" s="163"/>
      <c r="I156" s="163"/>
      <c r="J156" s="163"/>
      <c r="K156" s="163"/>
    </row>
    <row r="157" spans="1:11" ht="12.75" customHeight="1" x14ac:dyDescent="0.25">
      <c r="A157" s="153"/>
      <c r="B157" s="163"/>
      <c r="C157" s="163"/>
      <c r="D157" s="163"/>
      <c r="E157" s="163"/>
      <c r="F157" s="163"/>
      <c r="G157" s="163"/>
      <c r="H157" s="163"/>
      <c r="I157" s="163"/>
      <c r="J157" s="163"/>
      <c r="K157" s="163"/>
    </row>
    <row r="158" spans="1:11" ht="12.75" customHeight="1" x14ac:dyDescent="0.25">
      <c r="A158" s="153"/>
      <c r="B158" s="163"/>
      <c r="C158" s="163"/>
      <c r="D158" s="163"/>
      <c r="E158" s="163"/>
      <c r="F158" s="163"/>
      <c r="G158" s="163"/>
      <c r="H158" s="163"/>
      <c r="I158" s="163"/>
      <c r="J158" s="163"/>
      <c r="K158" s="163"/>
    </row>
    <row r="159" spans="1:11" ht="12.75" customHeight="1" x14ac:dyDescent="0.25">
      <c r="A159" s="153"/>
      <c r="B159" s="163"/>
      <c r="C159" s="163"/>
      <c r="D159" s="163"/>
      <c r="E159" s="163"/>
      <c r="F159" s="163"/>
      <c r="G159" s="163"/>
      <c r="H159" s="163"/>
      <c r="I159" s="163"/>
      <c r="J159" s="163"/>
      <c r="K159" s="163"/>
    </row>
    <row r="160" spans="1:11" ht="12.75" customHeight="1" x14ac:dyDescent="0.25">
      <c r="A160" s="153"/>
      <c r="B160" s="163"/>
      <c r="C160" s="163"/>
      <c r="D160" s="163"/>
      <c r="E160" s="163"/>
      <c r="F160" s="163"/>
      <c r="G160" s="163"/>
      <c r="H160" s="163"/>
      <c r="I160" s="163"/>
      <c r="J160" s="163"/>
      <c r="K160" s="163"/>
    </row>
    <row r="161" spans="1:11" ht="12.75" customHeight="1" x14ac:dyDescent="0.25">
      <c r="A161" s="153"/>
      <c r="B161" s="163"/>
      <c r="C161" s="163"/>
      <c r="D161" s="163"/>
      <c r="E161" s="163"/>
      <c r="F161" s="163"/>
      <c r="G161" s="163"/>
      <c r="H161" s="163"/>
      <c r="I161" s="163"/>
      <c r="J161" s="163"/>
      <c r="K161" s="163"/>
    </row>
    <row r="162" spans="1:11" ht="12.75" customHeight="1" x14ac:dyDescent="0.25">
      <c r="A162" s="153"/>
      <c r="B162" s="163"/>
      <c r="C162" s="163"/>
      <c r="D162" s="163"/>
      <c r="E162" s="163"/>
      <c r="F162" s="163"/>
      <c r="G162" s="163"/>
      <c r="H162" s="163"/>
      <c r="I162" s="163"/>
      <c r="J162" s="163"/>
      <c r="K162" s="163"/>
    </row>
    <row r="163" spans="1:11" ht="12.75" customHeight="1" x14ac:dyDescent="0.25">
      <c r="A163" s="153"/>
      <c r="B163" s="163"/>
      <c r="C163" s="163"/>
      <c r="D163" s="163"/>
      <c r="E163" s="163"/>
      <c r="F163" s="163"/>
      <c r="G163" s="163"/>
      <c r="H163" s="163"/>
      <c r="I163" s="163"/>
      <c r="J163" s="163"/>
      <c r="K163" s="163"/>
    </row>
    <row r="164" spans="1:11" ht="12.75" customHeight="1" x14ac:dyDescent="0.25">
      <c r="A164" s="153"/>
      <c r="B164" s="163"/>
      <c r="C164" s="163"/>
      <c r="D164" s="163"/>
      <c r="E164" s="163"/>
      <c r="F164" s="163"/>
      <c r="G164" s="163"/>
      <c r="H164" s="163"/>
      <c r="I164" s="163"/>
      <c r="J164" s="163"/>
      <c r="K164" s="163"/>
    </row>
    <row r="165" spans="1:11" ht="12.75" customHeight="1" x14ac:dyDescent="0.25">
      <c r="A165" s="153"/>
      <c r="B165" s="163"/>
      <c r="C165" s="163"/>
      <c r="D165" s="163"/>
      <c r="E165" s="163"/>
      <c r="F165" s="163"/>
      <c r="G165" s="163"/>
      <c r="H165" s="163"/>
      <c r="I165" s="163"/>
      <c r="J165" s="163"/>
      <c r="K165" s="163"/>
    </row>
    <row r="166" spans="1:11" ht="12.75" customHeight="1" x14ac:dyDescent="0.25">
      <c r="A166" s="153"/>
      <c r="B166" s="163"/>
      <c r="C166" s="163"/>
      <c r="D166" s="163"/>
      <c r="E166" s="163"/>
      <c r="F166" s="163"/>
      <c r="G166" s="163"/>
      <c r="H166" s="163"/>
      <c r="I166" s="163"/>
      <c r="J166" s="163"/>
      <c r="K166" s="163"/>
    </row>
    <row r="167" spans="1:11" ht="12.75" customHeight="1" x14ac:dyDescent="0.25">
      <c r="A167" s="153"/>
      <c r="B167" s="163"/>
      <c r="C167" s="163"/>
      <c r="D167" s="163"/>
      <c r="E167" s="163"/>
      <c r="F167" s="163"/>
      <c r="G167" s="163"/>
      <c r="H167" s="163"/>
      <c r="I167" s="163"/>
      <c r="J167" s="163"/>
      <c r="K167" s="163"/>
    </row>
    <row r="168" spans="1:11" ht="12.75" customHeight="1" x14ac:dyDescent="0.25">
      <c r="A168" s="153"/>
      <c r="B168" s="163"/>
      <c r="C168" s="163"/>
      <c r="D168" s="163"/>
      <c r="E168" s="163"/>
      <c r="F168" s="163"/>
      <c r="G168" s="163"/>
      <c r="H168" s="163"/>
      <c r="I168" s="163"/>
      <c r="J168" s="163"/>
      <c r="K168" s="163"/>
    </row>
    <row r="169" spans="1:11" ht="12.75" customHeight="1" x14ac:dyDescent="0.25">
      <c r="A169" s="153"/>
      <c r="B169" s="163"/>
      <c r="C169" s="163"/>
      <c r="D169" s="163"/>
      <c r="E169" s="163"/>
      <c r="F169" s="163"/>
      <c r="G169" s="163"/>
      <c r="H169" s="163"/>
      <c r="I169" s="163"/>
      <c r="J169" s="163"/>
      <c r="K169" s="163"/>
    </row>
    <row r="170" spans="1:11" ht="12.75" customHeight="1" x14ac:dyDescent="0.25">
      <c r="A170" s="153"/>
      <c r="B170" s="163"/>
      <c r="C170" s="163"/>
      <c r="D170" s="163"/>
      <c r="E170" s="163"/>
      <c r="F170" s="163"/>
      <c r="G170" s="163"/>
      <c r="H170" s="163"/>
      <c r="I170" s="163"/>
      <c r="J170" s="163"/>
      <c r="K170" s="163"/>
    </row>
    <row r="171" spans="1:11" ht="12.75" customHeight="1" x14ac:dyDescent="0.25">
      <c r="A171" s="153"/>
      <c r="B171" s="163"/>
      <c r="C171" s="163"/>
      <c r="D171" s="163"/>
      <c r="E171" s="163"/>
      <c r="F171" s="163"/>
      <c r="G171" s="163"/>
      <c r="H171" s="163"/>
      <c r="I171" s="163"/>
      <c r="J171" s="163"/>
      <c r="K171" s="163"/>
    </row>
    <row r="172" spans="1:11" ht="12.75" customHeight="1" x14ac:dyDescent="0.25">
      <c r="A172" s="153"/>
      <c r="B172" s="163"/>
      <c r="C172" s="163"/>
      <c r="D172" s="163"/>
      <c r="E172" s="163"/>
      <c r="F172" s="163"/>
      <c r="G172" s="163"/>
      <c r="H172" s="163"/>
      <c r="I172" s="163"/>
      <c r="J172" s="163"/>
      <c r="K172" s="163"/>
    </row>
    <row r="173" spans="1:11" x14ac:dyDescent="0.25">
      <c r="A173" s="153"/>
      <c r="B173" s="163"/>
      <c r="C173" s="163"/>
      <c r="D173" s="163"/>
      <c r="E173" s="163"/>
      <c r="F173" s="163"/>
      <c r="G173" s="163"/>
      <c r="H173" s="163"/>
      <c r="I173" s="163"/>
      <c r="J173" s="163"/>
      <c r="K173" s="163"/>
    </row>
    <row r="174" spans="1:11" x14ac:dyDescent="0.25">
      <c r="A174" s="153"/>
      <c r="B174" s="163"/>
      <c r="C174" s="163"/>
      <c r="D174" s="163"/>
      <c r="E174" s="163"/>
      <c r="F174" s="163"/>
      <c r="G174" s="163"/>
      <c r="H174" s="163"/>
      <c r="I174" s="163"/>
      <c r="J174" s="163"/>
      <c r="K174" s="163"/>
    </row>
    <row r="175" spans="1:11" x14ac:dyDescent="0.25">
      <c r="A175" s="153"/>
      <c r="B175" s="163"/>
      <c r="C175" s="163"/>
      <c r="D175" s="163"/>
      <c r="E175" s="163"/>
      <c r="F175" s="163"/>
      <c r="G175" s="163"/>
      <c r="H175" s="163"/>
      <c r="I175" s="163"/>
      <c r="J175" s="163"/>
      <c r="K175" s="163"/>
    </row>
    <row r="176" spans="1:11" x14ac:dyDescent="0.25">
      <c r="A176" s="153"/>
      <c r="B176" s="163"/>
      <c r="C176" s="163"/>
      <c r="D176" s="163"/>
      <c r="E176" s="163"/>
      <c r="F176" s="163"/>
      <c r="G176" s="163"/>
      <c r="H176" s="163"/>
      <c r="I176" s="163"/>
      <c r="J176" s="163"/>
      <c r="K176" s="163"/>
    </row>
    <row r="177" spans="1:11" x14ac:dyDescent="0.25">
      <c r="A177" s="153"/>
      <c r="B177" s="163"/>
      <c r="C177" s="163"/>
      <c r="D177" s="163"/>
      <c r="E177" s="163"/>
      <c r="F177" s="163"/>
      <c r="G177" s="163"/>
      <c r="H177" s="163"/>
      <c r="I177" s="163"/>
      <c r="J177" s="163"/>
      <c r="K177" s="163"/>
    </row>
    <row r="178" spans="1:11" x14ac:dyDescent="0.25">
      <c r="A178" s="153"/>
      <c r="B178" s="163"/>
      <c r="C178" s="163"/>
      <c r="D178" s="163"/>
      <c r="E178" s="163"/>
      <c r="F178" s="163"/>
      <c r="G178" s="163"/>
      <c r="H178" s="163"/>
      <c r="I178" s="163"/>
      <c r="J178" s="163"/>
      <c r="K178" s="163"/>
    </row>
    <row r="179" spans="1:11" x14ac:dyDescent="0.25">
      <c r="A179" s="153"/>
      <c r="B179" s="163"/>
      <c r="C179" s="163"/>
      <c r="D179" s="163"/>
      <c r="E179" s="163"/>
      <c r="F179" s="163"/>
      <c r="G179" s="163"/>
      <c r="H179" s="163"/>
      <c r="I179" s="163"/>
      <c r="J179" s="163"/>
      <c r="K179" s="163"/>
    </row>
    <row r="180" spans="1:11" x14ac:dyDescent="0.25">
      <c r="A180" s="153"/>
      <c r="B180" s="163"/>
      <c r="C180" s="163"/>
      <c r="D180" s="163"/>
      <c r="E180" s="163"/>
      <c r="F180" s="163"/>
      <c r="G180" s="163"/>
      <c r="H180" s="163"/>
      <c r="I180" s="163"/>
      <c r="J180" s="163"/>
      <c r="K180" s="163"/>
    </row>
    <row r="181" spans="1:11" x14ac:dyDescent="0.25">
      <c r="A181" s="153"/>
      <c r="B181" s="163"/>
      <c r="C181" s="163"/>
      <c r="D181" s="163"/>
      <c r="E181" s="163"/>
      <c r="F181" s="163"/>
      <c r="G181" s="163"/>
      <c r="H181" s="163"/>
      <c r="I181" s="163"/>
      <c r="J181" s="163"/>
      <c r="K181" s="163"/>
    </row>
    <row r="182" spans="1:11" x14ac:dyDescent="0.25">
      <c r="A182" s="153"/>
      <c r="B182" s="163"/>
      <c r="C182" s="163"/>
      <c r="D182" s="163"/>
      <c r="E182" s="163"/>
      <c r="F182" s="163"/>
      <c r="G182" s="163"/>
      <c r="H182" s="163"/>
      <c r="I182" s="163"/>
      <c r="J182" s="163"/>
      <c r="K182" s="163"/>
    </row>
    <row r="183" spans="1:11" x14ac:dyDescent="0.25">
      <c r="A183" s="153"/>
      <c r="B183" s="163"/>
      <c r="C183" s="163"/>
      <c r="D183" s="163"/>
      <c r="E183" s="163"/>
      <c r="F183" s="163"/>
      <c r="G183" s="163"/>
      <c r="H183" s="163"/>
      <c r="I183" s="163"/>
      <c r="J183" s="163"/>
      <c r="K183" s="163"/>
    </row>
    <row r="184" spans="1:11" x14ac:dyDescent="0.25">
      <c r="A184" s="153"/>
      <c r="B184" s="163"/>
      <c r="C184" s="163"/>
      <c r="D184" s="163"/>
      <c r="E184" s="163"/>
      <c r="F184" s="163"/>
      <c r="G184" s="163"/>
      <c r="H184" s="163"/>
      <c r="I184" s="163"/>
      <c r="J184" s="163"/>
      <c r="K184" s="163"/>
    </row>
    <row r="185" spans="1:11" x14ac:dyDescent="0.25">
      <c r="A185" s="153"/>
      <c r="B185" s="163"/>
      <c r="C185" s="163"/>
      <c r="D185" s="163"/>
      <c r="E185" s="163"/>
      <c r="F185" s="163"/>
      <c r="G185" s="163"/>
      <c r="H185" s="163"/>
      <c r="I185" s="163"/>
      <c r="J185" s="163"/>
      <c r="K185" s="163"/>
    </row>
    <row r="186" spans="1:11" x14ac:dyDescent="0.25">
      <c r="A186" s="153"/>
      <c r="B186" s="163"/>
      <c r="C186" s="163"/>
      <c r="D186" s="163"/>
      <c r="E186" s="163"/>
      <c r="F186" s="163"/>
      <c r="G186" s="163"/>
      <c r="H186" s="163"/>
      <c r="I186" s="163"/>
      <c r="J186" s="163"/>
      <c r="K186" s="163"/>
    </row>
    <row r="187" spans="1:11" x14ac:dyDescent="0.25">
      <c r="A187" s="153"/>
      <c r="B187" s="163"/>
      <c r="C187" s="163"/>
      <c r="D187" s="163"/>
      <c r="E187" s="163"/>
      <c r="F187" s="163"/>
      <c r="G187" s="163"/>
      <c r="H187" s="163"/>
      <c r="I187" s="163"/>
      <c r="J187" s="163"/>
      <c r="K187" s="163"/>
    </row>
    <row r="188" spans="1:11" x14ac:dyDescent="0.25">
      <c r="A188" s="153"/>
      <c r="B188" s="163"/>
      <c r="C188" s="163"/>
      <c r="D188" s="163"/>
      <c r="E188" s="163"/>
      <c r="F188" s="163"/>
      <c r="G188" s="163"/>
      <c r="H188" s="163"/>
      <c r="I188" s="163"/>
      <c r="J188" s="163"/>
      <c r="K188" s="163"/>
    </row>
    <row r="189" spans="1:11" x14ac:dyDescent="0.25">
      <c r="A189" s="153"/>
      <c r="B189" s="163"/>
      <c r="C189" s="163"/>
      <c r="D189" s="163"/>
      <c r="E189" s="163"/>
      <c r="F189" s="163"/>
      <c r="G189" s="163"/>
      <c r="H189" s="163"/>
      <c r="I189" s="163"/>
      <c r="J189" s="163"/>
      <c r="K189" s="163"/>
    </row>
    <row r="190" spans="1:11" x14ac:dyDescent="0.25">
      <c r="A190" s="153"/>
      <c r="B190" s="163"/>
      <c r="C190" s="163"/>
      <c r="D190" s="163"/>
      <c r="E190" s="163"/>
      <c r="F190" s="163"/>
      <c r="G190" s="163"/>
      <c r="H190" s="163"/>
      <c r="I190" s="163"/>
      <c r="J190" s="163"/>
      <c r="K190" s="163"/>
    </row>
    <row r="191" spans="1:11" x14ac:dyDescent="0.25">
      <c r="A191" s="153"/>
      <c r="B191" s="163"/>
      <c r="C191" s="163"/>
      <c r="D191" s="163"/>
      <c r="E191" s="163"/>
      <c r="F191" s="163"/>
      <c r="G191" s="163"/>
      <c r="H191" s="163"/>
      <c r="I191" s="163"/>
      <c r="J191" s="163"/>
      <c r="K191" s="163"/>
    </row>
    <row r="192" spans="1:11" x14ac:dyDescent="0.25">
      <c r="A192" s="153"/>
      <c r="B192" s="163"/>
      <c r="C192" s="163"/>
      <c r="D192" s="163"/>
      <c r="E192" s="163"/>
      <c r="F192" s="163"/>
      <c r="G192" s="163"/>
      <c r="H192" s="163"/>
      <c r="I192" s="163"/>
      <c r="J192" s="163"/>
      <c r="K192" s="163"/>
    </row>
    <row r="193" spans="1:26" x14ac:dyDescent="0.25">
      <c r="A193" s="153"/>
      <c r="B193" s="163"/>
      <c r="C193" s="163"/>
      <c r="D193" s="163"/>
      <c r="E193" s="163"/>
      <c r="F193" s="163"/>
      <c r="G193" s="163"/>
      <c r="H193" s="163"/>
      <c r="I193" s="163"/>
      <c r="J193" s="163"/>
      <c r="K193" s="163"/>
    </row>
    <row r="194" spans="1:26" x14ac:dyDescent="0.25">
      <c r="A194" s="153"/>
      <c r="B194" s="163"/>
      <c r="C194" s="163"/>
      <c r="D194" s="163"/>
      <c r="E194" s="163"/>
      <c r="F194" s="163"/>
      <c r="G194" s="163"/>
      <c r="H194" s="163"/>
      <c r="I194" s="163"/>
      <c r="J194" s="163"/>
      <c r="K194" s="163"/>
    </row>
    <row r="195" spans="1:26" x14ac:dyDescent="0.25">
      <c r="A195" s="153"/>
      <c r="B195" s="163"/>
      <c r="C195" s="163"/>
      <c r="D195" s="163"/>
      <c r="E195" s="163"/>
      <c r="F195" s="163"/>
      <c r="G195" s="163"/>
      <c r="H195" s="163"/>
      <c r="I195" s="163"/>
      <c r="J195" s="163"/>
      <c r="K195" s="163"/>
    </row>
    <row r="196" spans="1:26" x14ac:dyDescent="0.25">
      <c r="A196" s="153"/>
      <c r="B196" s="163"/>
      <c r="C196" s="163"/>
      <c r="D196" s="163"/>
      <c r="E196" s="163"/>
      <c r="F196" s="163"/>
      <c r="G196" s="163"/>
      <c r="H196" s="163"/>
      <c r="I196" s="163"/>
      <c r="J196" s="163"/>
      <c r="K196" s="163"/>
    </row>
    <row r="197" spans="1:26" x14ac:dyDescent="0.25">
      <c r="A197" s="153"/>
      <c r="B197" s="163"/>
      <c r="C197" s="163"/>
      <c r="D197" s="163"/>
      <c r="E197" s="163"/>
      <c r="F197" s="163"/>
      <c r="G197" s="163"/>
      <c r="H197" s="163"/>
      <c r="I197" s="163"/>
      <c r="J197" s="163"/>
      <c r="K197" s="163"/>
    </row>
    <row r="198" spans="1:26" x14ac:dyDescent="0.25">
      <c r="A198" s="153"/>
      <c r="B198" s="163"/>
      <c r="C198" s="163"/>
      <c r="D198" s="163"/>
      <c r="E198" s="163"/>
      <c r="F198" s="163"/>
      <c r="G198" s="163"/>
      <c r="H198" s="163"/>
      <c r="I198" s="163"/>
      <c r="J198" s="163"/>
      <c r="K198" s="163"/>
    </row>
    <row r="199" spans="1:26" x14ac:dyDescent="0.25">
      <c r="A199" s="153"/>
      <c r="B199" s="163"/>
      <c r="C199" s="163"/>
      <c r="D199" s="163"/>
      <c r="E199" s="163"/>
      <c r="F199" s="163"/>
      <c r="G199" s="163"/>
      <c r="H199" s="163"/>
      <c r="I199" s="163"/>
      <c r="J199" s="163"/>
      <c r="K199" s="163"/>
    </row>
    <row r="200" spans="1:26" x14ac:dyDescent="0.25">
      <c r="A200" s="153"/>
      <c r="B200" s="163"/>
      <c r="C200" s="163"/>
      <c r="D200" s="163"/>
      <c r="E200" s="163"/>
      <c r="F200" s="163"/>
      <c r="G200" s="163"/>
      <c r="H200" s="163"/>
      <c r="I200" s="163"/>
      <c r="J200" s="163"/>
      <c r="K200" s="163"/>
    </row>
    <row r="201" spans="1:26" x14ac:dyDescent="0.25">
      <c r="A201" s="153"/>
      <c r="B201" s="163"/>
      <c r="C201" s="163"/>
      <c r="D201" s="163"/>
      <c r="E201" s="163"/>
      <c r="F201" s="163"/>
      <c r="G201" s="163"/>
      <c r="H201" s="163"/>
      <c r="I201" s="163"/>
      <c r="J201" s="163"/>
      <c r="K201" s="163"/>
    </row>
    <row r="202" spans="1:26" s="156" customFormat="1" ht="18.5" x14ac:dyDescent="0.45">
      <c r="A202" s="73"/>
      <c r="B202" s="164"/>
      <c r="C202" s="164"/>
      <c r="D202" s="164"/>
      <c r="E202" s="164"/>
      <c r="F202" s="164"/>
      <c r="G202" s="164"/>
      <c r="H202" s="164"/>
      <c r="I202" s="164"/>
      <c r="J202" s="164"/>
      <c r="K202" s="164"/>
      <c r="L202" s="164"/>
      <c r="M202" s="164"/>
      <c r="N202" s="164"/>
      <c r="O202" s="164"/>
      <c r="P202" s="164"/>
      <c r="Q202" s="164"/>
      <c r="R202" s="164"/>
      <c r="S202" s="164"/>
      <c r="T202" s="164"/>
      <c r="U202" s="164"/>
      <c r="V202" s="164"/>
      <c r="W202" s="164"/>
      <c r="X202" s="164"/>
      <c r="Y202" s="164"/>
      <c r="Z202" s="164"/>
    </row>
    <row r="203" spans="1:26" s="71" customFormat="1" x14ac:dyDescent="0.3">
      <c r="A203" s="74"/>
      <c r="B203" s="161"/>
      <c r="C203" s="161"/>
      <c r="D203" s="161"/>
      <c r="E203" s="161"/>
      <c r="F203" s="161"/>
      <c r="G203" s="161"/>
      <c r="H203" s="161"/>
      <c r="I203" s="161"/>
      <c r="J203" s="161"/>
      <c r="K203" s="161"/>
      <c r="L203" s="161"/>
      <c r="M203" s="161"/>
      <c r="N203" s="161"/>
      <c r="O203" s="161"/>
      <c r="P203" s="161"/>
      <c r="Q203" s="161"/>
      <c r="R203" s="161"/>
      <c r="S203" s="161"/>
      <c r="T203" s="161"/>
      <c r="U203" s="161"/>
      <c r="V203" s="161"/>
      <c r="W203" s="161"/>
      <c r="X203" s="161"/>
      <c r="Y203" s="161"/>
      <c r="Z203" s="161"/>
    </row>
    <row r="204" spans="1:26" s="71" customFormat="1" ht="12.75" customHeight="1" x14ac:dyDescent="0.3">
      <c r="A204" s="74"/>
      <c r="B204" s="161"/>
      <c r="C204" s="161"/>
      <c r="D204" s="161"/>
      <c r="E204" s="161"/>
      <c r="F204" s="161"/>
      <c r="G204" s="161"/>
      <c r="H204" s="161"/>
      <c r="I204" s="161"/>
      <c r="J204" s="161"/>
      <c r="K204" s="161"/>
      <c r="L204" s="161"/>
      <c r="M204" s="161"/>
      <c r="N204" s="161"/>
      <c r="O204" s="161"/>
      <c r="P204" s="161"/>
      <c r="Q204" s="161"/>
      <c r="R204" s="161"/>
      <c r="S204" s="161"/>
      <c r="T204" s="161"/>
      <c r="U204" s="161"/>
      <c r="V204" s="161"/>
      <c r="W204" s="161"/>
      <c r="X204" s="161"/>
      <c r="Y204" s="161"/>
      <c r="Z204" s="161"/>
    </row>
    <row r="205" spans="1:26" s="71" customFormat="1" ht="12.75" customHeight="1" x14ac:dyDescent="0.3">
      <c r="A205" s="74"/>
      <c r="B205" s="161"/>
      <c r="C205" s="161"/>
      <c r="D205" s="161"/>
      <c r="E205" s="161"/>
      <c r="F205" s="161"/>
      <c r="G205" s="161"/>
      <c r="H205" s="161"/>
      <c r="I205" s="161"/>
      <c r="J205" s="161"/>
      <c r="K205" s="161"/>
      <c r="L205" s="161"/>
      <c r="M205" s="161"/>
      <c r="N205" s="161"/>
      <c r="O205" s="161"/>
      <c r="P205" s="161"/>
      <c r="Q205" s="161"/>
      <c r="R205" s="161"/>
      <c r="S205" s="161"/>
      <c r="T205" s="161"/>
      <c r="U205" s="161"/>
      <c r="V205" s="161"/>
      <c r="W205" s="161"/>
      <c r="X205" s="161"/>
      <c r="Y205" s="161"/>
      <c r="Z205" s="161"/>
    </row>
    <row r="206" spans="1:26" s="71" customFormat="1" ht="12.75" customHeight="1" x14ac:dyDescent="0.3">
      <c r="A206" s="74"/>
      <c r="B206" s="161"/>
      <c r="C206" s="161"/>
      <c r="D206" s="161"/>
      <c r="E206" s="161"/>
      <c r="F206" s="161"/>
      <c r="G206" s="161"/>
      <c r="H206" s="161"/>
      <c r="I206" s="161"/>
      <c r="J206" s="161"/>
      <c r="K206" s="161"/>
      <c r="L206" s="161"/>
      <c r="M206" s="161"/>
      <c r="N206" s="161"/>
      <c r="O206" s="161"/>
      <c r="P206" s="161"/>
      <c r="Q206" s="161"/>
      <c r="R206" s="161"/>
      <c r="S206" s="161"/>
      <c r="T206" s="161"/>
      <c r="U206" s="161"/>
      <c r="V206" s="161"/>
      <c r="W206" s="161"/>
      <c r="X206" s="161"/>
      <c r="Y206" s="161"/>
      <c r="Z206" s="161"/>
    </row>
    <row r="207" spans="1:26" s="71" customFormat="1" ht="13.5" customHeight="1" x14ac:dyDescent="0.3">
      <c r="A207" s="74"/>
      <c r="B207" s="161"/>
      <c r="C207" s="161"/>
      <c r="D207" s="161"/>
      <c r="E207" s="161"/>
      <c r="F207" s="161"/>
      <c r="G207" s="161"/>
      <c r="H207" s="161"/>
      <c r="I207" s="161"/>
      <c r="J207" s="161"/>
      <c r="K207" s="161"/>
      <c r="L207" s="161"/>
      <c r="M207" s="161"/>
      <c r="N207" s="161"/>
      <c r="O207" s="161"/>
      <c r="P207" s="161"/>
      <c r="Q207" s="161"/>
      <c r="R207" s="161"/>
      <c r="S207" s="161"/>
      <c r="T207" s="161"/>
      <c r="U207" s="161"/>
      <c r="V207" s="161"/>
      <c r="W207" s="161"/>
      <c r="X207" s="161"/>
      <c r="Y207" s="161"/>
      <c r="Z207" s="161"/>
    </row>
    <row r="208" spans="1:26" s="71" customFormat="1" x14ac:dyDescent="0.3">
      <c r="A208" s="74"/>
      <c r="B208" s="161"/>
      <c r="C208" s="161"/>
      <c r="D208" s="161"/>
      <c r="E208" s="161"/>
      <c r="F208" s="161"/>
      <c r="G208" s="161"/>
      <c r="H208" s="161"/>
      <c r="I208" s="161"/>
      <c r="J208" s="161"/>
      <c r="K208" s="161"/>
      <c r="L208" s="161"/>
      <c r="M208" s="161"/>
      <c r="N208" s="161"/>
      <c r="O208" s="161"/>
      <c r="P208" s="161"/>
      <c r="Q208" s="161"/>
      <c r="R208" s="161"/>
      <c r="S208" s="161"/>
      <c r="T208" s="161"/>
      <c r="U208" s="161"/>
      <c r="V208" s="161"/>
      <c r="W208" s="161"/>
      <c r="X208" s="161"/>
      <c r="Y208" s="161"/>
      <c r="Z208" s="161"/>
    </row>
    <row r="209" spans="1:26" s="71" customFormat="1" x14ac:dyDescent="0.3">
      <c r="A209" s="74"/>
      <c r="B209" s="161"/>
      <c r="C209" s="161"/>
      <c r="D209" s="161"/>
      <c r="E209" s="161"/>
      <c r="F209" s="161"/>
      <c r="G209" s="161"/>
      <c r="H209" s="161"/>
      <c r="I209" s="161"/>
      <c r="J209" s="161"/>
      <c r="K209" s="161"/>
      <c r="L209" s="161"/>
      <c r="M209" s="161"/>
      <c r="N209" s="161"/>
      <c r="O209" s="161"/>
      <c r="P209" s="161"/>
      <c r="Q209" s="161"/>
      <c r="R209" s="161"/>
      <c r="S209" s="161"/>
      <c r="T209" s="161"/>
      <c r="U209" s="161"/>
      <c r="V209" s="161"/>
      <c r="W209" s="161"/>
      <c r="X209" s="161"/>
      <c r="Y209" s="161"/>
      <c r="Z209" s="161"/>
    </row>
    <row r="210" spans="1:26" x14ac:dyDescent="0.25">
      <c r="A210" s="153"/>
      <c r="B210" s="163"/>
      <c r="C210" s="163"/>
      <c r="D210" s="163"/>
      <c r="E210" s="163"/>
      <c r="F210" s="163"/>
      <c r="G210" s="163"/>
      <c r="H210" s="163"/>
      <c r="I210" s="163"/>
      <c r="J210" s="163"/>
      <c r="K210" s="163"/>
    </row>
    <row r="211" spans="1:26" x14ac:dyDescent="0.25">
      <c r="A211" s="153"/>
      <c r="B211" s="163"/>
      <c r="C211" s="163"/>
      <c r="D211" s="163"/>
      <c r="E211" s="163"/>
      <c r="F211" s="163"/>
      <c r="G211" s="163"/>
      <c r="H211" s="163"/>
      <c r="I211" s="163"/>
      <c r="J211" s="163"/>
      <c r="K211" s="163"/>
    </row>
    <row r="212" spans="1:26" x14ac:dyDescent="0.25">
      <c r="A212" s="153"/>
      <c r="B212" s="163"/>
      <c r="C212" s="163"/>
      <c r="D212" s="163"/>
      <c r="E212" s="163"/>
      <c r="F212" s="163"/>
      <c r="G212" s="163"/>
      <c r="H212" s="163"/>
      <c r="I212" s="163"/>
      <c r="J212" s="163"/>
      <c r="K212" s="163"/>
    </row>
    <row r="213" spans="1:26" x14ac:dyDescent="0.25">
      <c r="A213" s="153"/>
      <c r="B213" s="163"/>
      <c r="C213" s="163"/>
      <c r="D213" s="163"/>
      <c r="E213" s="163"/>
      <c r="F213" s="163"/>
      <c r="G213" s="163"/>
      <c r="H213" s="163"/>
      <c r="I213" s="163"/>
      <c r="J213" s="163"/>
      <c r="K213" s="163"/>
    </row>
    <row r="214" spans="1:26" x14ac:dyDescent="0.25">
      <c r="A214" s="153"/>
      <c r="B214" s="163"/>
      <c r="C214" s="163"/>
      <c r="D214" s="163"/>
      <c r="E214" s="163"/>
      <c r="F214" s="163"/>
      <c r="G214" s="163"/>
      <c r="H214" s="163"/>
      <c r="I214" s="163"/>
      <c r="J214" s="163"/>
      <c r="K214" s="163"/>
    </row>
    <row r="215" spans="1:26" x14ac:dyDescent="0.25">
      <c r="A215" s="153"/>
      <c r="B215" s="163"/>
      <c r="C215" s="163"/>
      <c r="D215" s="163"/>
      <c r="E215" s="163"/>
      <c r="F215" s="163"/>
      <c r="G215" s="163"/>
      <c r="H215" s="163"/>
      <c r="I215" s="163"/>
      <c r="J215" s="163"/>
      <c r="K215" s="163"/>
    </row>
    <row r="216" spans="1:26" x14ac:dyDescent="0.25">
      <c r="A216" s="153"/>
      <c r="B216" s="163"/>
      <c r="C216" s="163"/>
      <c r="D216" s="163"/>
      <c r="E216" s="163"/>
      <c r="F216" s="163"/>
      <c r="G216" s="163"/>
      <c r="H216" s="163"/>
      <c r="I216" s="163"/>
      <c r="J216" s="163"/>
      <c r="K216" s="163"/>
    </row>
    <row r="217" spans="1:26" x14ac:dyDescent="0.25">
      <c r="A217" s="153"/>
      <c r="B217" s="163"/>
      <c r="C217" s="163"/>
      <c r="D217" s="163"/>
      <c r="E217" s="163"/>
      <c r="F217" s="163"/>
      <c r="G217" s="163"/>
      <c r="H217" s="163"/>
      <c r="I217" s="163"/>
      <c r="J217" s="163"/>
      <c r="K217" s="163"/>
    </row>
    <row r="218" spans="1:26" x14ac:dyDescent="0.25">
      <c r="A218" s="153"/>
      <c r="B218" s="163"/>
      <c r="C218" s="163"/>
      <c r="D218" s="163"/>
      <c r="E218" s="163"/>
      <c r="F218" s="163"/>
      <c r="G218" s="163"/>
      <c r="H218" s="163"/>
      <c r="I218" s="163"/>
      <c r="J218" s="163"/>
      <c r="K218" s="163"/>
    </row>
    <row r="219" spans="1:26" x14ac:dyDescent="0.25">
      <c r="A219" s="153"/>
      <c r="B219" s="163"/>
      <c r="C219" s="163"/>
      <c r="D219" s="163"/>
      <c r="E219" s="163"/>
      <c r="F219" s="163"/>
      <c r="G219" s="163"/>
      <c r="H219" s="163"/>
      <c r="I219" s="163"/>
      <c r="J219" s="163"/>
      <c r="K219" s="163"/>
    </row>
    <row r="220" spans="1:26" x14ac:dyDescent="0.25">
      <c r="A220" s="153"/>
      <c r="B220" s="163"/>
      <c r="C220" s="163"/>
      <c r="D220" s="163"/>
      <c r="E220" s="163"/>
      <c r="F220" s="163"/>
      <c r="G220" s="163"/>
      <c r="H220" s="163"/>
      <c r="I220" s="163"/>
      <c r="J220" s="163"/>
      <c r="K220" s="163"/>
    </row>
    <row r="221" spans="1:26" x14ac:dyDescent="0.25">
      <c r="A221" s="153"/>
      <c r="B221" s="163"/>
      <c r="C221" s="163"/>
      <c r="D221" s="163"/>
      <c r="E221" s="163"/>
      <c r="F221" s="163"/>
      <c r="G221" s="163"/>
      <c r="H221" s="163"/>
      <c r="I221" s="163"/>
      <c r="J221" s="163"/>
      <c r="K221" s="163"/>
    </row>
    <row r="222" spans="1:26" x14ac:dyDescent="0.25">
      <c r="A222" s="153"/>
      <c r="B222" s="163"/>
      <c r="C222" s="163"/>
      <c r="D222" s="163"/>
      <c r="E222" s="163"/>
      <c r="F222" s="163"/>
      <c r="G222" s="163"/>
      <c r="H222" s="163"/>
      <c r="I222" s="163"/>
      <c r="J222" s="163"/>
      <c r="K222" s="163"/>
    </row>
    <row r="223" spans="1:26" x14ac:dyDescent="0.25">
      <c r="A223" s="153"/>
      <c r="B223" s="163"/>
      <c r="C223" s="163"/>
      <c r="D223" s="163"/>
      <c r="E223" s="163"/>
      <c r="F223" s="163"/>
      <c r="G223" s="163"/>
      <c r="H223" s="163"/>
      <c r="I223" s="163"/>
      <c r="J223" s="163"/>
      <c r="K223" s="163"/>
    </row>
    <row r="224" spans="1:26" x14ac:dyDescent="0.25">
      <c r="A224" s="153"/>
      <c r="B224" s="163"/>
      <c r="C224" s="163"/>
      <c r="D224" s="163"/>
      <c r="E224" s="163"/>
      <c r="F224" s="163"/>
      <c r="G224" s="163"/>
      <c r="H224" s="163"/>
      <c r="I224" s="163"/>
      <c r="J224" s="163"/>
      <c r="K224" s="163"/>
    </row>
    <row r="225" spans="1:11" x14ac:dyDescent="0.25">
      <c r="A225" s="153"/>
      <c r="B225" s="163"/>
      <c r="C225" s="163"/>
      <c r="D225" s="163"/>
      <c r="E225" s="163"/>
      <c r="F225" s="163"/>
      <c r="G225" s="163"/>
      <c r="H225" s="163"/>
      <c r="I225" s="163"/>
      <c r="J225" s="163"/>
      <c r="K225" s="163"/>
    </row>
    <row r="226" spans="1:11" x14ac:dyDescent="0.25">
      <c r="A226" s="153"/>
      <c r="B226" s="163"/>
      <c r="C226" s="163"/>
      <c r="D226" s="163"/>
      <c r="E226" s="163"/>
      <c r="F226" s="163"/>
      <c r="G226" s="163"/>
      <c r="H226" s="163"/>
      <c r="I226" s="163"/>
      <c r="J226" s="163"/>
      <c r="K226" s="163"/>
    </row>
    <row r="227" spans="1:11" x14ac:dyDescent="0.25">
      <c r="A227" s="153"/>
      <c r="B227" s="163"/>
      <c r="C227" s="163"/>
      <c r="D227" s="163"/>
      <c r="E227" s="163"/>
      <c r="F227" s="163"/>
      <c r="G227" s="163"/>
      <c r="H227" s="163"/>
      <c r="I227" s="163"/>
      <c r="J227" s="163"/>
      <c r="K227" s="163"/>
    </row>
    <row r="228" spans="1:11" x14ac:dyDescent="0.25">
      <c r="A228" s="153"/>
      <c r="B228" s="163"/>
      <c r="C228" s="163"/>
      <c r="D228" s="163"/>
      <c r="E228" s="163"/>
      <c r="F228" s="163"/>
      <c r="G228" s="163"/>
      <c r="H228" s="163"/>
      <c r="I228" s="163"/>
      <c r="J228" s="163"/>
      <c r="K228" s="163"/>
    </row>
    <row r="229" spans="1:11" x14ac:dyDescent="0.25">
      <c r="A229" s="153"/>
      <c r="B229" s="163"/>
      <c r="C229" s="163"/>
      <c r="D229" s="163"/>
      <c r="E229" s="163"/>
      <c r="F229" s="163"/>
      <c r="G229" s="163"/>
      <c r="H229" s="163"/>
      <c r="I229" s="163"/>
      <c r="J229" s="163"/>
      <c r="K229" s="163"/>
    </row>
    <row r="230" spans="1:11" x14ac:dyDescent="0.25">
      <c r="A230" s="153"/>
      <c r="B230" s="163"/>
      <c r="C230" s="163"/>
      <c r="D230" s="163"/>
      <c r="E230" s="163"/>
      <c r="F230" s="163"/>
      <c r="G230" s="163"/>
      <c r="H230" s="163"/>
      <c r="I230" s="163"/>
      <c r="J230" s="163"/>
      <c r="K230" s="163"/>
    </row>
    <row r="231" spans="1:11" x14ac:dyDescent="0.25">
      <c r="A231" s="153"/>
      <c r="B231" s="163"/>
      <c r="C231" s="163"/>
      <c r="D231" s="163"/>
      <c r="E231" s="163"/>
      <c r="F231" s="163"/>
      <c r="G231" s="163"/>
      <c r="H231" s="163"/>
      <c r="I231" s="163"/>
      <c r="J231" s="163"/>
      <c r="K231" s="163"/>
    </row>
    <row r="232" spans="1:11" x14ac:dyDescent="0.25">
      <c r="A232" s="153"/>
      <c r="B232" s="163"/>
      <c r="C232" s="163"/>
      <c r="D232" s="163"/>
      <c r="E232" s="163"/>
      <c r="F232" s="163"/>
      <c r="G232" s="163"/>
      <c r="H232" s="163"/>
      <c r="I232" s="163"/>
      <c r="J232" s="163"/>
      <c r="K232" s="163"/>
    </row>
    <row r="233" spans="1:11" x14ac:dyDescent="0.25">
      <c r="A233" s="153"/>
      <c r="B233" s="163"/>
      <c r="C233" s="163"/>
      <c r="D233" s="163"/>
      <c r="E233" s="163"/>
      <c r="F233" s="163"/>
      <c r="G233" s="163"/>
      <c r="H233" s="163"/>
      <c r="I233" s="163"/>
      <c r="J233" s="163"/>
      <c r="K233" s="163"/>
    </row>
    <row r="234" spans="1:11" x14ac:dyDescent="0.25">
      <c r="A234" s="153"/>
      <c r="B234" s="163"/>
      <c r="C234" s="163"/>
      <c r="D234" s="163"/>
      <c r="E234" s="163"/>
      <c r="F234" s="163"/>
      <c r="G234" s="163"/>
      <c r="H234" s="163"/>
      <c r="I234" s="163"/>
      <c r="J234" s="163"/>
      <c r="K234" s="163"/>
    </row>
    <row r="235" spans="1:11" x14ac:dyDescent="0.25">
      <c r="A235" s="153"/>
      <c r="B235" s="163"/>
      <c r="C235" s="163"/>
      <c r="D235" s="163"/>
      <c r="E235" s="163"/>
      <c r="F235" s="163"/>
      <c r="G235" s="163"/>
      <c r="H235" s="163"/>
      <c r="I235" s="163"/>
      <c r="J235" s="163"/>
      <c r="K235" s="163"/>
    </row>
    <row r="236" spans="1:11" x14ac:dyDescent="0.25">
      <c r="A236" s="153"/>
      <c r="B236" s="163"/>
      <c r="C236" s="163"/>
      <c r="D236" s="163"/>
      <c r="E236" s="163"/>
      <c r="F236" s="163"/>
      <c r="G236" s="163"/>
      <c r="H236" s="163"/>
      <c r="I236" s="163"/>
      <c r="J236" s="163"/>
      <c r="K236" s="163"/>
    </row>
    <row r="237" spans="1:11" x14ac:dyDescent="0.25">
      <c r="A237" s="153"/>
      <c r="B237" s="163"/>
      <c r="C237" s="163"/>
      <c r="D237" s="163"/>
      <c r="E237" s="163"/>
      <c r="F237" s="163"/>
      <c r="G237" s="163"/>
      <c r="H237" s="163"/>
      <c r="I237" s="163"/>
      <c r="J237" s="163"/>
      <c r="K237" s="163"/>
    </row>
    <row r="238" spans="1:11" x14ac:dyDescent="0.25">
      <c r="A238" s="153"/>
      <c r="B238" s="163"/>
      <c r="C238" s="163"/>
      <c r="D238" s="163"/>
      <c r="E238" s="163"/>
      <c r="F238" s="163"/>
      <c r="G238" s="163"/>
      <c r="H238" s="163"/>
      <c r="I238" s="163"/>
      <c r="J238" s="163"/>
      <c r="K238" s="163"/>
    </row>
    <row r="239" spans="1:11" x14ac:dyDescent="0.25">
      <c r="A239" s="153"/>
      <c r="B239" s="163"/>
      <c r="C239" s="163"/>
      <c r="D239" s="163"/>
      <c r="E239" s="163"/>
      <c r="F239" s="163"/>
      <c r="G239" s="163"/>
      <c r="H239" s="163"/>
      <c r="I239" s="163"/>
      <c r="J239" s="163"/>
      <c r="K239" s="163"/>
    </row>
    <row r="240" spans="1:11" x14ac:dyDescent="0.25">
      <c r="A240" s="153"/>
      <c r="B240" s="163"/>
      <c r="C240" s="163"/>
      <c r="D240" s="163"/>
      <c r="E240" s="163"/>
      <c r="F240" s="163"/>
      <c r="G240" s="163"/>
      <c r="H240" s="163"/>
      <c r="I240" s="163"/>
      <c r="J240" s="163"/>
      <c r="K240" s="163"/>
    </row>
    <row r="241" spans="1:11" x14ac:dyDescent="0.25">
      <c r="A241" s="153"/>
      <c r="B241" s="163"/>
      <c r="C241" s="163"/>
      <c r="D241" s="163"/>
      <c r="E241" s="163"/>
      <c r="F241" s="163"/>
      <c r="G241" s="163"/>
      <c r="H241" s="163"/>
      <c r="I241" s="163"/>
      <c r="J241" s="163"/>
      <c r="K241" s="163"/>
    </row>
    <row r="242" spans="1:11" x14ac:dyDescent="0.25">
      <c r="A242" s="153"/>
      <c r="B242" s="163"/>
      <c r="C242" s="163"/>
      <c r="D242" s="163"/>
      <c r="E242" s="163"/>
      <c r="F242" s="163"/>
      <c r="G242" s="163"/>
      <c r="H242" s="163"/>
      <c r="I242" s="163"/>
      <c r="J242" s="163"/>
      <c r="K242" s="163"/>
    </row>
    <row r="243" spans="1:11" x14ac:dyDescent="0.25">
      <c r="A243" s="153"/>
      <c r="B243" s="163"/>
      <c r="C243" s="163"/>
      <c r="D243" s="163"/>
      <c r="E243" s="163"/>
      <c r="F243" s="163"/>
      <c r="G243" s="163"/>
      <c r="H243" s="163"/>
      <c r="I243" s="163"/>
      <c r="J243" s="163"/>
      <c r="K243" s="163"/>
    </row>
    <row r="244" spans="1:11" x14ac:dyDescent="0.25">
      <c r="A244" s="153"/>
      <c r="B244" s="163"/>
      <c r="C244" s="163"/>
      <c r="D244" s="163"/>
      <c r="E244" s="163"/>
      <c r="F244" s="163"/>
      <c r="G244" s="163"/>
      <c r="H244" s="163"/>
      <c r="I244" s="163"/>
      <c r="J244" s="163"/>
      <c r="K244" s="163"/>
    </row>
    <row r="245" spans="1:11" x14ac:dyDescent="0.25">
      <c r="A245" s="153"/>
      <c r="B245" s="163"/>
      <c r="C245" s="163"/>
      <c r="D245" s="163"/>
      <c r="E245" s="163"/>
      <c r="F245" s="163"/>
      <c r="G245" s="163"/>
      <c r="H245" s="163"/>
      <c r="I245" s="163"/>
      <c r="J245" s="163"/>
      <c r="K245" s="163"/>
    </row>
    <row r="246" spans="1:11" x14ac:dyDescent="0.25">
      <c r="A246" s="153"/>
      <c r="B246" s="163"/>
      <c r="C246" s="163"/>
      <c r="D246" s="163"/>
      <c r="E246" s="163"/>
      <c r="F246" s="163"/>
      <c r="G246" s="163"/>
      <c r="H246" s="163"/>
      <c r="I246" s="163"/>
      <c r="J246" s="163"/>
      <c r="K246" s="163"/>
    </row>
    <row r="247" spans="1:11" x14ac:dyDescent="0.25">
      <c r="A247" s="153"/>
      <c r="B247" s="163"/>
      <c r="C247" s="163"/>
      <c r="D247" s="163"/>
      <c r="E247" s="163"/>
      <c r="F247" s="163"/>
      <c r="G247" s="163"/>
      <c r="H247" s="163"/>
      <c r="I247" s="163"/>
      <c r="J247" s="163"/>
      <c r="K247" s="163"/>
    </row>
    <row r="248" spans="1:11" x14ac:dyDescent="0.25">
      <c r="A248" s="153"/>
      <c r="B248" s="163"/>
      <c r="C248" s="163"/>
      <c r="D248" s="163"/>
      <c r="E248" s="163"/>
      <c r="F248" s="163"/>
      <c r="G248" s="163"/>
      <c r="H248" s="163"/>
      <c r="I248" s="163"/>
      <c r="J248" s="163"/>
      <c r="K248" s="163"/>
    </row>
    <row r="249" spans="1:11" x14ac:dyDescent="0.25">
      <c r="A249" s="153"/>
      <c r="B249" s="163"/>
      <c r="C249" s="163"/>
      <c r="D249" s="163"/>
      <c r="E249" s="163"/>
      <c r="F249" s="163"/>
      <c r="G249" s="163"/>
      <c r="H249" s="163"/>
      <c r="I249" s="163"/>
      <c r="J249" s="163"/>
      <c r="K249" s="163"/>
    </row>
    <row r="250" spans="1:11" x14ac:dyDescent="0.25">
      <c r="A250" s="153"/>
      <c r="B250" s="163"/>
      <c r="C250" s="163"/>
      <c r="D250" s="163"/>
      <c r="E250" s="163"/>
      <c r="F250" s="163"/>
      <c r="G250" s="163"/>
      <c r="H250" s="163"/>
      <c r="I250" s="163"/>
      <c r="J250" s="163"/>
      <c r="K250" s="163"/>
    </row>
    <row r="251" spans="1:11" x14ac:dyDescent="0.25">
      <c r="A251" s="153"/>
      <c r="B251" s="163"/>
      <c r="C251" s="163"/>
      <c r="D251" s="163"/>
      <c r="E251" s="163"/>
      <c r="F251" s="163"/>
      <c r="G251" s="163"/>
      <c r="H251" s="163"/>
      <c r="I251" s="163"/>
      <c r="J251" s="163"/>
      <c r="K251" s="163"/>
    </row>
    <row r="252" spans="1:11" x14ac:dyDescent="0.25">
      <c r="A252" s="153"/>
      <c r="B252" s="163"/>
      <c r="C252" s="163"/>
      <c r="D252" s="163"/>
      <c r="E252" s="163"/>
      <c r="F252" s="163"/>
      <c r="G252" s="163"/>
      <c r="H252" s="163"/>
      <c r="I252" s="163"/>
      <c r="J252" s="163"/>
      <c r="K252" s="163"/>
    </row>
    <row r="253" spans="1:11" x14ac:dyDescent="0.25">
      <c r="A253" s="153"/>
      <c r="B253" s="163"/>
      <c r="C253" s="163"/>
      <c r="D253" s="163"/>
      <c r="E253" s="163"/>
      <c r="F253" s="163"/>
      <c r="G253" s="163"/>
      <c r="H253" s="163"/>
      <c r="I253" s="163"/>
      <c r="J253" s="163"/>
      <c r="K253" s="163"/>
    </row>
    <row r="254" spans="1:11" x14ac:dyDescent="0.25">
      <c r="A254" s="153"/>
      <c r="B254" s="163"/>
      <c r="C254" s="163"/>
      <c r="D254" s="163"/>
      <c r="E254" s="163"/>
      <c r="F254" s="163"/>
      <c r="G254" s="163"/>
      <c r="H254" s="163"/>
      <c r="I254" s="163"/>
      <c r="J254" s="163"/>
      <c r="K254" s="163"/>
    </row>
    <row r="255" spans="1:11" x14ac:dyDescent="0.25">
      <c r="A255" s="153"/>
      <c r="B255" s="163"/>
      <c r="C255" s="163"/>
      <c r="D255" s="163"/>
      <c r="E255" s="163"/>
      <c r="F255" s="163"/>
      <c r="G255" s="163"/>
      <c r="H255" s="163"/>
      <c r="I255" s="163"/>
      <c r="J255" s="163"/>
      <c r="K255" s="163"/>
    </row>
    <row r="256" spans="1:11" x14ac:dyDescent="0.25">
      <c r="A256" s="153"/>
      <c r="B256" s="163"/>
      <c r="C256" s="163"/>
      <c r="D256" s="163"/>
      <c r="E256" s="163"/>
      <c r="F256" s="163"/>
      <c r="G256" s="163"/>
      <c r="H256" s="163"/>
      <c r="I256" s="163"/>
      <c r="J256" s="163"/>
      <c r="K256" s="163"/>
    </row>
    <row r="257" spans="1:11" x14ac:dyDescent="0.25">
      <c r="A257" s="153"/>
      <c r="B257" s="163"/>
      <c r="C257" s="163"/>
      <c r="D257" s="163"/>
      <c r="E257" s="163"/>
      <c r="F257" s="163"/>
      <c r="G257" s="163"/>
      <c r="H257" s="163"/>
      <c r="I257" s="163"/>
      <c r="J257" s="163"/>
      <c r="K257" s="163"/>
    </row>
    <row r="258" spans="1:11" x14ac:dyDescent="0.25">
      <c r="A258" s="153"/>
      <c r="B258" s="163"/>
      <c r="C258" s="163"/>
      <c r="D258" s="163"/>
      <c r="E258" s="163"/>
      <c r="F258" s="163"/>
      <c r="G258" s="163"/>
      <c r="H258" s="163"/>
      <c r="I258" s="163"/>
      <c r="J258" s="163"/>
      <c r="K258" s="163"/>
    </row>
    <row r="259" spans="1:11" x14ac:dyDescent="0.25">
      <c r="A259" s="153"/>
      <c r="B259" s="163"/>
      <c r="C259" s="163"/>
      <c r="D259" s="163"/>
      <c r="E259" s="163"/>
      <c r="F259" s="163"/>
      <c r="G259" s="163"/>
      <c r="H259" s="163"/>
      <c r="I259" s="163"/>
      <c r="J259" s="163"/>
      <c r="K259" s="163"/>
    </row>
    <row r="260" spans="1:11" x14ac:dyDescent="0.25">
      <c r="A260" s="153"/>
      <c r="B260" s="163"/>
      <c r="C260" s="163"/>
      <c r="D260" s="163"/>
      <c r="E260" s="163"/>
      <c r="F260" s="163"/>
      <c r="G260" s="163"/>
      <c r="H260" s="163"/>
      <c r="I260" s="163"/>
      <c r="J260" s="163"/>
      <c r="K260" s="163"/>
    </row>
    <row r="261" spans="1:11" x14ac:dyDescent="0.25">
      <c r="A261" s="153"/>
      <c r="B261" s="163"/>
      <c r="C261" s="163"/>
      <c r="D261" s="163"/>
      <c r="E261" s="163"/>
      <c r="F261" s="163"/>
      <c r="G261" s="163"/>
      <c r="H261" s="163"/>
      <c r="I261" s="163"/>
      <c r="J261" s="163"/>
      <c r="K261" s="163"/>
    </row>
    <row r="262" spans="1:11" x14ac:dyDescent="0.25">
      <c r="A262" s="153"/>
      <c r="B262" s="163"/>
      <c r="C262" s="163"/>
      <c r="D262" s="163"/>
      <c r="E262" s="163"/>
      <c r="F262" s="163"/>
      <c r="G262" s="163"/>
      <c r="H262" s="163"/>
      <c r="I262" s="163"/>
      <c r="J262" s="163"/>
      <c r="K262" s="163"/>
    </row>
    <row r="263" spans="1:11" x14ac:dyDescent="0.25">
      <c r="A263" s="153"/>
      <c r="B263" s="163"/>
      <c r="C263" s="163"/>
      <c r="D263" s="163"/>
      <c r="E263" s="163"/>
      <c r="F263" s="163"/>
      <c r="G263" s="163"/>
      <c r="H263" s="163"/>
      <c r="I263" s="163"/>
      <c r="J263" s="163"/>
      <c r="K263" s="163"/>
    </row>
    <row r="264" spans="1:11" x14ac:dyDescent="0.25">
      <c r="A264" s="153"/>
      <c r="B264" s="163"/>
      <c r="C264" s="163"/>
      <c r="D264" s="163"/>
      <c r="E264" s="163"/>
      <c r="F264" s="163"/>
      <c r="G264" s="163"/>
      <c r="H264" s="163"/>
      <c r="I264" s="163"/>
      <c r="J264" s="163"/>
      <c r="K264" s="163"/>
    </row>
    <row r="265" spans="1:11" x14ac:dyDescent="0.25">
      <c r="A265" s="153"/>
      <c r="B265" s="163"/>
      <c r="C265" s="163"/>
      <c r="D265" s="163"/>
      <c r="E265" s="163"/>
      <c r="F265" s="163"/>
      <c r="G265" s="163"/>
      <c r="H265" s="163"/>
      <c r="I265" s="163"/>
      <c r="J265" s="163"/>
      <c r="K265" s="163"/>
    </row>
    <row r="266" spans="1:11" x14ac:dyDescent="0.25">
      <c r="A266" s="153"/>
      <c r="B266" s="163"/>
      <c r="C266" s="163"/>
      <c r="D266" s="163"/>
      <c r="E266" s="163"/>
      <c r="F266" s="163"/>
      <c r="G266" s="163"/>
      <c r="H266" s="163"/>
      <c r="I266" s="163"/>
      <c r="J266" s="163"/>
      <c r="K266" s="163"/>
    </row>
    <row r="267" spans="1:11" x14ac:dyDescent="0.25">
      <c r="A267" s="153"/>
      <c r="B267" s="163"/>
      <c r="C267" s="163"/>
      <c r="D267" s="163"/>
      <c r="E267" s="163"/>
      <c r="F267" s="163"/>
      <c r="G267" s="163"/>
      <c r="H267" s="163"/>
      <c r="I267" s="163"/>
      <c r="J267" s="163"/>
      <c r="K267" s="163"/>
    </row>
    <row r="268" spans="1:11" x14ac:dyDescent="0.25">
      <c r="A268" s="153"/>
      <c r="B268" s="163"/>
      <c r="C268" s="163"/>
      <c r="D268" s="163"/>
      <c r="E268" s="163"/>
      <c r="F268" s="163"/>
      <c r="G268" s="163"/>
      <c r="H268" s="163"/>
      <c r="I268" s="163"/>
      <c r="J268" s="163"/>
      <c r="K268" s="163"/>
    </row>
    <row r="269" spans="1:11" x14ac:dyDescent="0.25">
      <c r="A269" s="153"/>
      <c r="B269" s="163"/>
      <c r="C269" s="163"/>
      <c r="D269" s="163"/>
      <c r="E269" s="163"/>
      <c r="F269" s="163"/>
      <c r="G269" s="163"/>
      <c r="H269" s="163"/>
      <c r="I269" s="163"/>
      <c r="J269" s="163"/>
      <c r="K269" s="163"/>
    </row>
    <row r="270" spans="1:11" x14ac:dyDescent="0.25">
      <c r="A270" s="153"/>
      <c r="B270" s="163"/>
      <c r="C270" s="163"/>
      <c r="D270" s="163"/>
      <c r="E270" s="163"/>
      <c r="F270" s="163"/>
      <c r="G270" s="163"/>
      <c r="H270" s="163"/>
      <c r="I270" s="163"/>
      <c r="J270" s="163"/>
      <c r="K270" s="163"/>
    </row>
    <row r="271" spans="1:11" x14ac:dyDescent="0.25">
      <c r="A271" s="153"/>
      <c r="B271" s="163"/>
      <c r="C271" s="163"/>
      <c r="D271" s="163"/>
      <c r="E271" s="163"/>
      <c r="F271" s="163"/>
      <c r="G271" s="163"/>
      <c r="H271" s="163"/>
      <c r="I271" s="163"/>
      <c r="J271" s="163"/>
      <c r="K271" s="163"/>
    </row>
    <row r="272" spans="1:11" x14ac:dyDescent="0.25">
      <c r="A272" s="153"/>
      <c r="B272" s="163"/>
      <c r="C272" s="163"/>
      <c r="D272" s="163"/>
      <c r="E272" s="163"/>
      <c r="F272" s="163"/>
      <c r="G272" s="163"/>
      <c r="H272" s="163"/>
      <c r="I272" s="163"/>
      <c r="J272" s="163"/>
      <c r="K272" s="163"/>
    </row>
    <row r="273" spans="1:11" x14ac:dyDescent="0.25">
      <c r="A273" s="153"/>
      <c r="B273" s="163"/>
      <c r="C273" s="163"/>
      <c r="D273" s="163"/>
      <c r="E273" s="163"/>
      <c r="F273" s="163"/>
      <c r="G273" s="163"/>
      <c r="H273" s="163"/>
      <c r="I273" s="163"/>
      <c r="J273" s="163"/>
      <c r="K273" s="163"/>
    </row>
    <row r="274" spans="1:11" x14ac:dyDescent="0.25">
      <c r="A274" s="153"/>
      <c r="B274" s="163"/>
      <c r="C274" s="163"/>
      <c r="D274" s="163"/>
      <c r="E274" s="163"/>
      <c r="F274" s="163"/>
      <c r="G274" s="163"/>
      <c r="H274" s="163"/>
      <c r="I274" s="163"/>
      <c r="J274" s="163"/>
      <c r="K274" s="163"/>
    </row>
    <row r="275" spans="1:11" x14ac:dyDescent="0.25">
      <c r="A275" s="153"/>
      <c r="B275" s="163"/>
      <c r="C275" s="163"/>
      <c r="D275" s="163"/>
      <c r="E275" s="163"/>
      <c r="F275" s="163"/>
      <c r="G275" s="163"/>
      <c r="H275" s="163"/>
      <c r="I275" s="163"/>
      <c r="J275" s="163"/>
      <c r="K275" s="163"/>
    </row>
    <row r="276" spans="1:11" x14ac:dyDescent="0.25">
      <c r="A276" s="153"/>
      <c r="B276" s="163"/>
      <c r="C276" s="163"/>
      <c r="D276" s="163"/>
      <c r="E276" s="163"/>
      <c r="F276" s="163"/>
      <c r="G276" s="163"/>
      <c r="H276" s="163"/>
      <c r="I276" s="163"/>
      <c r="J276" s="163"/>
      <c r="K276" s="163"/>
    </row>
    <row r="277" spans="1:11" x14ac:dyDescent="0.25">
      <c r="A277" s="153"/>
      <c r="B277" s="163"/>
      <c r="C277" s="163"/>
      <c r="D277" s="163"/>
      <c r="E277" s="163"/>
      <c r="F277" s="163"/>
      <c r="G277" s="163"/>
      <c r="H277" s="163"/>
      <c r="I277" s="163"/>
      <c r="J277" s="163"/>
      <c r="K277" s="163"/>
    </row>
    <row r="278" spans="1:11" x14ac:dyDescent="0.25">
      <c r="A278" s="153"/>
      <c r="B278" s="163"/>
      <c r="C278" s="163"/>
      <c r="D278" s="163"/>
      <c r="E278" s="163"/>
      <c r="F278" s="163"/>
      <c r="G278" s="163"/>
      <c r="H278" s="163"/>
      <c r="I278" s="163"/>
      <c r="J278" s="163"/>
      <c r="K278" s="163"/>
    </row>
    <row r="279" spans="1:11" x14ac:dyDescent="0.25">
      <c r="A279" s="153"/>
      <c r="B279" s="163"/>
      <c r="C279" s="163"/>
      <c r="D279" s="163"/>
      <c r="E279" s="163"/>
      <c r="F279" s="163"/>
      <c r="G279" s="163"/>
      <c r="H279" s="163"/>
      <c r="I279" s="163"/>
      <c r="J279" s="163"/>
      <c r="K279" s="163"/>
    </row>
    <row r="280" spans="1:11" x14ac:dyDescent="0.25">
      <c r="A280" s="153"/>
      <c r="B280" s="163"/>
      <c r="C280" s="163"/>
      <c r="D280" s="163"/>
      <c r="E280" s="163"/>
      <c r="F280" s="163"/>
      <c r="G280" s="163"/>
      <c r="H280" s="163"/>
      <c r="I280" s="163"/>
      <c r="J280" s="163"/>
      <c r="K280" s="163"/>
    </row>
    <row r="281" spans="1:11" x14ac:dyDescent="0.25">
      <c r="A281" s="153"/>
      <c r="B281" s="163"/>
      <c r="C281" s="163"/>
      <c r="D281" s="163"/>
      <c r="E281" s="163"/>
      <c r="F281" s="163"/>
      <c r="G281" s="163"/>
      <c r="H281" s="163"/>
      <c r="I281" s="163"/>
      <c r="J281" s="163"/>
      <c r="K281" s="163"/>
    </row>
    <row r="282" spans="1:11" x14ac:dyDescent="0.25">
      <c r="A282" s="153"/>
      <c r="B282" s="163"/>
      <c r="C282" s="163"/>
      <c r="D282" s="163"/>
      <c r="E282" s="163"/>
      <c r="F282" s="163"/>
      <c r="G282" s="163"/>
      <c r="H282" s="163"/>
      <c r="I282" s="163"/>
      <c r="J282" s="163"/>
      <c r="K282" s="163"/>
    </row>
    <row r="283" spans="1:11" x14ac:dyDescent="0.25">
      <c r="A283" s="153"/>
      <c r="B283" s="163"/>
      <c r="C283" s="163"/>
      <c r="D283" s="163"/>
      <c r="E283" s="163"/>
      <c r="F283" s="163"/>
      <c r="G283" s="163"/>
      <c r="H283" s="163"/>
      <c r="I283" s="163"/>
      <c r="J283" s="163"/>
      <c r="K283" s="163"/>
    </row>
    <row r="284" spans="1:11" x14ac:dyDescent="0.25">
      <c r="A284" s="153"/>
      <c r="B284" s="163"/>
      <c r="C284" s="163"/>
      <c r="D284" s="163"/>
      <c r="E284" s="163"/>
      <c r="F284" s="163"/>
      <c r="G284" s="163"/>
      <c r="H284" s="163"/>
      <c r="I284" s="163"/>
      <c r="J284" s="163"/>
      <c r="K284" s="163"/>
    </row>
    <row r="285" spans="1:11" x14ac:dyDescent="0.25">
      <c r="A285" s="153"/>
      <c r="B285" s="163"/>
      <c r="C285" s="163"/>
      <c r="D285" s="163"/>
      <c r="E285" s="163"/>
      <c r="F285" s="163"/>
      <c r="G285" s="163"/>
      <c r="H285" s="163"/>
      <c r="I285" s="163"/>
      <c r="J285" s="163"/>
      <c r="K285" s="163"/>
    </row>
    <row r="286" spans="1:11" x14ac:dyDescent="0.25">
      <c r="A286" s="153"/>
      <c r="B286" s="163"/>
      <c r="C286" s="163"/>
      <c r="D286" s="163"/>
      <c r="E286" s="163"/>
      <c r="F286" s="163"/>
      <c r="G286" s="163"/>
      <c r="H286" s="163"/>
      <c r="I286" s="163"/>
      <c r="J286" s="163"/>
      <c r="K286" s="163"/>
    </row>
    <row r="287" spans="1:11" x14ac:dyDescent="0.25">
      <c r="A287" s="153"/>
      <c r="B287" s="163"/>
      <c r="C287" s="163"/>
      <c r="D287" s="163"/>
      <c r="E287" s="163"/>
      <c r="F287" s="163"/>
      <c r="G287" s="163"/>
      <c r="H287" s="163"/>
      <c r="I287" s="163"/>
      <c r="J287" s="163"/>
      <c r="K287" s="163"/>
    </row>
    <row r="288" spans="1:11" x14ac:dyDescent="0.25">
      <c r="A288" s="153"/>
      <c r="B288" s="163"/>
      <c r="C288" s="163"/>
      <c r="D288" s="163"/>
      <c r="E288" s="163"/>
      <c r="F288" s="163"/>
      <c r="G288" s="163"/>
      <c r="H288" s="163"/>
      <c r="I288" s="163"/>
      <c r="J288" s="163"/>
      <c r="K288" s="163"/>
    </row>
    <row r="289" spans="1:11" x14ac:dyDescent="0.25">
      <c r="A289" s="153"/>
      <c r="B289" s="163"/>
      <c r="C289" s="163"/>
      <c r="D289" s="163"/>
      <c r="E289" s="163"/>
      <c r="F289" s="163"/>
      <c r="G289" s="163"/>
      <c r="H289" s="163"/>
      <c r="I289" s="163"/>
      <c r="J289" s="163"/>
      <c r="K289" s="163"/>
    </row>
    <row r="290" spans="1:11" x14ac:dyDescent="0.25">
      <c r="A290" s="153"/>
      <c r="B290" s="163"/>
      <c r="C290" s="163"/>
      <c r="D290" s="163"/>
      <c r="E290" s="163"/>
      <c r="F290" s="163"/>
      <c r="G290" s="163"/>
      <c r="H290" s="163"/>
      <c r="I290" s="163"/>
      <c r="J290" s="163"/>
      <c r="K290" s="163"/>
    </row>
    <row r="291" spans="1:11" x14ac:dyDescent="0.25">
      <c r="A291" s="153"/>
      <c r="B291" s="163"/>
      <c r="C291" s="163"/>
      <c r="D291" s="163"/>
      <c r="E291" s="163"/>
      <c r="F291" s="163"/>
      <c r="G291" s="163"/>
      <c r="H291" s="163"/>
      <c r="I291" s="163"/>
      <c r="J291" s="163"/>
      <c r="K291" s="163"/>
    </row>
    <row r="292" spans="1:11" x14ac:dyDescent="0.25">
      <c r="A292" s="153"/>
      <c r="B292" s="163"/>
      <c r="C292" s="163"/>
      <c r="D292" s="163"/>
      <c r="E292" s="163"/>
      <c r="F292" s="163"/>
      <c r="G292" s="163"/>
      <c r="H292" s="163"/>
      <c r="I292" s="163"/>
      <c r="J292" s="163"/>
      <c r="K292" s="163"/>
    </row>
    <row r="293" spans="1:11" x14ac:dyDescent="0.25">
      <c r="A293" s="153"/>
      <c r="B293" s="163"/>
      <c r="C293" s="163"/>
      <c r="D293" s="163"/>
      <c r="E293" s="163"/>
      <c r="F293" s="163"/>
      <c r="G293" s="163"/>
      <c r="H293" s="163"/>
      <c r="I293" s="163"/>
      <c r="J293" s="163"/>
      <c r="K293" s="163"/>
    </row>
    <row r="294" spans="1:11" x14ac:dyDescent="0.25">
      <c r="A294" s="153"/>
      <c r="B294" s="163"/>
      <c r="C294" s="163"/>
      <c r="D294" s="163"/>
      <c r="E294" s="163"/>
      <c r="F294" s="163"/>
      <c r="G294" s="163"/>
      <c r="H294" s="163"/>
      <c r="I294" s="163"/>
      <c r="J294" s="163"/>
      <c r="K294" s="163"/>
    </row>
    <row r="295" spans="1:11" x14ac:dyDescent="0.25">
      <c r="A295" s="153"/>
      <c r="B295" s="163"/>
      <c r="C295" s="163"/>
      <c r="D295" s="163"/>
      <c r="E295" s="163"/>
      <c r="F295" s="163"/>
      <c r="G295" s="163"/>
      <c r="H295" s="163"/>
      <c r="I295" s="163"/>
      <c r="J295" s="163"/>
      <c r="K295" s="163"/>
    </row>
    <row r="296" spans="1:11" x14ac:dyDescent="0.25">
      <c r="A296" s="153"/>
      <c r="B296" s="163"/>
      <c r="C296" s="163"/>
      <c r="D296" s="163"/>
      <c r="E296" s="163"/>
      <c r="F296" s="163"/>
      <c r="G296" s="163"/>
      <c r="H296" s="163"/>
      <c r="I296" s="163"/>
      <c r="J296" s="163"/>
      <c r="K296" s="163"/>
    </row>
    <row r="297" spans="1:11" x14ac:dyDescent="0.25">
      <c r="A297" s="153"/>
      <c r="B297" s="163"/>
      <c r="C297" s="163"/>
      <c r="D297" s="163"/>
      <c r="E297" s="163"/>
      <c r="F297" s="163"/>
      <c r="G297" s="163"/>
      <c r="H297" s="163"/>
      <c r="I297" s="163"/>
      <c r="J297" s="163"/>
      <c r="K297" s="163"/>
    </row>
    <row r="298" spans="1:11" x14ac:dyDescent="0.25">
      <c r="A298" s="153"/>
      <c r="B298" s="163"/>
      <c r="C298" s="163"/>
      <c r="D298" s="163"/>
      <c r="E298" s="163"/>
      <c r="F298" s="163"/>
      <c r="G298" s="163"/>
      <c r="H298" s="163"/>
      <c r="I298" s="163"/>
      <c r="J298" s="163"/>
      <c r="K298" s="163"/>
    </row>
    <row r="299" spans="1:11" x14ac:dyDescent="0.25">
      <c r="A299" s="153"/>
      <c r="B299" s="163"/>
      <c r="C299" s="163"/>
      <c r="D299" s="163"/>
      <c r="E299" s="163"/>
      <c r="F299" s="163"/>
      <c r="G299" s="163"/>
      <c r="H299" s="163"/>
      <c r="I299" s="163"/>
      <c r="J299" s="163"/>
      <c r="K299" s="163"/>
    </row>
    <row r="300" spans="1:11" x14ac:dyDescent="0.25">
      <c r="A300" s="153"/>
      <c r="B300" s="163"/>
      <c r="C300" s="163"/>
      <c r="D300" s="163"/>
      <c r="E300" s="163"/>
      <c r="F300" s="163"/>
      <c r="G300" s="163"/>
      <c r="H300" s="163"/>
      <c r="I300" s="163"/>
      <c r="J300" s="163"/>
      <c r="K300" s="163"/>
    </row>
    <row r="301" spans="1:11" x14ac:dyDescent="0.25">
      <c r="A301" s="153"/>
      <c r="B301" s="163"/>
      <c r="C301" s="163"/>
      <c r="D301" s="163"/>
      <c r="E301" s="163"/>
      <c r="F301" s="163"/>
      <c r="G301" s="163"/>
      <c r="H301" s="163"/>
      <c r="I301" s="163"/>
      <c r="J301" s="163"/>
      <c r="K301" s="163"/>
    </row>
    <row r="302" spans="1:11" x14ac:dyDescent="0.25">
      <c r="A302" s="153"/>
      <c r="B302" s="163"/>
      <c r="C302" s="163"/>
      <c r="D302" s="163"/>
      <c r="E302" s="163"/>
      <c r="F302" s="163"/>
      <c r="G302" s="163"/>
      <c r="H302" s="163"/>
      <c r="I302" s="163"/>
      <c r="J302" s="163"/>
      <c r="K302" s="163"/>
    </row>
    <row r="303" spans="1:11" x14ac:dyDescent="0.25">
      <c r="A303" s="153"/>
      <c r="B303" s="163"/>
      <c r="C303" s="163"/>
      <c r="D303" s="163"/>
      <c r="E303" s="163"/>
      <c r="F303" s="163"/>
      <c r="G303" s="163"/>
      <c r="H303" s="163"/>
      <c r="I303" s="163"/>
      <c r="J303" s="163"/>
      <c r="K303" s="163"/>
    </row>
    <row r="304" spans="1:11" x14ac:dyDescent="0.25">
      <c r="A304" s="153"/>
      <c r="B304" s="163"/>
      <c r="C304" s="163"/>
      <c r="D304" s="163"/>
      <c r="E304" s="163"/>
      <c r="F304" s="163"/>
      <c r="G304" s="163"/>
      <c r="H304" s="163"/>
      <c r="I304" s="163"/>
      <c r="J304" s="163"/>
      <c r="K304" s="163"/>
    </row>
    <row r="305" spans="1:11" x14ac:dyDescent="0.25">
      <c r="A305" s="153"/>
      <c r="B305" s="163"/>
      <c r="C305" s="163"/>
      <c r="D305" s="163"/>
      <c r="E305" s="163"/>
      <c r="F305" s="163"/>
      <c r="G305" s="163"/>
      <c r="H305" s="163"/>
      <c r="I305" s="163"/>
      <c r="J305" s="163"/>
      <c r="K305" s="163"/>
    </row>
    <row r="306" spans="1:11" x14ac:dyDescent="0.25">
      <c r="A306" s="153"/>
      <c r="B306" s="163"/>
      <c r="C306" s="163"/>
      <c r="D306" s="163"/>
      <c r="E306" s="163"/>
      <c r="F306" s="163"/>
      <c r="G306" s="163"/>
      <c r="H306" s="163"/>
      <c r="I306" s="163"/>
      <c r="J306" s="163"/>
      <c r="K306" s="163"/>
    </row>
    <row r="307" spans="1:11" x14ac:dyDescent="0.25">
      <c r="A307" s="153"/>
      <c r="B307" s="163"/>
      <c r="C307" s="163"/>
      <c r="D307" s="163"/>
      <c r="E307" s="163"/>
      <c r="F307" s="163"/>
      <c r="G307" s="163"/>
      <c r="H307" s="163"/>
      <c r="I307" s="163"/>
      <c r="J307" s="163"/>
      <c r="K307" s="163"/>
    </row>
    <row r="308" spans="1:11" x14ac:dyDescent="0.25">
      <c r="A308" s="153"/>
      <c r="B308" s="163"/>
      <c r="C308" s="163"/>
      <c r="D308" s="163"/>
      <c r="E308" s="163"/>
      <c r="F308" s="163"/>
      <c r="G308" s="163"/>
      <c r="H308" s="163"/>
      <c r="I308" s="163"/>
      <c r="J308" s="163"/>
      <c r="K308" s="163"/>
    </row>
    <row r="309" spans="1:11" x14ac:dyDescent="0.25">
      <c r="A309" s="153"/>
      <c r="B309" s="163"/>
      <c r="C309" s="163"/>
      <c r="D309" s="163"/>
      <c r="E309" s="163"/>
      <c r="F309" s="163"/>
      <c r="G309" s="163"/>
      <c r="H309" s="163"/>
      <c r="I309" s="163"/>
      <c r="J309" s="163"/>
      <c r="K309" s="163"/>
    </row>
    <row r="310" spans="1:11" x14ac:dyDescent="0.25">
      <c r="A310" s="153"/>
      <c r="B310" s="163"/>
      <c r="C310" s="163"/>
      <c r="D310" s="163"/>
      <c r="E310" s="163"/>
      <c r="F310" s="163"/>
      <c r="G310" s="163"/>
      <c r="H310" s="163"/>
      <c r="I310" s="163"/>
      <c r="J310" s="163"/>
      <c r="K310" s="163"/>
    </row>
    <row r="311" spans="1:11" x14ac:dyDescent="0.25">
      <c r="A311" s="153"/>
      <c r="B311" s="163"/>
      <c r="C311" s="163"/>
      <c r="D311" s="163"/>
      <c r="E311" s="163"/>
      <c r="F311" s="163"/>
      <c r="G311" s="163"/>
      <c r="H311" s="163"/>
      <c r="I311" s="163"/>
      <c r="J311" s="163"/>
      <c r="K311" s="163"/>
    </row>
    <row r="312" spans="1:11" x14ac:dyDescent="0.25">
      <c r="A312" s="153"/>
      <c r="B312" s="163"/>
      <c r="C312" s="163"/>
      <c r="D312" s="163"/>
      <c r="E312" s="163"/>
      <c r="F312" s="163"/>
      <c r="G312" s="163"/>
      <c r="H312" s="163"/>
      <c r="I312" s="163"/>
      <c r="J312" s="163"/>
      <c r="K312" s="163"/>
    </row>
    <row r="313" spans="1:11" x14ac:dyDescent="0.25">
      <c r="A313" s="153"/>
      <c r="B313" s="163"/>
      <c r="C313" s="163"/>
      <c r="D313" s="163"/>
      <c r="E313" s="163"/>
      <c r="F313" s="163"/>
      <c r="G313" s="163"/>
      <c r="H313" s="163"/>
      <c r="I313" s="163"/>
      <c r="J313" s="163"/>
      <c r="K313" s="163"/>
    </row>
    <row r="314" spans="1:11" x14ac:dyDescent="0.25">
      <c r="A314" s="153"/>
      <c r="B314" s="163"/>
      <c r="C314" s="163"/>
      <c r="D314" s="163"/>
      <c r="E314" s="163"/>
      <c r="F314" s="163"/>
      <c r="G314" s="163"/>
      <c r="H314" s="163"/>
      <c r="I314" s="163"/>
      <c r="J314" s="163"/>
      <c r="K314" s="163"/>
    </row>
    <row r="315" spans="1:11" x14ac:dyDescent="0.25">
      <c r="A315" s="153"/>
      <c r="B315" s="163"/>
      <c r="C315" s="163"/>
      <c r="D315" s="163"/>
      <c r="E315" s="163"/>
      <c r="F315" s="163"/>
      <c r="G315" s="163"/>
      <c r="H315" s="163"/>
      <c r="I315" s="163"/>
      <c r="J315" s="163"/>
      <c r="K315" s="163"/>
    </row>
    <row r="316" spans="1:11" x14ac:dyDescent="0.25">
      <c r="A316" s="153"/>
      <c r="B316" s="163"/>
      <c r="C316" s="163"/>
      <c r="D316" s="163"/>
      <c r="E316" s="163"/>
      <c r="F316" s="163"/>
      <c r="G316" s="163"/>
      <c r="H316" s="163"/>
      <c r="I316" s="163"/>
      <c r="J316" s="163"/>
      <c r="K316" s="163"/>
    </row>
    <row r="317" spans="1:11" x14ac:dyDescent="0.25">
      <c r="A317" s="153"/>
      <c r="B317" s="163"/>
      <c r="C317" s="163"/>
      <c r="D317" s="163"/>
      <c r="E317" s="163"/>
      <c r="F317" s="163"/>
      <c r="G317" s="163"/>
      <c r="H317" s="163"/>
      <c r="I317" s="163"/>
      <c r="J317" s="163"/>
      <c r="K317" s="163"/>
    </row>
    <row r="318" spans="1:11" x14ac:dyDescent="0.25">
      <c r="A318" s="153"/>
      <c r="B318" s="163"/>
      <c r="C318" s="163"/>
      <c r="D318" s="163"/>
      <c r="E318" s="163"/>
      <c r="F318" s="163"/>
      <c r="G318" s="163"/>
      <c r="H318" s="163"/>
      <c r="I318" s="163"/>
      <c r="J318" s="163"/>
      <c r="K318" s="163"/>
    </row>
    <row r="319" spans="1:11" x14ac:dyDescent="0.25">
      <c r="A319" s="153"/>
      <c r="B319" s="163"/>
      <c r="C319" s="163"/>
      <c r="D319" s="163"/>
      <c r="E319" s="163"/>
      <c r="F319" s="163"/>
      <c r="G319" s="163"/>
      <c r="H319" s="163"/>
      <c r="I319" s="163"/>
      <c r="J319" s="163"/>
      <c r="K319" s="163"/>
    </row>
    <row r="320" spans="1:11" x14ac:dyDescent="0.25">
      <c r="A320" s="153"/>
      <c r="B320" s="163"/>
      <c r="C320" s="163"/>
      <c r="D320" s="163"/>
      <c r="E320" s="163"/>
      <c r="F320" s="163"/>
      <c r="G320" s="163"/>
      <c r="H320" s="163"/>
      <c r="I320" s="163"/>
      <c r="J320" s="163"/>
      <c r="K320" s="163"/>
    </row>
    <row r="321" spans="1:11" x14ac:dyDescent="0.25">
      <c r="A321" s="153"/>
      <c r="B321" s="163"/>
      <c r="C321" s="163"/>
      <c r="D321" s="163"/>
      <c r="E321" s="163"/>
      <c r="F321" s="163"/>
      <c r="G321" s="163"/>
      <c r="H321" s="163"/>
      <c r="I321" s="163"/>
      <c r="J321" s="163"/>
      <c r="K321" s="163"/>
    </row>
    <row r="322" spans="1:11" x14ac:dyDescent="0.25">
      <c r="A322" s="153"/>
      <c r="B322" s="163"/>
      <c r="C322" s="163"/>
      <c r="D322" s="163"/>
      <c r="E322" s="163"/>
      <c r="F322" s="163"/>
      <c r="G322" s="163"/>
      <c r="H322" s="163"/>
      <c r="I322" s="163"/>
      <c r="J322" s="163"/>
      <c r="K322" s="163"/>
    </row>
    <row r="323" spans="1:11" x14ac:dyDescent="0.25">
      <c r="A323" s="153"/>
      <c r="B323" s="163"/>
      <c r="C323" s="163"/>
      <c r="D323" s="163"/>
      <c r="E323" s="163"/>
      <c r="F323" s="163"/>
      <c r="G323" s="163"/>
      <c r="H323" s="163"/>
      <c r="I323" s="163"/>
      <c r="J323" s="163"/>
      <c r="K323" s="163"/>
    </row>
    <row r="324" spans="1:11" x14ac:dyDescent="0.25">
      <c r="A324" s="153"/>
      <c r="B324" s="163"/>
      <c r="C324" s="163"/>
      <c r="D324" s="163"/>
      <c r="E324" s="163"/>
      <c r="F324" s="163"/>
      <c r="G324" s="163"/>
      <c r="H324" s="163"/>
      <c r="I324" s="163"/>
      <c r="J324" s="163"/>
      <c r="K324" s="163"/>
    </row>
    <row r="325" spans="1:11" x14ac:dyDescent="0.25">
      <c r="A325" s="153"/>
      <c r="B325" s="163"/>
      <c r="C325" s="163"/>
      <c r="D325" s="163"/>
      <c r="E325" s="163"/>
      <c r="F325" s="163"/>
      <c r="G325" s="163"/>
      <c r="H325" s="163"/>
      <c r="I325" s="163"/>
      <c r="J325" s="163"/>
      <c r="K325" s="163"/>
    </row>
    <row r="326" spans="1:11" x14ac:dyDescent="0.25">
      <c r="A326" s="153"/>
      <c r="B326" s="163"/>
      <c r="C326" s="163"/>
      <c r="D326" s="163"/>
      <c r="E326" s="163"/>
      <c r="F326" s="163"/>
      <c r="G326" s="163"/>
      <c r="H326" s="163"/>
      <c r="I326" s="163"/>
      <c r="J326" s="163"/>
      <c r="K326" s="163"/>
    </row>
    <row r="327" spans="1:11" x14ac:dyDescent="0.25">
      <c r="A327" s="153"/>
      <c r="B327" s="163"/>
      <c r="C327" s="163"/>
      <c r="D327" s="163"/>
      <c r="E327" s="163"/>
      <c r="F327" s="163"/>
      <c r="G327" s="163"/>
      <c r="H327" s="163"/>
      <c r="I327" s="163"/>
      <c r="J327" s="163"/>
      <c r="K327" s="163"/>
    </row>
    <row r="328" spans="1:11" x14ac:dyDescent="0.25">
      <c r="A328" s="153"/>
      <c r="B328" s="163"/>
      <c r="C328" s="163"/>
      <c r="D328" s="163"/>
      <c r="E328" s="163"/>
      <c r="F328" s="163"/>
      <c r="G328" s="163"/>
      <c r="H328" s="163"/>
      <c r="I328" s="163"/>
      <c r="J328" s="163"/>
      <c r="K328" s="163"/>
    </row>
    <row r="329" spans="1:11" x14ac:dyDescent="0.25">
      <c r="A329" s="153"/>
      <c r="B329" s="163"/>
      <c r="C329" s="163"/>
      <c r="D329" s="163"/>
      <c r="E329" s="163"/>
      <c r="F329" s="163"/>
      <c r="G329" s="163"/>
      <c r="H329" s="163"/>
      <c r="I329" s="163"/>
      <c r="J329" s="163"/>
      <c r="K329" s="163"/>
    </row>
    <row r="330" spans="1:11" x14ac:dyDescent="0.25">
      <c r="A330" s="153"/>
      <c r="B330" s="163"/>
      <c r="C330" s="163"/>
      <c r="D330" s="163"/>
      <c r="E330" s="163"/>
      <c r="F330" s="163"/>
      <c r="G330" s="163"/>
      <c r="H330" s="163"/>
      <c r="I330" s="163"/>
      <c r="J330" s="163"/>
      <c r="K330" s="163"/>
    </row>
    <row r="331" spans="1:11" x14ac:dyDescent="0.25">
      <c r="A331" s="153"/>
      <c r="B331" s="163"/>
      <c r="C331" s="163"/>
      <c r="D331" s="163"/>
      <c r="E331" s="163"/>
      <c r="F331" s="163"/>
      <c r="G331" s="163"/>
      <c r="H331" s="163"/>
      <c r="I331" s="163"/>
      <c r="J331" s="163"/>
      <c r="K331" s="163"/>
    </row>
    <row r="332" spans="1:11" x14ac:dyDescent="0.25">
      <c r="A332" s="153"/>
      <c r="B332" s="163"/>
      <c r="C332" s="163"/>
      <c r="D332" s="163"/>
      <c r="E332" s="163"/>
      <c r="F332" s="163"/>
      <c r="G332" s="163"/>
      <c r="H332" s="163"/>
      <c r="I332" s="163"/>
      <c r="J332" s="163"/>
      <c r="K332" s="163"/>
    </row>
    <row r="333" spans="1:11" x14ac:dyDescent="0.25">
      <c r="A333" s="153"/>
      <c r="B333" s="163"/>
      <c r="C333" s="163"/>
      <c r="D333" s="163"/>
      <c r="E333" s="163"/>
      <c r="F333" s="163"/>
      <c r="G333" s="163"/>
      <c r="H333" s="163"/>
      <c r="I333" s="163"/>
      <c r="J333" s="163"/>
      <c r="K333" s="163"/>
    </row>
    <row r="334" spans="1:11" x14ac:dyDescent="0.25">
      <c r="A334" s="153"/>
      <c r="B334" s="163"/>
      <c r="C334" s="163"/>
      <c r="D334" s="163"/>
      <c r="E334" s="163"/>
      <c r="F334" s="163"/>
      <c r="G334" s="163"/>
      <c r="H334" s="163"/>
      <c r="I334" s="163"/>
      <c r="J334" s="163"/>
      <c r="K334" s="163"/>
    </row>
    <row r="335" spans="1:11" x14ac:dyDescent="0.25">
      <c r="A335" s="153"/>
      <c r="B335" s="163"/>
      <c r="C335" s="163"/>
      <c r="D335" s="163"/>
      <c r="E335" s="163"/>
      <c r="F335" s="163"/>
      <c r="G335" s="163"/>
      <c r="H335" s="163"/>
      <c r="I335" s="163"/>
      <c r="J335" s="163"/>
      <c r="K335" s="163"/>
    </row>
    <row r="336" spans="1:11" x14ac:dyDescent="0.25">
      <c r="A336" s="153"/>
      <c r="B336" s="163"/>
      <c r="C336" s="163"/>
      <c r="D336" s="163"/>
      <c r="E336" s="163"/>
      <c r="F336" s="163"/>
      <c r="G336" s="163"/>
      <c r="H336" s="163"/>
      <c r="I336" s="163"/>
      <c r="J336" s="163"/>
      <c r="K336" s="163"/>
    </row>
    <row r="337" spans="1:11" x14ac:dyDescent="0.25">
      <c r="A337" s="153"/>
      <c r="B337" s="163"/>
      <c r="C337" s="163"/>
      <c r="D337" s="163"/>
      <c r="E337" s="163"/>
      <c r="F337" s="163"/>
      <c r="G337" s="163"/>
      <c r="H337" s="163"/>
      <c r="I337" s="163"/>
      <c r="J337" s="163"/>
      <c r="K337" s="163"/>
    </row>
    <row r="338" spans="1:11" x14ac:dyDescent="0.25">
      <c r="A338" s="153"/>
      <c r="B338" s="163"/>
      <c r="C338" s="163"/>
      <c r="D338" s="163"/>
      <c r="E338" s="163"/>
      <c r="F338" s="163"/>
      <c r="G338" s="163"/>
      <c r="H338" s="163"/>
      <c r="I338" s="163"/>
      <c r="J338" s="163"/>
      <c r="K338" s="163"/>
    </row>
    <row r="339" spans="1:11" x14ac:dyDescent="0.25">
      <c r="A339" s="153"/>
      <c r="B339" s="163"/>
      <c r="C339" s="163"/>
      <c r="D339" s="163"/>
      <c r="E339" s="163"/>
      <c r="F339" s="163"/>
      <c r="G339" s="163"/>
      <c r="H339" s="163"/>
      <c r="I339" s="163"/>
      <c r="J339" s="163"/>
      <c r="K339" s="163"/>
    </row>
    <row r="340" spans="1:11" x14ac:dyDescent="0.25">
      <c r="A340" s="153"/>
      <c r="B340" s="163"/>
      <c r="C340" s="163"/>
      <c r="D340" s="163"/>
      <c r="E340" s="163"/>
      <c r="F340" s="163"/>
      <c r="G340" s="163"/>
      <c r="H340" s="163"/>
      <c r="I340" s="163"/>
      <c r="J340" s="163"/>
      <c r="K340" s="163"/>
    </row>
    <row r="341" spans="1:11" x14ac:dyDescent="0.25">
      <c r="A341" s="153"/>
      <c r="B341" s="163"/>
      <c r="C341" s="163"/>
      <c r="D341" s="163"/>
      <c r="E341" s="163"/>
      <c r="F341" s="163"/>
      <c r="G341" s="163"/>
      <c r="H341" s="163"/>
      <c r="I341" s="163"/>
      <c r="J341" s="163"/>
      <c r="K341" s="163"/>
    </row>
    <row r="342" spans="1:11" x14ac:dyDescent="0.25">
      <c r="A342" s="153"/>
      <c r="B342" s="163"/>
      <c r="C342" s="163"/>
      <c r="D342" s="163"/>
      <c r="E342" s="163"/>
      <c r="F342" s="163"/>
      <c r="G342" s="163"/>
      <c r="H342" s="163"/>
      <c r="I342" s="163"/>
      <c r="J342" s="163"/>
      <c r="K342" s="163"/>
    </row>
    <row r="343" spans="1:11" x14ac:dyDescent="0.25">
      <c r="A343" s="153"/>
      <c r="B343" s="163"/>
      <c r="C343" s="163"/>
      <c r="D343" s="163"/>
      <c r="E343" s="163"/>
      <c r="F343" s="163"/>
      <c r="G343" s="163"/>
      <c r="H343" s="163"/>
      <c r="I343" s="163"/>
      <c r="J343" s="163"/>
      <c r="K343" s="163"/>
    </row>
    <row r="344" spans="1:11" x14ac:dyDescent="0.25">
      <c r="A344" s="153"/>
      <c r="B344" s="163"/>
      <c r="C344" s="163"/>
      <c r="D344" s="163"/>
      <c r="E344" s="163"/>
      <c r="F344" s="163"/>
      <c r="G344" s="163"/>
      <c r="H344" s="163"/>
      <c r="I344" s="163"/>
      <c r="J344" s="163"/>
      <c r="K344" s="163"/>
    </row>
    <row r="345" spans="1:11" x14ac:dyDescent="0.25">
      <c r="A345" s="153"/>
      <c r="B345" s="163"/>
      <c r="C345" s="163"/>
      <c r="D345" s="163"/>
      <c r="E345" s="163"/>
      <c r="F345" s="163"/>
      <c r="G345" s="163"/>
      <c r="H345" s="163"/>
      <c r="I345" s="163"/>
      <c r="J345" s="163"/>
      <c r="K345" s="163"/>
    </row>
    <row r="346" spans="1:11" x14ac:dyDescent="0.25">
      <c r="A346" s="153"/>
      <c r="B346" s="163"/>
      <c r="C346" s="163"/>
      <c r="D346" s="163"/>
      <c r="E346" s="163"/>
      <c r="F346" s="163"/>
      <c r="G346" s="163"/>
      <c r="H346" s="163"/>
      <c r="I346" s="163"/>
      <c r="J346" s="163"/>
      <c r="K346" s="163"/>
    </row>
    <row r="347" spans="1:11" x14ac:dyDescent="0.25">
      <c r="A347" s="153"/>
      <c r="B347" s="163"/>
      <c r="C347" s="163"/>
      <c r="D347" s="163"/>
      <c r="E347" s="163"/>
      <c r="F347" s="163"/>
      <c r="G347" s="163"/>
      <c r="H347" s="163"/>
      <c r="I347" s="163"/>
      <c r="J347" s="163"/>
      <c r="K347" s="163"/>
    </row>
    <row r="348" spans="1:11" x14ac:dyDescent="0.25">
      <c r="A348" s="153"/>
      <c r="B348" s="163"/>
      <c r="C348" s="163"/>
      <c r="D348" s="163"/>
      <c r="E348" s="163"/>
      <c r="F348" s="163"/>
      <c r="G348" s="163"/>
      <c r="H348" s="163"/>
      <c r="I348" s="163"/>
      <c r="J348" s="163"/>
      <c r="K348" s="163"/>
    </row>
    <row r="349" spans="1:11" x14ac:dyDescent="0.25">
      <c r="A349" s="153"/>
      <c r="B349" s="163"/>
      <c r="C349" s="163"/>
      <c r="D349" s="163"/>
      <c r="E349" s="163"/>
      <c r="F349" s="163"/>
      <c r="G349" s="163"/>
      <c r="H349" s="163"/>
      <c r="I349" s="163"/>
      <c r="J349" s="163"/>
      <c r="K349" s="163"/>
    </row>
    <row r="350" spans="1:11" x14ac:dyDescent="0.25">
      <c r="A350" s="153"/>
      <c r="B350" s="163"/>
      <c r="C350" s="163"/>
      <c r="D350" s="163"/>
      <c r="E350" s="163"/>
      <c r="F350" s="163"/>
      <c r="G350" s="163"/>
      <c r="H350" s="163"/>
      <c r="I350" s="163"/>
      <c r="J350" s="163"/>
      <c r="K350" s="163"/>
    </row>
    <row r="351" spans="1:11" x14ac:dyDescent="0.25">
      <c r="A351" s="153"/>
      <c r="B351" s="163"/>
      <c r="C351" s="163"/>
      <c r="D351" s="163"/>
      <c r="E351" s="163"/>
      <c r="F351" s="163"/>
      <c r="G351" s="163"/>
      <c r="H351" s="163"/>
      <c r="I351" s="163"/>
      <c r="J351" s="163"/>
      <c r="K351" s="163"/>
    </row>
    <row r="352" spans="1:11" x14ac:dyDescent="0.25">
      <c r="A352" s="153"/>
      <c r="B352" s="163"/>
      <c r="C352" s="163"/>
      <c r="D352" s="163"/>
      <c r="E352" s="163"/>
      <c r="F352" s="163"/>
      <c r="G352" s="163"/>
      <c r="H352" s="163"/>
      <c r="I352" s="163"/>
      <c r="J352" s="163"/>
      <c r="K352" s="163"/>
    </row>
    <row r="353" spans="1:11" x14ac:dyDescent="0.25">
      <c r="A353" s="153"/>
      <c r="B353" s="163"/>
      <c r="C353" s="163"/>
      <c r="D353" s="163"/>
      <c r="E353" s="163"/>
      <c r="F353" s="163"/>
      <c r="G353" s="163"/>
      <c r="H353" s="163"/>
      <c r="I353" s="163"/>
      <c r="J353" s="163"/>
      <c r="K353" s="163"/>
    </row>
    <row r="354" spans="1:11" x14ac:dyDescent="0.25">
      <c r="A354" s="153"/>
      <c r="B354" s="163"/>
      <c r="C354" s="163"/>
      <c r="D354" s="163"/>
      <c r="E354" s="163"/>
      <c r="F354" s="163"/>
      <c r="G354" s="163"/>
      <c r="H354" s="163"/>
      <c r="I354" s="163"/>
      <c r="J354" s="163"/>
      <c r="K354" s="163"/>
    </row>
    <row r="355" spans="1:11" x14ac:dyDescent="0.25">
      <c r="A355" s="153"/>
      <c r="B355" s="163"/>
      <c r="C355" s="163"/>
      <c r="D355" s="163"/>
      <c r="E355" s="163"/>
      <c r="F355" s="163"/>
      <c r="G355" s="163"/>
      <c r="H355" s="163"/>
      <c r="I355" s="163"/>
      <c r="J355" s="163"/>
      <c r="K355" s="163"/>
    </row>
    <row r="356" spans="1:11" x14ac:dyDescent="0.25">
      <c r="A356" s="153"/>
      <c r="B356" s="163"/>
      <c r="C356" s="163"/>
      <c r="D356" s="163"/>
      <c r="E356" s="163"/>
      <c r="F356" s="163"/>
      <c r="G356" s="163"/>
      <c r="H356" s="163"/>
      <c r="I356" s="163"/>
      <c r="J356" s="163"/>
      <c r="K356" s="163"/>
    </row>
    <row r="357" spans="1:11" x14ac:dyDescent="0.25">
      <c r="A357" s="153"/>
      <c r="B357" s="163"/>
      <c r="C357" s="163"/>
      <c r="D357" s="163"/>
      <c r="E357" s="163"/>
      <c r="F357" s="163"/>
      <c r="G357" s="163"/>
      <c r="H357" s="163"/>
      <c r="I357" s="163"/>
      <c r="J357" s="163"/>
      <c r="K357" s="163"/>
    </row>
    <row r="358" spans="1:11" x14ac:dyDescent="0.25">
      <c r="A358" s="153"/>
      <c r="B358" s="163"/>
      <c r="C358" s="163"/>
      <c r="D358" s="163"/>
      <c r="E358" s="163"/>
      <c r="F358" s="163"/>
      <c r="G358" s="163"/>
      <c r="H358" s="163"/>
      <c r="I358" s="163"/>
      <c r="J358" s="163"/>
      <c r="K358" s="163"/>
    </row>
    <row r="359" spans="1:11" x14ac:dyDescent="0.25">
      <c r="A359" s="153"/>
      <c r="B359" s="163"/>
      <c r="C359" s="163"/>
      <c r="D359" s="163"/>
      <c r="E359" s="163"/>
      <c r="F359" s="163"/>
      <c r="G359" s="163"/>
      <c r="H359" s="163"/>
      <c r="I359" s="163"/>
      <c r="J359" s="163"/>
      <c r="K359" s="163"/>
    </row>
    <row r="360" spans="1:11" x14ac:dyDescent="0.25">
      <c r="A360" s="153"/>
      <c r="B360" s="163"/>
      <c r="C360" s="163"/>
      <c r="D360" s="163"/>
      <c r="E360" s="163"/>
      <c r="F360" s="163"/>
      <c r="G360" s="163"/>
      <c r="H360" s="163"/>
      <c r="I360" s="163"/>
      <c r="J360" s="163"/>
      <c r="K360" s="163"/>
    </row>
    <row r="361" spans="1:11" x14ac:dyDescent="0.25">
      <c r="A361" s="153"/>
      <c r="B361" s="163"/>
      <c r="C361" s="163"/>
      <c r="D361" s="163"/>
      <c r="E361" s="163"/>
      <c r="F361" s="163"/>
      <c r="G361" s="163"/>
      <c r="H361" s="163"/>
      <c r="I361" s="163"/>
      <c r="J361" s="163"/>
      <c r="K361" s="163"/>
    </row>
    <row r="362" spans="1:11" x14ac:dyDescent="0.25">
      <c r="A362" s="153"/>
      <c r="B362" s="163"/>
      <c r="C362" s="163"/>
      <c r="D362" s="163"/>
      <c r="E362" s="163"/>
      <c r="F362" s="163"/>
      <c r="G362" s="163"/>
      <c r="H362" s="163"/>
      <c r="I362" s="163"/>
      <c r="J362" s="163"/>
      <c r="K362" s="163"/>
    </row>
    <row r="363" spans="1:11" x14ac:dyDescent="0.25">
      <c r="A363" s="153"/>
      <c r="B363" s="163"/>
      <c r="C363" s="163"/>
      <c r="D363" s="163"/>
      <c r="E363" s="163"/>
      <c r="F363" s="163"/>
      <c r="G363" s="163"/>
      <c r="H363" s="163"/>
      <c r="I363" s="163"/>
      <c r="J363" s="163"/>
      <c r="K363" s="163"/>
    </row>
    <row r="364" spans="1:11" x14ac:dyDescent="0.25">
      <c r="A364" s="153"/>
      <c r="B364" s="163"/>
      <c r="C364" s="163"/>
      <c r="D364" s="163"/>
      <c r="E364" s="163"/>
      <c r="F364" s="163"/>
      <c r="G364" s="163"/>
      <c r="H364" s="163"/>
      <c r="I364" s="163"/>
      <c r="J364" s="163"/>
      <c r="K364" s="163"/>
    </row>
    <row r="365" spans="1:11" x14ac:dyDescent="0.25">
      <c r="A365" s="153"/>
      <c r="B365" s="163"/>
      <c r="C365" s="163"/>
      <c r="D365" s="163"/>
      <c r="E365" s="163"/>
      <c r="F365" s="163"/>
      <c r="G365" s="163"/>
      <c r="H365" s="163"/>
      <c r="I365" s="163"/>
      <c r="J365" s="163"/>
      <c r="K365" s="163"/>
    </row>
    <row r="366" spans="1:11" x14ac:dyDescent="0.25">
      <c r="A366" s="153"/>
      <c r="B366" s="163"/>
      <c r="C366" s="163"/>
      <c r="D366" s="163"/>
      <c r="E366" s="163"/>
      <c r="F366" s="163"/>
      <c r="G366" s="163"/>
      <c r="H366" s="163"/>
      <c r="I366" s="163"/>
      <c r="J366" s="163"/>
      <c r="K366" s="163"/>
    </row>
    <row r="367" spans="1:11" x14ac:dyDescent="0.25">
      <c r="A367" s="153"/>
      <c r="B367" s="163"/>
      <c r="C367" s="163"/>
      <c r="D367" s="163"/>
      <c r="E367" s="163"/>
      <c r="F367" s="163"/>
      <c r="G367" s="163"/>
      <c r="H367" s="163"/>
      <c r="I367" s="163"/>
      <c r="J367" s="163"/>
      <c r="K367" s="163"/>
    </row>
    <row r="368" spans="1:11" x14ac:dyDescent="0.25">
      <c r="A368" s="153"/>
      <c r="B368" s="163"/>
      <c r="C368" s="163"/>
      <c r="D368" s="163"/>
      <c r="E368" s="163"/>
      <c r="F368" s="163"/>
      <c r="G368" s="163"/>
      <c r="H368" s="163"/>
      <c r="I368" s="163"/>
      <c r="J368" s="163"/>
      <c r="K368" s="163"/>
    </row>
    <row r="369" spans="1:11" x14ac:dyDescent="0.25">
      <c r="A369" s="153"/>
      <c r="B369" s="163"/>
      <c r="C369" s="163"/>
      <c r="D369" s="163"/>
      <c r="E369" s="163"/>
      <c r="F369" s="163"/>
      <c r="G369" s="163"/>
      <c r="H369" s="163"/>
      <c r="I369" s="163"/>
      <c r="J369" s="163"/>
      <c r="K369" s="163"/>
    </row>
    <row r="370" spans="1:11" x14ac:dyDescent="0.25">
      <c r="A370" s="153"/>
      <c r="B370" s="163"/>
      <c r="C370" s="163"/>
      <c r="D370" s="163"/>
      <c r="E370" s="163"/>
      <c r="F370" s="163"/>
      <c r="G370" s="163"/>
      <c r="H370" s="163"/>
      <c r="I370" s="163"/>
      <c r="J370" s="163"/>
      <c r="K370" s="163"/>
    </row>
    <row r="371" spans="1:11" x14ac:dyDescent="0.25">
      <c r="A371" s="153"/>
      <c r="B371" s="163"/>
      <c r="C371" s="163"/>
      <c r="D371" s="163"/>
      <c r="E371" s="163"/>
      <c r="F371" s="163"/>
      <c r="G371" s="163"/>
      <c r="H371" s="163"/>
      <c r="I371" s="163"/>
      <c r="J371" s="163"/>
      <c r="K371" s="163"/>
    </row>
    <row r="372" spans="1:11" x14ac:dyDescent="0.25">
      <c r="A372" s="153"/>
      <c r="B372" s="163"/>
      <c r="C372" s="163"/>
      <c r="D372" s="163"/>
      <c r="E372" s="163"/>
      <c r="F372" s="163"/>
      <c r="G372" s="163"/>
      <c r="H372" s="163"/>
      <c r="I372" s="163"/>
      <c r="J372" s="163"/>
      <c r="K372" s="163"/>
    </row>
    <row r="373" spans="1:11" x14ac:dyDescent="0.25">
      <c r="A373" s="153"/>
      <c r="B373" s="163"/>
      <c r="C373" s="163"/>
      <c r="D373" s="163"/>
      <c r="E373" s="163"/>
      <c r="F373" s="163"/>
      <c r="G373" s="163"/>
      <c r="H373" s="163"/>
      <c r="I373" s="163"/>
      <c r="J373" s="163"/>
      <c r="K373" s="163"/>
    </row>
    <row r="374" spans="1:11" x14ac:dyDescent="0.25">
      <c r="A374" s="153"/>
      <c r="B374" s="163"/>
      <c r="C374" s="163"/>
      <c r="D374" s="163"/>
      <c r="E374" s="163"/>
      <c r="F374" s="163"/>
      <c r="G374" s="163"/>
      <c r="H374" s="163"/>
      <c r="I374" s="163"/>
      <c r="J374" s="163"/>
      <c r="K374" s="163"/>
    </row>
    <row r="375" spans="1:11" x14ac:dyDescent="0.25">
      <c r="A375" s="153"/>
      <c r="B375" s="163"/>
      <c r="C375" s="163"/>
      <c r="D375" s="163"/>
      <c r="E375" s="163"/>
      <c r="F375" s="163"/>
      <c r="G375" s="163"/>
      <c r="H375" s="163"/>
      <c r="I375" s="163"/>
      <c r="J375" s="163"/>
      <c r="K375" s="163"/>
    </row>
    <row r="376" spans="1:11" x14ac:dyDescent="0.25">
      <c r="A376" s="153"/>
      <c r="B376" s="163"/>
      <c r="C376" s="163"/>
      <c r="D376" s="163"/>
      <c r="E376" s="163"/>
      <c r="F376" s="163"/>
      <c r="G376" s="163"/>
      <c r="H376" s="163"/>
      <c r="I376" s="163"/>
      <c r="J376" s="163"/>
      <c r="K376" s="163"/>
    </row>
    <row r="377" spans="1:11" x14ac:dyDescent="0.25">
      <c r="A377" s="153"/>
      <c r="B377" s="163"/>
      <c r="C377" s="163"/>
      <c r="D377" s="163"/>
      <c r="E377" s="163"/>
      <c r="F377" s="163"/>
      <c r="G377" s="163"/>
      <c r="H377" s="163"/>
      <c r="I377" s="163"/>
      <c r="J377" s="163"/>
      <c r="K377" s="163"/>
    </row>
    <row r="378" spans="1:11" x14ac:dyDescent="0.25">
      <c r="A378" s="153"/>
      <c r="B378" s="163"/>
      <c r="C378" s="163"/>
      <c r="D378" s="163"/>
      <c r="E378" s="163"/>
      <c r="F378" s="163"/>
      <c r="G378" s="163"/>
      <c r="H378" s="163"/>
      <c r="I378" s="163"/>
      <c r="J378" s="163"/>
      <c r="K378" s="163"/>
    </row>
    <row r="379" spans="1:11" x14ac:dyDescent="0.25">
      <c r="A379" s="153"/>
      <c r="B379" s="163"/>
      <c r="C379" s="163"/>
      <c r="D379" s="163"/>
      <c r="E379" s="163"/>
      <c r="F379" s="163"/>
      <c r="G379" s="163"/>
      <c r="H379" s="163"/>
      <c r="I379" s="163"/>
      <c r="J379" s="163"/>
      <c r="K379" s="163"/>
    </row>
    <row r="380" spans="1:11" x14ac:dyDescent="0.25">
      <c r="A380" s="153"/>
      <c r="B380" s="163"/>
      <c r="C380" s="163"/>
      <c r="D380" s="163"/>
      <c r="E380" s="163"/>
      <c r="F380" s="163"/>
      <c r="G380" s="163"/>
      <c r="H380" s="163"/>
      <c r="I380" s="163"/>
      <c r="J380" s="163"/>
      <c r="K380" s="163"/>
    </row>
    <row r="381" spans="1:11" x14ac:dyDescent="0.25">
      <c r="A381" s="153"/>
      <c r="B381" s="163"/>
      <c r="C381" s="163"/>
      <c r="D381" s="163"/>
      <c r="E381" s="163"/>
      <c r="F381" s="163"/>
      <c r="G381" s="163"/>
      <c r="H381" s="163"/>
      <c r="I381" s="163"/>
      <c r="J381" s="163"/>
      <c r="K381" s="163"/>
    </row>
    <row r="382" spans="1:11" x14ac:dyDescent="0.25">
      <c r="A382" s="153"/>
      <c r="B382" s="163"/>
      <c r="C382" s="163"/>
      <c r="D382" s="163"/>
      <c r="E382" s="163"/>
      <c r="F382" s="163"/>
      <c r="G382" s="163"/>
      <c r="H382" s="163"/>
      <c r="I382" s="163"/>
      <c r="J382" s="163"/>
      <c r="K382" s="163"/>
    </row>
    <row r="383" spans="1:11" x14ac:dyDescent="0.25">
      <c r="A383" s="153"/>
      <c r="B383" s="163"/>
      <c r="C383" s="163"/>
      <c r="D383" s="163"/>
      <c r="E383" s="163"/>
      <c r="F383" s="163"/>
      <c r="G383" s="163"/>
      <c r="H383" s="163"/>
      <c r="I383" s="163"/>
      <c r="J383" s="163"/>
      <c r="K383" s="163"/>
    </row>
    <row r="384" spans="1:11" x14ac:dyDescent="0.25">
      <c r="A384" s="153"/>
      <c r="B384" s="163"/>
      <c r="C384" s="163"/>
      <c r="D384" s="163"/>
      <c r="E384" s="163"/>
      <c r="F384" s="163"/>
      <c r="G384" s="163"/>
      <c r="H384" s="163"/>
      <c r="I384" s="163"/>
      <c r="J384" s="163"/>
      <c r="K384" s="163"/>
    </row>
    <row r="385" spans="1:11" x14ac:dyDescent="0.25">
      <c r="A385" s="153"/>
      <c r="B385" s="163"/>
      <c r="C385" s="163"/>
      <c r="D385" s="163"/>
      <c r="E385" s="163"/>
      <c r="F385" s="163"/>
      <c r="G385" s="163"/>
      <c r="H385" s="163"/>
      <c r="I385" s="163"/>
      <c r="J385" s="163"/>
      <c r="K385" s="163"/>
    </row>
    <row r="386" spans="1:11" x14ac:dyDescent="0.25">
      <c r="A386" s="153"/>
      <c r="B386" s="163"/>
      <c r="C386" s="163"/>
      <c r="D386" s="163"/>
      <c r="E386" s="163"/>
      <c r="F386" s="163"/>
      <c r="G386" s="163"/>
      <c r="H386" s="163"/>
      <c r="I386" s="163"/>
      <c r="J386" s="163"/>
      <c r="K386" s="163"/>
    </row>
    <row r="387" spans="1:11" x14ac:dyDescent="0.25">
      <c r="A387" s="153"/>
      <c r="B387" s="163"/>
      <c r="C387" s="163"/>
      <c r="D387" s="163"/>
      <c r="E387" s="163"/>
      <c r="F387" s="163"/>
      <c r="G387" s="163"/>
      <c r="H387" s="163"/>
      <c r="I387" s="163"/>
      <c r="J387" s="163"/>
      <c r="K387" s="163"/>
    </row>
    <row r="388" spans="1:11" x14ac:dyDescent="0.25">
      <c r="A388" s="153"/>
      <c r="B388" s="163"/>
      <c r="C388" s="163"/>
      <c r="D388" s="163"/>
      <c r="E388" s="163"/>
      <c r="F388" s="163"/>
      <c r="G388" s="163"/>
      <c r="H388" s="163"/>
      <c r="I388" s="163"/>
      <c r="J388" s="163"/>
      <c r="K388" s="163"/>
    </row>
    <row r="389" spans="1:11" x14ac:dyDescent="0.25">
      <c r="A389" s="153"/>
      <c r="B389" s="163"/>
      <c r="C389" s="163"/>
      <c r="D389" s="163"/>
      <c r="E389" s="163"/>
      <c r="F389" s="163"/>
      <c r="G389" s="163"/>
      <c r="H389" s="163"/>
      <c r="I389" s="163"/>
      <c r="J389" s="163"/>
      <c r="K389" s="163"/>
    </row>
    <row r="390" spans="1:11" x14ac:dyDescent="0.25">
      <c r="A390" s="153"/>
      <c r="B390" s="163"/>
      <c r="C390" s="163"/>
      <c r="D390" s="163"/>
      <c r="E390" s="163"/>
      <c r="F390" s="163"/>
      <c r="G390" s="163"/>
      <c r="H390" s="163"/>
      <c r="I390" s="163"/>
      <c r="J390" s="163"/>
      <c r="K390" s="163"/>
    </row>
    <row r="391" spans="1:11" x14ac:dyDescent="0.25">
      <c r="A391" s="153"/>
      <c r="B391" s="163"/>
      <c r="C391" s="163"/>
      <c r="D391" s="163"/>
      <c r="E391" s="163"/>
      <c r="F391" s="163"/>
      <c r="G391" s="163"/>
      <c r="H391" s="163"/>
      <c r="I391" s="163"/>
      <c r="J391" s="163"/>
      <c r="K391" s="163"/>
    </row>
    <row r="392" spans="1:11" x14ac:dyDescent="0.25">
      <c r="A392" s="153"/>
      <c r="B392" s="163"/>
      <c r="C392" s="163"/>
      <c r="D392" s="163"/>
      <c r="E392" s="163"/>
      <c r="F392" s="163"/>
      <c r="G392" s="163"/>
      <c r="H392" s="163"/>
      <c r="I392" s="163"/>
      <c r="J392" s="163"/>
      <c r="K392" s="163"/>
    </row>
    <row r="393" spans="1:11" x14ac:dyDescent="0.25">
      <c r="A393" s="153"/>
      <c r="B393" s="163"/>
      <c r="C393" s="163"/>
      <c r="D393" s="163"/>
      <c r="E393" s="163"/>
      <c r="F393" s="163"/>
      <c r="G393" s="163"/>
      <c r="H393" s="163"/>
      <c r="I393" s="163"/>
      <c r="J393" s="163"/>
      <c r="K393" s="163"/>
    </row>
    <row r="394" spans="1:11" x14ac:dyDescent="0.25">
      <c r="A394" s="153"/>
      <c r="B394" s="163"/>
      <c r="C394" s="163"/>
      <c r="D394" s="163"/>
      <c r="E394" s="163"/>
      <c r="F394" s="163"/>
      <c r="G394" s="163"/>
      <c r="H394" s="163"/>
      <c r="I394" s="163"/>
      <c r="J394" s="163"/>
      <c r="K394" s="163"/>
    </row>
    <row r="395" spans="1:11" x14ac:dyDescent="0.25">
      <c r="A395" s="153"/>
      <c r="B395" s="163"/>
      <c r="C395" s="163"/>
      <c r="D395" s="163"/>
      <c r="E395" s="163"/>
      <c r="F395" s="163"/>
      <c r="G395" s="163"/>
      <c r="H395" s="163"/>
      <c r="I395" s="163"/>
      <c r="J395" s="163"/>
      <c r="K395" s="163"/>
    </row>
    <row r="396" spans="1:11" x14ac:dyDescent="0.25">
      <c r="A396" s="153"/>
      <c r="B396" s="163"/>
      <c r="C396" s="163"/>
      <c r="D396" s="163"/>
      <c r="E396" s="163"/>
      <c r="F396" s="163"/>
      <c r="G396" s="163"/>
      <c r="H396" s="163"/>
      <c r="I396" s="163"/>
      <c r="J396" s="163"/>
      <c r="K396" s="163"/>
    </row>
    <row r="397" spans="1:11" x14ac:dyDescent="0.25">
      <c r="A397" s="153"/>
      <c r="B397" s="163"/>
      <c r="C397" s="163"/>
      <c r="D397" s="163"/>
      <c r="E397" s="163"/>
      <c r="F397" s="163"/>
      <c r="G397" s="163"/>
      <c r="H397" s="163"/>
      <c r="I397" s="163"/>
      <c r="J397" s="163"/>
      <c r="K397" s="163"/>
    </row>
    <row r="398" spans="1:11" x14ac:dyDescent="0.25">
      <c r="A398" s="153"/>
      <c r="B398" s="163"/>
      <c r="C398" s="163"/>
      <c r="D398" s="163"/>
      <c r="E398" s="163"/>
      <c r="F398" s="163"/>
      <c r="G398" s="163"/>
      <c r="H398" s="163"/>
      <c r="I398" s="163"/>
      <c r="J398" s="163"/>
      <c r="K398" s="163"/>
    </row>
    <row r="399" spans="1:11" x14ac:dyDescent="0.25">
      <c r="A399" s="153"/>
      <c r="B399" s="163"/>
      <c r="C399" s="163"/>
      <c r="D399" s="163"/>
      <c r="E399" s="163"/>
      <c r="F399" s="163"/>
      <c r="G399" s="163"/>
      <c r="H399" s="163"/>
      <c r="I399" s="163"/>
      <c r="J399" s="163"/>
      <c r="K399" s="163"/>
    </row>
    <row r="400" spans="1:11" x14ac:dyDescent="0.25">
      <c r="A400" s="153"/>
      <c r="B400" s="163"/>
      <c r="C400" s="163"/>
      <c r="D400" s="163"/>
      <c r="E400" s="163"/>
      <c r="F400" s="163"/>
      <c r="G400" s="163"/>
      <c r="H400" s="163"/>
      <c r="I400" s="163"/>
      <c r="J400" s="163"/>
      <c r="K400" s="163"/>
    </row>
    <row r="401" spans="1:11" x14ac:dyDescent="0.25">
      <c r="A401" s="153"/>
      <c r="B401" s="163"/>
      <c r="C401" s="163"/>
      <c r="D401" s="163"/>
      <c r="E401" s="163"/>
      <c r="F401" s="163"/>
      <c r="G401" s="163"/>
      <c r="H401" s="163"/>
      <c r="I401" s="163"/>
      <c r="J401" s="163"/>
      <c r="K401" s="163"/>
    </row>
    <row r="402" spans="1:11" x14ac:dyDescent="0.25">
      <c r="A402" s="153"/>
      <c r="B402" s="163"/>
      <c r="C402" s="163"/>
      <c r="D402" s="163"/>
      <c r="E402" s="163"/>
      <c r="F402" s="163"/>
      <c r="G402" s="163"/>
      <c r="H402" s="163"/>
      <c r="I402" s="163"/>
      <c r="J402" s="163"/>
      <c r="K402" s="163"/>
    </row>
    <row r="403" spans="1:11" x14ac:dyDescent="0.25">
      <c r="A403" s="153"/>
      <c r="B403" s="163"/>
      <c r="C403" s="163"/>
      <c r="D403" s="163"/>
      <c r="E403" s="163"/>
      <c r="F403" s="163"/>
      <c r="G403" s="163"/>
      <c r="H403" s="163"/>
      <c r="I403" s="163"/>
      <c r="J403" s="163"/>
      <c r="K403" s="163"/>
    </row>
    <row r="404" spans="1:11" x14ac:dyDescent="0.25">
      <c r="A404" s="153"/>
      <c r="B404" s="163"/>
      <c r="C404" s="163"/>
      <c r="D404" s="163"/>
      <c r="E404" s="163"/>
      <c r="F404" s="163"/>
      <c r="G404" s="163"/>
      <c r="H404" s="163"/>
      <c r="I404" s="163"/>
      <c r="J404" s="163"/>
      <c r="K404" s="163"/>
    </row>
    <row r="405" spans="1:11" x14ac:dyDescent="0.25">
      <c r="A405" s="153"/>
      <c r="B405" s="163"/>
      <c r="C405" s="163"/>
      <c r="D405" s="163"/>
      <c r="E405" s="163"/>
      <c r="F405" s="163"/>
      <c r="G405" s="163"/>
      <c r="H405" s="163"/>
      <c r="I405" s="163"/>
      <c r="J405" s="163"/>
      <c r="K405" s="163"/>
    </row>
    <row r="406" spans="1:11" x14ac:dyDescent="0.25">
      <c r="A406" s="153"/>
      <c r="B406" s="163"/>
      <c r="C406" s="163"/>
      <c r="D406" s="163"/>
      <c r="E406" s="163"/>
      <c r="F406" s="163"/>
      <c r="G406" s="163"/>
      <c r="H406" s="163"/>
      <c r="I406" s="163"/>
      <c r="J406" s="163"/>
      <c r="K406" s="163"/>
    </row>
    <row r="407" spans="1:11" x14ac:dyDescent="0.25">
      <c r="A407" s="153"/>
      <c r="B407" s="163"/>
      <c r="C407" s="163"/>
      <c r="D407" s="163"/>
      <c r="E407" s="163"/>
      <c r="F407" s="163"/>
      <c r="G407" s="163"/>
      <c r="H407" s="163"/>
      <c r="I407" s="163"/>
      <c r="J407" s="163"/>
      <c r="K407" s="163"/>
    </row>
    <row r="408" spans="1:11" x14ac:dyDescent="0.25">
      <c r="A408" s="153"/>
      <c r="B408" s="163"/>
      <c r="C408" s="163"/>
      <c r="D408" s="163"/>
      <c r="E408" s="163"/>
      <c r="F408" s="163"/>
      <c r="G408" s="163"/>
      <c r="H408" s="163"/>
      <c r="I408" s="163"/>
      <c r="J408" s="163"/>
      <c r="K408" s="163"/>
    </row>
    <row r="409" spans="1:11" x14ac:dyDescent="0.25">
      <c r="A409" s="153"/>
      <c r="B409" s="163"/>
      <c r="C409" s="163"/>
      <c r="D409" s="163"/>
      <c r="E409" s="163"/>
      <c r="F409" s="163"/>
      <c r="G409" s="163"/>
      <c r="H409" s="163"/>
      <c r="I409" s="163"/>
      <c r="J409" s="163"/>
      <c r="K409" s="163"/>
    </row>
    <row r="410" spans="1:11" x14ac:dyDescent="0.25">
      <c r="A410" s="153"/>
      <c r="B410" s="163"/>
      <c r="C410" s="163"/>
      <c r="D410" s="163"/>
      <c r="E410" s="163"/>
      <c r="F410" s="163"/>
      <c r="G410" s="163"/>
      <c r="H410" s="163"/>
      <c r="I410" s="163"/>
      <c r="J410" s="163"/>
      <c r="K410" s="163"/>
    </row>
    <row r="411" spans="1:11" x14ac:dyDescent="0.25">
      <c r="A411" s="153"/>
      <c r="B411" s="163"/>
      <c r="C411" s="163"/>
      <c r="D411" s="163"/>
      <c r="E411" s="163"/>
      <c r="F411" s="163"/>
      <c r="G411" s="163"/>
      <c r="H411" s="163"/>
      <c r="I411" s="163"/>
      <c r="J411" s="163"/>
      <c r="K411" s="163"/>
    </row>
    <row r="412" spans="1:11" x14ac:dyDescent="0.25">
      <c r="A412" s="153"/>
      <c r="B412" s="163"/>
      <c r="C412" s="163"/>
      <c r="D412" s="163"/>
      <c r="E412" s="163"/>
      <c r="F412" s="163"/>
      <c r="G412" s="163"/>
      <c r="H412" s="163"/>
      <c r="I412" s="163"/>
      <c r="J412" s="163"/>
      <c r="K412" s="163"/>
    </row>
    <row r="413" spans="1:11" x14ac:dyDescent="0.25">
      <c r="A413" s="153"/>
      <c r="B413" s="163"/>
      <c r="C413" s="163"/>
      <c r="D413" s="163"/>
      <c r="E413" s="163"/>
      <c r="F413" s="163"/>
      <c r="G413" s="163"/>
      <c r="H413" s="163"/>
      <c r="I413" s="163"/>
      <c r="J413" s="163"/>
      <c r="K413" s="163"/>
    </row>
    <row r="414" spans="1:11" x14ac:dyDescent="0.25">
      <c r="A414" s="153"/>
      <c r="B414" s="163"/>
      <c r="C414" s="163"/>
      <c r="D414" s="163"/>
      <c r="E414" s="163"/>
      <c r="F414" s="163"/>
      <c r="G414" s="163"/>
      <c r="H414" s="163"/>
      <c r="I414" s="163"/>
      <c r="J414" s="163"/>
      <c r="K414" s="163"/>
    </row>
    <row r="415" spans="1:11" x14ac:dyDescent="0.25">
      <c r="A415" s="153"/>
      <c r="B415" s="163"/>
      <c r="C415" s="163"/>
      <c r="D415" s="163"/>
      <c r="E415" s="163"/>
      <c r="F415" s="163"/>
      <c r="G415" s="163"/>
      <c r="H415" s="163"/>
      <c r="I415" s="163"/>
      <c r="J415" s="163"/>
      <c r="K415" s="163"/>
    </row>
    <row r="416" spans="1:11" x14ac:dyDescent="0.25">
      <c r="A416" s="153"/>
      <c r="B416" s="163"/>
      <c r="C416" s="163"/>
      <c r="D416" s="163"/>
      <c r="E416" s="163"/>
      <c r="F416" s="163"/>
      <c r="G416" s="163"/>
      <c r="H416" s="163"/>
      <c r="I416" s="163"/>
      <c r="J416" s="163"/>
      <c r="K416" s="163"/>
    </row>
    <row r="417" spans="1:11" x14ac:dyDescent="0.25">
      <c r="A417" s="153"/>
      <c r="B417" s="163"/>
      <c r="C417" s="163"/>
      <c r="D417" s="163"/>
      <c r="E417" s="163"/>
      <c r="F417" s="163"/>
      <c r="G417" s="163"/>
      <c r="H417" s="163"/>
      <c r="I417" s="163"/>
      <c r="J417" s="163"/>
      <c r="K417" s="163"/>
    </row>
    <row r="418" spans="1:11" x14ac:dyDescent="0.25">
      <c r="A418" s="153"/>
      <c r="B418" s="163"/>
      <c r="C418" s="163"/>
      <c r="D418" s="163"/>
      <c r="E418" s="163"/>
      <c r="F418" s="163"/>
      <c r="G418" s="163"/>
      <c r="H418" s="163"/>
      <c r="I418" s="163"/>
      <c r="J418" s="163"/>
      <c r="K418" s="163"/>
    </row>
    <row r="419" spans="1:11" x14ac:dyDescent="0.25">
      <c r="A419" s="153"/>
      <c r="B419" s="163"/>
      <c r="C419" s="163"/>
      <c r="D419" s="163"/>
      <c r="E419" s="163"/>
      <c r="F419" s="163"/>
      <c r="G419" s="163"/>
      <c r="H419" s="163"/>
      <c r="I419" s="163"/>
      <c r="J419" s="163"/>
      <c r="K419" s="163"/>
    </row>
    <row r="420" spans="1:11" x14ac:dyDescent="0.25">
      <c r="A420" s="153"/>
      <c r="B420" s="163"/>
      <c r="C420" s="163"/>
      <c r="D420" s="163"/>
      <c r="E420" s="163"/>
      <c r="F420" s="163"/>
      <c r="G420" s="163"/>
      <c r="H420" s="163"/>
      <c r="I420" s="163"/>
      <c r="J420" s="163"/>
      <c r="K420" s="163"/>
    </row>
    <row r="421" spans="1:11" x14ac:dyDescent="0.25">
      <c r="A421" s="153"/>
      <c r="B421" s="163"/>
      <c r="C421" s="163"/>
      <c r="D421" s="163"/>
      <c r="E421" s="163"/>
      <c r="F421" s="163"/>
      <c r="G421" s="163"/>
      <c r="H421" s="163"/>
      <c r="I421" s="163"/>
      <c r="J421" s="163"/>
      <c r="K421" s="163"/>
    </row>
    <row r="422" spans="1:11" x14ac:dyDescent="0.25">
      <c r="A422" s="153"/>
      <c r="B422" s="163"/>
      <c r="C422" s="163"/>
      <c r="D422" s="163"/>
      <c r="E422" s="163"/>
      <c r="F422" s="163"/>
      <c r="G422" s="163"/>
      <c r="H422" s="163"/>
      <c r="I422" s="163"/>
      <c r="J422" s="163"/>
      <c r="K422" s="163"/>
    </row>
    <row r="423" spans="1:11" x14ac:dyDescent="0.25">
      <c r="A423" s="153"/>
      <c r="B423" s="163"/>
      <c r="C423" s="163"/>
      <c r="D423" s="163"/>
      <c r="E423" s="163"/>
      <c r="F423" s="163"/>
      <c r="G423" s="163"/>
      <c r="H423" s="163"/>
      <c r="I423" s="163"/>
      <c r="J423" s="163"/>
      <c r="K423" s="163"/>
    </row>
    <row r="424" spans="1:11" x14ac:dyDescent="0.25">
      <c r="A424" s="153"/>
      <c r="B424" s="163"/>
      <c r="C424" s="163"/>
      <c r="D424" s="163"/>
      <c r="E424" s="163"/>
      <c r="F424" s="163"/>
      <c r="G424" s="163"/>
      <c r="H424" s="163"/>
      <c r="I424" s="163"/>
      <c r="J424" s="163"/>
      <c r="K424" s="163"/>
    </row>
    <row r="425" spans="1:11" x14ac:dyDescent="0.25">
      <c r="A425" s="153"/>
      <c r="B425" s="163"/>
      <c r="C425" s="163"/>
      <c r="D425" s="163"/>
      <c r="E425" s="163"/>
      <c r="F425" s="163"/>
      <c r="G425" s="163"/>
      <c r="H425" s="163"/>
      <c r="I425" s="163"/>
      <c r="J425" s="163"/>
      <c r="K425" s="163"/>
    </row>
    <row r="426" spans="1:11" x14ac:dyDescent="0.25">
      <c r="A426" s="153"/>
      <c r="B426" s="163"/>
      <c r="C426" s="163"/>
      <c r="D426" s="163"/>
      <c r="E426" s="163"/>
      <c r="F426" s="163"/>
      <c r="G426" s="163"/>
      <c r="H426" s="163"/>
      <c r="I426" s="163"/>
      <c r="J426" s="163"/>
      <c r="K426" s="163"/>
    </row>
    <row r="427" spans="1:11" x14ac:dyDescent="0.25">
      <c r="A427" s="153"/>
      <c r="B427" s="163"/>
      <c r="C427" s="163"/>
      <c r="D427" s="163"/>
      <c r="E427" s="163"/>
      <c r="F427" s="163"/>
      <c r="G427" s="163"/>
      <c r="H427" s="163"/>
      <c r="I427" s="163"/>
      <c r="J427" s="163"/>
      <c r="K427" s="163"/>
    </row>
    <row r="428" spans="1:11" x14ac:dyDescent="0.25">
      <c r="A428" s="153"/>
      <c r="B428" s="163"/>
      <c r="C428" s="163"/>
      <c r="D428" s="163"/>
      <c r="E428" s="163"/>
      <c r="F428" s="163"/>
      <c r="G428" s="163"/>
      <c r="H428" s="163"/>
      <c r="I428" s="163"/>
      <c r="J428" s="163"/>
      <c r="K428" s="163"/>
    </row>
    <row r="429" spans="1:11" x14ac:dyDescent="0.25">
      <c r="A429" s="153"/>
      <c r="B429" s="163"/>
      <c r="C429" s="163"/>
      <c r="D429" s="163"/>
      <c r="E429" s="163"/>
      <c r="F429" s="163"/>
      <c r="G429" s="163"/>
      <c r="H429" s="163"/>
      <c r="I429" s="163"/>
      <c r="J429" s="163"/>
      <c r="K429" s="163"/>
    </row>
    <row r="430" spans="1:11" x14ac:dyDescent="0.25">
      <c r="A430" s="153"/>
      <c r="B430" s="163"/>
      <c r="C430" s="163"/>
      <c r="D430" s="163"/>
      <c r="E430" s="163"/>
      <c r="F430" s="163"/>
      <c r="G430" s="163"/>
      <c r="H430" s="163"/>
      <c r="I430" s="163"/>
      <c r="J430" s="163"/>
      <c r="K430" s="163"/>
    </row>
    <row r="431" spans="1:11" x14ac:dyDescent="0.25">
      <c r="A431" s="153"/>
      <c r="B431" s="163"/>
      <c r="C431" s="163"/>
      <c r="D431" s="163"/>
      <c r="E431" s="163"/>
      <c r="F431" s="163"/>
      <c r="G431" s="163"/>
      <c r="H431" s="163"/>
      <c r="I431" s="163"/>
      <c r="J431" s="163"/>
      <c r="K431" s="163"/>
    </row>
    <row r="432" spans="1:11" x14ac:dyDescent="0.25">
      <c r="A432" s="153"/>
      <c r="B432" s="163"/>
      <c r="C432" s="163"/>
      <c r="D432" s="163"/>
      <c r="E432" s="163"/>
      <c r="F432" s="163"/>
      <c r="G432" s="163"/>
      <c r="H432" s="163"/>
      <c r="I432" s="163"/>
      <c r="J432" s="163"/>
      <c r="K432" s="163"/>
    </row>
    <row r="433" spans="1:11" x14ac:dyDescent="0.25">
      <c r="A433" s="153"/>
      <c r="B433" s="163"/>
      <c r="C433" s="163"/>
      <c r="D433" s="163"/>
      <c r="E433" s="163"/>
      <c r="F433" s="163"/>
      <c r="G433" s="163"/>
      <c r="H433" s="163"/>
      <c r="I433" s="163"/>
      <c r="J433" s="163"/>
      <c r="K433" s="163"/>
    </row>
    <row r="434" spans="1:11" x14ac:dyDescent="0.25">
      <c r="A434" s="153"/>
      <c r="B434" s="163"/>
      <c r="C434" s="163"/>
      <c r="D434" s="163"/>
      <c r="E434" s="163"/>
      <c r="F434" s="163"/>
      <c r="G434" s="163"/>
      <c r="H434" s="163"/>
      <c r="I434" s="163"/>
      <c r="J434" s="163"/>
      <c r="K434" s="163"/>
    </row>
    <row r="435" spans="1:11" x14ac:dyDescent="0.25">
      <c r="A435" s="153"/>
      <c r="B435" s="163"/>
      <c r="C435" s="163"/>
      <c r="D435" s="163"/>
      <c r="E435" s="163"/>
      <c r="F435" s="163"/>
      <c r="G435" s="163"/>
      <c r="H435" s="163"/>
      <c r="I435" s="163"/>
      <c r="J435" s="163"/>
      <c r="K435" s="163"/>
    </row>
    <row r="436" spans="1:11" x14ac:dyDescent="0.25">
      <c r="A436" s="153"/>
      <c r="B436" s="163"/>
      <c r="C436" s="163"/>
      <c r="D436" s="163"/>
      <c r="E436" s="163"/>
      <c r="F436" s="163"/>
      <c r="G436" s="163"/>
      <c r="H436" s="163"/>
      <c r="I436" s="163"/>
      <c r="J436" s="163"/>
      <c r="K436" s="163"/>
    </row>
    <row r="437" spans="1:11" x14ac:dyDescent="0.25">
      <c r="A437" s="153"/>
      <c r="B437" s="163"/>
      <c r="C437" s="163"/>
      <c r="D437" s="163"/>
      <c r="E437" s="163"/>
      <c r="F437" s="163"/>
      <c r="G437" s="163"/>
      <c r="H437" s="163"/>
      <c r="I437" s="163"/>
      <c r="J437" s="163"/>
      <c r="K437" s="163"/>
    </row>
    <row r="438" spans="1:11" x14ac:dyDescent="0.25">
      <c r="A438" s="153"/>
      <c r="B438" s="163"/>
      <c r="C438" s="163"/>
      <c r="D438" s="163"/>
      <c r="E438" s="163"/>
      <c r="F438" s="163"/>
      <c r="G438" s="163"/>
      <c r="H438" s="163"/>
      <c r="I438" s="163"/>
      <c r="J438" s="163"/>
      <c r="K438" s="163"/>
    </row>
    <row r="439" spans="1:11" x14ac:dyDescent="0.25">
      <c r="A439" s="153"/>
      <c r="B439" s="163"/>
      <c r="C439" s="163"/>
      <c r="D439" s="163"/>
      <c r="E439" s="163"/>
      <c r="F439" s="163"/>
      <c r="G439" s="163"/>
      <c r="H439" s="163"/>
      <c r="I439" s="163"/>
      <c r="J439" s="163"/>
      <c r="K439" s="163"/>
    </row>
    <row r="440" spans="1:11" x14ac:dyDescent="0.25">
      <c r="A440" s="153"/>
      <c r="B440" s="163"/>
      <c r="C440" s="163"/>
      <c r="D440" s="163"/>
      <c r="E440" s="163"/>
      <c r="F440" s="163"/>
      <c r="G440" s="163"/>
      <c r="H440" s="163"/>
      <c r="I440" s="163"/>
      <c r="J440" s="163"/>
      <c r="K440" s="163"/>
    </row>
    <row r="441" spans="1:11" x14ac:dyDescent="0.25">
      <c r="A441" s="153"/>
      <c r="B441" s="163"/>
      <c r="C441" s="163"/>
      <c r="D441" s="163"/>
      <c r="E441" s="163"/>
      <c r="F441" s="163"/>
      <c r="G441" s="163"/>
      <c r="H441" s="163"/>
      <c r="I441" s="163"/>
      <c r="J441" s="163"/>
      <c r="K441" s="163"/>
    </row>
    <row r="442" spans="1:11" x14ac:dyDescent="0.25">
      <c r="A442" s="153"/>
      <c r="B442" s="163"/>
      <c r="C442" s="163"/>
      <c r="D442" s="163"/>
      <c r="E442" s="163"/>
      <c r="F442" s="163"/>
      <c r="G442" s="163"/>
      <c r="H442" s="163"/>
      <c r="I442" s="163"/>
      <c r="J442" s="163"/>
      <c r="K442" s="163"/>
    </row>
    <row r="443" spans="1:11" x14ac:dyDescent="0.25">
      <c r="A443" s="153"/>
      <c r="B443" s="163"/>
      <c r="C443" s="163"/>
      <c r="D443" s="163"/>
      <c r="E443" s="163"/>
      <c r="F443" s="163"/>
      <c r="G443" s="163"/>
      <c r="H443" s="163"/>
      <c r="I443" s="163"/>
      <c r="J443" s="163"/>
      <c r="K443" s="163"/>
    </row>
    <row r="444" spans="1:11" x14ac:dyDescent="0.25">
      <c r="A444" s="153"/>
      <c r="B444" s="163"/>
      <c r="C444" s="163"/>
      <c r="D444" s="163"/>
      <c r="E444" s="163"/>
      <c r="F444" s="163"/>
      <c r="G444" s="163"/>
      <c r="H444" s="163"/>
      <c r="I444" s="163"/>
      <c r="J444" s="163"/>
      <c r="K444" s="163"/>
    </row>
    <row r="445" spans="1:11" x14ac:dyDescent="0.25">
      <c r="A445" s="153"/>
      <c r="B445" s="163"/>
      <c r="C445" s="163"/>
      <c r="D445" s="163"/>
      <c r="E445" s="163"/>
      <c r="F445" s="163"/>
      <c r="G445" s="163"/>
      <c r="H445" s="163"/>
      <c r="I445" s="163"/>
      <c r="J445" s="163"/>
      <c r="K445" s="163"/>
    </row>
    <row r="446" spans="1:11" x14ac:dyDescent="0.25">
      <c r="A446" s="153"/>
      <c r="B446" s="163"/>
      <c r="C446" s="163"/>
      <c r="D446" s="163"/>
      <c r="E446" s="163"/>
      <c r="F446" s="163"/>
      <c r="G446" s="163"/>
      <c r="H446" s="163"/>
      <c r="I446" s="163"/>
      <c r="J446" s="163"/>
      <c r="K446" s="163"/>
    </row>
    <row r="447" spans="1:11" x14ac:dyDescent="0.25">
      <c r="A447" s="153"/>
      <c r="B447" s="163"/>
      <c r="C447" s="163"/>
      <c r="D447" s="163"/>
      <c r="E447" s="163"/>
      <c r="F447" s="163"/>
      <c r="G447" s="163"/>
      <c r="H447" s="163"/>
      <c r="I447" s="163"/>
      <c r="J447" s="163"/>
      <c r="K447" s="163"/>
    </row>
    <row r="448" spans="1:11" x14ac:dyDescent="0.25">
      <c r="A448" s="153"/>
      <c r="B448" s="163"/>
      <c r="C448" s="163"/>
      <c r="D448" s="163"/>
      <c r="E448" s="163"/>
      <c r="F448" s="163"/>
      <c r="G448" s="163"/>
      <c r="H448" s="163"/>
      <c r="I448" s="163"/>
      <c r="J448" s="163"/>
      <c r="K448" s="163"/>
    </row>
    <row r="449" spans="1:11" x14ac:dyDescent="0.25">
      <c r="A449" s="153"/>
      <c r="B449" s="163"/>
      <c r="C449" s="163"/>
      <c r="D449" s="163"/>
      <c r="E449" s="163"/>
      <c r="F449" s="163"/>
      <c r="G449" s="163"/>
      <c r="H449" s="163"/>
      <c r="I449" s="163"/>
      <c r="J449" s="163"/>
      <c r="K449" s="163"/>
    </row>
    <row r="450" spans="1:11" x14ac:dyDescent="0.25">
      <c r="A450" s="153"/>
      <c r="B450" s="163"/>
      <c r="C450" s="163"/>
      <c r="D450" s="163"/>
      <c r="E450" s="163"/>
      <c r="F450" s="163"/>
      <c r="G450" s="163"/>
      <c r="H450" s="163"/>
      <c r="I450" s="163"/>
      <c r="J450" s="163"/>
      <c r="K450" s="163"/>
    </row>
    <row r="451" spans="1:11" x14ac:dyDescent="0.25">
      <c r="A451" s="153"/>
      <c r="B451" s="163"/>
      <c r="C451" s="163"/>
      <c r="D451" s="163"/>
      <c r="E451" s="163"/>
      <c r="F451" s="163"/>
      <c r="G451" s="163"/>
      <c r="H451" s="163"/>
      <c r="I451" s="163"/>
      <c r="J451" s="163"/>
      <c r="K451" s="163"/>
    </row>
    <row r="452" spans="1:11" x14ac:dyDescent="0.25">
      <c r="A452" s="153"/>
      <c r="B452" s="163"/>
      <c r="C452" s="163"/>
      <c r="D452" s="163"/>
      <c r="E452" s="163"/>
      <c r="F452" s="163"/>
      <c r="G452" s="163"/>
      <c r="H452" s="163"/>
      <c r="I452" s="163"/>
      <c r="J452" s="163"/>
      <c r="K452" s="163"/>
    </row>
    <row r="453" spans="1:11" x14ac:dyDescent="0.25">
      <c r="A453" s="153"/>
      <c r="B453" s="163"/>
      <c r="C453" s="163"/>
      <c r="D453" s="163"/>
      <c r="E453" s="163"/>
      <c r="F453" s="163"/>
      <c r="G453" s="163"/>
      <c r="H453" s="163"/>
      <c r="I453" s="163"/>
      <c r="J453" s="163"/>
      <c r="K453" s="163"/>
    </row>
    <row r="454" spans="1:11" x14ac:dyDescent="0.25">
      <c r="A454" s="153"/>
      <c r="B454" s="163"/>
      <c r="C454" s="163"/>
      <c r="D454" s="163"/>
      <c r="E454" s="163"/>
      <c r="F454" s="163"/>
      <c r="G454" s="163"/>
      <c r="H454" s="163"/>
      <c r="I454" s="163"/>
      <c r="J454" s="163"/>
      <c r="K454" s="163"/>
    </row>
    <row r="455" spans="1:11" x14ac:dyDescent="0.25">
      <c r="A455" s="153"/>
      <c r="B455" s="163"/>
      <c r="C455" s="163"/>
      <c r="D455" s="163"/>
      <c r="E455" s="163"/>
      <c r="F455" s="163"/>
      <c r="G455" s="163"/>
      <c r="H455" s="163"/>
      <c r="I455" s="163"/>
      <c r="J455" s="163"/>
      <c r="K455" s="163"/>
    </row>
    <row r="456" spans="1:11" x14ac:dyDescent="0.25">
      <c r="A456" s="153"/>
      <c r="B456" s="163"/>
      <c r="C456" s="163"/>
      <c r="D456" s="163"/>
      <c r="E456" s="163"/>
      <c r="F456" s="163"/>
      <c r="G456" s="163"/>
      <c r="H456" s="163"/>
      <c r="I456" s="163"/>
      <c r="J456" s="163"/>
      <c r="K456" s="163"/>
    </row>
    <row r="457" spans="1:11" x14ac:dyDescent="0.25">
      <c r="A457" s="153"/>
      <c r="B457" s="163"/>
      <c r="C457" s="163"/>
      <c r="D457" s="163"/>
      <c r="E457" s="163"/>
      <c r="F457" s="163"/>
      <c r="G457" s="163"/>
      <c r="H457" s="163"/>
      <c r="I457" s="163"/>
      <c r="J457" s="163"/>
      <c r="K457" s="163"/>
    </row>
    <row r="458" spans="1:11" x14ac:dyDescent="0.25">
      <c r="A458" s="153"/>
      <c r="B458" s="163"/>
      <c r="C458" s="163"/>
      <c r="D458" s="163"/>
      <c r="E458" s="163"/>
      <c r="F458" s="163"/>
      <c r="G458" s="163"/>
      <c r="H458" s="163"/>
      <c r="I458" s="163"/>
      <c r="J458" s="163"/>
      <c r="K458" s="163"/>
    </row>
    <row r="459" spans="1:11" x14ac:dyDescent="0.25">
      <c r="A459" s="153"/>
      <c r="B459" s="163"/>
      <c r="C459" s="163"/>
      <c r="D459" s="163"/>
      <c r="E459" s="163"/>
      <c r="F459" s="163"/>
      <c r="G459" s="163"/>
      <c r="H459" s="163"/>
      <c r="I459" s="163"/>
      <c r="J459" s="163"/>
      <c r="K459" s="163"/>
    </row>
    <row r="460" spans="1:11" x14ac:dyDescent="0.25">
      <c r="A460" s="153"/>
      <c r="B460" s="163"/>
      <c r="C460" s="163"/>
      <c r="D460" s="163"/>
      <c r="E460" s="163"/>
      <c r="F460" s="163"/>
      <c r="G460" s="163"/>
      <c r="H460" s="163"/>
      <c r="I460" s="163"/>
      <c r="J460" s="163"/>
      <c r="K460" s="163"/>
    </row>
    <row r="461" spans="1:11" x14ac:dyDescent="0.25">
      <c r="A461" s="153"/>
      <c r="B461" s="163"/>
      <c r="C461" s="163"/>
      <c r="D461" s="163"/>
      <c r="E461" s="163"/>
      <c r="F461" s="163"/>
      <c r="G461" s="163"/>
      <c r="H461" s="163"/>
      <c r="I461" s="163"/>
      <c r="J461" s="163"/>
      <c r="K461" s="163"/>
    </row>
    <row r="462" spans="1:11" x14ac:dyDescent="0.25">
      <c r="A462" s="153"/>
      <c r="B462" s="163"/>
      <c r="C462" s="163"/>
      <c r="D462" s="163"/>
      <c r="E462" s="163"/>
      <c r="F462" s="163"/>
      <c r="G462" s="163"/>
      <c r="H462" s="163"/>
      <c r="I462" s="163"/>
      <c r="J462" s="163"/>
      <c r="K462" s="163"/>
    </row>
    <row r="463" spans="1:11" x14ac:dyDescent="0.25">
      <c r="A463" s="153"/>
      <c r="B463" s="163"/>
      <c r="C463" s="163"/>
      <c r="D463" s="163"/>
      <c r="E463" s="163"/>
      <c r="F463" s="163"/>
      <c r="G463" s="163"/>
      <c r="H463" s="163"/>
      <c r="I463" s="163"/>
      <c r="J463" s="163"/>
      <c r="K463" s="163"/>
    </row>
    <row r="464" spans="1:11" x14ac:dyDescent="0.25">
      <c r="A464" s="153"/>
      <c r="B464" s="163"/>
      <c r="C464" s="163"/>
      <c r="D464" s="163"/>
      <c r="E464" s="163"/>
      <c r="F464" s="163"/>
      <c r="G464" s="163"/>
      <c r="H464" s="163"/>
      <c r="I464" s="163"/>
      <c r="J464" s="163"/>
      <c r="K464" s="163"/>
    </row>
    <row r="465" spans="1:11" x14ac:dyDescent="0.25">
      <c r="A465" s="153"/>
      <c r="B465" s="163"/>
      <c r="C465" s="163"/>
      <c r="D465" s="163"/>
      <c r="E465" s="163"/>
      <c r="F465" s="163"/>
      <c r="G465" s="163"/>
      <c r="H465" s="163"/>
      <c r="I465" s="163"/>
      <c r="J465" s="163"/>
      <c r="K465" s="163"/>
    </row>
    <row r="466" spans="1:11" x14ac:dyDescent="0.25">
      <c r="A466" s="153"/>
      <c r="B466" s="163"/>
      <c r="C466" s="163"/>
      <c r="D466" s="163"/>
      <c r="E466" s="163"/>
      <c r="F466" s="163"/>
      <c r="G466" s="163"/>
      <c r="H466" s="163"/>
      <c r="I466" s="163"/>
      <c r="J466" s="163"/>
      <c r="K466" s="163"/>
    </row>
    <row r="467" spans="1:11" x14ac:dyDescent="0.25">
      <c r="A467" s="153"/>
      <c r="B467" s="163"/>
      <c r="C467" s="163"/>
      <c r="D467" s="163"/>
      <c r="E467" s="163"/>
      <c r="F467" s="163"/>
      <c r="G467" s="163"/>
      <c r="H467" s="163"/>
      <c r="I467" s="163"/>
      <c r="J467" s="163"/>
      <c r="K467" s="163"/>
    </row>
    <row r="468" spans="1:11" x14ac:dyDescent="0.25">
      <c r="A468" s="153"/>
      <c r="B468" s="163"/>
      <c r="C468" s="163"/>
      <c r="D468" s="163"/>
      <c r="E468" s="163"/>
      <c r="F468" s="163"/>
      <c r="G468" s="163"/>
      <c r="H468" s="163"/>
      <c r="I468" s="163"/>
      <c r="J468" s="163"/>
      <c r="K468" s="163"/>
    </row>
    <row r="469" spans="1:11" x14ac:dyDescent="0.25">
      <c r="A469" s="153"/>
      <c r="B469" s="163"/>
      <c r="C469" s="163"/>
      <c r="D469" s="163"/>
      <c r="E469" s="163"/>
      <c r="F469" s="163"/>
      <c r="G469" s="163"/>
      <c r="H469" s="163"/>
      <c r="I469" s="163"/>
      <c r="J469" s="163"/>
      <c r="K469" s="163"/>
    </row>
    <row r="470" spans="1:11" x14ac:dyDescent="0.25">
      <c r="A470" s="153"/>
      <c r="B470" s="163"/>
      <c r="C470" s="163"/>
      <c r="D470" s="163"/>
      <c r="E470" s="163"/>
      <c r="F470" s="163"/>
      <c r="G470" s="163"/>
      <c r="H470" s="163"/>
      <c r="I470" s="163"/>
      <c r="J470" s="163"/>
      <c r="K470" s="163"/>
    </row>
    <row r="471" spans="1:11" x14ac:dyDescent="0.25">
      <c r="A471" s="153"/>
      <c r="B471" s="163"/>
      <c r="C471" s="163"/>
      <c r="D471" s="163"/>
      <c r="E471" s="163"/>
      <c r="F471" s="163"/>
      <c r="G471" s="163"/>
      <c r="H471" s="163"/>
      <c r="I471" s="163"/>
      <c r="J471" s="163"/>
      <c r="K471" s="163"/>
    </row>
    <row r="472" spans="1:11" x14ac:dyDescent="0.25">
      <c r="A472" s="153"/>
      <c r="B472" s="163"/>
      <c r="C472" s="163"/>
      <c r="D472" s="163"/>
      <c r="E472" s="163"/>
      <c r="F472" s="163"/>
      <c r="G472" s="163"/>
      <c r="H472" s="163"/>
      <c r="I472" s="163"/>
      <c r="J472" s="163"/>
      <c r="K472" s="163"/>
    </row>
    <row r="473" spans="1:11" x14ac:dyDescent="0.25">
      <c r="A473" s="153"/>
      <c r="B473" s="163"/>
      <c r="C473" s="163"/>
      <c r="D473" s="163"/>
      <c r="E473" s="163"/>
      <c r="F473" s="163"/>
      <c r="G473" s="163"/>
      <c r="H473" s="163"/>
      <c r="I473" s="163"/>
      <c r="J473" s="163"/>
      <c r="K473" s="163"/>
    </row>
    <row r="474" spans="1:11" x14ac:dyDescent="0.25">
      <c r="A474" s="153"/>
      <c r="B474" s="163"/>
      <c r="C474" s="163"/>
      <c r="D474" s="163"/>
      <c r="E474" s="163"/>
      <c r="F474" s="163"/>
      <c r="G474" s="163"/>
      <c r="H474" s="163"/>
      <c r="I474" s="163"/>
      <c r="J474" s="163"/>
      <c r="K474" s="163"/>
    </row>
    <row r="475" spans="1:11" x14ac:dyDescent="0.25">
      <c r="A475" s="153"/>
      <c r="B475" s="163"/>
      <c r="C475" s="163"/>
      <c r="D475" s="163"/>
      <c r="E475" s="163"/>
      <c r="F475" s="163"/>
      <c r="G475" s="163"/>
      <c r="H475" s="163"/>
      <c r="I475" s="163"/>
      <c r="J475" s="163"/>
      <c r="K475" s="163"/>
    </row>
    <row r="476" spans="1:11" x14ac:dyDescent="0.25">
      <c r="A476" s="153"/>
      <c r="B476" s="163"/>
      <c r="C476" s="163"/>
      <c r="D476" s="163"/>
      <c r="E476" s="163"/>
      <c r="F476" s="163"/>
      <c r="G476" s="163"/>
      <c r="H476" s="163"/>
      <c r="I476" s="163"/>
      <c r="J476" s="163"/>
      <c r="K476" s="163"/>
    </row>
    <row r="477" spans="1:11" x14ac:dyDescent="0.25">
      <c r="A477" s="153"/>
      <c r="B477" s="163"/>
      <c r="C477" s="163"/>
      <c r="D477" s="163"/>
      <c r="E477" s="163"/>
      <c r="F477" s="163"/>
      <c r="G477" s="163"/>
      <c r="H477" s="163"/>
      <c r="I477" s="163"/>
      <c r="J477" s="163"/>
      <c r="K477" s="163"/>
    </row>
    <row r="478" spans="1:11" x14ac:dyDescent="0.25">
      <c r="A478" s="153"/>
      <c r="B478" s="163"/>
      <c r="C478" s="163"/>
      <c r="D478" s="163"/>
      <c r="E478" s="163"/>
      <c r="F478" s="163"/>
      <c r="G478" s="163"/>
      <c r="H478" s="163"/>
      <c r="I478" s="163"/>
      <c r="J478" s="163"/>
      <c r="K478" s="163"/>
    </row>
    <row r="479" spans="1:11" x14ac:dyDescent="0.25">
      <c r="A479" s="153"/>
      <c r="B479" s="163"/>
      <c r="C479" s="163"/>
      <c r="D479" s="163"/>
      <c r="E479" s="163"/>
      <c r="F479" s="163"/>
      <c r="G479" s="163"/>
      <c r="H479" s="163"/>
      <c r="I479" s="163"/>
      <c r="J479" s="163"/>
      <c r="K479" s="163"/>
    </row>
    <row r="480" spans="1:11" x14ac:dyDescent="0.25">
      <c r="A480" s="153"/>
      <c r="B480" s="163"/>
      <c r="C480" s="163"/>
      <c r="D480" s="163"/>
      <c r="E480" s="163"/>
      <c r="F480" s="163"/>
      <c r="G480" s="163"/>
      <c r="H480" s="163"/>
      <c r="I480" s="163"/>
      <c r="J480" s="163"/>
      <c r="K480" s="163"/>
    </row>
    <row r="481" spans="1:11" x14ac:dyDescent="0.25">
      <c r="A481" s="153"/>
      <c r="B481" s="163"/>
      <c r="C481" s="163"/>
      <c r="D481" s="163"/>
      <c r="E481" s="163"/>
      <c r="F481" s="163"/>
      <c r="G481" s="163"/>
      <c r="H481" s="163"/>
      <c r="I481" s="163"/>
      <c r="J481" s="163"/>
      <c r="K481" s="163"/>
    </row>
    <row r="482" spans="1:11" x14ac:dyDescent="0.25">
      <c r="A482" s="153"/>
      <c r="B482" s="163"/>
      <c r="C482" s="163"/>
      <c r="D482" s="163"/>
      <c r="E482" s="163"/>
      <c r="F482" s="163"/>
      <c r="G482" s="163"/>
      <c r="H482" s="163"/>
      <c r="I482" s="163"/>
      <c r="J482" s="163"/>
      <c r="K482" s="163"/>
    </row>
    <row r="483" spans="1:11" x14ac:dyDescent="0.25">
      <c r="A483" s="153"/>
      <c r="B483" s="163"/>
      <c r="C483" s="163"/>
      <c r="D483" s="163"/>
      <c r="E483" s="163"/>
      <c r="F483" s="163"/>
      <c r="G483" s="163"/>
      <c r="H483" s="163"/>
      <c r="I483" s="163"/>
      <c r="J483" s="163"/>
      <c r="K483" s="163"/>
    </row>
    <row r="484" spans="1:11" x14ac:dyDescent="0.25">
      <c r="A484" s="153"/>
      <c r="B484" s="163"/>
      <c r="C484" s="163"/>
      <c r="D484" s="163"/>
      <c r="E484" s="163"/>
      <c r="F484" s="163"/>
      <c r="G484" s="163"/>
      <c r="H484" s="163"/>
      <c r="I484" s="163"/>
      <c r="J484" s="163"/>
      <c r="K484" s="163"/>
    </row>
    <row r="485" spans="1:11" x14ac:dyDescent="0.25">
      <c r="A485" s="153"/>
      <c r="B485" s="163"/>
      <c r="C485" s="163"/>
      <c r="D485" s="163"/>
      <c r="E485" s="163"/>
      <c r="F485" s="163"/>
      <c r="G485" s="163"/>
      <c r="H485" s="163"/>
      <c r="I485" s="163"/>
      <c r="J485" s="163"/>
      <c r="K485" s="163"/>
    </row>
    <row r="486" spans="1:11" x14ac:dyDescent="0.25">
      <c r="A486" s="153"/>
      <c r="B486" s="163"/>
      <c r="C486" s="163"/>
      <c r="D486" s="163"/>
      <c r="E486" s="163"/>
      <c r="F486" s="163"/>
      <c r="G486" s="163"/>
      <c r="H486" s="163"/>
      <c r="I486" s="163"/>
      <c r="J486" s="163"/>
      <c r="K486" s="163"/>
    </row>
    <row r="487" spans="1:11" x14ac:dyDescent="0.25">
      <c r="A487" s="153"/>
      <c r="B487" s="163"/>
      <c r="C487" s="163"/>
      <c r="D487" s="163"/>
      <c r="E487" s="163"/>
      <c r="F487" s="163"/>
      <c r="G487" s="163"/>
      <c r="H487" s="163"/>
      <c r="I487" s="163"/>
      <c r="J487" s="163"/>
      <c r="K487" s="163"/>
    </row>
    <row r="488" spans="1:11" x14ac:dyDescent="0.25">
      <c r="A488" s="153"/>
      <c r="B488" s="163"/>
      <c r="C488" s="163"/>
      <c r="D488" s="163"/>
      <c r="E488" s="163"/>
      <c r="F488" s="163"/>
      <c r="G488" s="163"/>
      <c r="H488" s="163"/>
      <c r="I488" s="163"/>
      <c r="J488" s="163"/>
      <c r="K488" s="163"/>
    </row>
    <row r="489" spans="1:11" x14ac:dyDescent="0.25">
      <c r="A489" s="153"/>
      <c r="B489" s="163"/>
      <c r="C489" s="163"/>
      <c r="D489" s="163"/>
      <c r="E489" s="163"/>
      <c r="F489" s="163"/>
      <c r="G489" s="163"/>
      <c r="H489" s="163"/>
      <c r="I489" s="163"/>
      <c r="J489" s="163"/>
      <c r="K489" s="163"/>
    </row>
    <row r="490" spans="1:11" x14ac:dyDescent="0.25">
      <c r="A490" s="153"/>
      <c r="B490" s="163"/>
      <c r="C490" s="163"/>
      <c r="D490" s="163"/>
      <c r="E490" s="163"/>
      <c r="F490" s="163"/>
      <c r="G490" s="163"/>
      <c r="H490" s="163"/>
      <c r="I490" s="163"/>
      <c r="J490" s="163"/>
      <c r="K490" s="163"/>
    </row>
    <row r="491" spans="1:11" x14ac:dyDescent="0.25">
      <c r="A491" s="153"/>
      <c r="B491" s="163"/>
      <c r="C491" s="163"/>
      <c r="D491" s="163"/>
      <c r="E491" s="163"/>
      <c r="F491" s="163"/>
      <c r="G491" s="163"/>
      <c r="H491" s="163"/>
      <c r="I491" s="163"/>
      <c r="J491" s="163"/>
      <c r="K491" s="163"/>
    </row>
    <row r="492" spans="1:11" x14ac:dyDescent="0.25">
      <c r="A492" s="153"/>
      <c r="B492" s="163"/>
      <c r="C492" s="163"/>
      <c r="D492" s="163"/>
      <c r="E492" s="163"/>
      <c r="F492" s="163"/>
      <c r="G492" s="163"/>
      <c r="H492" s="163"/>
      <c r="I492" s="163"/>
      <c r="J492" s="163"/>
      <c r="K492" s="163"/>
    </row>
    <row r="493" spans="1:11" x14ac:dyDescent="0.25">
      <c r="A493" s="153"/>
      <c r="B493" s="163"/>
      <c r="C493" s="163"/>
      <c r="D493" s="163"/>
      <c r="E493" s="163"/>
      <c r="F493" s="163"/>
      <c r="G493" s="163"/>
      <c r="H493" s="163"/>
      <c r="I493" s="163"/>
      <c r="J493" s="163"/>
      <c r="K493" s="163"/>
    </row>
    <row r="494" spans="1:11" x14ac:dyDescent="0.25">
      <c r="A494" s="153"/>
      <c r="B494" s="163"/>
      <c r="C494" s="163"/>
      <c r="D494" s="163"/>
      <c r="E494" s="163"/>
      <c r="F494" s="163"/>
      <c r="G494" s="163"/>
      <c r="H494" s="163"/>
      <c r="I494" s="163"/>
      <c r="J494" s="163"/>
      <c r="K494" s="163"/>
    </row>
    <row r="495" spans="1:11" x14ac:dyDescent="0.25">
      <c r="A495" s="153"/>
      <c r="B495" s="163"/>
      <c r="C495" s="163"/>
      <c r="D495" s="163"/>
      <c r="E495" s="163"/>
      <c r="F495" s="163"/>
      <c r="G495" s="163"/>
      <c r="H495" s="163"/>
      <c r="I495" s="163"/>
      <c r="J495" s="163"/>
      <c r="K495" s="163"/>
    </row>
    <row r="496" spans="1:11" x14ac:dyDescent="0.25">
      <c r="A496" s="153"/>
      <c r="B496" s="163"/>
      <c r="C496" s="163"/>
      <c r="D496" s="163"/>
      <c r="E496" s="163"/>
      <c r="F496" s="163"/>
      <c r="G496" s="163"/>
      <c r="H496" s="163"/>
      <c r="I496" s="163"/>
      <c r="J496" s="163"/>
      <c r="K496" s="163"/>
    </row>
    <row r="497" spans="1:11" x14ac:dyDescent="0.25">
      <c r="A497" s="153"/>
      <c r="B497" s="163"/>
      <c r="C497" s="163"/>
      <c r="D497" s="163"/>
      <c r="E497" s="163"/>
      <c r="F497" s="163"/>
      <c r="G497" s="163"/>
      <c r="H497" s="163"/>
      <c r="I497" s="163"/>
      <c r="J497" s="163"/>
      <c r="K497" s="163"/>
    </row>
    <row r="498" spans="1:11" x14ac:dyDescent="0.25">
      <c r="A498" s="153"/>
      <c r="B498" s="163"/>
      <c r="C498" s="163"/>
      <c r="D498" s="163"/>
      <c r="E498" s="163"/>
      <c r="F498" s="163"/>
      <c r="G498" s="163"/>
      <c r="H498" s="163"/>
      <c r="I498" s="163"/>
      <c r="J498" s="163"/>
      <c r="K498" s="163"/>
    </row>
    <row r="499" spans="1:11" x14ac:dyDescent="0.25">
      <c r="A499" s="153"/>
      <c r="B499" s="163"/>
      <c r="C499" s="163"/>
      <c r="D499" s="163"/>
      <c r="E499" s="163"/>
      <c r="F499" s="163"/>
      <c r="G499" s="163"/>
      <c r="H499" s="163"/>
      <c r="I499" s="163"/>
      <c r="J499" s="163"/>
      <c r="K499" s="163"/>
    </row>
    <row r="500" spans="1:11" x14ac:dyDescent="0.25">
      <c r="A500" s="153"/>
      <c r="B500" s="163"/>
      <c r="C500" s="163"/>
      <c r="D500" s="163"/>
      <c r="E500" s="163"/>
      <c r="F500" s="163"/>
      <c r="G500" s="163"/>
      <c r="H500" s="163"/>
      <c r="I500" s="163"/>
      <c r="J500" s="163"/>
      <c r="K500" s="163"/>
    </row>
  </sheetData>
  <mergeCells count="9">
    <mergeCell ref="B111:J111"/>
    <mergeCell ref="B112:J112"/>
    <mergeCell ref="B113:J113"/>
    <mergeCell ref="B110:J110"/>
    <mergeCell ref="B3:J3"/>
    <mergeCell ref="B4:J4"/>
    <mergeCell ref="B5:J5"/>
    <mergeCell ref="B6:J6"/>
    <mergeCell ref="A9:K9"/>
  </mergeCells>
  <pageMargins left="0.70866141732283472" right="0.70866141732283472" top="0.74803149606299213" bottom="0.74803149606299213" header="0.31496062992125984" footer="0.31496062992125984"/>
  <pageSetup paperSize="5" scale="59" firstPageNumber="4294963191" fitToHeight="0" orientation="portrait" cellComments="atEnd" useFirstPageNumber="1" r:id="rId3"/>
  <headerFooter>
    <oddHeader>&amp;L&amp;F&amp;R&amp;D</oddHeader>
  </headerFooter>
  <rowBreaks count="1" manualBreakCount="1">
    <brk id="1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0060AE"/>
    <pageSetUpPr fitToPage="1"/>
  </sheetPr>
  <dimension ref="A1:BB500"/>
  <sheetViews>
    <sheetView workbookViewId="0">
      <selection activeCell="B1" sqref="B1"/>
    </sheetView>
  </sheetViews>
  <sheetFormatPr baseColWidth="10" defaultColWidth="9.1796875" defaultRowHeight="13" x14ac:dyDescent="0.25"/>
  <cols>
    <col min="1" max="1" width="45.453125" style="153" customWidth="1"/>
    <col min="2" max="11" width="10.7265625" style="97" customWidth="1"/>
    <col min="12" max="26" width="9.1796875" style="163" customWidth="1"/>
    <col min="27" max="56" width="9.1796875" style="53" customWidth="1"/>
    <col min="57" max="74" width="9.1796875" style="53"/>
    <col min="75" max="75" width="9.1796875" style="53" customWidth="1"/>
    <col min="76" max="16384" width="9.1796875" style="53"/>
  </cols>
  <sheetData>
    <row r="1" spans="1:26" s="55" customFormat="1" ht="19" thickBot="1" x14ac:dyDescent="0.5">
      <c r="A1" s="151" t="s">
        <v>129</v>
      </c>
      <c r="B1" s="90"/>
      <c r="C1" s="90"/>
      <c r="D1" s="90"/>
      <c r="E1" s="90"/>
      <c r="F1" s="90"/>
      <c r="G1" s="90"/>
      <c r="H1" s="90"/>
      <c r="I1" s="90"/>
      <c r="J1" s="90"/>
      <c r="K1" s="91"/>
      <c r="L1" s="169"/>
      <c r="M1" s="169"/>
      <c r="N1" s="169"/>
      <c r="O1" s="169"/>
      <c r="P1" s="169"/>
      <c r="Q1" s="169"/>
      <c r="R1" s="169"/>
      <c r="S1" s="169"/>
      <c r="T1" s="169"/>
      <c r="U1" s="169"/>
      <c r="V1" s="169"/>
      <c r="W1" s="169"/>
      <c r="X1" s="169"/>
      <c r="Y1" s="169"/>
      <c r="Z1" s="169"/>
    </row>
    <row r="2" spans="1:26" s="56" customFormat="1" x14ac:dyDescent="0.3">
      <c r="A2" s="165"/>
      <c r="B2" s="92"/>
      <c r="C2" s="92"/>
      <c r="D2" s="92"/>
      <c r="E2" s="92"/>
      <c r="F2" s="92"/>
      <c r="G2" s="92"/>
      <c r="H2" s="92"/>
      <c r="I2" s="92"/>
      <c r="J2" s="92"/>
      <c r="K2" s="93"/>
      <c r="L2" s="95"/>
      <c r="M2" s="95"/>
      <c r="N2" s="95"/>
      <c r="O2" s="95"/>
      <c r="P2" s="95"/>
      <c r="Q2" s="95"/>
      <c r="R2" s="95"/>
      <c r="S2" s="95"/>
      <c r="T2" s="95"/>
      <c r="U2" s="95"/>
      <c r="V2" s="95"/>
      <c r="W2" s="95"/>
      <c r="X2" s="95"/>
      <c r="Y2" s="95"/>
      <c r="Z2" s="95"/>
    </row>
    <row r="3" spans="1:26" s="56" customFormat="1" ht="12.75" customHeight="1" x14ac:dyDescent="0.3">
      <c r="A3" s="146" t="s">
        <v>15</v>
      </c>
      <c r="B3" s="273">
        <f>'Primary Information'!D8</f>
        <v>0</v>
      </c>
      <c r="C3" s="273"/>
      <c r="D3" s="273"/>
      <c r="E3" s="273"/>
      <c r="F3" s="273"/>
      <c r="G3" s="273"/>
      <c r="H3" s="273"/>
      <c r="I3" s="273"/>
      <c r="J3" s="273"/>
      <c r="K3" s="93"/>
      <c r="L3" s="95"/>
      <c r="M3" s="95"/>
      <c r="N3" s="95"/>
      <c r="O3" s="95"/>
      <c r="P3" s="95"/>
      <c r="Q3" s="95"/>
      <c r="R3" s="95"/>
      <c r="S3" s="95"/>
      <c r="T3" s="95"/>
      <c r="U3" s="95"/>
      <c r="V3" s="95"/>
      <c r="W3" s="95"/>
      <c r="X3" s="95"/>
      <c r="Y3" s="95"/>
      <c r="Z3" s="95"/>
    </row>
    <row r="4" spans="1:26" s="56" customFormat="1" ht="12.75" hidden="1" customHeight="1" x14ac:dyDescent="0.3">
      <c r="A4" s="146" t="s">
        <v>16</v>
      </c>
      <c r="B4" s="273">
        <f>'Primary Information'!D9</f>
        <v>0</v>
      </c>
      <c r="C4" s="273"/>
      <c r="D4" s="273"/>
      <c r="E4" s="273"/>
      <c r="F4" s="273"/>
      <c r="G4" s="273"/>
      <c r="H4" s="273"/>
      <c r="I4" s="273"/>
      <c r="J4" s="273"/>
      <c r="K4" s="93"/>
      <c r="L4" s="95"/>
      <c r="M4" s="95"/>
      <c r="N4" s="95"/>
      <c r="O4" s="95"/>
      <c r="P4" s="95"/>
      <c r="Q4" s="95"/>
      <c r="R4" s="95"/>
      <c r="S4" s="95"/>
      <c r="T4" s="95"/>
      <c r="U4" s="95"/>
      <c r="V4" s="95"/>
      <c r="W4" s="95"/>
      <c r="X4" s="95"/>
      <c r="Y4" s="95"/>
      <c r="Z4" s="95"/>
    </row>
    <row r="5" spans="1:26" s="56" customFormat="1" ht="12.75" customHeight="1" x14ac:dyDescent="0.3">
      <c r="A5" s="146" t="s">
        <v>17</v>
      </c>
      <c r="B5" s="273">
        <f>'Primary Information'!D10</f>
        <v>0</v>
      </c>
      <c r="C5" s="273"/>
      <c r="D5" s="273"/>
      <c r="E5" s="273"/>
      <c r="F5" s="273"/>
      <c r="G5" s="273"/>
      <c r="H5" s="273"/>
      <c r="I5" s="273"/>
      <c r="J5" s="273"/>
      <c r="K5" s="93"/>
      <c r="L5" s="95"/>
      <c r="M5" s="95"/>
      <c r="N5" s="95"/>
      <c r="O5" s="95"/>
      <c r="P5" s="95"/>
      <c r="Q5" s="95"/>
      <c r="R5" s="95"/>
      <c r="S5" s="95"/>
      <c r="T5" s="95"/>
      <c r="U5" s="95"/>
      <c r="V5" s="95"/>
      <c r="W5" s="95"/>
      <c r="X5" s="95"/>
      <c r="Y5" s="95"/>
      <c r="Z5" s="95"/>
    </row>
    <row r="6" spans="1:26" s="56" customFormat="1" ht="13.5" customHeight="1" x14ac:dyDescent="0.3">
      <c r="A6" s="146" t="s">
        <v>18</v>
      </c>
      <c r="B6" s="273">
        <f>'Primary Information'!D11</f>
        <v>0</v>
      </c>
      <c r="C6" s="273"/>
      <c r="D6" s="273"/>
      <c r="E6" s="273"/>
      <c r="F6" s="273"/>
      <c r="G6" s="273"/>
      <c r="H6" s="273"/>
      <c r="I6" s="273"/>
      <c r="J6" s="273"/>
      <c r="K6" s="93"/>
      <c r="L6" s="95"/>
      <c r="M6" s="95"/>
      <c r="N6" s="95"/>
      <c r="O6" s="95"/>
      <c r="P6" s="95"/>
      <c r="Q6" s="95"/>
      <c r="R6" s="95"/>
      <c r="S6" s="95"/>
      <c r="T6" s="95"/>
      <c r="U6" s="95"/>
      <c r="V6" s="95"/>
      <c r="W6" s="95"/>
      <c r="X6" s="95"/>
      <c r="Y6" s="95"/>
      <c r="Z6" s="95"/>
    </row>
    <row r="7" spans="1:26" s="56" customFormat="1" x14ac:dyDescent="0.3">
      <c r="A7" s="146"/>
      <c r="B7" s="94"/>
      <c r="C7" s="92"/>
      <c r="D7" s="92"/>
      <c r="E7" s="92"/>
      <c r="F7" s="92"/>
      <c r="G7" s="92"/>
      <c r="H7" s="92"/>
      <c r="I7" s="92"/>
      <c r="J7" s="92"/>
      <c r="K7" s="93"/>
      <c r="L7" s="95"/>
      <c r="M7" s="95"/>
      <c r="N7" s="95"/>
      <c r="O7" s="95"/>
      <c r="P7" s="95"/>
      <c r="Q7" s="95"/>
      <c r="R7" s="95"/>
      <c r="S7" s="95"/>
      <c r="T7" s="95"/>
      <c r="U7" s="95"/>
      <c r="V7" s="95"/>
      <c r="W7" s="95"/>
      <c r="X7" s="95"/>
      <c r="Y7" s="95"/>
      <c r="Z7" s="95"/>
    </row>
    <row r="8" spans="1:26" s="56" customFormat="1" x14ac:dyDescent="0.3">
      <c r="A8" s="166"/>
      <c r="B8" s="95"/>
      <c r="C8" s="96"/>
      <c r="D8" s="96"/>
      <c r="E8" s="96"/>
      <c r="F8" s="96"/>
      <c r="G8" s="96"/>
      <c r="H8" s="96"/>
      <c r="I8" s="96"/>
      <c r="J8" s="96"/>
      <c r="K8" s="95"/>
      <c r="L8" s="95"/>
      <c r="M8" s="95"/>
      <c r="N8" s="95"/>
      <c r="O8" s="95"/>
      <c r="P8" s="95"/>
      <c r="Q8" s="95"/>
      <c r="R8" s="95"/>
      <c r="S8" s="95"/>
      <c r="T8" s="95"/>
      <c r="U8" s="95"/>
      <c r="V8" s="95"/>
      <c r="W8" s="95"/>
      <c r="X8" s="95"/>
      <c r="Y8" s="95"/>
      <c r="Z8" s="95"/>
    </row>
    <row r="9" spans="1:26" s="56" customFormat="1" ht="40.5" customHeight="1" x14ac:dyDescent="0.45">
      <c r="A9" s="275" t="s">
        <v>130</v>
      </c>
      <c r="B9" s="275"/>
      <c r="C9" s="275"/>
      <c r="D9" s="275"/>
      <c r="E9" s="275"/>
      <c r="F9" s="275"/>
      <c r="G9" s="275"/>
      <c r="H9" s="275"/>
      <c r="I9" s="275"/>
      <c r="J9" s="275"/>
      <c r="K9" s="275"/>
      <c r="L9" s="95"/>
      <c r="M9" s="95"/>
      <c r="N9" s="95"/>
      <c r="O9" s="95"/>
      <c r="P9" s="95"/>
      <c r="Q9" s="95"/>
      <c r="R9" s="95"/>
      <c r="S9" s="95"/>
      <c r="T9" s="95"/>
      <c r="U9" s="95"/>
      <c r="V9" s="95"/>
      <c r="W9" s="95"/>
      <c r="X9" s="95"/>
      <c r="Y9" s="95"/>
      <c r="Z9" s="95"/>
    </row>
    <row r="10" spans="1:26" s="56" customFormat="1" x14ac:dyDescent="0.3">
      <c r="A10" s="166"/>
      <c r="B10" s="95"/>
      <c r="C10" s="96"/>
      <c r="D10" s="96"/>
      <c r="E10" s="96"/>
      <c r="F10" s="96"/>
      <c r="G10" s="96"/>
      <c r="H10" s="96"/>
      <c r="I10" s="96"/>
      <c r="J10" s="96"/>
      <c r="K10" s="95"/>
      <c r="L10" s="95"/>
      <c r="M10" s="95"/>
      <c r="N10" s="95"/>
      <c r="O10" s="95"/>
      <c r="P10" s="95"/>
      <c r="Q10" s="95"/>
      <c r="R10" s="95"/>
      <c r="S10" s="95"/>
      <c r="T10" s="95"/>
      <c r="U10" s="95"/>
      <c r="V10" s="95"/>
      <c r="W10" s="95"/>
      <c r="X10" s="95"/>
      <c r="Y10" s="95"/>
      <c r="Z10" s="95"/>
    </row>
    <row r="11" spans="1:26" x14ac:dyDescent="0.3">
      <c r="A11" s="157"/>
      <c r="B11" s="99"/>
      <c r="C11" s="99"/>
      <c r="D11" s="99"/>
      <c r="E11" s="99"/>
      <c r="F11" s="99"/>
      <c r="G11" s="99"/>
      <c r="H11" s="99"/>
      <c r="I11" s="99"/>
      <c r="J11" s="99"/>
      <c r="K11" s="99"/>
    </row>
    <row r="12" spans="1:26" x14ac:dyDescent="0.3">
      <c r="A12" s="157"/>
      <c r="B12" s="99"/>
      <c r="C12" s="99"/>
      <c r="D12" s="99"/>
      <c r="E12" s="99"/>
      <c r="F12" s="99"/>
      <c r="G12" s="99"/>
      <c r="H12" s="99"/>
      <c r="I12" s="99"/>
      <c r="J12" s="99"/>
      <c r="K12" s="99"/>
    </row>
    <row r="13" spans="1:26" x14ac:dyDescent="0.3">
      <c r="A13" s="231"/>
      <c r="B13" s="231" t="s">
        <v>116</v>
      </c>
      <c r="C13" s="231" t="s">
        <v>117</v>
      </c>
      <c r="D13" s="231" t="s">
        <v>118</v>
      </c>
      <c r="E13" s="231" t="s">
        <v>119</v>
      </c>
      <c r="F13" s="231" t="s">
        <v>120</v>
      </c>
      <c r="G13" s="231" t="s">
        <v>121</v>
      </c>
      <c r="H13" s="231" t="s">
        <v>122</v>
      </c>
      <c r="I13" s="231" t="s">
        <v>123</v>
      </c>
      <c r="J13" s="231" t="s">
        <v>124</v>
      </c>
      <c r="K13" s="231" t="s">
        <v>125</v>
      </c>
    </row>
    <row r="14" spans="1:26" x14ac:dyDescent="0.3">
      <c r="A14" s="232" t="s">
        <v>126</v>
      </c>
      <c r="B14" s="233">
        <v>0</v>
      </c>
      <c r="C14" s="233">
        <v>0</v>
      </c>
      <c r="D14" s="233">
        <v>0</v>
      </c>
      <c r="E14" s="233">
        <v>0</v>
      </c>
      <c r="F14" s="233">
        <v>0</v>
      </c>
      <c r="G14" s="233">
        <v>0</v>
      </c>
      <c r="H14" s="233">
        <v>0</v>
      </c>
      <c r="I14" s="234">
        <v>0</v>
      </c>
      <c r="J14" s="234">
        <v>0</v>
      </c>
      <c r="K14" s="234">
        <v>0</v>
      </c>
    </row>
    <row r="15" spans="1:26" x14ac:dyDescent="0.3">
      <c r="A15" s="235" t="s">
        <v>126</v>
      </c>
      <c r="B15" s="233">
        <v>0</v>
      </c>
      <c r="C15" s="233">
        <v>0</v>
      </c>
      <c r="D15" s="233">
        <v>0</v>
      </c>
      <c r="E15" s="233">
        <v>0</v>
      </c>
      <c r="F15" s="233">
        <v>0</v>
      </c>
      <c r="G15" s="233">
        <v>0</v>
      </c>
      <c r="H15" s="233">
        <v>0</v>
      </c>
      <c r="I15" s="234">
        <v>0</v>
      </c>
      <c r="J15" s="234">
        <v>0</v>
      </c>
      <c r="K15" s="234">
        <v>0</v>
      </c>
    </row>
    <row r="16" spans="1:26" x14ac:dyDescent="0.3">
      <c r="A16" s="232" t="s">
        <v>127</v>
      </c>
      <c r="B16" s="233">
        <v>0</v>
      </c>
      <c r="C16" s="233">
        <v>0</v>
      </c>
      <c r="D16" s="233">
        <v>0</v>
      </c>
      <c r="E16" s="233">
        <v>0</v>
      </c>
      <c r="F16" s="233">
        <v>0</v>
      </c>
      <c r="G16" s="233">
        <v>0</v>
      </c>
      <c r="H16" s="233">
        <v>0</v>
      </c>
      <c r="I16" s="234">
        <v>0</v>
      </c>
      <c r="J16" s="234">
        <v>0</v>
      </c>
      <c r="K16" s="234">
        <v>0</v>
      </c>
    </row>
    <row r="17" spans="1:11" x14ac:dyDescent="0.25">
      <c r="A17"/>
      <c r="B17"/>
      <c r="C17"/>
      <c r="D17"/>
      <c r="E17"/>
      <c r="F17"/>
      <c r="G17"/>
      <c r="H17"/>
      <c r="I17"/>
      <c r="J17"/>
      <c r="K17"/>
    </row>
    <row r="18" spans="1:11" x14ac:dyDescent="0.25">
      <c r="A18"/>
      <c r="B18"/>
      <c r="C18"/>
      <c r="D18"/>
      <c r="E18"/>
      <c r="F18"/>
      <c r="G18"/>
      <c r="H18"/>
      <c r="I18"/>
      <c r="J18"/>
      <c r="K18"/>
    </row>
    <row r="19" spans="1:11" x14ac:dyDescent="0.25">
      <c r="A19"/>
      <c r="B19"/>
      <c r="C19"/>
      <c r="D19"/>
      <c r="E19"/>
      <c r="F19"/>
      <c r="G19"/>
      <c r="H19"/>
      <c r="I19"/>
      <c r="J19"/>
      <c r="K19"/>
    </row>
    <row r="20" spans="1:11" x14ac:dyDescent="0.25">
      <c r="A20"/>
      <c r="B20"/>
      <c r="C20"/>
      <c r="D20"/>
      <c r="E20"/>
      <c r="F20"/>
      <c r="G20"/>
      <c r="H20"/>
      <c r="I20"/>
      <c r="J20"/>
      <c r="K20"/>
    </row>
    <row r="21" spans="1:11" x14ac:dyDescent="0.25">
      <c r="A21"/>
      <c r="B21"/>
      <c r="C21"/>
      <c r="D21"/>
      <c r="E21"/>
      <c r="F21"/>
      <c r="G21"/>
      <c r="H21"/>
      <c r="I21"/>
      <c r="J21"/>
      <c r="K21"/>
    </row>
    <row r="22" spans="1:11" x14ac:dyDescent="0.25">
      <c r="A22" s="181"/>
      <c r="B22"/>
      <c r="C22"/>
      <c r="D22"/>
      <c r="E22"/>
      <c r="F22"/>
      <c r="G22"/>
      <c r="H22"/>
      <c r="I22"/>
      <c r="J22"/>
      <c r="K22"/>
    </row>
    <row r="23" spans="1:11" x14ac:dyDescent="0.25">
      <c r="A23" s="181"/>
      <c r="B23"/>
      <c r="C23"/>
      <c r="D23"/>
      <c r="E23"/>
      <c r="F23"/>
      <c r="G23"/>
      <c r="H23"/>
      <c r="I23"/>
      <c r="J23"/>
      <c r="K23"/>
    </row>
    <row r="24" spans="1:11" x14ac:dyDescent="0.25">
      <c r="A24" s="181"/>
      <c r="B24"/>
      <c r="C24"/>
      <c r="D24"/>
      <c r="E24"/>
      <c r="F24"/>
      <c r="G24"/>
      <c r="H24"/>
      <c r="I24"/>
      <c r="J24"/>
      <c r="K24"/>
    </row>
    <row r="25" spans="1:11" x14ac:dyDescent="0.25">
      <c r="A25" s="181"/>
      <c r="B25"/>
      <c r="C25"/>
      <c r="D25"/>
      <c r="E25"/>
      <c r="F25"/>
      <c r="G25"/>
      <c r="H25"/>
      <c r="I25"/>
      <c r="J25"/>
      <c r="K25"/>
    </row>
    <row r="26" spans="1:11" x14ac:dyDescent="0.25">
      <c r="A26" s="181"/>
      <c r="B26"/>
      <c r="C26"/>
      <c r="D26"/>
      <c r="E26"/>
      <c r="F26"/>
      <c r="G26"/>
      <c r="H26"/>
      <c r="I26"/>
      <c r="J26"/>
      <c r="K26"/>
    </row>
    <row r="27" spans="1:11" x14ac:dyDescent="0.25">
      <c r="A27" s="181"/>
      <c r="B27"/>
      <c r="C27"/>
      <c r="D27"/>
      <c r="E27"/>
      <c r="F27"/>
      <c r="G27"/>
      <c r="H27"/>
      <c r="I27"/>
      <c r="J27"/>
      <c r="K27"/>
    </row>
    <row r="28" spans="1:11" x14ac:dyDescent="0.25">
      <c r="A28" s="181"/>
      <c r="B28"/>
      <c r="C28"/>
      <c r="D28"/>
      <c r="E28"/>
      <c r="F28"/>
      <c r="G28"/>
      <c r="H28"/>
      <c r="I28"/>
      <c r="J28"/>
      <c r="K28"/>
    </row>
    <row r="29" spans="1:11" x14ac:dyDescent="0.25">
      <c r="A29" s="181"/>
      <c r="B29"/>
      <c r="C29"/>
      <c r="D29"/>
      <c r="E29"/>
      <c r="F29"/>
      <c r="G29"/>
      <c r="H29"/>
      <c r="I29"/>
      <c r="J29"/>
      <c r="K29"/>
    </row>
    <row r="30" spans="1:11" x14ac:dyDescent="0.25">
      <c r="A30" s="181"/>
      <c r="B30"/>
      <c r="C30"/>
      <c r="D30"/>
      <c r="E30"/>
      <c r="F30"/>
      <c r="G30"/>
      <c r="H30"/>
      <c r="I30"/>
      <c r="J30"/>
      <c r="K30"/>
    </row>
    <row r="31" spans="1:11" x14ac:dyDescent="0.25">
      <c r="A31" s="181"/>
      <c r="B31"/>
      <c r="C31"/>
      <c r="D31"/>
      <c r="E31"/>
      <c r="F31"/>
      <c r="G31"/>
      <c r="H31"/>
      <c r="I31"/>
      <c r="J31"/>
      <c r="K31"/>
    </row>
    <row r="32" spans="1:11" x14ac:dyDescent="0.25">
      <c r="A32" s="181"/>
      <c r="B32"/>
      <c r="C32"/>
      <c r="D32"/>
      <c r="E32"/>
      <c r="F32"/>
      <c r="G32"/>
      <c r="H32"/>
      <c r="I32"/>
      <c r="J32"/>
      <c r="K32"/>
    </row>
    <row r="33" spans="1:11" x14ac:dyDescent="0.25">
      <c r="A33" s="181"/>
      <c r="B33"/>
      <c r="C33"/>
      <c r="D33"/>
      <c r="E33"/>
      <c r="F33"/>
      <c r="G33"/>
      <c r="H33"/>
      <c r="I33"/>
      <c r="J33"/>
      <c r="K33"/>
    </row>
    <row r="34" spans="1:11" x14ac:dyDescent="0.25">
      <c r="A34" s="181"/>
      <c r="B34"/>
      <c r="C34"/>
      <c r="D34"/>
      <c r="E34"/>
      <c r="F34"/>
      <c r="G34"/>
      <c r="H34"/>
      <c r="I34"/>
      <c r="J34"/>
      <c r="K34"/>
    </row>
    <row r="35" spans="1:11" x14ac:dyDescent="0.25">
      <c r="A35" s="181"/>
      <c r="B35"/>
      <c r="C35"/>
      <c r="D35"/>
      <c r="E35"/>
      <c r="F35"/>
      <c r="G35"/>
      <c r="H35"/>
      <c r="I35"/>
      <c r="J35"/>
      <c r="K35"/>
    </row>
    <row r="36" spans="1:11" x14ac:dyDescent="0.25">
      <c r="A36" s="181"/>
      <c r="B36"/>
      <c r="C36"/>
      <c r="D36"/>
      <c r="E36"/>
      <c r="F36"/>
      <c r="G36"/>
      <c r="H36"/>
      <c r="I36"/>
      <c r="J36"/>
      <c r="K36"/>
    </row>
    <row r="37" spans="1:11" x14ac:dyDescent="0.25">
      <c r="A37" s="181"/>
      <c r="B37"/>
      <c r="C37"/>
      <c r="D37"/>
      <c r="E37"/>
      <c r="F37"/>
      <c r="G37"/>
      <c r="H37"/>
      <c r="I37"/>
      <c r="J37"/>
      <c r="K37"/>
    </row>
    <row r="38" spans="1:11" x14ac:dyDescent="0.25">
      <c r="A38" s="181"/>
      <c r="B38"/>
      <c r="C38"/>
      <c r="D38"/>
      <c r="E38"/>
      <c r="F38"/>
      <c r="G38"/>
      <c r="H38"/>
      <c r="I38"/>
      <c r="J38"/>
      <c r="K38"/>
    </row>
    <row r="39" spans="1:11" x14ac:dyDescent="0.25">
      <c r="A39" s="181"/>
      <c r="B39"/>
      <c r="C39"/>
      <c r="D39"/>
      <c r="E39"/>
      <c r="F39"/>
      <c r="G39"/>
      <c r="H39"/>
      <c r="I39"/>
      <c r="J39"/>
      <c r="K39"/>
    </row>
    <row r="40" spans="1:11" x14ac:dyDescent="0.3">
      <c r="A40" s="157"/>
      <c r="B40" s="162"/>
      <c r="C40" s="162"/>
      <c r="D40" s="162"/>
      <c r="E40" s="162"/>
      <c r="F40" s="162"/>
      <c r="G40" s="162"/>
      <c r="H40" s="162"/>
      <c r="I40" s="162"/>
      <c r="J40" s="162"/>
      <c r="K40" s="162"/>
    </row>
    <row r="41" spans="1:11" x14ac:dyDescent="0.3">
      <c r="A41" s="157"/>
      <c r="B41" s="162"/>
      <c r="C41" s="162"/>
      <c r="D41" s="162"/>
      <c r="E41" s="162"/>
      <c r="F41" s="162"/>
      <c r="G41" s="162"/>
      <c r="H41" s="162"/>
      <c r="I41" s="162"/>
      <c r="J41" s="162"/>
      <c r="K41" s="162"/>
    </row>
    <row r="42" spans="1:11" x14ac:dyDescent="0.3">
      <c r="A42" s="157"/>
      <c r="B42" s="162"/>
      <c r="C42" s="162"/>
      <c r="D42" s="162"/>
      <c r="E42" s="162"/>
      <c r="F42" s="162"/>
      <c r="G42" s="162"/>
      <c r="H42" s="162"/>
      <c r="I42" s="162"/>
      <c r="J42" s="162"/>
      <c r="K42" s="162"/>
    </row>
    <row r="43" spans="1:11" x14ac:dyDescent="0.3">
      <c r="A43" s="157"/>
      <c r="B43" s="162"/>
      <c r="C43" s="162"/>
      <c r="D43" s="162"/>
      <c r="E43" s="162"/>
      <c r="F43" s="162"/>
      <c r="G43" s="162"/>
      <c r="H43" s="162"/>
      <c r="I43" s="162"/>
      <c r="J43" s="162"/>
      <c r="K43" s="162"/>
    </row>
    <row r="44" spans="1:11" x14ac:dyDescent="0.3">
      <c r="A44" s="157"/>
      <c r="B44" s="162"/>
      <c r="C44" s="162"/>
      <c r="D44" s="162"/>
      <c r="E44" s="162"/>
      <c r="F44" s="162"/>
      <c r="G44" s="162"/>
      <c r="H44" s="162"/>
      <c r="I44" s="162"/>
      <c r="J44" s="162"/>
      <c r="K44" s="162"/>
    </row>
    <row r="45" spans="1:11" x14ac:dyDescent="0.3">
      <c r="A45" s="157"/>
      <c r="B45" s="162"/>
      <c r="C45" s="162"/>
      <c r="D45" s="162"/>
      <c r="E45" s="162"/>
      <c r="F45" s="162"/>
      <c r="G45" s="162"/>
      <c r="H45" s="162"/>
      <c r="I45" s="162"/>
      <c r="J45" s="162"/>
      <c r="K45" s="162"/>
    </row>
    <row r="46" spans="1:11" x14ac:dyDescent="0.3">
      <c r="A46" s="157"/>
      <c r="B46" s="162"/>
      <c r="C46" s="162"/>
      <c r="D46" s="162"/>
      <c r="E46" s="162"/>
      <c r="F46" s="162"/>
      <c r="G46" s="162"/>
      <c r="H46" s="162"/>
      <c r="I46" s="162"/>
      <c r="J46" s="162"/>
      <c r="K46" s="162"/>
    </row>
    <row r="47" spans="1:11" x14ac:dyDescent="0.3">
      <c r="A47" s="157"/>
      <c r="B47" s="162"/>
      <c r="C47" s="162"/>
      <c r="D47" s="162"/>
      <c r="E47" s="162"/>
      <c r="F47" s="162"/>
      <c r="G47" s="162"/>
      <c r="H47" s="162"/>
      <c r="I47" s="162"/>
      <c r="J47" s="162"/>
      <c r="K47" s="162"/>
    </row>
    <row r="48" spans="1:11" x14ac:dyDescent="0.3">
      <c r="A48" s="157"/>
      <c r="B48" s="162"/>
      <c r="C48" s="162"/>
      <c r="D48" s="162"/>
      <c r="E48" s="162"/>
      <c r="F48" s="162"/>
      <c r="G48" s="162"/>
      <c r="H48" s="162"/>
      <c r="I48" s="162"/>
      <c r="J48" s="162"/>
      <c r="K48" s="162"/>
    </row>
    <row r="49" spans="1:11" x14ac:dyDescent="0.3">
      <c r="A49" s="157"/>
      <c r="B49" s="162"/>
      <c r="C49" s="162"/>
      <c r="D49" s="162"/>
      <c r="E49" s="162"/>
      <c r="F49" s="162"/>
      <c r="G49" s="162"/>
      <c r="H49" s="162"/>
      <c r="I49" s="162"/>
      <c r="J49" s="162"/>
      <c r="K49" s="162"/>
    </row>
    <row r="50" spans="1:11" x14ac:dyDescent="0.3">
      <c r="A50" s="157"/>
      <c r="B50" s="162"/>
      <c r="C50" s="162"/>
      <c r="D50" s="162"/>
      <c r="E50" s="162"/>
      <c r="F50" s="162"/>
      <c r="G50" s="162"/>
      <c r="H50" s="162"/>
      <c r="I50" s="162"/>
      <c r="J50" s="162"/>
      <c r="K50" s="162"/>
    </row>
    <row r="51" spans="1:11" x14ac:dyDescent="0.3">
      <c r="A51" s="157"/>
      <c r="B51" s="162"/>
      <c r="C51" s="162"/>
      <c r="D51" s="162"/>
      <c r="E51" s="162"/>
      <c r="F51" s="162"/>
      <c r="G51" s="162"/>
      <c r="H51" s="162"/>
      <c r="I51" s="162"/>
      <c r="J51" s="162"/>
      <c r="K51" s="162"/>
    </row>
    <row r="52" spans="1:11" x14ac:dyDescent="0.3">
      <c r="A52" s="157"/>
      <c r="B52" s="162"/>
      <c r="C52" s="162"/>
      <c r="D52" s="162"/>
      <c r="E52" s="162"/>
      <c r="F52" s="162"/>
      <c r="G52" s="162"/>
      <c r="H52" s="162"/>
      <c r="I52" s="162"/>
      <c r="J52" s="162"/>
      <c r="K52" s="162"/>
    </row>
    <row r="53" spans="1:11" x14ac:dyDescent="0.3">
      <c r="A53" s="157"/>
      <c r="B53" s="162"/>
      <c r="C53" s="162"/>
      <c r="D53" s="162"/>
      <c r="E53" s="162"/>
      <c r="F53" s="162"/>
      <c r="G53" s="162"/>
      <c r="H53" s="162"/>
      <c r="I53" s="162"/>
      <c r="J53" s="162"/>
      <c r="K53" s="162"/>
    </row>
    <row r="54" spans="1:11" x14ac:dyDescent="0.3">
      <c r="A54" s="157"/>
      <c r="B54" s="162"/>
      <c r="C54" s="162"/>
      <c r="D54" s="162"/>
      <c r="E54" s="162"/>
      <c r="F54" s="162"/>
      <c r="G54" s="162"/>
      <c r="H54" s="162"/>
      <c r="I54" s="162"/>
      <c r="J54" s="162"/>
      <c r="K54" s="162"/>
    </row>
    <row r="55" spans="1:11" x14ac:dyDescent="0.3">
      <c r="A55" s="157"/>
      <c r="B55" s="162"/>
      <c r="C55" s="162"/>
      <c r="D55" s="162"/>
      <c r="E55" s="162"/>
      <c r="F55" s="162"/>
      <c r="G55" s="162"/>
      <c r="H55" s="162"/>
      <c r="I55" s="162"/>
      <c r="J55" s="162"/>
      <c r="K55" s="162"/>
    </row>
    <row r="56" spans="1:11" x14ac:dyDescent="0.3">
      <c r="A56" s="157"/>
      <c r="B56" s="162"/>
      <c r="C56" s="162"/>
      <c r="D56" s="162"/>
      <c r="E56" s="162"/>
      <c r="F56" s="162"/>
      <c r="G56" s="162"/>
      <c r="H56" s="162"/>
      <c r="I56" s="162"/>
      <c r="J56" s="162"/>
      <c r="K56" s="162"/>
    </row>
    <row r="57" spans="1:11" x14ac:dyDescent="0.3">
      <c r="A57" s="157"/>
      <c r="B57" s="162"/>
      <c r="C57" s="162"/>
      <c r="D57" s="162"/>
      <c r="E57" s="162"/>
      <c r="F57" s="162"/>
      <c r="G57" s="162"/>
      <c r="H57" s="162"/>
      <c r="I57" s="162"/>
      <c r="J57" s="162"/>
      <c r="K57" s="162"/>
    </row>
    <row r="58" spans="1:11" x14ac:dyDescent="0.3">
      <c r="A58" s="157"/>
      <c r="B58" s="162"/>
      <c r="C58" s="162"/>
      <c r="D58" s="162"/>
      <c r="E58" s="162"/>
      <c r="F58" s="162"/>
      <c r="G58" s="162"/>
      <c r="H58" s="162"/>
      <c r="I58" s="162"/>
      <c r="J58" s="162"/>
      <c r="K58" s="162"/>
    </row>
    <row r="59" spans="1:11" x14ac:dyDescent="0.3">
      <c r="A59" s="157"/>
      <c r="B59" s="162"/>
      <c r="C59" s="162"/>
      <c r="D59" s="162"/>
      <c r="E59" s="162"/>
      <c r="F59" s="162"/>
      <c r="G59" s="162"/>
      <c r="H59" s="162"/>
      <c r="I59" s="162"/>
      <c r="J59" s="162"/>
      <c r="K59" s="162"/>
    </row>
    <row r="60" spans="1:11" x14ac:dyDescent="0.3">
      <c r="A60" s="157"/>
      <c r="B60" s="162"/>
      <c r="C60" s="162"/>
      <c r="D60" s="162"/>
      <c r="E60" s="162"/>
      <c r="F60" s="162"/>
      <c r="G60" s="162"/>
      <c r="H60" s="162"/>
      <c r="I60" s="162"/>
      <c r="J60" s="162"/>
      <c r="K60" s="162"/>
    </row>
    <row r="61" spans="1:11" x14ac:dyDescent="0.3">
      <c r="A61" s="157"/>
      <c r="B61" s="162"/>
      <c r="C61" s="162"/>
      <c r="D61" s="162"/>
      <c r="E61" s="162"/>
      <c r="F61" s="162"/>
      <c r="G61" s="162"/>
      <c r="H61" s="162"/>
      <c r="I61" s="162"/>
      <c r="J61" s="162"/>
      <c r="K61" s="162"/>
    </row>
    <row r="62" spans="1:11" x14ac:dyDescent="0.3">
      <c r="A62" s="157"/>
      <c r="B62" s="162"/>
      <c r="C62" s="162"/>
      <c r="D62" s="162"/>
      <c r="E62" s="162"/>
      <c r="F62" s="162"/>
      <c r="G62" s="162"/>
      <c r="H62" s="162"/>
      <c r="I62" s="162"/>
      <c r="J62" s="162"/>
      <c r="K62" s="162"/>
    </row>
    <row r="63" spans="1:11" x14ac:dyDescent="0.3">
      <c r="A63" s="157"/>
      <c r="B63" s="162"/>
      <c r="C63" s="162"/>
      <c r="D63" s="162"/>
      <c r="E63" s="162"/>
      <c r="F63" s="162"/>
      <c r="G63" s="162"/>
      <c r="H63" s="162"/>
      <c r="I63" s="162"/>
      <c r="J63" s="162"/>
      <c r="K63" s="162"/>
    </row>
    <row r="64" spans="1:11" x14ac:dyDescent="0.3">
      <c r="A64" s="157"/>
      <c r="B64" s="162"/>
      <c r="C64" s="162"/>
      <c r="D64" s="162"/>
      <c r="E64" s="162"/>
      <c r="F64" s="162"/>
      <c r="G64" s="162"/>
      <c r="H64" s="162"/>
      <c r="I64" s="162"/>
      <c r="J64" s="162"/>
      <c r="K64" s="162"/>
    </row>
    <row r="65" spans="1:11" x14ac:dyDescent="0.3">
      <c r="A65" s="157"/>
      <c r="B65" s="162"/>
      <c r="C65" s="162"/>
      <c r="D65" s="162"/>
      <c r="E65" s="162"/>
      <c r="F65" s="162"/>
      <c r="G65" s="162"/>
      <c r="H65" s="162"/>
      <c r="I65" s="162"/>
      <c r="J65" s="162"/>
      <c r="K65" s="162"/>
    </row>
    <row r="66" spans="1:11" x14ac:dyDescent="0.3">
      <c r="A66" s="157"/>
      <c r="B66" s="162"/>
      <c r="C66" s="162"/>
      <c r="D66" s="162"/>
      <c r="E66" s="162"/>
      <c r="F66" s="162"/>
      <c r="G66" s="162"/>
      <c r="H66" s="162"/>
      <c r="I66" s="162"/>
      <c r="J66" s="162"/>
      <c r="K66" s="162"/>
    </row>
    <row r="67" spans="1:11" x14ac:dyDescent="0.3">
      <c r="A67" s="157"/>
      <c r="B67" s="162"/>
      <c r="C67" s="162"/>
      <c r="D67" s="162"/>
      <c r="E67" s="162"/>
      <c r="F67" s="162"/>
      <c r="G67" s="162"/>
      <c r="H67" s="162"/>
      <c r="I67" s="162"/>
      <c r="J67" s="162"/>
      <c r="K67" s="162"/>
    </row>
    <row r="68" spans="1:11" x14ac:dyDescent="0.3">
      <c r="A68" s="157"/>
      <c r="B68" s="162"/>
      <c r="C68" s="162"/>
      <c r="D68" s="162"/>
      <c r="E68" s="162"/>
      <c r="F68" s="162"/>
      <c r="G68" s="162"/>
      <c r="H68" s="162"/>
      <c r="I68" s="162"/>
      <c r="J68" s="162"/>
      <c r="K68" s="162"/>
    </row>
    <row r="69" spans="1:11" x14ac:dyDescent="0.3">
      <c r="A69" s="157"/>
      <c r="B69" s="162"/>
      <c r="C69" s="162"/>
      <c r="D69" s="162"/>
      <c r="E69" s="162"/>
      <c r="F69" s="162"/>
      <c r="G69" s="162"/>
      <c r="H69" s="162"/>
      <c r="I69" s="162"/>
      <c r="J69" s="162"/>
      <c r="K69" s="162"/>
    </row>
    <row r="70" spans="1:11" x14ac:dyDescent="0.3">
      <c r="A70" s="157"/>
      <c r="B70" s="162"/>
      <c r="C70" s="162"/>
      <c r="D70" s="162"/>
      <c r="E70" s="162"/>
      <c r="F70" s="162"/>
      <c r="G70" s="162"/>
      <c r="H70" s="162"/>
      <c r="I70" s="162"/>
      <c r="J70" s="162"/>
      <c r="K70" s="162"/>
    </row>
    <row r="71" spans="1:11" x14ac:dyDescent="0.3">
      <c r="A71" s="157"/>
      <c r="B71" s="162"/>
      <c r="C71" s="162"/>
      <c r="D71" s="162"/>
      <c r="E71" s="162"/>
      <c r="F71" s="162"/>
      <c r="G71" s="162"/>
      <c r="H71" s="162"/>
      <c r="I71" s="162"/>
      <c r="J71" s="162"/>
      <c r="K71" s="162"/>
    </row>
    <row r="72" spans="1:11" x14ac:dyDescent="0.3">
      <c r="A72" s="157"/>
      <c r="B72" s="162"/>
      <c r="C72" s="162"/>
      <c r="D72" s="162"/>
      <c r="E72" s="162"/>
      <c r="F72" s="162"/>
      <c r="G72" s="162"/>
      <c r="H72" s="162"/>
      <c r="I72" s="162"/>
      <c r="J72" s="162"/>
      <c r="K72" s="162"/>
    </row>
    <row r="73" spans="1:11" x14ac:dyDescent="0.3">
      <c r="A73" s="157"/>
      <c r="B73" s="162"/>
      <c r="C73" s="162"/>
      <c r="D73" s="162"/>
      <c r="E73" s="162"/>
      <c r="F73" s="162"/>
      <c r="G73" s="162"/>
      <c r="H73" s="162"/>
      <c r="I73" s="162"/>
      <c r="J73" s="162"/>
      <c r="K73" s="162"/>
    </row>
    <row r="74" spans="1:11" x14ac:dyDescent="0.3">
      <c r="A74" s="157"/>
      <c r="B74" s="162"/>
      <c r="C74" s="162"/>
      <c r="D74" s="162"/>
      <c r="E74" s="162"/>
      <c r="F74" s="162"/>
      <c r="G74" s="162"/>
      <c r="H74" s="162"/>
      <c r="I74" s="162"/>
      <c r="J74" s="162"/>
      <c r="K74" s="162"/>
    </row>
    <row r="75" spans="1:11" x14ac:dyDescent="0.3">
      <c r="A75" s="157"/>
      <c r="B75" s="162"/>
      <c r="C75" s="162"/>
      <c r="D75" s="162"/>
      <c r="E75" s="162"/>
      <c r="F75" s="162"/>
      <c r="G75" s="162"/>
      <c r="H75" s="162"/>
      <c r="I75" s="162"/>
      <c r="J75" s="162"/>
      <c r="K75" s="162"/>
    </row>
    <row r="76" spans="1:11" x14ac:dyDescent="0.3">
      <c r="A76" s="157"/>
      <c r="B76" s="162"/>
      <c r="C76" s="162"/>
      <c r="D76" s="162"/>
      <c r="E76" s="162"/>
      <c r="F76" s="162"/>
      <c r="G76" s="162"/>
      <c r="H76" s="162"/>
      <c r="I76" s="162"/>
      <c r="J76" s="162"/>
      <c r="K76" s="162"/>
    </row>
    <row r="77" spans="1:11" x14ac:dyDescent="0.3">
      <c r="A77" s="157"/>
      <c r="B77" s="162"/>
      <c r="C77" s="162"/>
      <c r="D77" s="162"/>
      <c r="E77" s="162"/>
      <c r="F77" s="162"/>
      <c r="G77" s="162"/>
      <c r="H77" s="162"/>
      <c r="I77" s="162"/>
      <c r="J77" s="162"/>
      <c r="K77" s="162"/>
    </row>
    <row r="78" spans="1:11" x14ac:dyDescent="0.3">
      <c r="A78" s="157"/>
      <c r="B78" s="162"/>
      <c r="C78" s="162"/>
      <c r="D78" s="162"/>
      <c r="E78" s="162"/>
      <c r="F78" s="162"/>
      <c r="G78" s="162"/>
      <c r="H78" s="162"/>
      <c r="I78" s="162"/>
      <c r="J78" s="162"/>
      <c r="K78" s="162"/>
    </row>
    <row r="79" spans="1:11" x14ac:dyDescent="0.3">
      <c r="A79" s="157"/>
      <c r="B79" s="162"/>
      <c r="C79" s="162"/>
      <c r="D79" s="162"/>
      <c r="E79" s="162"/>
      <c r="F79" s="162"/>
      <c r="G79" s="162"/>
      <c r="H79" s="162"/>
      <c r="I79" s="162"/>
      <c r="J79" s="162"/>
      <c r="K79" s="162"/>
    </row>
    <row r="80" spans="1:11" x14ac:dyDescent="0.3">
      <c r="A80" s="157"/>
      <c r="B80" s="162"/>
      <c r="C80" s="162"/>
      <c r="D80" s="162"/>
      <c r="E80" s="162"/>
      <c r="F80" s="162"/>
      <c r="G80" s="162"/>
      <c r="H80" s="162"/>
      <c r="I80" s="162"/>
      <c r="J80" s="162"/>
      <c r="K80" s="162"/>
    </row>
    <row r="81" spans="1:11" x14ac:dyDescent="0.3">
      <c r="A81" s="157"/>
      <c r="B81" s="162"/>
      <c r="C81" s="162"/>
      <c r="D81" s="162"/>
      <c r="E81" s="162"/>
      <c r="F81" s="162"/>
      <c r="G81" s="162"/>
      <c r="H81" s="162"/>
      <c r="I81" s="162"/>
      <c r="J81" s="162"/>
      <c r="K81" s="162"/>
    </row>
    <row r="82" spans="1:11" x14ac:dyDescent="0.3">
      <c r="A82" s="157"/>
      <c r="B82" s="162"/>
      <c r="C82" s="162"/>
      <c r="D82" s="162"/>
      <c r="E82" s="162"/>
      <c r="F82" s="162"/>
      <c r="G82" s="162"/>
      <c r="H82" s="162"/>
      <c r="I82" s="162"/>
      <c r="J82" s="162"/>
      <c r="K82" s="162"/>
    </row>
    <row r="83" spans="1:11" x14ac:dyDescent="0.3">
      <c r="A83" s="157"/>
      <c r="B83" s="162"/>
      <c r="C83" s="162"/>
      <c r="D83" s="162"/>
      <c r="E83" s="162"/>
      <c r="F83" s="162"/>
      <c r="G83" s="162"/>
      <c r="H83" s="162"/>
      <c r="I83" s="162"/>
      <c r="J83" s="162"/>
      <c r="K83" s="162"/>
    </row>
    <row r="84" spans="1:11" x14ac:dyDescent="0.3">
      <c r="A84" s="157"/>
      <c r="B84" s="162"/>
      <c r="C84" s="162"/>
      <c r="D84" s="162"/>
      <c r="E84" s="162"/>
      <c r="F84" s="162"/>
      <c r="G84" s="162"/>
      <c r="H84" s="162"/>
      <c r="I84" s="162"/>
      <c r="J84" s="162"/>
      <c r="K84" s="162"/>
    </row>
    <row r="85" spans="1:11" x14ac:dyDescent="0.3">
      <c r="A85" s="157"/>
      <c r="B85" s="162"/>
      <c r="C85" s="162"/>
      <c r="D85" s="162"/>
      <c r="E85" s="162"/>
      <c r="F85" s="162"/>
      <c r="G85" s="162"/>
      <c r="H85" s="162"/>
      <c r="I85" s="162"/>
      <c r="J85" s="162"/>
      <c r="K85" s="162"/>
    </row>
    <row r="86" spans="1:11" x14ac:dyDescent="0.3">
      <c r="A86" s="157"/>
      <c r="B86" s="162"/>
      <c r="C86" s="162"/>
      <c r="D86" s="162"/>
      <c r="E86" s="162"/>
      <c r="F86" s="162"/>
      <c r="G86" s="162"/>
      <c r="H86" s="162"/>
      <c r="I86" s="162"/>
      <c r="J86" s="162"/>
      <c r="K86" s="162"/>
    </row>
    <row r="87" spans="1:11" x14ac:dyDescent="0.3">
      <c r="A87" s="157"/>
      <c r="B87" s="162"/>
      <c r="C87" s="162"/>
      <c r="D87" s="162"/>
      <c r="E87" s="162"/>
      <c r="F87" s="162"/>
      <c r="G87" s="162"/>
      <c r="H87" s="162"/>
      <c r="I87" s="162"/>
      <c r="J87" s="162"/>
      <c r="K87" s="162"/>
    </row>
    <row r="88" spans="1:11" x14ac:dyDescent="0.3">
      <c r="A88" s="157"/>
      <c r="B88" s="162"/>
      <c r="C88" s="162"/>
      <c r="D88" s="162"/>
      <c r="E88" s="162"/>
      <c r="F88" s="162"/>
      <c r="G88" s="162"/>
      <c r="H88" s="162"/>
      <c r="I88" s="162"/>
      <c r="J88" s="162"/>
      <c r="K88" s="162"/>
    </row>
    <row r="89" spans="1:11" x14ac:dyDescent="0.3">
      <c r="A89" s="157"/>
      <c r="B89" s="162"/>
      <c r="C89" s="162"/>
      <c r="D89" s="162"/>
      <c r="E89" s="162"/>
      <c r="F89" s="162"/>
      <c r="G89" s="162"/>
      <c r="H89" s="162"/>
      <c r="I89" s="162"/>
      <c r="J89" s="162"/>
      <c r="K89" s="162"/>
    </row>
    <row r="90" spans="1:11" x14ac:dyDescent="0.3">
      <c r="A90" s="157"/>
      <c r="B90" s="162"/>
      <c r="C90" s="162"/>
      <c r="D90" s="162"/>
      <c r="E90" s="162"/>
      <c r="F90" s="162"/>
      <c r="G90" s="162"/>
      <c r="H90" s="162"/>
      <c r="I90" s="162"/>
      <c r="J90" s="162"/>
      <c r="K90" s="162"/>
    </row>
    <row r="91" spans="1:11" x14ac:dyDescent="0.3">
      <c r="A91" s="157"/>
      <c r="B91" s="162"/>
      <c r="C91" s="162"/>
      <c r="D91" s="162"/>
      <c r="E91" s="162"/>
      <c r="F91" s="162"/>
      <c r="G91" s="162"/>
      <c r="H91" s="162"/>
      <c r="I91" s="162"/>
      <c r="J91" s="162"/>
      <c r="K91" s="162"/>
    </row>
    <row r="92" spans="1:11" x14ac:dyDescent="0.3">
      <c r="A92" s="157"/>
      <c r="B92" s="162"/>
      <c r="C92" s="162"/>
      <c r="D92" s="162"/>
      <c r="E92" s="162"/>
      <c r="F92" s="162"/>
      <c r="G92" s="162"/>
      <c r="H92" s="162"/>
      <c r="I92" s="162"/>
      <c r="J92" s="162"/>
      <c r="K92" s="162"/>
    </row>
    <row r="93" spans="1:11" x14ac:dyDescent="0.3">
      <c r="A93" s="157"/>
      <c r="B93" s="162"/>
      <c r="C93" s="162"/>
      <c r="D93" s="162"/>
      <c r="E93" s="162"/>
      <c r="F93" s="162"/>
      <c r="G93" s="162"/>
      <c r="H93" s="162"/>
      <c r="I93" s="162"/>
      <c r="J93" s="162"/>
      <c r="K93" s="162"/>
    </row>
    <row r="94" spans="1:11" x14ac:dyDescent="0.3">
      <c r="A94" s="157"/>
      <c r="B94" s="162"/>
      <c r="C94" s="162"/>
      <c r="D94" s="162"/>
      <c r="E94" s="162"/>
      <c r="F94" s="162"/>
      <c r="G94" s="162"/>
      <c r="H94" s="162"/>
      <c r="I94" s="162"/>
      <c r="J94" s="162"/>
      <c r="K94" s="162"/>
    </row>
    <row r="95" spans="1:11" x14ac:dyDescent="0.3">
      <c r="A95" s="157"/>
      <c r="B95" s="162"/>
      <c r="C95" s="162"/>
      <c r="D95" s="162"/>
      <c r="E95" s="162"/>
      <c r="F95" s="162"/>
      <c r="G95" s="162"/>
      <c r="H95" s="162"/>
      <c r="I95" s="162"/>
      <c r="J95" s="162"/>
      <c r="K95" s="162"/>
    </row>
    <row r="96" spans="1:11" x14ac:dyDescent="0.3">
      <c r="A96" s="157"/>
      <c r="B96" s="162"/>
      <c r="C96" s="162"/>
      <c r="D96" s="162"/>
      <c r="E96" s="162"/>
      <c r="F96" s="162"/>
      <c r="G96" s="162"/>
      <c r="H96" s="162"/>
      <c r="I96" s="162"/>
      <c r="J96" s="162"/>
      <c r="K96" s="162"/>
    </row>
    <row r="97" spans="1:54" x14ac:dyDescent="0.3">
      <c r="A97" s="157"/>
      <c r="B97" s="162"/>
      <c r="C97" s="162"/>
      <c r="D97" s="162"/>
      <c r="E97" s="162"/>
      <c r="F97" s="162"/>
      <c r="G97" s="162"/>
      <c r="H97" s="162"/>
      <c r="I97" s="162"/>
      <c r="J97" s="162"/>
      <c r="K97" s="162"/>
    </row>
    <row r="98" spans="1:54" x14ac:dyDescent="0.3">
      <c r="A98" s="157"/>
      <c r="B98" s="162"/>
      <c r="C98" s="162"/>
      <c r="D98" s="162"/>
      <c r="E98" s="162"/>
      <c r="F98" s="162"/>
      <c r="G98" s="162"/>
      <c r="H98" s="162"/>
      <c r="I98" s="162"/>
      <c r="J98" s="162"/>
      <c r="K98" s="162"/>
    </row>
    <row r="99" spans="1:54" x14ac:dyDescent="0.3">
      <c r="A99" s="157"/>
      <c r="B99" s="162"/>
      <c r="C99" s="162"/>
      <c r="D99" s="162"/>
      <c r="E99" s="162"/>
      <c r="F99" s="162"/>
      <c r="G99" s="162"/>
      <c r="H99" s="162"/>
      <c r="I99" s="162"/>
      <c r="J99" s="162"/>
      <c r="K99" s="162"/>
    </row>
    <row r="100" spans="1:54" x14ac:dyDescent="0.3">
      <c r="A100" s="157"/>
      <c r="B100" s="162"/>
      <c r="C100" s="162"/>
      <c r="D100" s="162"/>
      <c r="E100" s="162"/>
      <c r="F100" s="162"/>
      <c r="G100" s="162"/>
      <c r="H100" s="162"/>
      <c r="I100" s="162"/>
      <c r="J100" s="162"/>
      <c r="K100" s="162"/>
    </row>
    <row r="101" spans="1:54" x14ac:dyDescent="0.3">
      <c r="A101" s="157"/>
      <c r="B101" s="162"/>
      <c r="C101" s="162"/>
      <c r="D101" s="162"/>
      <c r="E101" s="162"/>
      <c r="F101" s="162"/>
      <c r="G101" s="162"/>
      <c r="H101" s="162"/>
      <c r="I101" s="162"/>
      <c r="J101" s="162"/>
      <c r="K101" s="162"/>
    </row>
    <row r="102" spans="1:54" x14ac:dyDescent="0.3">
      <c r="A102" s="157"/>
      <c r="B102" s="162"/>
      <c r="C102" s="162"/>
      <c r="D102" s="162"/>
      <c r="E102" s="162"/>
      <c r="F102" s="162"/>
      <c r="G102" s="162"/>
      <c r="H102" s="162"/>
      <c r="I102" s="162"/>
      <c r="J102" s="162"/>
      <c r="K102" s="162"/>
    </row>
    <row r="103" spans="1:54" x14ac:dyDescent="0.3">
      <c r="A103" s="157"/>
      <c r="B103" s="162"/>
      <c r="C103" s="162"/>
      <c r="D103" s="162"/>
      <c r="E103" s="162"/>
      <c r="F103" s="162"/>
      <c r="G103" s="162"/>
      <c r="H103" s="162"/>
      <c r="I103" s="162"/>
      <c r="J103" s="162"/>
      <c r="K103" s="162"/>
    </row>
    <row r="104" spans="1:54" x14ac:dyDescent="0.3">
      <c r="A104" s="157"/>
      <c r="B104" s="162"/>
      <c r="C104" s="162"/>
      <c r="D104" s="162"/>
      <c r="E104" s="162"/>
      <c r="F104" s="162"/>
      <c r="G104" s="162"/>
      <c r="H104" s="162"/>
      <c r="I104" s="162"/>
      <c r="J104" s="162"/>
      <c r="K104" s="162"/>
    </row>
    <row r="105" spans="1:54" x14ac:dyDescent="0.3">
      <c r="A105" s="157"/>
      <c r="B105" s="162"/>
      <c r="C105" s="162"/>
      <c r="D105" s="162"/>
      <c r="E105" s="162"/>
      <c r="F105" s="162"/>
      <c r="G105" s="162"/>
      <c r="H105" s="162"/>
      <c r="I105" s="162"/>
      <c r="J105" s="162"/>
      <c r="K105" s="162"/>
    </row>
    <row r="106" spans="1:54" x14ac:dyDescent="0.3">
      <c r="A106" s="157"/>
      <c r="B106" s="162"/>
      <c r="C106" s="162"/>
      <c r="D106" s="162"/>
      <c r="E106" s="162"/>
      <c r="F106" s="162"/>
      <c r="G106" s="162"/>
      <c r="H106" s="162"/>
      <c r="I106" s="162"/>
      <c r="J106" s="162"/>
      <c r="K106" s="162"/>
    </row>
    <row r="108" spans="1:54" ht="19" thickBot="1" x14ac:dyDescent="0.5">
      <c r="A108" s="151" t="s">
        <v>131</v>
      </c>
      <c r="B108" s="154"/>
      <c r="C108" s="154"/>
      <c r="D108" s="154"/>
      <c r="E108" s="154"/>
      <c r="F108" s="154"/>
      <c r="G108" s="154"/>
      <c r="H108" s="154"/>
      <c r="I108" s="154"/>
      <c r="J108" s="154"/>
      <c r="K108" s="155"/>
      <c r="L108" s="170"/>
      <c r="M108" s="170"/>
      <c r="N108" s="170"/>
      <c r="O108" s="170"/>
      <c r="P108" s="170"/>
      <c r="Q108" s="170"/>
      <c r="R108" s="170"/>
      <c r="S108" s="170"/>
      <c r="T108" s="170"/>
      <c r="U108" s="170"/>
      <c r="V108" s="170"/>
      <c r="W108" s="170"/>
      <c r="X108" s="170"/>
      <c r="Y108" s="170"/>
      <c r="Z108" s="170"/>
      <c r="AA108" s="167"/>
      <c r="AB108" s="167"/>
      <c r="AC108" s="167"/>
      <c r="AD108" s="167"/>
      <c r="AE108" s="167"/>
      <c r="AF108" s="167"/>
      <c r="AG108" s="167"/>
      <c r="AH108" s="167"/>
      <c r="AI108" s="167"/>
      <c r="AJ108" s="167"/>
      <c r="AK108" s="167"/>
      <c r="AL108" s="167"/>
      <c r="AM108" s="167"/>
      <c r="AN108" s="167"/>
      <c r="AO108" s="167"/>
      <c r="AP108" s="167"/>
      <c r="AQ108" s="167"/>
      <c r="AR108" s="167"/>
      <c r="AS108" s="167"/>
      <c r="AT108" s="167"/>
      <c r="AU108" s="167"/>
      <c r="AV108" s="167"/>
      <c r="AW108" s="167"/>
      <c r="AX108" s="167"/>
      <c r="AY108" s="167"/>
      <c r="AZ108" s="167"/>
      <c r="BA108" s="167"/>
      <c r="BB108" s="167"/>
    </row>
    <row r="109" spans="1:54" x14ac:dyDescent="0.3">
      <c r="A109" s="111"/>
      <c r="B109" s="92"/>
      <c r="C109" s="92"/>
      <c r="D109" s="92"/>
      <c r="E109" s="92"/>
      <c r="F109" s="92"/>
      <c r="G109" s="92"/>
      <c r="H109" s="92"/>
      <c r="I109" s="92"/>
      <c r="J109" s="92"/>
      <c r="K109" s="93"/>
      <c r="L109" s="95"/>
      <c r="M109" s="95"/>
      <c r="N109" s="95"/>
      <c r="O109" s="95"/>
      <c r="P109" s="95"/>
      <c r="Q109" s="95"/>
      <c r="R109" s="95"/>
      <c r="S109" s="95"/>
      <c r="T109" s="95"/>
      <c r="U109" s="95"/>
      <c r="V109" s="95"/>
      <c r="W109" s="95"/>
      <c r="X109" s="95"/>
      <c r="Y109" s="95"/>
      <c r="Z109" s="95"/>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row>
    <row r="110" spans="1:54" x14ac:dyDescent="0.3">
      <c r="A110" s="146" t="s">
        <v>15</v>
      </c>
      <c r="B110" s="273">
        <f>B3</f>
        <v>0</v>
      </c>
      <c r="C110" s="273"/>
      <c r="D110" s="273"/>
      <c r="E110" s="273"/>
      <c r="F110" s="273"/>
      <c r="G110" s="273"/>
      <c r="H110" s="273"/>
      <c r="I110" s="273"/>
      <c r="J110" s="273"/>
      <c r="K110" s="93"/>
      <c r="L110" s="95"/>
      <c r="M110" s="95"/>
      <c r="N110" s="95"/>
      <c r="O110" s="95"/>
      <c r="P110" s="95"/>
      <c r="Q110" s="95"/>
      <c r="R110" s="95"/>
      <c r="S110" s="95"/>
      <c r="T110" s="95"/>
      <c r="U110" s="95"/>
      <c r="V110" s="95"/>
      <c r="W110" s="95"/>
      <c r="X110" s="95"/>
      <c r="Y110" s="95"/>
      <c r="Z110" s="95"/>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row>
    <row r="111" spans="1:54" hidden="1" x14ac:dyDescent="0.3">
      <c r="A111" s="146" t="s">
        <v>16</v>
      </c>
      <c r="B111" s="273">
        <f>B4</f>
        <v>0</v>
      </c>
      <c r="C111" s="273"/>
      <c r="D111" s="273"/>
      <c r="E111" s="273"/>
      <c r="F111" s="273"/>
      <c r="G111" s="273"/>
      <c r="H111" s="273"/>
      <c r="I111" s="273"/>
      <c r="J111" s="273"/>
      <c r="K111" s="93"/>
      <c r="L111" s="95"/>
      <c r="M111" s="95"/>
      <c r="N111" s="95"/>
      <c r="O111" s="95"/>
      <c r="P111" s="95"/>
      <c r="Q111" s="95"/>
      <c r="R111" s="95"/>
      <c r="S111" s="95"/>
      <c r="T111" s="95"/>
      <c r="U111" s="95"/>
      <c r="V111" s="95"/>
      <c r="W111" s="95"/>
      <c r="X111" s="95"/>
      <c r="Y111" s="95"/>
      <c r="Z111" s="95"/>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row>
    <row r="112" spans="1:54" x14ac:dyDescent="0.3">
      <c r="A112" s="146" t="s">
        <v>17</v>
      </c>
      <c r="B112" s="273">
        <f>B5</f>
        <v>0</v>
      </c>
      <c r="C112" s="273"/>
      <c r="D112" s="273"/>
      <c r="E112" s="273"/>
      <c r="F112" s="273"/>
      <c r="G112" s="273"/>
      <c r="H112" s="273"/>
      <c r="I112" s="273"/>
      <c r="J112" s="273"/>
      <c r="K112" s="93"/>
      <c r="L112" s="95"/>
      <c r="M112" s="95"/>
      <c r="N112" s="95"/>
      <c r="O112" s="95"/>
      <c r="P112" s="95"/>
      <c r="Q112" s="95"/>
      <c r="R112" s="95"/>
      <c r="S112" s="95"/>
      <c r="T112" s="95"/>
      <c r="U112" s="95"/>
      <c r="V112" s="95"/>
      <c r="W112" s="95"/>
      <c r="X112" s="95"/>
      <c r="Y112" s="95"/>
      <c r="Z112" s="95"/>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row>
    <row r="113" spans="1:54" x14ac:dyDescent="0.3">
      <c r="A113" s="146" t="s">
        <v>18</v>
      </c>
      <c r="B113" s="273">
        <f>B6</f>
        <v>0</v>
      </c>
      <c r="C113" s="273"/>
      <c r="D113" s="273"/>
      <c r="E113" s="273"/>
      <c r="F113" s="273"/>
      <c r="G113" s="273"/>
      <c r="H113" s="273"/>
      <c r="I113" s="273"/>
      <c r="J113" s="273"/>
      <c r="K113" s="93"/>
      <c r="L113" s="95"/>
      <c r="M113" s="95"/>
      <c r="N113" s="95"/>
      <c r="O113" s="95"/>
      <c r="P113" s="95"/>
      <c r="Q113" s="95"/>
      <c r="R113" s="95"/>
      <c r="S113" s="95"/>
      <c r="T113" s="95"/>
      <c r="U113" s="95"/>
      <c r="V113" s="95"/>
      <c r="W113" s="95"/>
      <c r="X113" s="95"/>
      <c r="Y113" s="95"/>
      <c r="Z113" s="95"/>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row>
    <row r="114" spans="1:54" x14ac:dyDescent="0.3">
      <c r="A114" s="147"/>
      <c r="B114" s="94"/>
      <c r="C114" s="92"/>
      <c r="D114" s="92"/>
      <c r="E114" s="92"/>
      <c r="F114" s="92"/>
      <c r="G114" s="92"/>
      <c r="H114" s="92"/>
      <c r="I114" s="92"/>
      <c r="J114" s="92"/>
      <c r="K114" s="93"/>
      <c r="L114" s="95"/>
      <c r="M114" s="95"/>
      <c r="N114" s="95"/>
      <c r="O114" s="95"/>
      <c r="P114" s="95"/>
      <c r="Q114" s="95"/>
      <c r="R114" s="95"/>
      <c r="S114" s="95"/>
      <c r="T114" s="95"/>
      <c r="U114" s="95"/>
      <c r="V114" s="95"/>
      <c r="W114" s="95"/>
      <c r="X114" s="95"/>
      <c r="Y114" s="95"/>
      <c r="Z114" s="95"/>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row>
    <row r="115" spans="1:54" x14ac:dyDescent="0.3">
      <c r="A115" s="74"/>
      <c r="B115" s="95"/>
      <c r="C115" s="96"/>
      <c r="D115" s="96"/>
      <c r="E115" s="96"/>
      <c r="F115" s="96"/>
      <c r="G115" s="96"/>
      <c r="H115" s="96"/>
      <c r="I115" s="96"/>
      <c r="J115" s="96"/>
      <c r="K115" s="95"/>
      <c r="L115" s="95"/>
      <c r="M115" s="95"/>
      <c r="N115" s="95"/>
      <c r="O115" s="95"/>
      <c r="P115" s="95"/>
      <c r="Q115" s="95"/>
      <c r="R115" s="95"/>
      <c r="S115" s="95"/>
      <c r="T115" s="95"/>
      <c r="U115" s="95"/>
      <c r="V115" s="95"/>
      <c r="W115" s="95"/>
      <c r="X115" s="95"/>
      <c r="Y115" s="95"/>
      <c r="Z115" s="95"/>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row>
    <row r="120" spans="1:54" x14ac:dyDescent="0.3">
      <c r="A120" s="231"/>
      <c r="B120" s="231" t="s">
        <v>116</v>
      </c>
      <c r="C120" s="231" t="s">
        <v>117</v>
      </c>
      <c r="D120" s="231" t="s">
        <v>118</v>
      </c>
      <c r="E120" s="231" t="s">
        <v>119</v>
      </c>
      <c r="F120" s="231" t="s">
        <v>120</v>
      </c>
      <c r="G120" s="231" t="s">
        <v>121</v>
      </c>
      <c r="H120" s="231" t="s">
        <v>122</v>
      </c>
      <c r="I120" s="231" t="s">
        <v>123</v>
      </c>
      <c r="J120" s="231" t="s">
        <v>124</v>
      </c>
      <c r="K120" s="231" t="s">
        <v>125</v>
      </c>
    </row>
    <row r="121" spans="1:54" x14ac:dyDescent="0.3">
      <c r="A121" s="236" t="s">
        <v>127</v>
      </c>
      <c r="B121" s="233"/>
      <c r="C121" s="233"/>
      <c r="D121" s="233"/>
      <c r="E121" s="233"/>
      <c r="F121" s="233"/>
      <c r="G121" s="233"/>
      <c r="H121" s="233"/>
      <c r="I121" s="233"/>
      <c r="J121" s="233"/>
      <c r="K121" s="233"/>
    </row>
    <row r="122" spans="1:54" x14ac:dyDescent="0.25">
      <c r="A122"/>
      <c r="B122"/>
      <c r="C122"/>
      <c r="D122"/>
      <c r="E122"/>
      <c r="F122"/>
      <c r="G122"/>
      <c r="H122"/>
      <c r="I122"/>
      <c r="J122"/>
      <c r="K122"/>
    </row>
    <row r="123" spans="1:54" x14ac:dyDescent="0.25">
      <c r="A123"/>
      <c r="B123"/>
      <c r="C123"/>
      <c r="D123"/>
      <c r="E123"/>
      <c r="F123"/>
      <c r="G123"/>
      <c r="H123"/>
      <c r="I123"/>
      <c r="J123"/>
      <c r="K123"/>
    </row>
    <row r="124" spans="1:54" x14ac:dyDescent="0.25">
      <c r="A124"/>
      <c r="B124"/>
      <c r="C124"/>
      <c r="D124"/>
      <c r="E124"/>
      <c r="F124"/>
      <c r="G124"/>
      <c r="H124"/>
      <c r="I124"/>
      <c r="J124"/>
      <c r="K124"/>
    </row>
    <row r="125" spans="1:54" x14ac:dyDescent="0.25">
      <c r="A125"/>
      <c r="B125"/>
      <c r="C125"/>
      <c r="D125"/>
      <c r="E125"/>
      <c r="F125"/>
      <c r="G125"/>
      <c r="H125"/>
      <c r="I125"/>
      <c r="J125"/>
      <c r="K125"/>
    </row>
    <row r="126" spans="1:54" x14ac:dyDescent="0.25">
      <c r="A126"/>
      <c r="B126"/>
      <c r="C126"/>
      <c r="D126"/>
      <c r="E126"/>
      <c r="F126"/>
      <c r="G126"/>
      <c r="H126"/>
      <c r="I126"/>
      <c r="J126"/>
      <c r="K126"/>
    </row>
    <row r="127" spans="1:54" x14ac:dyDescent="0.25">
      <c r="A127" s="182"/>
      <c r="B127"/>
      <c r="C127"/>
      <c r="D127"/>
      <c r="E127"/>
      <c r="F127"/>
      <c r="G127"/>
      <c r="H127"/>
      <c r="I127"/>
      <c r="J127"/>
      <c r="K127"/>
    </row>
    <row r="128" spans="1:54" x14ac:dyDescent="0.25">
      <c r="A128" s="182"/>
      <c r="B128"/>
      <c r="C128"/>
      <c r="D128"/>
      <c r="E128"/>
      <c r="F128"/>
      <c r="G128"/>
      <c r="H128"/>
      <c r="I128"/>
      <c r="J128"/>
      <c r="K128"/>
    </row>
    <row r="129" spans="1:11" x14ac:dyDescent="0.25">
      <c r="A129" s="182"/>
      <c r="B129"/>
      <c r="C129"/>
      <c r="D129"/>
      <c r="E129"/>
      <c r="F129"/>
      <c r="G129"/>
      <c r="H129"/>
      <c r="I129"/>
      <c r="J129"/>
      <c r="K129"/>
    </row>
    <row r="130" spans="1:11" x14ac:dyDescent="0.25">
      <c r="A130" s="182"/>
      <c r="B130"/>
      <c r="C130"/>
      <c r="D130"/>
      <c r="E130"/>
      <c r="F130"/>
      <c r="G130"/>
      <c r="H130"/>
      <c r="I130"/>
      <c r="J130"/>
      <c r="K130"/>
    </row>
    <row r="131" spans="1:11" x14ac:dyDescent="0.25">
      <c r="A131" s="182"/>
      <c r="B131"/>
      <c r="C131"/>
      <c r="D131"/>
      <c r="E131"/>
      <c r="F131"/>
      <c r="G131"/>
      <c r="H131"/>
      <c r="I131"/>
      <c r="J131"/>
      <c r="K131"/>
    </row>
    <row r="132" spans="1:11" x14ac:dyDescent="0.25">
      <c r="A132" s="182"/>
      <c r="B132"/>
      <c r="C132"/>
      <c r="D132"/>
      <c r="E132"/>
      <c r="F132"/>
      <c r="G132"/>
      <c r="H132"/>
      <c r="I132"/>
      <c r="J132"/>
      <c r="K132"/>
    </row>
    <row r="133" spans="1:11" x14ac:dyDescent="0.25">
      <c r="A133" s="182"/>
      <c r="B133"/>
      <c r="C133"/>
      <c r="D133"/>
      <c r="E133"/>
      <c r="F133"/>
      <c r="G133"/>
      <c r="H133"/>
      <c r="I133"/>
      <c r="J133"/>
      <c r="K133"/>
    </row>
    <row r="134" spans="1:11" x14ac:dyDescent="0.25">
      <c r="A134" s="182"/>
      <c r="B134"/>
      <c r="C134"/>
      <c r="D134"/>
      <c r="E134"/>
      <c r="F134"/>
      <c r="G134"/>
      <c r="H134"/>
      <c r="I134"/>
      <c r="J134" s="163"/>
      <c r="K134" s="163"/>
    </row>
    <row r="135" spans="1:11" x14ac:dyDescent="0.25">
      <c r="A135" s="182"/>
      <c r="B135"/>
      <c r="C135"/>
      <c r="D135"/>
      <c r="E135"/>
      <c r="F135"/>
      <c r="G135"/>
      <c r="H135"/>
      <c r="I135"/>
      <c r="J135" s="163"/>
      <c r="K135" s="163"/>
    </row>
    <row r="136" spans="1:11" x14ac:dyDescent="0.25">
      <c r="A136" s="182"/>
      <c r="B136"/>
      <c r="C136"/>
      <c r="D136"/>
      <c r="E136"/>
      <c r="F136"/>
      <c r="G136"/>
      <c r="H136"/>
      <c r="I136"/>
      <c r="J136" s="163"/>
      <c r="K136" s="163"/>
    </row>
    <row r="137" spans="1:11" x14ac:dyDescent="0.25">
      <c r="A137" s="182"/>
      <c r="B137"/>
      <c r="C137"/>
      <c r="D137"/>
      <c r="E137"/>
      <c r="F137"/>
      <c r="G137"/>
      <c r="H137"/>
      <c r="I137"/>
      <c r="J137" s="163"/>
      <c r="K137" s="163"/>
    </row>
    <row r="138" spans="1:11" x14ac:dyDescent="0.25">
      <c r="A138" s="182"/>
      <c r="B138"/>
      <c r="C138"/>
      <c r="D138"/>
      <c r="E138"/>
      <c r="F138"/>
      <c r="G138"/>
      <c r="H138"/>
      <c r="I138"/>
      <c r="J138" s="163"/>
      <c r="K138" s="163"/>
    </row>
    <row r="139" spans="1:11" x14ac:dyDescent="0.25">
      <c r="A139" s="182"/>
      <c r="B139"/>
      <c r="C139"/>
      <c r="D139"/>
      <c r="E139"/>
      <c r="F139"/>
      <c r="G139"/>
      <c r="H139"/>
      <c r="I139"/>
      <c r="J139" s="163"/>
      <c r="K139" s="163"/>
    </row>
    <row r="140" spans="1:11" x14ac:dyDescent="0.25">
      <c r="A140" s="182"/>
      <c r="B140"/>
      <c r="C140"/>
      <c r="D140"/>
      <c r="E140"/>
      <c r="F140"/>
      <c r="G140"/>
      <c r="H140"/>
      <c r="I140"/>
      <c r="J140" s="163"/>
      <c r="K140" s="163"/>
    </row>
    <row r="141" spans="1:11" x14ac:dyDescent="0.25">
      <c r="A141" s="182"/>
      <c r="B141"/>
      <c r="C141"/>
      <c r="D141"/>
      <c r="E141"/>
      <c r="F141"/>
      <c r="G141"/>
      <c r="H141"/>
      <c r="I141"/>
      <c r="J141" s="163"/>
      <c r="K141" s="163"/>
    </row>
    <row r="142" spans="1:11" x14ac:dyDescent="0.25">
      <c r="B142" s="163"/>
      <c r="C142" s="163"/>
      <c r="D142" s="163"/>
      <c r="E142" s="163"/>
      <c r="F142" s="163"/>
      <c r="G142" s="163"/>
      <c r="H142" s="163"/>
      <c r="I142" s="163"/>
      <c r="J142" s="163"/>
      <c r="K142" s="163"/>
    </row>
    <row r="143" spans="1:11" x14ac:dyDescent="0.25">
      <c r="B143" s="163"/>
      <c r="C143" s="163"/>
      <c r="D143" s="163"/>
      <c r="E143" s="163"/>
      <c r="F143" s="163"/>
      <c r="G143" s="163"/>
      <c r="H143" s="163"/>
      <c r="I143" s="163"/>
      <c r="J143" s="163"/>
      <c r="K143" s="163"/>
    </row>
    <row r="144" spans="1:11" x14ac:dyDescent="0.25">
      <c r="B144" s="163"/>
      <c r="C144" s="163"/>
      <c r="D144" s="163"/>
      <c r="E144" s="163"/>
      <c r="F144" s="163"/>
      <c r="G144" s="163"/>
      <c r="H144" s="163"/>
      <c r="I144" s="163"/>
      <c r="J144" s="163"/>
      <c r="K144" s="163"/>
    </row>
    <row r="145" spans="2:11" x14ac:dyDescent="0.25">
      <c r="B145" s="163"/>
      <c r="C145" s="163"/>
      <c r="D145" s="163"/>
      <c r="E145" s="163"/>
      <c r="F145" s="163"/>
      <c r="G145" s="163"/>
      <c r="H145" s="163"/>
      <c r="I145" s="163"/>
      <c r="J145" s="163"/>
      <c r="K145" s="163"/>
    </row>
    <row r="146" spans="2:11" x14ac:dyDescent="0.25">
      <c r="B146" s="163"/>
      <c r="C146" s="163"/>
      <c r="D146" s="163"/>
      <c r="E146" s="163"/>
      <c r="F146" s="163"/>
      <c r="G146" s="163"/>
      <c r="H146" s="163"/>
      <c r="I146" s="163"/>
      <c r="J146" s="163"/>
      <c r="K146" s="163"/>
    </row>
    <row r="147" spans="2:11" x14ac:dyDescent="0.25">
      <c r="B147" s="163"/>
      <c r="C147" s="163"/>
      <c r="D147" s="163"/>
      <c r="E147" s="163"/>
      <c r="F147" s="163"/>
      <c r="G147" s="163"/>
      <c r="H147" s="163"/>
      <c r="I147" s="163"/>
      <c r="J147" s="163"/>
      <c r="K147" s="163"/>
    </row>
    <row r="148" spans="2:11" x14ac:dyDescent="0.25">
      <c r="B148" s="163"/>
      <c r="C148" s="163"/>
      <c r="D148" s="163"/>
      <c r="E148" s="163"/>
      <c r="F148" s="163"/>
      <c r="G148" s="163"/>
      <c r="H148" s="163"/>
      <c r="I148" s="163"/>
      <c r="J148" s="163"/>
      <c r="K148" s="163"/>
    </row>
    <row r="149" spans="2:11" x14ac:dyDescent="0.25">
      <c r="B149" s="163"/>
      <c r="C149" s="163"/>
      <c r="D149" s="163"/>
      <c r="E149" s="163"/>
      <c r="F149" s="163"/>
      <c r="G149" s="163"/>
      <c r="H149" s="163"/>
      <c r="I149" s="163"/>
      <c r="J149" s="163"/>
      <c r="K149" s="163"/>
    </row>
    <row r="150" spans="2:11" x14ac:dyDescent="0.25">
      <c r="B150" s="163"/>
      <c r="C150" s="163"/>
      <c r="D150" s="163"/>
      <c r="E150" s="163"/>
      <c r="F150" s="163"/>
      <c r="G150" s="163"/>
      <c r="H150" s="163"/>
      <c r="I150" s="163"/>
      <c r="J150" s="163"/>
      <c r="K150" s="163"/>
    </row>
    <row r="151" spans="2:11" x14ac:dyDescent="0.25">
      <c r="B151" s="163"/>
      <c r="C151" s="163"/>
      <c r="D151" s="163"/>
      <c r="E151" s="163"/>
      <c r="F151" s="163"/>
      <c r="G151" s="163"/>
      <c r="H151" s="163"/>
      <c r="I151" s="163"/>
      <c r="J151" s="163"/>
      <c r="K151" s="163"/>
    </row>
    <row r="152" spans="2:11" x14ac:dyDescent="0.25">
      <c r="B152" s="163"/>
      <c r="C152" s="163"/>
      <c r="D152" s="163"/>
      <c r="E152" s="163"/>
      <c r="F152" s="163"/>
      <c r="G152" s="163"/>
      <c r="H152" s="163"/>
      <c r="I152" s="163"/>
      <c r="J152" s="163"/>
      <c r="K152" s="163"/>
    </row>
    <row r="153" spans="2:11" x14ac:dyDescent="0.25">
      <c r="B153" s="163"/>
      <c r="C153" s="163"/>
      <c r="D153" s="163"/>
      <c r="E153" s="163"/>
      <c r="F153" s="163"/>
      <c r="G153" s="163"/>
      <c r="H153" s="163"/>
      <c r="I153" s="163"/>
      <c r="J153" s="163"/>
      <c r="K153" s="163"/>
    </row>
    <row r="154" spans="2:11" x14ac:dyDescent="0.25">
      <c r="B154" s="163"/>
      <c r="C154" s="163"/>
      <c r="D154" s="163"/>
      <c r="E154" s="163"/>
      <c r="F154" s="163"/>
      <c r="G154" s="163"/>
      <c r="H154" s="163"/>
      <c r="I154" s="163"/>
      <c r="J154" s="163"/>
      <c r="K154" s="163"/>
    </row>
    <row r="155" spans="2:11" x14ac:dyDescent="0.25">
      <c r="B155" s="163"/>
      <c r="C155" s="163"/>
      <c r="D155" s="163"/>
      <c r="E155" s="163"/>
      <c r="F155" s="163"/>
      <c r="G155" s="163"/>
      <c r="H155" s="163"/>
      <c r="I155" s="163"/>
      <c r="J155" s="163"/>
      <c r="K155" s="163"/>
    </row>
    <row r="156" spans="2:11" x14ac:dyDescent="0.25">
      <c r="B156" s="163"/>
      <c r="C156" s="163"/>
      <c r="D156" s="163"/>
      <c r="E156" s="163"/>
      <c r="F156" s="163"/>
      <c r="G156" s="163"/>
      <c r="H156" s="163"/>
      <c r="I156" s="163"/>
      <c r="J156" s="163"/>
      <c r="K156" s="163"/>
    </row>
    <row r="157" spans="2:11" x14ac:dyDescent="0.25">
      <c r="B157" s="163"/>
      <c r="C157" s="163"/>
      <c r="D157" s="163"/>
      <c r="E157" s="163"/>
      <c r="F157" s="163"/>
      <c r="G157" s="163"/>
      <c r="H157" s="163"/>
      <c r="I157" s="163"/>
      <c r="J157" s="163"/>
      <c r="K157" s="163"/>
    </row>
    <row r="158" spans="2:11" x14ac:dyDescent="0.25">
      <c r="B158" s="163"/>
      <c r="C158" s="163"/>
      <c r="D158" s="163"/>
      <c r="E158" s="163"/>
      <c r="F158" s="163"/>
      <c r="G158" s="163"/>
      <c r="H158" s="163"/>
      <c r="I158" s="163"/>
      <c r="J158" s="163"/>
      <c r="K158" s="163"/>
    </row>
    <row r="159" spans="2:11" x14ac:dyDescent="0.25">
      <c r="B159" s="163"/>
      <c r="C159" s="163"/>
      <c r="D159" s="163"/>
      <c r="E159" s="163"/>
      <c r="F159" s="163"/>
      <c r="G159" s="163"/>
      <c r="H159" s="163"/>
      <c r="I159" s="163"/>
      <c r="J159" s="163"/>
      <c r="K159" s="163"/>
    </row>
    <row r="160" spans="2:11" x14ac:dyDescent="0.25">
      <c r="B160" s="163"/>
      <c r="C160" s="163"/>
      <c r="D160" s="163"/>
      <c r="E160" s="163"/>
      <c r="F160" s="163"/>
      <c r="G160" s="163"/>
      <c r="H160" s="163"/>
      <c r="I160" s="163"/>
      <c r="J160" s="163"/>
      <c r="K160" s="163"/>
    </row>
    <row r="161" spans="2:11" x14ac:dyDescent="0.25">
      <c r="B161" s="163"/>
      <c r="C161" s="163"/>
      <c r="D161" s="163"/>
      <c r="E161" s="163"/>
      <c r="F161" s="163"/>
      <c r="G161" s="163"/>
      <c r="H161" s="163"/>
      <c r="I161" s="163"/>
      <c r="J161" s="163"/>
      <c r="K161" s="163"/>
    </row>
    <row r="162" spans="2:11" x14ac:dyDescent="0.25">
      <c r="B162" s="163"/>
      <c r="C162" s="163"/>
      <c r="D162" s="163"/>
      <c r="E162" s="163"/>
      <c r="F162" s="163"/>
      <c r="G162" s="163"/>
      <c r="H162" s="163"/>
      <c r="I162" s="163"/>
      <c r="J162" s="163"/>
      <c r="K162" s="163"/>
    </row>
    <row r="163" spans="2:11" x14ac:dyDescent="0.25">
      <c r="B163" s="163"/>
      <c r="C163" s="163"/>
      <c r="D163" s="163"/>
      <c r="E163" s="163"/>
      <c r="F163" s="163"/>
      <c r="G163" s="163"/>
      <c r="H163" s="163"/>
      <c r="I163" s="163"/>
      <c r="J163" s="163"/>
      <c r="K163" s="163"/>
    </row>
    <row r="164" spans="2:11" x14ac:dyDescent="0.25">
      <c r="B164" s="163"/>
      <c r="C164" s="163"/>
      <c r="D164" s="163"/>
      <c r="E164" s="163"/>
      <c r="F164" s="163"/>
      <c r="G164" s="163"/>
      <c r="H164" s="163"/>
      <c r="I164" s="163"/>
      <c r="J164" s="163"/>
      <c r="K164" s="163"/>
    </row>
    <row r="165" spans="2:11" x14ac:dyDescent="0.25">
      <c r="B165" s="163"/>
      <c r="C165" s="163"/>
      <c r="D165" s="163"/>
      <c r="E165" s="163"/>
      <c r="F165" s="163"/>
      <c r="G165" s="163"/>
      <c r="H165" s="163"/>
      <c r="I165" s="163"/>
      <c r="J165" s="163"/>
      <c r="K165" s="163"/>
    </row>
    <row r="166" spans="2:11" x14ac:dyDescent="0.25">
      <c r="B166" s="163"/>
      <c r="C166" s="163"/>
      <c r="D166" s="163"/>
      <c r="E166" s="163"/>
      <c r="F166" s="163"/>
      <c r="G166" s="163"/>
      <c r="H166" s="163"/>
      <c r="I166" s="163"/>
      <c r="J166" s="163"/>
      <c r="K166" s="163"/>
    </row>
    <row r="167" spans="2:11" x14ac:dyDescent="0.25">
      <c r="B167" s="163"/>
      <c r="C167" s="163"/>
      <c r="D167" s="163"/>
      <c r="E167" s="163"/>
      <c r="F167" s="163"/>
      <c r="G167" s="163"/>
      <c r="H167" s="163"/>
      <c r="I167" s="163"/>
      <c r="J167" s="163"/>
      <c r="K167" s="163"/>
    </row>
    <row r="168" spans="2:11" x14ac:dyDescent="0.25">
      <c r="B168" s="163"/>
      <c r="C168" s="163"/>
      <c r="D168" s="163"/>
      <c r="E168" s="163"/>
      <c r="F168" s="163"/>
      <c r="G168" s="163"/>
      <c r="H168" s="163"/>
      <c r="I168" s="163"/>
      <c r="J168" s="163"/>
      <c r="K168" s="163"/>
    </row>
    <row r="169" spans="2:11" x14ac:dyDescent="0.25">
      <c r="B169" s="163"/>
      <c r="C169" s="163"/>
      <c r="D169" s="163"/>
      <c r="E169" s="163"/>
      <c r="F169" s="163"/>
      <c r="G169" s="163"/>
      <c r="H169" s="163"/>
      <c r="I169" s="163"/>
      <c r="J169" s="163"/>
      <c r="K169" s="163"/>
    </row>
    <row r="170" spans="2:11" x14ac:dyDescent="0.25">
      <c r="B170" s="163"/>
      <c r="C170" s="163"/>
      <c r="D170" s="163"/>
      <c r="E170" s="163"/>
      <c r="F170" s="163"/>
      <c r="G170" s="163"/>
      <c r="H170" s="163"/>
      <c r="I170" s="163"/>
      <c r="J170" s="163"/>
      <c r="K170" s="163"/>
    </row>
    <row r="171" spans="2:11" x14ac:dyDescent="0.25">
      <c r="B171" s="163"/>
      <c r="C171" s="163"/>
      <c r="D171" s="163"/>
      <c r="E171" s="163"/>
      <c r="F171" s="163"/>
      <c r="G171" s="163"/>
      <c r="H171" s="163"/>
      <c r="I171" s="163"/>
      <c r="J171" s="163"/>
      <c r="K171" s="163"/>
    </row>
    <row r="172" spans="2:11" x14ac:dyDescent="0.25">
      <c r="B172" s="163"/>
      <c r="C172" s="163"/>
      <c r="D172" s="163"/>
      <c r="E172" s="163"/>
      <c r="F172" s="163"/>
      <c r="G172" s="163"/>
      <c r="H172" s="163"/>
      <c r="I172" s="163"/>
      <c r="J172" s="163"/>
      <c r="K172" s="163"/>
    </row>
    <row r="173" spans="2:11" x14ac:dyDescent="0.25">
      <c r="B173" s="163"/>
      <c r="C173" s="163"/>
      <c r="D173" s="163"/>
      <c r="E173" s="163"/>
      <c r="F173" s="163"/>
      <c r="G173" s="163"/>
      <c r="H173" s="163"/>
      <c r="I173" s="163"/>
      <c r="J173" s="163"/>
      <c r="K173" s="163"/>
    </row>
    <row r="174" spans="2:11" x14ac:dyDescent="0.25">
      <c r="B174" s="163"/>
      <c r="C174" s="163"/>
      <c r="D174" s="163"/>
      <c r="E174" s="163"/>
      <c r="F174" s="163"/>
      <c r="G174" s="163"/>
      <c r="H174" s="163"/>
      <c r="I174" s="163"/>
      <c r="J174" s="163"/>
      <c r="K174" s="163"/>
    </row>
    <row r="175" spans="2:11" x14ac:dyDescent="0.25">
      <c r="B175" s="163"/>
      <c r="C175" s="163"/>
      <c r="D175" s="163"/>
      <c r="E175" s="163"/>
      <c r="F175" s="163"/>
      <c r="G175" s="163"/>
      <c r="H175" s="163"/>
      <c r="I175" s="163"/>
      <c r="J175" s="163"/>
      <c r="K175" s="163"/>
    </row>
    <row r="176" spans="2:11" x14ac:dyDescent="0.25">
      <c r="B176" s="163"/>
      <c r="C176" s="163"/>
      <c r="D176" s="163"/>
      <c r="E176" s="163"/>
      <c r="F176" s="163"/>
      <c r="G176" s="163"/>
      <c r="H176" s="163"/>
      <c r="I176" s="163"/>
      <c r="J176" s="163"/>
      <c r="K176" s="163"/>
    </row>
    <row r="177" spans="2:11" x14ac:dyDescent="0.25">
      <c r="B177" s="163"/>
      <c r="C177" s="163"/>
      <c r="D177" s="163"/>
      <c r="E177" s="163"/>
      <c r="F177" s="163"/>
      <c r="G177" s="163"/>
      <c r="H177" s="163"/>
      <c r="I177" s="163"/>
      <c r="J177" s="163"/>
      <c r="K177" s="163"/>
    </row>
    <row r="178" spans="2:11" x14ac:dyDescent="0.25">
      <c r="B178" s="163"/>
      <c r="C178" s="163"/>
      <c r="D178" s="163"/>
      <c r="E178" s="163"/>
      <c r="F178" s="163"/>
      <c r="G178" s="163"/>
      <c r="H178" s="163"/>
      <c r="I178" s="163"/>
      <c r="J178" s="163"/>
      <c r="K178" s="163"/>
    </row>
    <row r="179" spans="2:11" x14ac:dyDescent="0.25">
      <c r="B179" s="163"/>
      <c r="C179" s="163"/>
      <c r="D179" s="163"/>
      <c r="E179" s="163"/>
      <c r="F179" s="163"/>
      <c r="G179" s="163"/>
      <c r="H179" s="163"/>
      <c r="I179" s="163"/>
      <c r="J179" s="163"/>
      <c r="K179" s="163"/>
    </row>
    <row r="180" spans="2:11" x14ac:dyDescent="0.25">
      <c r="B180" s="163"/>
      <c r="C180" s="163"/>
      <c r="D180" s="163"/>
      <c r="E180" s="163"/>
      <c r="F180" s="163"/>
      <c r="G180" s="163"/>
      <c r="H180" s="163"/>
      <c r="I180" s="163"/>
      <c r="J180" s="163"/>
      <c r="K180" s="163"/>
    </row>
    <row r="181" spans="2:11" x14ac:dyDescent="0.25">
      <c r="B181" s="163"/>
      <c r="C181" s="163"/>
      <c r="D181" s="163"/>
      <c r="E181" s="163"/>
      <c r="F181" s="163"/>
      <c r="G181" s="163"/>
      <c r="H181" s="163"/>
      <c r="I181" s="163"/>
      <c r="J181" s="163"/>
      <c r="K181" s="163"/>
    </row>
    <row r="182" spans="2:11" x14ac:dyDescent="0.25">
      <c r="B182" s="163"/>
      <c r="C182" s="163"/>
      <c r="D182" s="163"/>
      <c r="E182" s="163"/>
      <c r="F182" s="163"/>
      <c r="G182" s="163"/>
      <c r="H182" s="163"/>
      <c r="I182" s="163"/>
      <c r="J182" s="163"/>
      <c r="K182" s="163"/>
    </row>
    <row r="183" spans="2:11" x14ac:dyDescent="0.25">
      <c r="B183" s="163"/>
      <c r="C183" s="163"/>
      <c r="D183" s="163"/>
      <c r="E183" s="163"/>
      <c r="F183" s="163"/>
      <c r="G183" s="163"/>
      <c r="H183" s="163"/>
      <c r="I183" s="163"/>
      <c r="J183" s="163"/>
      <c r="K183" s="163"/>
    </row>
    <row r="184" spans="2:11" x14ac:dyDescent="0.25">
      <c r="B184" s="163"/>
      <c r="C184" s="163"/>
      <c r="D184" s="163"/>
      <c r="E184" s="163"/>
      <c r="F184" s="163"/>
      <c r="G184" s="163"/>
      <c r="H184" s="163"/>
      <c r="I184" s="163"/>
      <c r="J184" s="163"/>
      <c r="K184" s="163"/>
    </row>
    <row r="185" spans="2:11" x14ac:dyDescent="0.25">
      <c r="B185" s="163"/>
      <c r="C185" s="163"/>
      <c r="D185" s="163"/>
      <c r="E185" s="163"/>
      <c r="F185" s="163"/>
      <c r="G185" s="163"/>
      <c r="H185" s="163"/>
      <c r="I185" s="163"/>
      <c r="J185" s="163"/>
      <c r="K185" s="163"/>
    </row>
    <row r="186" spans="2:11" x14ac:dyDescent="0.25">
      <c r="B186" s="163"/>
      <c r="C186" s="163"/>
      <c r="D186" s="163"/>
      <c r="E186" s="163"/>
      <c r="F186" s="163"/>
      <c r="G186" s="163"/>
      <c r="H186" s="163"/>
      <c r="I186" s="163"/>
      <c r="J186" s="163"/>
      <c r="K186" s="163"/>
    </row>
    <row r="187" spans="2:11" x14ac:dyDescent="0.25">
      <c r="B187" s="163"/>
      <c r="C187" s="163"/>
      <c r="D187" s="163"/>
      <c r="E187" s="163"/>
      <c r="F187" s="163"/>
      <c r="G187" s="163"/>
      <c r="H187" s="163"/>
      <c r="I187" s="163"/>
      <c r="J187" s="163"/>
      <c r="K187" s="163"/>
    </row>
    <row r="188" spans="2:11" x14ac:dyDescent="0.25">
      <c r="B188" s="163"/>
      <c r="C188" s="163"/>
      <c r="D188" s="163"/>
      <c r="E188" s="163"/>
      <c r="F188" s="163"/>
      <c r="G188" s="163"/>
      <c r="H188" s="163"/>
      <c r="I188" s="163"/>
      <c r="J188" s="163"/>
      <c r="K188" s="163"/>
    </row>
    <row r="189" spans="2:11" x14ac:dyDescent="0.25">
      <c r="B189" s="163"/>
      <c r="C189" s="163"/>
      <c r="D189" s="163"/>
      <c r="E189" s="163"/>
      <c r="F189" s="163"/>
      <c r="G189" s="163"/>
      <c r="H189" s="163"/>
      <c r="I189" s="163"/>
      <c r="J189" s="163"/>
      <c r="K189" s="163"/>
    </row>
    <row r="190" spans="2:11" x14ac:dyDescent="0.25">
      <c r="B190" s="163"/>
      <c r="C190" s="163"/>
      <c r="D190" s="163"/>
      <c r="E190" s="163"/>
      <c r="F190" s="163"/>
      <c r="G190" s="163"/>
      <c r="H190" s="163"/>
      <c r="I190" s="163"/>
      <c r="J190" s="163"/>
      <c r="K190" s="163"/>
    </row>
    <row r="191" spans="2:11" x14ac:dyDescent="0.25">
      <c r="B191" s="163"/>
      <c r="C191" s="163"/>
      <c r="D191" s="163"/>
      <c r="E191" s="163"/>
      <c r="F191" s="163"/>
      <c r="G191" s="163"/>
      <c r="H191" s="163"/>
      <c r="I191" s="163"/>
      <c r="J191" s="163"/>
      <c r="K191" s="163"/>
    </row>
    <row r="192" spans="2:11" x14ac:dyDescent="0.25">
      <c r="B192" s="163"/>
      <c r="C192" s="163"/>
      <c r="D192" s="163"/>
      <c r="E192" s="163"/>
      <c r="F192" s="163"/>
      <c r="G192" s="163"/>
      <c r="H192" s="163"/>
      <c r="I192" s="163"/>
      <c r="J192" s="163"/>
      <c r="K192" s="163"/>
    </row>
    <row r="193" spans="1:26" x14ac:dyDescent="0.25">
      <c r="B193" s="163"/>
      <c r="C193" s="163"/>
      <c r="D193" s="163"/>
      <c r="E193" s="163"/>
      <c r="F193" s="163"/>
      <c r="G193" s="163"/>
      <c r="H193" s="163"/>
      <c r="I193" s="163"/>
      <c r="J193" s="163"/>
      <c r="K193" s="163"/>
    </row>
    <row r="194" spans="1:26" x14ac:dyDescent="0.25">
      <c r="B194" s="163"/>
      <c r="C194" s="163"/>
      <c r="D194" s="163"/>
      <c r="E194" s="163"/>
      <c r="F194" s="163"/>
      <c r="G194" s="163"/>
      <c r="H194" s="163"/>
      <c r="I194" s="163"/>
      <c r="J194" s="163"/>
      <c r="K194" s="163"/>
    </row>
    <row r="195" spans="1:26" x14ac:dyDescent="0.25">
      <c r="B195" s="163"/>
      <c r="C195" s="163"/>
      <c r="D195" s="163"/>
      <c r="E195" s="163"/>
      <c r="F195" s="163"/>
      <c r="G195" s="163"/>
      <c r="H195" s="163"/>
      <c r="I195" s="163"/>
      <c r="J195" s="163"/>
      <c r="K195" s="163"/>
    </row>
    <row r="196" spans="1:26" x14ac:dyDescent="0.25">
      <c r="B196" s="163"/>
      <c r="C196" s="163"/>
      <c r="D196" s="163"/>
      <c r="E196" s="163"/>
      <c r="F196" s="163"/>
      <c r="G196" s="163"/>
      <c r="H196" s="163"/>
      <c r="I196" s="163"/>
      <c r="J196" s="163"/>
      <c r="K196" s="163"/>
    </row>
    <row r="197" spans="1:26" x14ac:dyDescent="0.25">
      <c r="B197" s="163"/>
      <c r="C197" s="163"/>
      <c r="D197" s="163"/>
      <c r="E197" s="163"/>
      <c r="F197" s="163"/>
      <c r="G197" s="163"/>
      <c r="H197" s="163"/>
      <c r="I197" s="163"/>
      <c r="J197" s="163"/>
      <c r="K197" s="163"/>
    </row>
    <row r="198" spans="1:26" x14ac:dyDescent="0.25">
      <c r="B198" s="163"/>
      <c r="C198" s="163"/>
      <c r="D198" s="163"/>
      <c r="E198" s="163"/>
      <c r="F198" s="163"/>
      <c r="G198" s="163"/>
      <c r="H198" s="163"/>
      <c r="I198" s="163"/>
      <c r="J198" s="163"/>
      <c r="K198" s="163"/>
    </row>
    <row r="199" spans="1:26" x14ac:dyDescent="0.25">
      <c r="B199" s="163"/>
      <c r="C199" s="163"/>
      <c r="D199" s="163"/>
      <c r="E199" s="163"/>
      <c r="F199" s="163"/>
      <c r="G199" s="163"/>
      <c r="H199" s="163"/>
      <c r="I199" s="163"/>
      <c r="J199" s="163"/>
      <c r="K199" s="163"/>
    </row>
    <row r="200" spans="1:26" x14ac:dyDescent="0.25">
      <c r="B200" s="163"/>
      <c r="C200" s="163"/>
      <c r="D200" s="163"/>
      <c r="E200" s="163"/>
      <c r="F200" s="163"/>
      <c r="G200" s="163"/>
      <c r="H200" s="163"/>
      <c r="I200" s="163"/>
      <c r="J200" s="163"/>
      <c r="K200" s="163"/>
    </row>
    <row r="201" spans="1:26" x14ac:dyDescent="0.25">
      <c r="B201" s="163"/>
      <c r="C201" s="163"/>
      <c r="D201" s="163"/>
      <c r="E201" s="163"/>
      <c r="F201" s="163"/>
      <c r="G201" s="163"/>
      <c r="H201" s="163"/>
      <c r="I201" s="163"/>
      <c r="J201" s="163"/>
      <c r="K201" s="163"/>
    </row>
    <row r="202" spans="1:26" s="167" customFormat="1" ht="18.5" x14ac:dyDescent="0.45">
      <c r="A202" s="73"/>
      <c r="B202" s="170"/>
      <c r="C202" s="170"/>
      <c r="D202" s="170"/>
      <c r="E202" s="170"/>
      <c r="F202" s="170"/>
      <c r="G202" s="170"/>
      <c r="H202" s="170"/>
      <c r="I202" s="170"/>
      <c r="J202" s="170"/>
      <c r="K202" s="170"/>
      <c r="L202" s="170"/>
      <c r="M202" s="170"/>
      <c r="N202" s="170"/>
      <c r="O202" s="170"/>
      <c r="P202" s="170"/>
      <c r="Q202" s="170"/>
      <c r="R202" s="170"/>
      <c r="S202" s="170"/>
      <c r="T202" s="170"/>
      <c r="U202" s="170"/>
      <c r="V202" s="170"/>
      <c r="W202" s="170"/>
      <c r="X202" s="170"/>
      <c r="Y202" s="170"/>
      <c r="Z202" s="170"/>
    </row>
    <row r="203" spans="1:26" s="168" customFormat="1" x14ac:dyDescent="0.3">
      <c r="A203" s="74"/>
      <c r="B203" s="171"/>
      <c r="C203" s="171"/>
      <c r="D203" s="171"/>
      <c r="E203" s="171"/>
      <c r="F203" s="171"/>
      <c r="G203" s="171"/>
      <c r="H203" s="171"/>
      <c r="I203" s="171"/>
      <c r="J203" s="171"/>
      <c r="K203" s="171"/>
      <c r="L203" s="171"/>
      <c r="M203" s="171"/>
      <c r="N203" s="171"/>
      <c r="O203" s="171"/>
      <c r="P203" s="171"/>
      <c r="Q203" s="171"/>
      <c r="R203" s="171"/>
      <c r="S203" s="171"/>
      <c r="T203" s="171"/>
      <c r="U203" s="171"/>
      <c r="V203" s="171"/>
      <c r="W203" s="171"/>
      <c r="X203" s="171"/>
      <c r="Y203" s="171"/>
      <c r="Z203" s="171"/>
    </row>
    <row r="204" spans="1:26" s="168" customFormat="1" ht="12.75" customHeight="1" x14ac:dyDescent="0.3">
      <c r="A204" s="74"/>
      <c r="B204" s="171"/>
      <c r="C204" s="171"/>
      <c r="D204" s="171"/>
      <c r="E204" s="171"/>
      <c r="F204" s="171"/>
      <c r="G204" s="171"/>
      <c r="H204" s="171"/>
      <c r="I204" s="171"/>
      <c r="J204" s="171"/>
      <c r="K204" s="171"/>
      <c r="L204" s="171"/>
      <c r="M204" s="171"/>
      <c r="N204" s="171"/>
      <c r="O204" s="171"/>
      <c r="P204" s="171"/>
      <c r="Q204" s="171"/>
      <c r="R204" s="171"/>
      <c r="S204" s="171"/>
      <c r="T204" s="171"/>
      <c r="U204" s="171"/>
      <c r="V204" s="171"/>
      <c r="W204" s="171"/>
      <c r="X204" s="171"/>
      <c r="Y204" s="171"/>
      <c r="Z204" s="171"/>
    </row>
    <row r="205" spans="1:26" s="168" customFormat="1" ht="12.75" customHeight="1" x14ac:dyDescent="0.3">
      <c r="A205" s="74"/>
      <c r="B205" s="171"/>
      <c r="C205" s="171"/>
      <c r="D205" s="171"/>
      <c r="E205" s="171"/>
      <c r="F205" s="171"/>
      <c r="G205" s="171"/>
      <c r="H205" s="171"/>
      <c r="I205" s="171"/>
      <c r="J205" s="171"/>
      <c r="K205" s="171"/>
      <c r="L205" s="171"/>
      <c r="M205" s="171"/>
      <c r="N205" s="171"/>
      <c r="O205" s="171"/>
      <c r="P205" s="171"/>
      <c r="Q205" s="171"/>
      <c r="R205" s="171"/>
      <c r="S205" s="171"/>
      <c r="T205" s="171"/>
      <c r="U205" s="171"/>
      <c r="V205" s="171"/>
      <c r="W205" s="171"/>
      <c r="X205" s="171"/>
      <c r="Y205" s="171"/>
      <c r="Z205" s="171"/>
    </row>
    <row r="206" spans="1:26" s="168" customFormat="1" ht="12.75" customHeight="1" x14ac:dyDescent="0.3">
      <c r="A206" s="74"/>
      <c r="B206" s="171"/>
      <c r="C206" s="171"/>
      <c r="D206" s="171"/>
      <c r="E206" s="171"/>
      <c r="F206" s="171"/>
      <c r="G206" s="171"/>
      <c r="H206" s="171"/>
      <c r="I206" s="171"/>
      <c r="J206" s="171"/>
      <c r="K206" s="171"/>
      <c r="L206" s="171"/>
      <c r="M206" s="171"/>
      <c r="N206" s="171"/>
      <c r="O206" s="171"/>
      <c r="P206" s="171"/>
      <c r="Q206" s="171"/>
      <c r="R206" s="171"/>
      <c r="S206" s="171"/>
      <c r="T206" s="171"/>
      <c r="U206" s="171"/>
      <c r="V206" s="171"/>
      <c r="W206" s="171"/>
      <c r="X206" s="171"/>
      <c r="Y206" s="171"/>
      <c r="Z206" s="171"/>
    </row>
    <row r="207" spans="1:26" s="168" customFormat="1" ht="13.5" customHeight="1" x14ac:dyDescent="0.3">
      <c r="A207" s="74"/>
      <c r="B207" s="171"/>
      <c r="C207" s="171"/>
      <c r="D207" s="171"/>
      <c r="E207" s="171"/>
      <c r="F207" s="171"/>
      <c r="G207" s="171"/>
      <c r="H207" s="171"/>
      <c r="I207" s="171"/>
      <c r="J207" s="171"/>
      <c r="K207" s="171"/>
      <c r="L207" s="171"/>
      <c r="M207" s="171"/>
      <c r="N207" s="171"/>
      <c r="O207" s="171"/>
      <c r="P207" s="171"/>
      <c r="Q207" s="171"/>
      <c r="R207" s="171"/>
      <c r="S207" s="171"/>
      <c r="T207" s="171"/>
      <c r="U207" s="171"/>
      <c r="V207" s="171"/>
      <c r="W207" s="171"/>
      <c r="X207" s="171"/>
      <c r="Y207" s="171"/>
      <c r="Z207" s="171"/>
    </row>
    <row r="208" spans="1:26" s="168" customFormat="1" x14ac:dyDescent="0.3">
      <c r="A208" s="74"/>
      <c r="B208" s="171"/>
      <c r="C208" s="171"/>
      <c r="D208" s="171"/>
      <c r="E208" s="171"/>
      <c r="F208" s="171"/>
      <c r="G208" s="171"/>
      <c r="H208" s="171"/>
      <c r="I208" s="171"/>
      <c r="J208" s="171"/>
      <c r="K208" s="171"/>
      <c r="L208" s="171"/>
      <c r="M208" s="171"/>
      <c r="N208" s="171"/>
      <c r="O208" s="171"/>
      <c r="P208" s="171"/>
      <c r="Q208" s="171"/>
      <c r="R208" s="171"/>
      <c r="S208" s="171"/>
      <c r="T208" s="171"/>
      <c r="U208" s="171"/>
      <c r="V208" s="171"/>
      <c r="W208" s="171"/>
      <c r="X208" s="171"/>
      <c r="Y208" s="171"/>
      <c r="Z208" s="171"/>
    </row>
    <row r="209" spans="1:26" s="168" customFormat="1" x14ac:dyDescent="0.3">
      <c r="A209" s="74"/>
      <c r="B209" s="171"/>
      <c r="C209" s="171"/>
      <c r="D209" s="171"/>
      <c r="E209" s="171"/>
      <c r="F209" s="171"/>
      <c r="G209" s="171"/>
      <c r="H209" s="171"/>
      <c r="I209" s="171"/>
      <c r="J209" s="171"/>
      <c r="K209" s="171"/>
      <c r="L209" s="171"/>
      <c r="M209" s="171"/>
      <c r="N209" s="171"/>
      <c r="O209" s="171"/>
      <c r="P209" s="171"/>
      <c r="Q209" s="171"/>
      <c r="R209" s="171"/>
      <c r="S209" s="171"/>
      <c r="T209" s="171"/>
      <c r="U209" s="171"/>
      <c r="V209" s="171"/>
      <c r="W209" s="171"/>
      <c r="X209" s="171"/>
      <c r="Y209" s="171"/>
      <c r="Z209" s="171"/>
    </row>
    <row r="210" spans="1:26" x14ac:dyDescent="0.25">
      <c r="B210" s="163"/>
      <c r="C210" s="163"/>
      <c r="D210" s="163"/>
      <c r="E210" s="163"/>
      <c r="F210" s="163"/>
      <c r="G210" s="163"/>
      <c r="H210" s="163"/>
      <c r="I210" s="163"/>
      <c r="J210" s="163"/>
      <c r="K210" s="163"/>
    </row>
    <row r="211" spans="1:26" x14ac:dyDescent="0.25">
      <c r="B211" s="163"/>
      <c r="C211" s="163"/>
      <c r="D211" s="163"/>
      <c r="E211" s="163"/>
      <c r="F211" s="163"/>
      <c r="G211" s="163"/>
      <c r="H211" s="163"/>
      <c r="I211" s="163"/>
      <c r="J211" s="163"/>
      <c r="K211" s="163"/>
    </row>
    <row r="212" spans="1:26" x14ac:dyDescent="0.25">
      <c r="B212" s="163"/>
      <c r="C212" s="163"/>
      <c r="D212" s="163"/>
      <c r="E212" s="163"/>
      <c r="F212" s="163"/>
      <c r="G212" s="163"/>
      <c r="H212" s="163"/>
      <c r="I212" s="163"/>
      <c r="J212" s="163"/>
      <c r="K212" s="163"/>
    </row>
    <row r="213" spans="1:26" x14ac:dyDescent="0.25">
      <c r="B213" s="163"/>
      <c r="C213" s="163"/>
      <c r="D213" s="163"/>
      <c r="E213" s="163"/>
      <c r="F213" s="163"/>
      <c r="G213" s="163"/>
      <c r="H213" s="163"/>
      <c r="I213" s="163"/>
      <c r="J213" s="163"/>
      <c r="K213" s="163"/>
    </row>
    <row r="214" spans="1:26" x14ac:dyDescent="0.25">
      <c r="B214" s="163"/>
      <c r="C214" s="163"/>
      <c r="D214" s="163"/>
      <c r="E214" s="163"/>
      <c r="F214" s="163"/>
      <c r="G214" s="163"/>
      <c r="H214" s="163"/>
      <c r="I214" s="163"/>
      <c r="J214" s="163"/>
      <c r="K214" s="163"/>
    </row>
    <row r="215" spans="1:26" x14ac:dyDescent="0.25">
      <c r="B215" s="163"/>
      <c r="C215" s="163"/>
      <c r="D215" s="163"/>
      <c r="E215" s="163"/>
      <c r="F215" s="163"/>
      <c r="G215" s="163"/>
      <c r="H215" s="163"/>
      <c r="I215" s="163"/>
      <c r="J215" s="163"/>
      <c r="K215" s="163"/>
    </row>
    <row r="216" spans="1:26" x14ac:dyDescent="0.25">
      <c r="B216" s="163"/>
      <c r="C216" s="163"/>
      <c r="D216" s="163"/>
      <c r="E216" s="163"/>
      <c r="F216" s="163"/>
      <c r="G216" s="163"/>
      <c r="H216" s="163"/>
      <c r="I216" s="163"/>
      <c r="J216" s="163"/>
      <c r="K216" s="163"/>
    </row>
    <row r="217" spans="1:26" x14ac:dyDescent="0.25">
      <c r="B217" s="163"/>
      <c r="C217" s="163"/>
      <c r="D217" s="163"/>
      <c r="E217" s="163"/>
      <c r="F217" s="163"/>
      <c r="G217" s="163"/>
      <c r="H217" s="163"/>
      <c r="I217" s="163"/>
      <c r="J217" s="163"/>
      <c r="K217" s="163"/>
    </row>
    <row r="218" spans="1:26" x14ac:dyDescent="0.25">
      <c r="B218" s="163"/>
      <c r="C218" s="163"/>
      <c r="D218" s="163"/>
      <c r="E218" s="163"/>
      <c r="F218" s="163"/>
      <c r="G218" s="163"/>
      <c r="H218" s="163"/>
      <c r="I218" s="163"/>
      <c r="J218" s="163"/>
      <c r="K218" s="163"/>
    </row>
    <row r="219" spans="1:26" x14ac:dyDescent="0.25">
      <c r="B219" s="163"/>
      <c r="C219" s="163"/>
      <c r="D219" s="163"/>
      <c r="E219" s="163"/>
      <c r="F219" s="163"/>
      <c r="G219" s="163"/>
      <c r="H219" s="163"/>
      <c r="I219" s="163"/>
      <c r="J219" s="163"/>
      <c r="K219" s="163"/>
    </row>
    <row r="220" spans="1:26" x14ac:dyDescent="0.25">
      <c r="B220" s="163"/>
      <c r="C220" s="163"/>
      <c r="D220" s="163"/>
      <c r="E220" s="163"/>
      <c r="F220" s="163"/>
      <c r="G220" s="163"/>
      <c r="H220" s="163"/>
      <c r="I220" s="163"/>
      <c r="J220" s="163"/>
      <c r="K220" s="163"/>
    </row>
    <row r="221" spans="1:26" x14ac:dyDescent="0.25">
      <c r="B221" s="163"/>
      <c r="C221" s="163"/>
      <c r="D221" s="163"/>
      <c r="E221" s="163"/>
      <c r="F221" s="163"/>
      <c r="G221" s="163"/>
      <c r="H221" s="163"/>
      <c r="I221" s="163"/>
      <c r="J221" s="163"/>
      <c r="K221" s="163"/>
    </row>
    <row r="222" spans="1:26" x14ac:dyDescent="0.25">
      <c r="B222" s="163"/>
      <c r="C222" s="163"/>
      <c r="D222" s="163"/>
      <c r="E222" s="163"/>
      <c r="F222" s="163"/>
      <c r="G222" s="163"/>
      <c r="H222" s="163"/>
      <c r="I222" s="163"/>
      <c r="J222" s="163"/>
      <c r="K222" s="163"/>
    </row>
    <row r="223" spans="1:26" x14ac:dyDescent="0.25">
      <c r="B223" s="163"/>
      <c r="C223" s="163"/>
      <c r="D223" s="163"/>
      <c r="E223" s="163"/>
      <c r="F223" s="163"/>
      <c r="G223" s="163"/>
      <c r="H223" s="163"/>
      <c r="I223" s="163"/>
      <c r="J223" s="163"/>
      <c r="K223" s="163"/>
    </row>
    <row r="224" spans="1:26" x14ac:dyDescent="0.25">
      <c r="B224" s="163"/>
      <c r="C224" s="163"/>
      <c r="D224" s="163"/>
      <c r="E224" s="163"/>
      <c r="F224" s="163"/>
      <c r="G224" s="163"/>
      <c r="H224" s="163"/>
      <c r="I224" s="163"/>
      <c r="J224" s="163"/>
      <c r="K224" s="163"/>
    </row>
    <row r="225" spans="2:11" x14ac:dyDescent="0.25">
      <c r="B225" s="163"/>
      <c r="C225" s="163"/>
      <c r="D225" s="163"/>
      <c r="E225" s="163"/>
      <c r="F225" s="163"/>
      <c r="G225" s="163"/>
      <c r="H225" s="163"/>
      <c r="I225" s="163"/>
      <c r="J225" s="163"/>
      <c r="K225" s="163"/>
    </row>
    <row r="226" spans="2:11" x14ac:dyDescent="0.25">
      <c r="B226" s="163"/>
      <c r="C226" s="163"/>
      <c r="D226" s="163"/>
      <c r="E226" s="163"/>
      <c r="F226" s="163"/>
      <c r="G226" s="163"/>
      <c r="H226" s="163"/>
      <c r="I226" s="163"/>
      <c r="J226" s="163"/>
      <c r="K226" s="163"/>
    </row>
    <row r="227" spans="2:11" x14ac:dyDescent="0.25">
      <c r="B227" s="163"/>
      <c r="C227" s="163"/>
      <c r="D227" s="163"/>
      <c r="E227" s="163"/>
      <c r="F227" s="163"/>
      <c r="G227" s="163"/>
      <c r="H227" s="163"/>
      <c r="I227" s="163"/>
      <c r="J227" s="163"/>
      <c r="K227" s="163"/>
    </row>
    <row r="228" spans="2:11" x14ac:dyDescent="0.25">
      <c r="B228" s="163"/>
      <c r="C228" s="163"/>
      <c r="D228" s="163"/>
      <c r="E228" s="163"/>
      <c r="F228" s="163"/>
      <c r="G228" s="163"/>
      <c r="H228" s="163"/>
      <c r="I228" s="163"/>
      <c r="J228" s="163"/>
      <c r="K228" s="163"/>
    </row>
    <row r="229" spans="2:11" x14ac:dyDescent="0.25">
      <c r="B229" s="163"/>
      <c r="C229" s="163"/>
      <c r="D229" s="163"/>
      <c r="E229" s="163"/>
      <c r="F229" s="163"/>
      <c r="G229" s="163"/>
      <c r="H229" s="163"/>
      <c r="I229" s="163"/>
      <c r="J229" s="163"/>
      <c r="K229" s="163"/>
    </row>
    <row r="230" spans="2:11" x14ac:dyDescent="0.25">
      <c r="B230" s="163"/>
      <c r="C230" s="163"/>
      <c r="D230" s="163"/>
      <c r="E230" s="163"/>
      <c r="F230" s="163"/>
      <c r="G230" s="163"/>
      <c r="H230" s="163"/>
      <c r="I230" s="163"/>
      <c r="J230" s="163"/>
      <c r="K230" s="163"/>
    </row>
    <row r="231" spans="2:11" x14ac:dyDescent="0.25">
      <c r="B231" s="163"/>
      <c r="C231" s="163"/>
      <c r="D231" s="163"/>
      <c r="E231" s="163"/>
      <c r="F231" s="163"/>
      <c r="G231" s="163"/>
      <c r="H231" s="163"/>
      <c r="I231" s="163"/>
      <c r="J231" s="163"/>
      <c r="K231" s="163"/>
    </row>
    <row r="232" spans="2:11" x14ac:dyDescent="0.25">
      <c r="B232" s="163"/>
      <c r="C232" s="163"/>
      <c r="D232" s="163"/>
      <c r="E232" s="163"/>
      <c r="F232" s="163"/>
      <c r="G232" s="163"/>
      <c r="H232" s="163"/>
      <c r="I232" s="163"/>
      <c r="J232" s="163"/>
      <c r="K232" s="163"/>
    </row>
    <row r="233" spans="2:11" x14ac:dyDescent="0.25">
      <c r="B233" s="163"/>
      <c r="C233" s="163"/>
      <c r="D233" s="163"/>
      <c r="E233" s="163"/>
      <c r="F233" s="163"/>
      <c r="G233" s="163"/>
      <c r="H233" s="163"/>
      <c r="I233" s="163"/>
      <c r="J233" s="163"/>
      <c r="K233" s="163"/>
    </row>
    <row r="234" spans="2:11" x14ac:dyDescent="0.25">
      <c r="B234" s="163"/>
      <c r="C234" s="163"/>
      <c r="D234" s="163"/>
      <c r="E234" s="163"/>
      <c r="F234" s="163"/>
      <c r="G234" s="163"/>
      <c r="H234" s="163"/>
      <c r="I234" s="163"/>
      <c r="J234" s="163"/>
      <c r="K234" s="163"/>
    </row>
    <row r="235" spans="2:11" x14ac:dyDescent="0.25">
      <c r="B235" s="163"/>
      <c r="C235" s="163"/>
      <c r="D235" s="163"/>
      <c r="E235" s="163"/>
      <c r="F235" s="163"/>
      <c r="G235" s="163"/>
      <c r="H235" s="163"/>
      <c r="I235" s="163"/>
      <c r="J235" s="163"/>
      <c r="K235" s="163"/>
    </row>
    <row r="236" spans="2:11" x14ac:dyDescent="0.25">
      <c r="B236" s="163"/>
      <c r="C236" s="163"/>
      <c r="D236" s="163"/>
      <c r="E236" s="163"/>
      <c r="F236" s="163"/>
      <c r="G236" s="163"/>
      <c r="H236" s="163"/>
      <c r="I236" s="163"/>
      <c r="J236" s="163"/>
      <c r="K236" s="163"/>
    </row>
    <row r="237" spans="2:11" x14ac:dyDescent="0.25">
      <c r="B237" s="163"/>
      <c r="C237" s="163"/>
      <c r="D237" s="163"/>
      <c r="E237" s="163"/>
      <c r="F237" s="163"/>
      <c r="G237" s="163"/>
      <c r="H237" s="163"/>
      <c r="I237" s="163"/>
      <c r="J237" s="163"/>
      <c r="K237" s="163"/>
    </row>
    <row r="238" spans="2:11" x14ac:dyDescent="0.25">
      <c r="B238" s="163"/>
      <c r="C238" s="163"/>
      <c r="D238" s="163"/>
      <c r="E238" s="163"/>
      <c r="F238" s="163"/>
      <c r="G238" s="163"/>
      <c r="H238" s="163"/>
      <c r="I238" s="163"/>
      <c r="J238" s="163"/>
      <c r="K238" s="163"/>
    </row>
    <row r="239" spans="2:11" x14ac:dyDescent="0.25">
      <c r="B239" s="163"/>
      <c r="C239" s="163"/>
      <c r="D239" s="163"/>
      <c r="E239" s="163"/>
      <c r="F239" s="163"/>
      <c r="G239" s="163"/>
      <c r="H239" s="163"/>
      <c r="I239" s="163"/>
      <c r="J239" s="163"/>
      <c r="K239" s="163"/>
    </row>
    <row r="240" spans="2:11" x14ac:dyDescent="0.25">
      <c r="B240" s="163"/>
      <c r="C240" s="163"/>
      <c r="D240" s="163"/>
      <c r="E240" s="163"/>
      <c r="F240" s="163"/>
      <c r="G240" s="163"/>
      <c r="H240" s="163"/>
      <c r="I240" s="163"/>
      <c r="J240" s="163"/>
      <c r="K240" s="163"/>
    </row>
    <row r="241" spans="2:11" x14ac:dyDescent="0.25">
      <c r="B241" s="163"/>
      <c r="C241" s="163"/>
      <c r="D241" s="163"/>
      <c r="E241" s="163"/>
      <c r="F241" s="163"/>
      <c r="G241" s="163"/>
      <c r="H241" s="163"/>
      <c r="I241" s="163"/>
      <c r="J241" s="163"/>
      <c r="K241" s="163"/>
    </row>
    <row r="242" spans="2:11" x14ac:dyDescent="0.25">
      <c r="B242" s="163"/>
      <c r="C242" s="163"/>
      <c r="D242" s="163"/>
      <c r="E242" s="163"/>
      <c r="F242" s="163"/>
      <c r="G242" s="163"/>
      <c r="H242" s="163"/>
      <c r="I242" s="163"/>
      <c r="J242" s="163"/>
      <c r="K242" s="163"/>
    </row>
    <row r="243" spans="2:11" x14ac:dyDescent="0.25">
      <c r="B243" s="163"/>
      <c r="C243" s="163"/>
      <c r="D243" s="163"/>
      <c r="E243" s="163"/>
      <c r="F243" s="163"/>
      <c r="G243" s="163"/>
      <c r="H243" s="163"/>
      <c r="I243" s="163"/>
      <c r="J243" s="163"/>
      <c r="K243" s="163"/>
    </row>
    <row r="244" spans="2:11" x14ac:dyDescent="0.25">
      <c r="B244" s="163"/>
      <c r="C244" s="163"/>
      <c r="D244" s="163"/>
      <c r="E244" s="163"/>
      <c r="F244" s="163"/>
      <c r="G244" s="163"/>
      <c r="H244" s="163"/>
      <c r="I244" s="163"/>
      <c r="J244" s="163"/>
      <c r="K244" s="163"/>
    </row>
    <row r="245" spans="2:11" x14ac:dyDescent="0.25">
      <c r="B245" s="163"/>
      <c r="C245" s="163"/>
      <c r="D245" s="163"/>
      <c r="E245" s="163"/>
      <c r="F245" s="163"/>
      <c r="G245" s="163"/>
      <c r="H245" s="163"/>
      <c r="I245" s="163"/>
      <c r="J245" s="163"/>
      <c r="K245" s="163"/>
    </row>
    <row r="246" spans="2:11" x14ac:dyDescent="0.25">
      <c r="B246" s="163"/>
      <c r="C246" s="163"/>
      <c r="D246" s="163"/>
      <c r="E246" s="163"/>
      <c r="F246" s="163"/>
      <c r="G246" s="163"/>
      <c r="H246" s="163"/>
      <c r="I246" s="163"/>
      <c r="J246" s="163"/>
      <c r="K246" s="163"/>
    </row>
    <row r="247" spans="2:11" x14ac:dyDescent="0.25">
      <c r="B247" s="163"/>
      <c r="C247" s="163"/>
      <c r="D247" s="163"/>
      <c r="E247" s="163"/>
      <c r="F247" s="163"/>
      <c r="G247" s="163"/>
      <c r="H247" s="163"/>
      <c r="I247" s="163"/>
      <c r="J247" s="163"/>
      <c r="K247" s="163"/>
    </row>
    <row r="248" spans="2:11" x14ac:dyDescent="0.25">
      <c r="B248" s="163"/>
      <c r="C248" s="163"/>
      <c r="D248" s="163"/>
      <c r="E248" s="163"/>
      <c r="F248" s="163"/>
      <c r="G248" s="163"/>
      <c r="H248" s="163"/>
      <c r="I248" s="163"/>
      <c r="J248" s="163"/>
      <c r="K248" s="163"/>
    </row>
    <row r="249" spans="2:11" x14ac:dyDescent="0.25">
      <c r="B249" s="163"/>
      <c r="C249" s="163"/>
      <c r="D249" s="163"/>
      <c r="E249" s="163"/>
      <c r="F249" s="163"/>
      <c r="G249" s="163"/>
      <c r="H249" s="163"/>
      <c r="I249" s="163"/>
      <c r="J249" s="163"/>
      <c r="K249" s="163"/>
    </row>
    <row r="250" spans="2:11" x14ac:dyDescent="0.25">
      <c r="B250" s="163"/>
      <c r="C250" s="163"/>
      <c r="D250" s="163"/>
      <c r="E250" s="163"/>
      <c r="F250" s="163"/>
      <c r="G250" s="163"/>
      <c r="H250" s="163"/>
      <c r="I250" s="163"/>
      <c r="J250" s="163"/>
      <c r="K250" s="163"/>
    </row>
    <row r="251" spans="2:11" x14ac:dyDescent="0.25">
      <c r="B251" s="163"/>
      <c r="C251" s="163"/>
      <c r="D251" s="163"/>
      <c r="E251" s="163"/>
      <c r="F251" s="163"/>
      <c r="G251" s="163"/>
      <c r="H251" s="163"/>
      <c r="I251" s="163"/>
      <c r="J251" s="163"/>
      <c r="K251" s="163"/>
    </row>
    <row r="252" spans="2:11" x14ac:dyDescent="0.25">
      <c r="B252" s="163"/>
      <c r="C252" s="163"/>
      <c r="D252" s="163"/>
      <c r="E252" s="163"/>
      <c r="F252" s="163"/>
      <c r="G252" s="163"/>
      <c r="H252" s="163"/>
      <c r="I252" s="163"/>
      <c r="J252" s="163"/>
      <c r="K252" s="163"/>
    </row>
    <row r="253" spans="2:11" x14ac:dyDescent="0.25">
      <c r="B253" s="163"/>
      <c r="C253" s="163"/>
      <c r="D253" s="163"/>
      <c r="E253" s="163"/>
      <c r="F253" s="163"/>
      <c r="G253" s="163"/>
      <c r="H253" s="163"/>
      <c r="I253" s="163"/>
      <c r="J253" s="163"/>
      <c r="K253" s="163"/>
    </row>
    <row r="254" spans="2:11" x14ac:dyDescent="0.25">
      <c r="B254" s="163"/>
      <c r="C254" s="163"/>
      <c r="D254" s="163"/>
      <c r="E254" s="163"/>
      <c r="F254" s="163"/>
      <c r="G254" s="163"/>
      <c r="H254" s="163"/>
      <c r="I254" s="163"/>
      <c r="J254" s="163"/>
      <c r="K254" s="163"/>
    </row>
    <row r="255" spans="2:11" x14ac:dyDescent="0.25">
      <c r="B255" s="163"/>
      <c r="C255" s="163"/>
      <c r="D255" s="163"/>
      <c r="E255" s="163"/>
      <c r="F255" s="163"/>
      <c r="G255" s="163"/>
      <c r="H255" s="163"/>
      <c r="I255" s="163"/>
      <c r="J255" s="163"/>
      <c r="K255" s="163"/>
    </row>
    <row r="256" spans="2:11" x14ac:dyDescent="0.25">
      <c r="B256" s="163"/>
      <c r="C256" s="163"/>
      <c r="D256" s="163"/>
      <c r="E256" s="163"/>
      <c r="F256" s="163"/>
      <c r="G256" s="163"/>
      <c r="H256" s="163"/>
      <c r="I256" s="163"/>
      <c r="J256" s="163"/>
      <c r="K256" s="163"/>
    </row>
    <row r="257" spans="2:11" x14ac:dyDescent="0.25">
      <c r="B257" s="163"/>
      <c r="C257" s="163"/>
      <c r="D257" s="163"/>
      <c r="E257" s="163"/>
      <c r="F257" s="163"/>
      <c r="G257" s="163"/>
      <c r="H257" s="163"/>
      <c r="I257" s="163"/>
      <c r="J257" s="163"/>
      <c r="K257" s="163"/>
    </row>
    <row r="258" spans="2:11" x14ac:dyDescent="0.25">
      <c r="B258" s="163"/>
      <c r="C258" s="163"/>
      <c r="D258" s="163"/>
      <c r="E258" s="163"/>
      <c r="F258" s="163"/>
      <c r="G258" s="163"/>
      <c r="H258" s="163"/>
      <c r="I258" s="163"/>
      <c r="J258" s="163"/>
      <c r="K258" s="163"/>
    </row>
    <row r="259" spans="2:11" x14ac:dyDescent="0.25">
      <c r="B259" s="163"/>
      <c r="C259" s="163"/>
      <c r="D259" s="163"/>
      <c r="E259" s="163"/>
      <c r="F259" s="163"/>
      <c r="G259" s="163"/>
      <c r="H259" s="163"/>
      <c r="I259" s="163"/>
      <c r="J259" s="163"/>
      <c r="K259" s="163"/>
    </row>
    <row r="260" spans="2:11" x14ac:dyDescent="0.25">
      <c r="B260" s="163"/>
      <c r="C260" s="163"/>
      <c r="D260" s="163"/>
      <c r="E260" s="163"/>
      <c r="F260" s="163"/>
      <c r="G260" s="163"/>
      <c r="H260" s="163"/>
      <c r="I260" s="163"/>
      <c r="J260" s="163"/>
      <c r="K260" s="163"/>
    </row>
    <row r="261" spans="2:11" x14ac:dyDescent="0.25">
      <c r="B261" s="163"/>
      <c r="C261" s="163"/>
      <c r="D261" s="163"/>
      <c r="E261" s="163"/>
      <c r="F261" s="163"/>
      <c r="G261" s="163"/>
      <c r="H261" s="163"/>
      <c r="I261" s="163"/>
      <c r="J261" s="163"/>
      <c r="K261" s="163"/>
    </row>
    <row r="262" spans="2:11" x14ac:dyDescent="0.25">
      <c r="B262" s="163"/>
      <c r="C262" s="163"/>
      <c r="D262" s="163"/>
      <c r="E262" s="163"/>
      <c r="F262" s="163"/>
      <c r="G262" s="163"/>
      <c r="H262" s="163"/>
      <c r="I262" s="163"/>
      <c r="J262" s="163"/>
      <c r="K262" s="163"/>
    </row>
    <row r="263" spans="2:11" x14ac:dyDescent="0.25">
      <c r="B263" s="163"/>
      <c r="C263" s="163"/>
      <c r="D263" s="163"/>
      <c r="E263" s="163"/>
      <c r="F263" s="163"/>
      <c r="G263" s="163"/>
      <c r="H263" s="163"/>
      <c r="I263" s="163"/>
      <c r="J263" s="163"/>
      <c r="K263" s="163"/>
    </row>
    <row r="264" spans="2:11" x14ac:dyDescent="0.25">
      <c r="B264" s="163"/>
      <c r="C264" s="163"/>
      <c r="D264" s="163"/>
      <c r="E264" s="163"/>
      <c r="F264" s="163"/>
      <c r="G264" s="163"/>
      <c r="H264" s="163"/>
      <c r="I264" s="163"/>
      <c r="J264" s="163"/>
      <c r="K264" s="163"/>
    </row>
    <row r="265" spans="2:11" x14ac:dyDescent="0.25">
      <c r="B265" s="163"/>
      <c r="C265" s="163"/>
      <c r="D265" s="163"/>
      <c r="E265" s="163"/>
      <c r="F265" s="163"/>
      <c r="G265" s="163"/>
      <c r="H265" s="163"/>
      <c r="I265" s="163"/>
      <c r="J265" s="163"/>
      <c r="K265" s="163"/>
    </row>
    <row r="266" spans="2:11" x14ac:dyDescent="0.25">
      <c r="B266" s="163"/>
      <c r="C266" s="163"/>
      <c r="D266" s="163"/>
      <c r="E266" s="163"/>
      <c r="F266" s="163"/>
      <c r="G266" s="163"/>
      <c r="H266" s="163"/>
      <c r="I266" s="163"/>
      <c r="J266" s="163"/>
      <c r="K266" s="163"/>
    </row>
    <row r="267" spans="2:11" x14ac:dyDescent="0.25">
      <c r="B267" s="163"/>
      <c r="C267" s="163"/>
      <c r="D267" s="163"/>
      <c r="E267" s="163"/>
      <c r="F267" s="163"/>
      <c r="G267" s="163"/>
      <c r="H267" s="163"/>
      <c r="I267" s="163"/>
      <c r="J267" s="163"/>
      <c r="K267" s="163"/>
    </row>
    <row r="268" spans="2:11" x14ac:dyDescent="0.25">
      <c r="B268" s="163"/>
      <c r="C268" s="163"/>
      <c r="D268" s="163"/>
      <c r="E268" s="163"/>
      <c r="F268" s="163"/>
      <c r="G268" s="163"/>
      <c r="H268" s="163"/>
      <c r="I268" s="163"/>
      <c r="J268" s="163"/>
      <c r="K268" s="163"/>
    </row>
    <row r="269" spans="2:11" x14ac:dyDescent="0.25">
      <c r="B269" s="163"/>
      <c r="C269" s="163"/>
      <c r="D269" s="163"/>
      <c r="E269" s="163"/>
      <c r="F269" s="163"/>
      <c r="G269" s="163"/>
      <c r="H269" s="163"/>
      <c r="I269" s="163"/>
      <c r="J269" s="163"/>
      <c r="K269" s="163"/>
    </row>
    <row r="270" spans="2:11" x14ac:dyDescent="0.25">
      <c r="B270" s="163"/>
      <c r="C270" s="163"/>
      <c r="D270" s="163"/>
      <c r="E270" s="163"/>
      <c r="F270" s="163"/>
      <c r="G270" s="163"/>
      <c r="H270" s="163"/>
      <c r="I270" s="163"/>
      <c r="J270" s="163"/>
      <c r="K270" s="163"/>
    </row>
    <row r="271" spans="2:11" x14ac:dyDescent="0.25">
      <c r="B271" s="163"/>
      <c r="C271" s="163"/>
      <c r="D271" s="163"/>
      <c r="E271" s="163"/>
      <c r="F271" s="163"/>
      <c r="G271" s="163"/>
      <c r="H271" s="163"/>
      <c r="I271" s="163"/>
      <c r="J271" s="163"/>
      <c r="K271" s="163"/>
    </row>
    <row r="272" spans="2:11" x14ac:dyDescent="0.25">
      <c r="B272" s="163"/>
      <c r="C272" s="163"/>
      <c r="D272" s="163"/>
      <c r="E272" s="163"/>
      <c r="F272" s="163"/>
      <c r="G272" s="163"/>
      <c r="H272" s="163"/>
      <c r="I272" s="163"/>
      <c r="J272" s="163"/>
      <c r="K272" s="163"/>
    </row>
    <row r="273" spans="2:11" x14ac:dyDescent="0.25">
      <c r="B273" s="163"/>
      <c r="C273" s="163"/>
      <c r="D273" s="163"/>
      <c r="E273" s="163"/>
      <c r="F273" s="163"/>
      <c r="G273" s="163"/>
      <c r="H273" s="163"/>
      <c r="I273" s="163"/>
      <c r="J273" s="163"/>
      <c r="K273" s="163"/>
    </row>
    <row r="274" spans="2:11" x14ac:dyDescent="0.25">
      <c r="B274" s="163"/>
      <c r="C274" s="163"/>
      <c r="D274" s="163"/>
      <c r="E274" s="163"/>
      <c r="F274" s="163"/>
      <c r="G274" s="163"/>
      <c r="H274" s="163"/>
      <c r="I274" s="163"/>
      <c r="J274" s="163"/>
      <c r="K274" s="163"/>
    </row>
    <row r="275" spans="2:11" x14ac:dyDescent="0.25">
      <c r="B275" s="163"/>
      <c r="C275" s="163"/>
      <c r="D275" s="163"/>
      <c r="E275" s="163"/>
      <c r="F275" s="163"/>
      <c r="G275" s="163"/>
      <c r="H275" s="163"/>
      <c r="I275" s="163"/>
      <c r="J275" s="163"/>
      <c r="K275" s="163"/>
    </row>
    <row r="276" spans="2:11" x14ac:dyDescent="0.25">
      <c r="B276" s="163"/>
      <c r="C276" s="163"/>
      <c r="D276" s="163"/>
      <c r="E276" s="163"/>
      <c r="F276" s="163"/>
      <c r="G276" s="163"/>
      <c r="H276" s="163"/>
      <c r="I276" s="163"/>
      <c r="J276" s="163"/>
      <c r="K276" s="163"/>
    </row>
    <row r="277" spans="2:11" x14ac:dyDescent="0.25">
      <c r="B277" s="163"/>
      <c r="C277" s="163"/>
      <c r="D277" s="163"/>
      <c r="E277" s="163"/>
      <c r="F277" s="163"/>
      <c r="G277" s="163"/>
      <c r="H277" s="163"/>
      <c r="I277" s="163"/>
      <c r="J277" s="163"/>
      <c r="K277" s="163"/>
    </row>
    <row r="278" spans="2:11" x14ac:dyDescent="0.25">
      <c r="B278" s="163"/>
      <c r="C278" s="163"/>
      <c r="D278" s="163"/>
      <c r="E278" s="163"/>
      <c r="F278" s="163"/>
      <c r="G278" s="163"/>
      <c r="H278" s="163"/>
      <c r="I278" s="163"/>
      <c r="J278" s="163"/>
      <c r="K278" s="163"/>
    </row>
    <row r="279" spans="2:11" x14ac:dyDescent="0.25">
      <c r="B279" s="163"/>
      <c r="C279" s="163"/>
      <c r="D279" s="163"/>
      <c r="E279" s="163"/>
      <c r="F279" s="163"/>
      <c r="G279" s="163"/>
      <c r="H279" s="163"/>
      <c r="I279" s="163"/>
      <c r="J279" s="163"/>
      <c r="K279" s="163"/>
    </row>
    <row r="280" spans="2:11" x14ac:dyDescent="0.25">
      <c r="B280" s="163"/>
      <c r="C280" s="163"/>
      <c r="D280" s="163"/>
      <c r="E280" s="163"/>
      <c r="F280" s="163"/>
      <c r="G280" s="163"/>
      <c r="H280" s="163"/>
      <c r="I280" s="163"/>
      <c r="J280" s="163"/>
      <c r="K280" s="163"/>
    </row>
    <row r="281" spans="2:11" x14ac:dyDescent="0.25">
      <c r="B281" s="163"/>
      <c r="C281" s="163"/>
      <c r="D281" s="163"/>
      <c r="E281" s="163"/>
      <c r="F281" s="163"/>
      <c r="G281" s="163"/>
      <c r="H281" s="163"/>
      <c r="I281" s="163"/>
      <c r="J281" s="163"/>
      <c r="K281" s="163"/>
    </row>
    <row r="282" spans="2:11" x14ac:dyDescent="0.25">
      <c r="B282" s="163"/>
      <c r="C282" s="163"/>
      <c r="D282" s="163"/>
      <c r="E282" s="163"/>
      <c r="F282" s="163"/>
      <c r="G282" s="163"/>
      <c r="H282" s="163"/>
      <c r="I282" s="163"/>
      <c r="J282" s="163"/>
      <c r="K282" s="163"/>
    </row>
    <row r="283" spans="2:11" x14ac:dyDescent="0.25">
      <c r="B283" s="163"/>
      <c r="C283" s="163"/>
      <c r="D283" s="163"/>
      <c r="E283" s="163"/>
      <c r="F283" s="163"/>
      <c r="G283" s="163"/>
      <c r="H283" s="163"/>
      <c r="I283" s="163"/>
      <c r="J283" s="163"/>
      <c r="K283" s="163"/>
    </row>
    <row r="284" spans="2:11" x14ac:dyDescent="0.25">
      <c r="B284" s="163"/>
      <c r="C284" s="163"/>
      <c r="D284" s="163"/>
      <c r="E284" s="163"/>
      <c r="F284" s="163"/>
      <c r="G284" s="163"/>
      <c r="H284" s="163"/>
      <c r="I284" s="163"/>
      <c r="J284" s="163"/>
      <c r="K284" s="163"/>
    </row>
    <row r="285" spans="2:11" x14ac:dyDescent="0.25">
      <c r="B285" s="163"/>
      <c r="C285" s="163"/>
      <c r="D285" s="163"/>
      <c r="E285" s="163"/>
      <c r="F285" s="163"/>
      <c r="G285" s="163"/>
      <c r="H285" s="163"/>
      <c r="I285" s="163"/>
      <c r="J285" s="163"/>
      <c r="K285" s="163"/>
    </row>
    <row r="286" spans="2:11" x14ac:dyDescent="0.25">
      <c r="B286" s="163"/>
      <c r="C286" s="163"/>
      <c r="D286" s="163"/>
      <c r="E286" s="163"/>
      <c r="F286" s="163"/>
      <c r="G286" s="163"/>
      <c r="H286" s="163"/>
      <c r="I286" s="163"/>
      <c r="J286" s="163"/>
      <c r="K286" s="163"/>
    </row>
    <row r="287" spans="2:11" x14ac:dyDescent="0.25">
      <c r="B287" s="163"/>
      <c r="C287" s="163"/>
      <c r="D287" s="163"/>
      <c r="E287" s="163"/>
      <c r="F287" s="163"/>
      <c r="G287" s="163"/>
      <c r="H287" s="163"/>
      <c r="I287" s="163"/>
      <c r="J287" s="163"/>
      <c r="K287" s="163"/>
    </row>
    <row r="288" spans="2:11" x14ac:dyDescent="0.25">
      <c r="B288" s="163"/>
      <c r="C288" s="163"/>
      <c r="D288" s="163"/>
      <c r="E288" s="163"/>
      <c r="F288" s="163"/>
      <c r="G288" s="163"/>
      <c r="H288" s="163"/>
      <c r="I288" s="163"/>
      <c r="J288" s="163"/>
      <c r="K288" s="163"/>
    </row>
    <row r="289" spans="2:11" x14ac:dyDescent="0.25">
      <c r="B289" s="163"/>
      <c r="C289" s="163"/>
      <c r="D289" s="163"/>
      <c r="E289" s="163"/>
      <c r="F289" s="163"/>
      <c r="G289" s="163"/>
      <c r="H289" s="163"/>
      <c r="I289" s="163"/>
      <c r="J289" s="163"/>
      <c r="K289" s="163"/>
    </row>
    <row r="290" spans="2:11" x14ac:dyDescent="0.25">
      <c r="B290" s="163"/>
      <c r="C290" s="163"/>
      <c r="D290" s="163"/>
      <c r="E290" s="163"/>
      <c r="F290" s="163"/>
      <c r="G290" s="163"/>
      <c r="H290" s="163"/>
      <c r="I290" s="163"/>
      <c r="J290" s="163"/>
      <c r="K290" s="163"/>
    </row>
    <row r="291" spans="2:11" x14ac:dyDescent="0.25">
      <c r="B291" s="163"/>
      <c r="C291" s="163"/>
      <c r="D291" s="163"/>
      <c r="E291" s="163"/>
      <c r="F291" s="163"/>
      <c r="G291" s="163"/>
      <c r="H291" s="163"/>
      <c r="I291" s="163"/>
      <c r="J291" s="163"/>
      <c r="K291" s="163"/>
    </row>
    <row r="292" spans="2:11" x14ac:dyDescent="0.25">
      <c r="B292" s="163"/>
      <c r="C292" s="163"/>
      <c r="D292" s="163"/>
      <c r="E292" s="163"/>
      <c r="F292" s="163"/>
      <c r="G292" s="163"/>
      <c r="H292" s="163"/>
      <c r="I292" s="163"/>
      <c r="J292" s="163"/>
      <c r="K292" s="163"/>
    </row>
    <row r="293" spans="2:11" x14ac:dyDescent="0.25">
      <c r="B293" s="163"/>
      <c r="C293" s="163"/>
      <c r="D293" s="163"/>
      <c r="E293" s="163"/>
      <c r="F293" s="163"/>
      <c r="G293" s="163"/>
      <c r="H293" s="163"/>
      <c r="I293" s="163"/>
      <c r="J293" s="163"/>
      <c r="K293" s="163"/>
    </row>
    <row r="294" spans="2:11" x14ac:dyDescent="0.25">
      <c r="B294" s="163"/>
      <c r="C294" s="163"/>
      <c r="D294" s="163"/>
      <c r="E294" s="163"/>
      <c r="F294" s="163"/>
      <c r="G294" s="163"/>
      <c r="H294" s="163"/>
      <c r="I294" s="163"/>
      <c r="J294" s="163"/>
      <c r="K294" s="163"/>
    </row>
    <row r="295" spans="2:11" x14ac:dyDescent="0.25">
      <c r="B295" s="163"/>
      <c r="C295" s="163"/>
      <c r="D295" s="163"/>
      <c r="E295" s="163"/>
      <c r="F295" s="163"/>
      <c r="G295" s="163"/>
      <c r="H295" s="163"/>
      <c r="I295" s="163"/>
      <c r="J295" s="163"/>
      <c r="K295" s="163"/>
    </row>
    <row r="296" spans="2:11" x14ac:dyDescent="0.25">
      <c r="B296" s="163"/>
      <c r="C296" s="163"/>
      <c r="D296" s="163"/>
      <c r="E296" s="163"/>
      <c r="F296" s="163"/>
      <c r="G296" s="163"/>
      <c r="H296" s="163"/>
      <c r="I296" s="163"/>
      <c r="J296" s="163"/>
      <c r="K296" s="163"/>
    </row>
    <row r="297" spans="2:11" x14ac:dyDescent="0.25">
      <c r="B297" s="163"/>
      <c r="C297" s="163"/>
      <c r="D297" s="163"/>
      <c r="E297" s="163"/>
      <c r="F297" s="163"/>
      <c r="G297" s="163"/>
      <c r="H297" s="163"/>
      <c r="I297" s="163"/>
      <c r="J297" s="163"/>
      <c r="K297" s="163"/>
    </row>
    <row r="298" spans="2:11" x14ac:dyDescent="0.25">
      <c r="B298" s="163"/>
      <c r="C298" s="163"/>
      <c r="D298" s="163"/>
      <c r="E298" s="163"/>
      <c r="F298" s="163"/>
      <c r="G298" s="163"/>
      <c r="H298" s="163"/>
      <c r="I298" s="163"/>
      <c r="J298" s="163"/>
      <c r="K298" s="163"/>
    </row>
    <row r="299" spans="2:11" x14ac:dyDescent="0.25">
      <c r="B299" s="163"/>
      <c r="C299" s="163"/>
      <c r="D299" s="163"/>
      <c r="E299" s="163"/>
      <c r="F299" s="163"/>
      <c r="G299" s="163"/>
      <c r="H299" s="163"/>
      <c r="I299" s="163"/>
      <c r="J299" s="163"/>
      <c r="K299" s="163"/>
    </row>
    <row r="300" spans="2:11" x14ac:dyDescent="0.25">
      <c r="B300" s="163"/>
      <c r="C300" s="163"/>
      <c r="D300" s="163"/>
      <c r="E300" s="163"/>
      <c r="F300" s="163"/>
      <c r="G300" s="163"/>
      <c r="H300" s="163"/>
      <c r="I300" s="163"/>
      <c r="J300" s="163"/>
      <c r="K300" s="163"/>
    </row>
    <row r="301" spans="2:11" x14ac:dyDescent="0.25">
      <c r="B301" s="163"/>
      <c r="C301" s="163"/>
      <c r="D301" s="163"/>
      <c r="E301" s="163"/>
      <c r="F301" s="163"/>
      <c r="G301" s="163"/>
      <c r="H301" s="163"/>
      <c r="I301" s="163"/>
      <c r="J301" s="163"/>
      <c r="K301" s="163"/>
    </row>
    <row r="302" spans="2:11" x14ac:dyDescent="0.25">
      <c r="B302" s="163"/>
      <c r="C302" s="163"/>
      <c r="D302" s="163"/>
      <c r="E302" s="163"/>
      <c r="F302" s="163"/>
      <c r="G302" s="163"/>
      <c r="H302" s="163"/>
      <c r="I302" s="163"/>
      <c r="J302" s="163"/>
      <c r="K302" s="163"/>
    </row>
    <row r="303" spans="2:11" x14ac:dyDescent="0.25">
      <c r="B303" s="163"/>
      <c r="C303" s="163"/>
      <c r="D303" s="163"/>
      <c r="E303" s="163"/>
      <c r="F303" s="163"/>
      <c r="G303" s="163"/>
      <c r="H303" s="163"/>
      <c r="I303" s="163"/>
      <c r="J303" s="163"/>
      <c r="K303" s="163"/>
    </row>
    <row r="304" spans="2:11" x14ac:dyDescent="0.25">
      <c r="B304" s="163"/>
      <c r="C304" s="163"/>
      <c r="D304" s="163"/>
      <c r="E304" s="163"/>
      <c r="F304" s="163"/>
      <c r="G304" s="163"/>
      <c r="H304" s="163"/>
      <c r="I304" s="163"/>
      <c r="J304" s="163"/>
      <c r="K304" s="163"/>
    </row>
    <row r="305" spans="2:11" x14ac:dyDescent="0.25">
      <c r="B305" s="163"/>
      <c r="C305" s="163"/>
      <c r="D305" s="163"/>
      <c r="E305" s="163"/>
      <c r="F305" s="163"/>
      <c r="G305" s="163"/>
      <c r="H305" s="163"/>
      <c r="I305" s="163"/>
      <c r="J305" s="163"/>
      <c r="K305" s="163"/>
    </row>
    <row r="306" spans="2:11" x14ac:dyDescent="0.25">
      <c r="B306" s="163"/>
      <c r="C306" s="163"/>
      <c r="D306" s="163"/>
      <c r="E306" s="163"/>
      <c r="F306" s="163"/>
      <c r="G306" s="163"/>
      <c r="H306" s="163"/>
      <c r="I306" s="163"/>
      <c r="J306" s="163"/>
      <c r="K306" s="163"/>
    </row>
    <row r="307" spans="2:11" x14ac:dyDescent="0.25">
      <c r="B307" s="163"/>
      <c r="C307" s="163"/>
      <c r="D307" s="163"/>
      <c r="E307" s="163"/>
      <c r="F307" s="163"/>
      <c r="G307" s="163"/>
      <c r="H307" s="163"/>
      <c r="I307" s="163"/>
      <c r="J307" s="163"/>
      <c r="K307" s="163"/>
    </row>
    <row r="308" spans="2:11" x14ac:dyDescent="0.25">
      <c r="B308" s="163"/>
      <c r="C308" s="163"/>
      <c r="D308" s="163"/>
      <c r="E308" s="163"/>
      <c r="F308" s="163"/>
      <c r="G308" s="163"/>
      <c r="H308" s="163"/>
      <c r="I308" s="163"/>
      <c r="J308" s="163"/>
      <c r="K308" s="163"/>
    </row>
    <row r="309" spans="2:11" x14ac:dyDescent="0.25">
      <c r="B309" s="163"/>
      <c r="C309" s="163"/>
      <c r="D309" s="163"/>
      <c r="E309" s="163"/>
      <c r="F309" s="163"/>
      <c r="G309" s="163"/>
      <c r="H309" s="163"/>
      <c r="I309" s="163"/>
      <c r="J309" s="163"/>
      <c r="K309" s="163"/>
    </row>
    <row r="310" spans="2:11" x14ac:dyDescent="0.25">
      <c r="B310" s="163"/>
      <c r="C310" s="163"/>
      <c r="D310" s="163"/>
      <c r="E310" s="163"/>
      <c r="F310" s="163"/>
      <c r="G310" s="163"/>
      <c r="H310" s="163"/>
      <c r="I310" s="163"/>
      <c r="J310" s="163"/>
      <c r="K310" s="163"/>
    </row>
    <row r="311" spans="2:11" x14ac:dyDescent="0.25">
      <c r="B311" s="163"/>
      <c r="C311" s="163"/>
      <c r="D311" s="163"/>
      <c r="E311" s="163"/>
      <c r="F311" s="163"/>
      <c r="G311" s="163"/>
      <c r="H311" s="163"/>
      <c r="I311" s="163"/>
      <c r="J311" s="163"/>
      <c r="K311" s="163"/>
    </row>
    <row r="312" spans="2:11" x14ac:dyDescent="0.25">
      <c r="B312" s="163"/>
      <c r="C312" s="163"/>
      <c r="D312" s="163"/>
      <c r="E312" s="163"/>
      <c r="F312" s="163"/>
      <c r="G312" s="163"/>
      <c r="H312" s="163"/>
      <c r="I312" s="163"/>
      <c r="J312" s="163"/>
      <c r="K312" s="163"/>
    </row>
    <row r="313" spans="2:11" x14ac:dyDescent="0.25">
      <c r="B313" s="163"/>
      <c r="C313" s="163"/>
      <c r="D313" s="163"/>
      <c r="E313" s="163"/>
      <c r="F313" s="163"/>
      <c r="G313" s="163"/>
      <c r="H313" s="163"/>
      <c r="I313" s="163"/>
      <c r="J313" s="163"/>
      <c r="K313" s="163"/>
    </row>
    <row r="314" spans="2:11" x14ac:dyDescent="0.25">
      <c r="B314" s="163"/>
      <c r="C314" s="163"/>
      <c r="D314" s="163"/>
      <c r="E314" s="163"/>
      <c r="F314" s="163"/>
      <c r="G314" s="163"/>
      <c r="H314" s="163"/>
      <c r="I314" s="163"/>
      <c r="J314" s="163"/>
      <c r="K314" s="163"/>
    </row>
    <row r="315" spans="2:11" x14ac:dyDescent="0.25">
      <c r="B315" s="163"/>
      <c r="C315" s="163"/>
      <c r="D315" s="163"/>
      <c r="E315" s="163"/>
      <c r="F315" s="163"/>
      <c r="G315" s="163"/>
      <c r="H315" s="163"/>
      <c r="I315" s="163"/>
      <c r="J315" s="163"/>
      <c r="K315" s="163"/>
    </row>
    <row r="316" spans="2:11" x14ac:dyDescent="0.25">
      <c r="B316" s="163"/>
      <c r="C316" s="163"/>
      <c r="D316" s="163"/>
      <c r="E316" s="163"/>
      <c r="F316" s="163"/>
      <c r="G316" s="163"/>
      <c r="H316" s="163"/>
      <c r="I316" s="163"/>
      <c r="J316" s="163"/>
      <c r="K316" s="163"/>
    </row>
    <row r="317" spans="2:11" x14ac:dyDescent="0.25">
      <c r="B317" s="163"/>
      <c r="C317" s="163"/>
      <c r="D317" s="163"/>
      <c r="E317" s="163"/>
      <c r="F317" s="163"/>
      <c r="G317" s="163"/>
      <c r="H317" s="163"/>
      <c r="I317" s="163"/>
      <c r="J317" s="163"/>
      <c r="K317" s="163"/>
    </row>
    <row r="318" spans="2:11" x14ac:dyDescent="0.25">
      <c r="B318" s="163"/>
      <c r="C318" s="163"/>
      <c r="D318" s="163"/>
      <c r="E318" s="163"/>
      <c r="F318" s="163"/>
      <c r="G318" s="163"/>
      <c r="H318" s="163"/>
      <c r="I318" s="163"/>
      <c r="J318" s="163"/>
      <c r="K318" s="163"/>
    </row>
    <row r="319" spans="2:11" x14ac:dyDescent="0.25">
      <c r="B319" s="163"/>
      <c r="C319" s="163"/>
      <c r="D319" s="163"/>
      <c r="E319" s="163"/>
      <c r="F319" s="163"/>
      <c r="G319" s="163"/>
      <c r="H319" s="163"/>
      <c r="I319" s="163"/>
      <c r="J319" s="163"/>
      <c r="K319" s="163"/>
    </row>
    <row r="320" spans="2:11" x14ac:dyDescent="0.25">
      <c r="B320" s="163"/>
      <c r="C320" s="163"/>
      <c r="D320" s="163"/>
      <c r="E320" s="163"/>
      <c r="F320" s="163"/>
      <c r="G320" s="163"/>
      <c r="H320" s="163"/>
      <c r="I320" s="163"/>
      <c r="J320" s="163"/>
      <c r="K320" s="163"/>
    </row>
    <row r="321" spans="2:11" x14ac:dyDescent="0.25">
      <c r="B321" s="163"/>
      <c r="C321" s="163"/>
      <c r="D321" s="163"/>
      <c r="E321" s="163"/>
      <c r="F321" s="163"/>
      <c r="G321" s="163"/>
      <c r="H321" s="163"/>
      <c r="I321" s="163"/>
      <c r="J321" s="163"/>
      <c r="K321" s="163"/>
    </row>
    <row r="322" spans="2:11" x14ac:dyDescent="0.25">
      <c r="B322" s="163"/>
      <c r="C322" s="163"/>
      <c r="D322" s="163"/>
      <c r="E322" s="163"/>
      <c r="F322" s="163"/>
      <c r="G322" s="163"/>
      <c r="H322" s="163"/>
      <c r="I322" s="163"/>
      <c r="J322" s="163"/>
      <c r="K322" s="163"/>
    </row>
    <row r="323" spans="2:11" x14ac:dyDescent="0.25">
      <c r="B323" s="163"/>
      <c r="C323" s="163"/>
      <c r="D323" s="163"/>
      <c r="E323" s="163"/>
      <c r="F323" s="163"/>
      <c r="G323" s="163"/>
      <c r="H323" s="163"/>
      <c r="I323" s="163"/>
      <c r="J323" s="163"/>
      <c r="K323" s="163"/>
    </row>
    <row r="324" spans="2:11" x14ac:dyDescent="0.25">
      <c r="B324" s="163"/>
      <c r="C324" s="163"/>
      <c r="D324" s="163"/>
      <c r="E324" s="163"/>
      <c r="F324" s="163"/>
      <c r="G324" s="163"/>
      <c r="H324" s="163"/>
      <c r="I324" s="163"/>
      <c r="J324" s="163"/>
      <c r="K324" s="163"/>
    </row>
    <row r="325" spans="2:11" x14ac:dyDescent="0.25">
      <c r="B325" s="163"/>
      <c r="C325" s="163"/>
      <c r="D325" s="163"/>
      <c r="E325" s="163"/>
      <c r="F325" s="163"/>
      <c r="G325" s="163"/>
      <c r="H325" s="163"/>
      <c r="I325" s="163"/>
      <c r="J325" s="163"/>
      <c r="K325" s="163"/>
    </row>
    <row r="326" spans="2:11" x14ac:dyDescent="0.25">
      <c r="B326" s="163"/>
      <c r="C326" s="163"/>
      <c r="D326" s="163"/>
      <c r="E326" s="163"/>
      <c r="F326" s="163"/>
      <c r="G326" s="163"/>
      <c r="H326" s="163"/>
      <c r="I326" s="163"/>
      <c r="J326" s="163"/>
      <c r="K326" s="163"/>
    </row>
    <row r="327" spans="2:11" x14ac:dyDescent="0.25">
      <c r="B327" s="163"/>
      <c r="C327" s="163"/>
      <c r="D327" s="163"/>
      <c r="E327" s="163"/>
      <c r="F327" s="163"/>
      <c r="G327" s="163"/>
      <c r="H327" s="163"/>
      <c r="I327" s="163"/>
      <c r="J327" s="163"/>
      <c r="K327" s="163"/>
    </row>
    <row r="328" spans="2:11" x14ac:dyDescent="0.25">
      <c r="B328" s="163"/>
      <c r="C328" s="163"/>
      <c r="D328" s="163"/>
      <c r="E328" s="163"/>
      <c r="F328" s="163"/>
      <c r="G328" s="163"/>
      <c r="H328" s="163"/>
      <c r="I328" s="163"/>
      <c r="J328" s="163"/>
      <c r="K328" s="163"/>
    </row>
    <row r="329" spans="2:11" x14ac:dyDescent="0.25">
      <c r="B329" s="163"/>
      <c r="C329" s="163"/>
      <c r="D329" s="163"/>
      <c r="E329" s="163"/>
      <c r="F329" s="163"/>
      <c r="G329" s="163"/>
      <c r="H329" s="163"/>
      <c r="I329" s="163"/>
      <c r="J329" s="163"/>
      <c r="K329" s="163"/>
    </row>
    <row r="330" spans="2:11" x14ac:dyDescent="0.25">
      <c r="B330" s="163"/>
      <c r="C330" s="163"/>
      <c r="D330" s="163"/>
      <c r="E330" s="163"/>
      <c r="F330" s="163"/>
      <c r="G330" s="163"/>
      <c r="H330" s="163"/>
      <c r="I330" s="163"/>
      <c r="J330" s="163"/>
      <c r="K330" s="163"/>
    </row>
    <row r="331" spans="2:11" x14ac:dyDescent="0.25">
      <c r="B331" s="163"/>
      <c r="C331" s="163"/>
      <c r="D331" s="163"/>
      <c r="E331" s="163"/>
      <c r="F331" s="163"/>
      <c r="G331" s="163"/>
      <c r="H331" s="163"/>
      <c r="I331" s="163"/>
      <c r="J331" s="163"/>
      <c r="K331" s="163"/>
    </row>
    <row r="332" spans="2:11" x14ac:dyDescent="0.25">
      <c r="B332" s="163"/>
      <c r="C332" s="163"/>
      <c r="D332" s="163"/>
      <c r="E332" s="163"/>
      <c r="F332" s="163"/>
      <c r="G332" s="163"/>
      <c r="H332" s="163"/>
      <c r="I332" s="163"/>
      <c r="J332" s="163"/>
      <c r="K332" s="163"/>
    </row>
    <row r="333" spans="2:11" x14ac:dyDescent="0.25">
      <c r="B333" s="163"/>
      <c r="C333" s="163"/>
      <c r="D333" s="163"/>
      <c r="E333" s="163"/>
      <c r="F333" s="163"/>
      <c r="G333" s="163"/>
      <c r="H333" s="163"/>
      <c r="I333" s="163"/>
      <c r="J333" s="163"/>
      <c r="K333" s="163"/>
    </row>
    <row r="334" spans="2:11" x14ac:dyDescent="0.25">
      <c r="B334" s="163"/>
      <c r="C334" s="163"/>
      <c r="D334" s="163"/>
      <c r="E334" s="163"/>
      <c r="F334" s="163"/>
      <c r="G334" s="163"/>
      <c r="H334" s="163"/>
      <c r="I334" s="163"/>
      <c r="J334" s="163"/>
      <c r="K334" s="163"/>
    </row>
    <row r="335" spans="2:11" x14ac:dyDescent="0.25">
      <c r="B335" s="163"/>
      <c r="C335" s="163"/>
      <c r="D335" s="163"/>
      <c r="E335" s="163"/>
      <c r="F335" s="163"/>
      <c r="G335" s="163"/>
      <c r="H335" s="163"/>
      <c r="I335" s="163"/>
      <c r="J335" s="163"/>
      <c r="K335" s="163"/>
    </row>
    <row r="336" spans="2:11" x14ac:dyDescent="0.25">
      <c r="B336" s="163"/>
      <c r="C336" s="163"/>
      <c r="D336" s="163"/>
      <c r="E336" s="163"/>
      <c r="F336" s="163"/>
      <c r="G336" s="163"/>
      <c r="H336" s="163"/>
      <c r="I336" s="163"/>
      <c r="J336" s="163"/>
      <c r="K336" s="163"/>
    </row>
    <row r="337" spans="2:11" x14ac:dyDescent="0.25">
      <c r="B337" s="163"/>
      <c r="C337" s="163"/>
      <c r="D337" s="163"/>
      <c r="E337" s="163"/>
      <c r="F337" s="163"/>
      <c r="G337" s="163"/>
      <c r="H337" s="163"/>
      <c r="I337" s="163"/>
      <c r="J337" s="163"/>
      <c r="K337" s="163"/>
    </row>
    <row r="338" spans="2:11" x14ac:dyDescent="0.25">
      <c r="B338" s="163"/>
      <c r="C338" s="163"/>
      <c r="D338" s="163"/>
      <c r="E338" s="163"/>
      <c r="F338" s="163"/>
      <c r="G338" s="163"/>
      <c r="H338" s="163"/>
      <c r="I338" s="163"/>
      <c r="J338" s="163"/>
      <c r="K338" s="163"/>
    </row>
    <row r="339" spans="2:11" x14ac:dyDescent="0.25">
      <c r="B339" s="163"/>
      <c r="C339" s="163"/>
      <c r="D339" s="163"/>
      <c r="E339" s="163"/>
      <c r="F339" s="163"/>
      <c r="G339" s="163"/>
      <c r="H339" s="163"/>
      <c r="I339" s="163"/>
      <c r="J339" s="163"/>
      <c r="K339" s="163"/>
    </row>
    <row r="340" spans="2:11" x14ac:dyDescent="0.25">
      <c r="B340" s="163"/>
      <c r="C340" s="163"/>
      <c r="D340" s="163"/>
      <c r="E340" s="163"/>
      <c r="F340" s="163"/>
      <c r="G340" s="163"/>
      <c r="H340" s="163"/>
      <c r="I340" s="163"/>
      <c r="J340" s="163"/>
      <c r="K340" s="163"/>
    </row>
    <row r="341" spans="2:11" x14ac:dyDescent="0.25">
      <c r="B341" s="163"/>
      <c r="C341" s="163"/>
      <c r="D341" s="163"/>
      <c r="E341" s="163"/>
      <c r="F341" s="163"/>
      <c r="G341" s="163"/>
      <c r="H341" s="163"/>
      <c r="I341" s="163"/>
      <c r="J341" s="163"/>
      <c r="K341" s="163"/>
    </row>
    <row r="342" spans="2:11" x14ac:dyDescent="0.25">
      <c r="B342" s="163"/>
      <c r="C342" s="163"/>
      <c r="D342" s="163"/>
      <c r="E342" s="163"/>
      <c r="F342" s="163"/>
      <c r="G342" s="163"/>
      <c r="H342" s="163"/>
      <c r="I342" s="163"/>
      <c r="J342" s="163"/>
      <c r="K342" s="163"/>
    </row>
    <row r="343" spans="2:11" x14ac:dyDescent="0.25">
      <c r="B343" s="163"/>
      <c r="C343" s="163"/>
      <c r="D343" s="163"/>
      <c r="E343" s="163"/>
      <c r="F343" s="163"/>
      <c r="G343" s="163"/>
      <c r="H343" s="163"/>
      <c r="I343" s="163"/>
      <c r="J343" s="163"/>
      <c r="K343" s="163"/>
    </row>
    <row r="344" spans="2:11" x14ac:dyDescent="0.25">
      <c r="B344" s="163"/>
      <c r="C344" s="163"/>
      <c r="D344" s="163"/>
      <c r="E344" s="163"/>
      <c r="F344" s="163"/>
      <c r="G344" s="163"/>
      <c r="H344" s="163"/>
      <c r="I344" s="163"/>
      <c r="J344" s="163"/>
      <c r="K344" s="163"/>
    </row>
    <row r="345" spans="2:11" x14ac:dyDescent="0.25">
      <c r="B345" s="163"/>
      <c r="C345" s="163"/>
      <c r="D345" s="163"/>
      <c r="E345" s="163"/>
      <c r="F345" s="163"/>
      <c r="G345" s="163"/>
      <c r="H345" s="163"/>
      <c r="I345" s="163"/>
      <c r="J345" s="163"/>
      <c r="K345" s="163"/>
    </row>
    <row r="346" spans="2:11" x14ac:dyDescent="0.25">
      <c r="B346" s="163"/>
      <c r="C346" s="163"/>
      <c r="D346" s="163"/>
      <c r="E346" s="163"/>
      <c r="F346" s="163"/>
      <c r="G346" s="163"/>
      <c r="H346" s="163"/>
      <c r="I346" s="163"/>
      <c r="J346" s="163"/>
      <c r="K346" s="163"/>
    </row>
    <row r="347" spans="2:11" x14ac:dyDescent="0.25">
      <c r="B347" s="163"/>
      <c r="C347" s="163"/>
      <c r="D347" s="163"/>
      <c r="E347" s="163"/>
      <c r="F347" s="163"/>
      <c r="G347" s="163"/>
      <c r="H347" s="163"/>
      <c r="I347" s="163"/>
      <c r="J347" s="163"/>
      <c r="K347" s="163"/>
    </row>
    <row r="348" spans="2:11" x14ac:dyDescent="0.25">
      <c r="B348" s="163"/>
      <c r="C348" s="163"/>
      <c r="D348" s="163"/>
      <c r="E348" s="163"/>
      <c r="F348" s="163"/>
      <c r="G348" s="163"/>
      <c r="H348" s="163"/>
      <c r="I348" s="163"/>
      <c r="J348" s="163"/>
      <c r="K348" s="163"/>
    </row>
    <row r="349" spans="2:11" x14ac:dyDescent="0.25">
      <c r="B349" s="163"/>
      <c r="C349" s="163"/>
      <c r="D349" s="163"/>
      <c r="E349" s="163"/>
      <c r="F349" s="163"/>
      <c r="G349" s="163"/>
      <c r="H349" s="163"/>
      <c r="I349" s="163"/>
      <c r="J349" s="163"/>
      <c r="K349" s="163"/>
    </row>
    <row r="350" spans="2:11" x14ac:dyDescent="0.25">
      <c r="B350" s="163"/>
      <c r="C350" s="163"/>
      <c r="D350" s="163"/>
      <c r="E350" s="163"/>
      <c r="F350" s="163"/>
      <c r="G350" s="163"/>
      <c r="H350" s="163"/>
      <c r="I350" s="163"/>
      <c r="J350" s="163"/>
      <c r="K350" s="163"/>
    </row>
    <row r="351" spans="2:11" x14ac:dyDescent="0.25">
      <c r="B351" s="163"/>
      <c r="C351" s="163"/>
      <c r="D351" s="163"/>
      <c r="E351" s="163"/>
      <c r="F351" s="163"/>
      <c r="G351" s="163"/>
      <c r="H351" s="163"/>
      <c r="I351" s="163"/>
      <c r="J351" s="163"/>
      <c r="K351" s="163"/>
    </row>
    <row r="352" spans="2:11" x14ac:dyDescent="0.25">
      <c r="B352" s="163"/>
      <c r="C352" s="163"/>
      <c r="D352" s="163"/>
      <c r="E352" s="163"/>
      <c r="F352" s="163"/>
      <c r="G352" s="163"/>
      <c r="H352" s="163"/>
      <c r="I352" s="163"/>
      <c r="J352" s="163"/>
      <c r="K352" s="163"/>
    </row>
    <row r="353" spans="2:11" x14ac:dyDescent="0.25">
      <c r="B353" s="163"/>
      <c r="C353" s="163"/>
      <c r="D353" s="163"/>
      <c r="E353" s="163"/>
      <c r="F353" s="163"/>
      <c r="G353" s="163"/>
      <c r="H353" s="163"/>
      <c r="I353" s="163"/>
      <c r="J353" s="163"/>
      <c r="K353" s="163"/>
    </row>
    <row r="354" spans="2:11" x14ac:dyDescent="0.25">
      <c r="B354" s="163"/>
      <c r="C354" s="163"/>
      <c r="D354" s="163"/>
      <c r="E354" s="163"/>
      <c r="F354" s="163"/>
      <c r="G354" s="163"/>
      <c r="H354" s="163"/>
      <c r="I354" s="163"/>
      <c r="J354" s="163"/>
      <c r="K354" s="163"/>
    </row>
    <row r="355" spans="2:11" x14ac:dyDescent="0.25">
      <c r="B355" s="163"/>
      <c r="C355" s="163"/>
      <c r="D355" s="163"/>
      <c r="E355" s="163"/>
      <c r="F355" s="163"/>
      <c r="G355" s="163"/>
      <c r="H355" s="163"/>
      <c r="I355" s="163"/>
      <c r="J355" s="163"/>
      <c r="K355" s="163"/>
    </row>
    <row r="356" spans="2:11" x14ac:dyDescent="0.25">
      <c r="B356" s="163"/>
      <c r="C356" s="163"/>
      <c r="D356" s="163"/>
      <c r="E356" s="163"/>
      <c r="F356" s="163"/>
      <c r="G356" s="163"/>
      <c r="H356" s="163"/>
      <c r="I356" s="163"/>
      <c r="J356" s="163"/>
      <c r="K356" s="163"/>
    </row>
    <row r="357" spans="2:11" x14ac:dyDescent="0.25">
      <c r="B357" s="163"/>
      <c r="C357" s="163"/>
      <c r="D357" s="163"/>
      <c r="E357" s="163"/>
      <c r="F357" s="163"/>
      <c r="G357" s="163"/>
      <c r="H357" s="163"/>
      <c r="I357" s="163"/>
      <c r="J357" s="163"/>
      <c r="K357" s="163"/>
    </row>
    <row r="358" spans="2:11" x14ac:dyDescent="0.25">
      <c r="B358" s="163"/>
      <c r="C358" s="163"/>
      <c r="D358" s="163"/>
      <c r="E358" s="163"/>
      <c r="F358" s="163"/>
      <c r="G358" s="163"/>
      <c r="H358" s="163"/>
      <c r="I358" s="163"/>
      <c r="J358" s="163"/>
      <c r="K358" s="163"/>
    </row>
    <row r="359" spans="2:11" x14ac:dyDescent="0.25">
      <c r="B359" s="163"/>
      <c r="C359" s="163"/>
      <c r="D359" s="163"/>
      <c r="E359" s="163"/>
      <c r="F359" s="163"/>
      <c r="G359" s="163"/>
      <c r="H359" s="163"/>
      <c r="I359" s="163"/>
      <c r="J359" s="163"/>
      <c r="K359" s="163"/>
    </row>
    <row r="360" spans="2:11" x14ac:dyDescent="0.25">
      <c r="B360" s="163"/>
      <c r="C360" s="163"/>
      <c r="D360" s="163"/>
      <c r="E360" s="163"/>
      <c r="F360" s="163"/>
      <c r="G360" s="163"/>
      <c r="H360" s="163"/>
      <c r="I360" s="163"/>
      <c r="J360" s="163"/>
      <c r="K360" s="163"/>
    </row>
    <row r="361" spans="2:11" x14ac:dyDescent="0.25">
      <c r="B361" s="163"/>
      <c r="C361" s="163"/>
      <c r="D361" s="163"/>
      <c r="E361" s="163"/>
      <c r="F361" s="163"/>
      <c r="G361" s="163"/>
      <c r="H361" s="163"/>
      <c r="I361" s="163"/>
      <c r="J361" s="163"/>
      <c r="K361" s="163"/>
    </row>
    <row r="362" spans="2:11" x14ac:dyDescent="0.25">
      <c r="B362" s="163"/>
      <c r="C362" s="163"/>
      <c r="D362" s="163"/>
      <c r="E362" s="163"/>
      <c r="F362" s="163"/>
      <c r="G362" s="163"/>
      <c r="H362" s="163"/>
      <c r="I362" s="163"/>
      <c r="J362" s="163"/>
      <c r="K362" s="163"/>
    </row>
    <row r="363" spans="2:11" x14ac:dyDescent="0.25">
      <c r="B363" s="163"/>
      <c r="C363" s="163"/>
      <c r="D363" s="163"/>
      <c r="E363" s="163"/>
      <c r="F363" s="163"/>
      <c r="G363" s="163"/>
      <c r="H363" s="163"/>
      <c r="I363" s="163"/>
      <c r="J363" s="163"/>
      <c r="K363" s="163"/>
    </row>
    <row r="364" spans="2:11" x14ac:dyDescent="0.25">
      <c r="B364" s="163"/>
      <c r="C364" s="163"/>
      <c r="D364" s="163"/>
      <c r="E364" s="163"/>
      <c r="F364" s="163"/>
      <c r="G364" s="163"/>
      <c r="H364" s="163"/>
      <c r="I364" s="163"/>
      <c r="J364" s="163"/>
      <c r="K364" s="163"/>
    </row>
    <row r="365" spans="2:11" x14ac:dyDescent="0.25">
      <c r="B365" s="163"/>
      <c r="C365" s="163"/>
      <c r="D365" s="163"/>
      <c r="E365" s="163"/>
      <c r="F365" s="163"/>
      <c r="G365" s="163"/>
      <c r="H365" s="163"/>
      <c r="I365" s="163"/>
      <c r="J365" s="163"/>
      <c r="K365" s="163"/>
    </row>
    <row r="366" spans="2:11" x14ac:dyDescent="0.25">
      <c r="B366" s="163"/>
      <c r="C366" s="163"/>
      <c r="D366" s="163"/>
      <c r="E366" s="163"/>
      <c r="F366" s="163"/>
      <c r="G366" s="163"/>
      <c r="H366" s="163"/>
      <c r="I366" s="163"/>
      <c r="J366" s="163"/>
      <c r="K366" s="163"/>
    </row>
    <row r="367" spans="2:11" x14ac:dyDescent="0.25">
      <c r="B367" s="163"/>
      <c r="C367" s="163"/>
      <c r="D367" s="163"/>
      <c r="E367" s="163"/>
      <c r="F367" s="163"/>
      <c r="G367" s="163"/>
      <c r="H367" s="163"/>
      <c r="I367" s="163"/>
      <c r="J367" s="163"/>
      <c r="K367" s="163"/>
    </row>
    <row r="368" spans="2:11" x14ac:dyDescent="0.25">
      <c r="B368" s="163"/>
      <c r="C368" s="163"/>
      <c r="D368" s="163"/>
      <c r="E368" s="163"/>
      <c r="F368" s="163"/>
      <c r="G368" s="163"/>
      <c r="H368" s="163"/>
      <c r="I368" s="163"/>
      <c r="J368" s="163"/>
      <c r="K368" s="163"/>
    </row>
    <row r="369" spans="2:11" x14ac:dyDescent="0.25">
      <c r="B369" s="163"/>
      <c r="C369" s="163"/>
      <c r="D369" s="163"/>
      <c r="E369" s="163"/>
      <c r="F369" s="163"/>
      <c r="G369" s="163"/>
      <c r="H369" s="163"/>
      <c r="I369" s="163"/>
      <c r="J369" s="163"/>
      <c r="K369" s="163"/>
    </row>
    <row r="370" spans="2:11" x14ac:dyDescent="0.25">
      <c r="B370" s="163"/>
      <c r="C370" s="163"/>
      <c r="D370" s="163"/>
      <c r="E370" s="163"/>
      <c r="F370" s="163"/>
      <c r="G370" s="163"/>
      <c r="H370" s="163"/>
      <c r="I370" s="163"/>
      <c r="J370" s="163"/>
      <c r="K370" s="163"/>
    </row>
    <row r="371" spans="2:11" x14ac:dyDescent="0.25">
      <c r="B371" s="163"/>
      <c r="C371" s="163"/>
      <c r="D371" s="163"/>
      <c r="E371" s="163"/>
      <c r="F371" s="163"/>
      <c r="G371" s="163"/>
      <c r="H371" s="163"/>
      <c r="I371" s="163"/>
      <c r="J371" s="163"/>
      <c r="K371" s="163"/>
    </row>
    <row r="372" spans="2:11" x14ac:dyDescent="0.25">
      <c r="B372" s="163"/>
      <c r="C372" s="163"/>
      <c r="D372" s="163"/>
      <c r="E372" s="163"/>
      <c r="F372" s="163"/>
      <c r="G372" s="163"/>
      <c r="H372" s="163"/>
      <c r="I372" s="163"/>
      <c r="J372" s="163"/>
      <c r="K372" s="163"/>
    </row>
    <row r="373" spans="2:11" x14ac:dyDescent="0.25">
      <c r="B373" s="163"/>
      <c r="C373" s="163"/>
      <c r="D373" s="163"/>
      <c r="E373" s="163"/>
      <c r="F373" s="163"/>
      <c r="G373" s="163"/>
      <c r="H373" s="163"/>
      <c r="I373" s="163"/>
      <c r="J373" s="163"/>
      <c r="K373" s="163"/>
    </row>
    <row r="374" spans="2:11" x14ac:dyDescent="0.25">
      <c r="B374" s="163"/>
      <c r="C374" s="163"/>
      <c r="D374" s="163"/>
      <c r="E374" s="163"/>
      <c r="F374" s="163"/>
      <c r="G374" s="163"/>
      <c r="H374" s="163"/>
      <c r="I374" s="163"/>
      <c r="J374" s="163"/>
      <c r="K374" s="163"/>
    </row>
    <row r="375" spans="2:11" x14ac:dyDescent="0.25">
      <c r="B375" s="163"/>
      <c r="C375" s="163"/>
      <c r="D375" s="163"/>
      <c r="E375" s="163"/>
      <c r="F375" s="163"/>
      <c r="G375" s="163"/>
      <c r="H375" s="163"/>
      <c r="I375" s="163"/>
      <c r="J375" s="163"/>
      <c r="K375" s="163"/>
    </row>
    <row r="376" spans="2:11" x14ac:dyDescent="0.25">
      <c r="B376" s="163"/>
      <c r="C376" s="163"/>
      <c r="D376" s="163"/>
      <c r="E376" s="163"/>
      <c r="F376" s="163"/>
      <c r="G376" s="163"/>
      <c r="H376" s="163"/>
      <c r="I376" s="163"/>
      <c r="J376" s="163"/>
      <c r="K376" s="163"/>
    </row>
    <row r="377" spans="2:11" x14ac:dyDescent="0.25">
      <c r="B377" s="163"/>
      <c r="C377" s="163"/>
      <c r="D377" s="163"/>
      <c r="E377" s="163"/>
      <c r="F377" s="163"/>
      <c r="G377" s="163"/>
      <c r="H377" s="163"/>
      <c r="I377" s="163"/>
      <c r="J377" s="163"/>
      <c r="K377" s="163"/>
    </row>
    <row r="378" spans="2:11" x14ac:dyDescent="0.25">
      <c r="B378" s="163"/>
      <c r="C378" s="163"/>
      <c r="D378" s="163"/>
      <c r="E378" s="163"/>
      <c r="F378" s="163"/>
      <c r="G378" s="163"/>
      <c r="H378" s="163"/>
      <c r="I378" s="163"/>
      <c r="J378" s="163"/>
      <c r="K378" s="163"/>
    </row>
    <row r="379" spans="2:11" x14ac:dyDescent="0.25">
      <c r="B379" s="163"/>
      <c r="C379" s="163"/>
      <c r="D379" s="163"/>
      <c r="E379" s="163"/>
      <c r="F379" s="163"/>
      <c r="G379" s="163"/>
      <c r="H379" s="163"/>
      <c r="I379" s="163"/>
      <c r="J379" s="163"/>
      <c r="K379" s="163"/>
    </row>
    <row r="380" spans="2:11" x14ac:dyDescent="0.25">
      <c r="B380" s="163"/>
      <c r="C380" s="163"/>
      <c r="D380" s="163"/>
      <c r="E380" s="163"/>
      <c r="F380" s="163"/>
      <c r="G380" s="163"/>
      <c r="H380" s="163"/>
      <c r="I380" s="163"/>
      <c r="J380" s="163"/>
      <c r="K380" s="163"/>
    </row>
    <row r="381" spans="2:11" x14ac:dyDescent="0.25">
      <c r="B381" s="163"/>
      <c r="C381" s="163"/>
      <c r="D381" s="163"/>
      <c r="E381" s="163"/>
      <c r="F381" s="163"/>
      <c r="G381" s="163"/>
      <c r="H381" s="163"/>
      <c r="I381" s="163"/>
      <c r="J381" s="163"/>
      <c r="K381" s="163"/>
    </row>
    <row r="382" spans="2:11" x14ac:dyDescent="0.25">
      <c r="B382" s="163"/>
      <c r="C382" s="163"/>
      <c r="D382" s="163"/>
      <c r="E382" s="163"/>
      <c r="F382" s="163"/>
      <c r="G382" s="163"/>
      <c r="H382" s="163"/>
      <c r="I382" s="163"/>
      <c r="J382" s="163"/>
      <c r="K382" s="163"/>
    </row>
    <row r="383" spans="2:11" x14ac:dyDescent="0.25">
      <c r="B383" s="163"/>
      <c r="C383" s="163"/>
      <c r="D383" s="163"/>
      <c r="E383" s="163"/>
      <c r="F383" s="163"/>
      <c r="G383" s="163"/>
      <c r="H383" s="163"/>
      <c r="I383" s="163"/>
      <c r="J383" s="163"/>
      <c r="K383" s="163"/>
    </row>
    <row r="384" spans="2:11" x14ac:dyDescent="0.25">
      <c r="B384" s="163"/>
      <c r="C384" s="163"/>
      <c r="D384" s="163"/>
      <c r="E384" s="163"/>
      <c r="F384" s="163"/>
      <c r="G384" s="163"/>
      <c r="H384" s="163"/>
      <c r="I384" s="163"/>
      <c r="J384" s="163"/>
      <c r="K384" s="163"/>
    </row>
    <row r="385" spans="2:11" x14ac:dyDescent="0.25">
      <c r="B385" s="163"/>
      <c r="C385" s="163"/>
      <c r="D385" s="163"/>
      <c r="E385" s="163"/>
      <c r="F385" s="163"/>
      <c r="G385" s="163"/>
      <c r="H385" s="163"/>
      <c r="I385" s="163"/>
      <c r="J385" s="163"/>
      <c r="K385" s="163"/>
    </row>
    <row r="386" spans="2:11" x14ac:dyDescent="0.25">
      <c r="B386" s="163"/>
      <c r="C386" s="163"/>
      <c r="D386" s="163"/>
      <c r="E386" s="163"/>
      <c r="F386" s="163"/>
      <c r="G386" s="163"/>
      <c r="H386" s="163"/>
      <c r="I386" s="163"/>
      <c r="J386" s="163"/>
      <c r="K386" s="163"/>
    </row>
    <row r="387" spans="2:11" x14ac:dyDescent="0.25">
      <c r="B387" s="163"/>
      <c r="C387" s="163"/>
      <c r="D387" s="163"/>
      <c r="E387" s="163"/>
      <c r="F387" s="163"/>
      <c r="G387" s="163"/>
      <c r="H387" s="163"/>
      <c r="I387" s="163"/>
      <c r="J387" s="163"/>
      <c r="K387" s="163"/>
    </row>
    <row r="388" spans="2:11" x14ac:dyDescent="0.25">
      <c r="B388" s="163"/>
      <c r="C388" s="163"/>
      <c r="D388" s="163"/>
      <c r="E388" s="163"/>
      <c r="F388" s="163"/>
      <c r="G388" s="163"/>
      <c r="H388" s="163"/>
      <c r="I388" s="163"/>
      <c r="J388" s="163"/>
      <c r="K388" s="163"/>
    </row>
    <row r="389" spans="2:11" x14ac:dyDescent="0.25">
      <c r="B389" s="163"/>
      <c r="C389" s="163"/>
      <c r="D389" s="163"/>
      <c r="E389" s="163"/>
      <c r="F389" s="163"/>
      <c r="G389" s="163"/>
      <c r="H389" s="163"/>
      <c r="I389" s="163"/>
      <c r="J389" s="163"/>
      <c r="K389" s="163"/>
    </row>
    <row r="390" spans="2:11" x14ac:dyDescent="0.25">
      <c r="B390" s="163"/>
      <c r="C390" s="163"/>
      <c r="D390" s="163"/>
      <c r="E390" s="163"/>
      <c r="F390" s="163"/>
      <c r="G390" s="163"/>
      <c r="H390" s="163"/>
      <c r="I390" s="163"/>
      <c r="J390" s="163"/>
      <c r="K390" s="163"/>
    </row>
    <row r="391" spans="2:11" x14ac:dyDescent="0.25">
      <c r="B391" s="163"/>
      <c r="C391" s="163"/>
      <c r="D391" s="163"/>
      <c r="E391" s="163"/>
      <c r="F391" s="163"/>
      <c r="G391" s="163"/>
      <c r="H391" s="163"/>
      <c r="I391" s="163"/>
      <c r="J391" s="163"/>
      <c r="K391" s="163"/>
    </row>
    <row r="392" spans="2:11" x14ac:dyDescent="0.25">
      <c r="B392" s="163"/>
      <c r="C392" s="163"/>
      <c r="D392" s="163"/>
      <c r="E392" s="163"/>
      <c r="F392" s="163"/>
      <c r="G392" s="163"/>
      <c r="H392" s="163"/>
      <c r="I392" s="163"/>
      <c r="J392" s="163"/>
      <c r="K392" s="163"/>
    </row>
    <row r="393" spans="2:11" x14ac:dyDescent="0.25">
      <c r="B393" s="163"/>
      <c r="C393" s="163"/>
      <c r="D393" s="163"/>
      <c r="E393" s="163"/>
      <c r="F393" s="163"/>
      <c r="G393" s="163"/>
      <c r="H393" s="163"/>
      <c r="I393" s="163"/>
      <c r="J393" s="163"/>
      <c r="K393" s="163"/>
    </row>
    <row r="394" spans="2:11" x14ac:dyDescent="0.25">
      <c r="B394" s="163"/>
      <c r="C394" s="163"/>
      <c r="D394" s="163"/>
      <c r="E394" s="163"/>
      <c r="F394" s="163"/>
      <c r="G394" s="163"/>
      <c r="H394" s="163"/>
      <c r="I394" s="163"/>
      <c r="J394" s="163"/>
      <c r="K394" s="163"/>
    </row>
    <row r="395" spans="2:11" x14ac:dyDescent="0.25">
      <c r="B395" s="163"/>
      <c r="C395" s="163"/>
      <c r="D395" s="163"/>
      <c r="E395" s="163"/>
      <c r="F395" s="163"/>
      <c r="G395" s="163"/>
      <c r="H395" s="163"/>
      <c r="I395" s="163"/>
      <c r="J395" s="163"/>
      <c r="K395" s="163"/>
    </row>
    <row r="396" spans="2:11" x14ac:dyDescent="0.25">
      <c r="B396" s="163"/>
      <c r="C396" s="163"/>
      <c r="D396" s="163"/>
      <c r="E396" s="163"/>
      <c r="F396" s="163"/>
      <c r="G396" s="163"/>
      <c r="H396" s="163"/>
      <c r="I396" s="163"/>
      <c r="J396" s="163"/>
      <c r="K396" s="163"/>
    </row>
    <row r="397" spans="2:11" x14ac:dyDescent="0.25">
      <c r="B397" s="163"/>
      <c r="C397" s="163"/>
      <c r="D397" s="163"/>
      <c r="E397" s="163"/>
      <c r="F397" s="163"/>
      <c r="G397" s="163"/>
      <c r="H397" s="163"/>
      <c r="I397" s="163"/>
      <c r="J397" s="163"/>
      <c r="K397" s="163"/>
    </row>
    <row r="398" spans="2:11" x14ac:dyDescent="0.25">
      <c r="B398" s="163"/>
      <c r="C398" s="163"/>
      <c r="D398" s="163"/>
      <c r="E398" s="163"/>
      <c r="F398" s="163"/>
      <c r="G398" s="163"/>
      <c r="H398" s="163"/>
      <c r="I398" s="163"/>
      <c r="J398" s="163"/>
      <c r="K398" s="163"/>
    </row>
    <row r="399" spans="2:11" x14ac:dyDescent="0.25">
      <c r="B399" s="163"/>
      <c r="C399" s="163"/>
      <c r="D399" s="163"/>
      <c r="E399" s="163"/>
      <c r="F399" s="163"/>
      <c r="G399" s="163"/>
      <c r="H399" s="163"/>
      <c r="I399" s="163"/>
      <c r="J399" s="163"/>
      <c r="K399" s="163"/>
    </row>
    <row r="400" spans="2:11" x14ac:dyDescent="0.25">
      <c r="B400" s="163"/>
      <c r="C400" s="163"/>
      <c r="D400" s="163"/>
      <c r="E400" s="163"/>
      <c r="F400" s="163"/>
      <c r="G400" s="163"/>
      <c r="H400" s="163"/>
      <c r="I400" s="163"/>
      <c r="J400" s="163"/>
      <c r="K400" s="163"/>
    </row>
    <row r="401" spans="2:11" x14ac:dyDescent="0.25">
      <c r="B401" s="163"/>
      <c r="C401" s="163"/>
      <c r="D401" s="163"/>
      <c r="E401" s="163"/>
      <c r="F401" s="163"/>
      <c r="G401" s="163"/>
      <c r="H401" s="163"/>
      <c r="I401" s="163"/>
      <c r="J401" s="163"/>
      <c r="K401" s="163"/>
    </row>
    <row r="402" spans="2:11" x14ac:dyDescent="0.25">
      <c r="B402" s="163"/>
      <c r="C402" s="163"/>
      <c r="D402" s="163"/>
      <c r="E402" s="163"/>
      <c r="F402" s="163"/>
      <c r="G402" s="163"/>
      <c r="H402" s="163"/>
      <c r="I402" s="163"/>
      <c r="J402" s="163"/>
      <c r="K402" s="163"/>
    </row>
    <row r="403" spans="2:11" x14ac:dyDescent="0.25">
      <c r="B403" s="163"/>
      <c r="C403" s="163"/>
      <c r="D403" s="163"/>
      <c r="E403" s="163"/>
      <c r="F403" s="163"/>
      <c r="G403" s="163"/>
      <c r="H403" s="163"/>
      <c r="I403" s="163"/>
      <c r="J403" s="163"/>
      <c r="K403" s="163"/>
    </row>
    <row r="404" spans="2:11" x14ac:dyDescent="0.25">
      <c r="B404" s="163"/>
      <c r="C404" s="163"/>
      <c r="D404" s="163"/>
      <c r="E404" s="163"/>
      <c r="F404" s="163"/>
      <c r="G404" s="163"/>
      <c r="H404" s="163"/>
      <c r="I404" s="163"/>
      <c r="J404" s="163"/>
      <c r="K404" s="163"/>
    </row>
    <row r="405" spans="2:11" x14ac:dyDescent="0.25">
      <c r="B405" s="163"/>
      <c r="C405" s="163"/>
      <c r="D405" s="163"/>
      <c r="E405" s="163"/>
      <c r="F405" s="163"/>
      <c r="G405" s="163"/>
      <c r="H405" s="163"/>
      <c r="I405" s="163"/>
      <c r="J405" s="163"/>
      <c r="K405" s="163"/>
    </row>
    <row r="406" spans="2:11" x14ac:dyDescent="0.25">
      <c r="B406" s="163"/>
      <c r="C406" s="163"/>
      <c r="D406" s="163"/>
      <c r="E406" s="163"/>
      <c r="F406" s="163"/>
      <c r="G406" s="163"/>
      <c r="H406" s="163"/>
      <c r="I406" s="163"/>
      <c r="J406" s="163"/>
      <c r="K406" s="163"/>
    </row>
    <row r="407" spans="2:11" x14ac:dyDescent="0.25">
      <c r="B407" s="163"/>
      <c r="C407" s="163"/>
      <c r="D407" s="163"/>
      <c r="E407" s="163"/>
      <c r="F407" s="163"/>
      <c r="G407" s="163"/>
      <c r="H407" s="163"/>
      <c r="I407" s="163"/>
      <c r="J407" s="163"/>
      <c r="K407" s="163"/>
    </row>
    <row r="408" spans="2:11" x14ac:dyDescent="0.25">
      <c r="B408" s="163"/>
      <c r="C408" s="163"/>
      <c r="D408" s="163"/>
      <c r="E408" s="163"/>
      <c r="F408" s="163"/>
      <c r="G408" s="163"/>
      <c r="H408" s="163"/>
      <c r="I408" s="163"/>
      <c r="J408" s="163"/>
      <c r="K408" s="163"/>
    </row>
    <row r="409" spans="2:11" x14ac:dyDescent="0.25">
      <c r="B409" s="163"/>
      <c r="C409" s="163"/>
      <c r="D409" s="163"/>
      <c r="E409" s="163"/>
      <c r="F409" s="163"/>
      <c r="G409" s="163"/>
      <c r="H409" s="163"/>
      <c r="I409" s="163"/>
      <c r="J409" s="163"/>
      <c r="K409" s="163"/>
    </row>
    <row r="410" spans="2:11" x14ac:dyDescent="0.25">
      <c r="B410" s="163"/>
      <c r="C410" s="163"/>
      <c r="D410" s="163"/>
      <c r="E410" s="163"/>
      <c r="F410" s="163"/>
      <c r="G410" s="163"/>
      <c r="H410" s="163"/>
      <c r="I410" s="163"/>
      <c r="J410" s="163"/>
      <c r="K410" s="163"/>
    </row>
    <row r="411" spans="2:11" x14ac:dyDescent="0.25">
      <c r="B411" s="163"/>
      <c r="C411" s="163"/>
      <c r="D411" s="163"/>
      <c r="E411" s="163"/>
      <c r="F411" s="163"/>
      <c r="G411" s="163"/>
      <c r="H411" s="163"/>
      <c r="I411" s="163"/>
      <c r="J411" s="163"/>
      <c r="K411" s="163"/>
    </row>
    <row r="412" spans="2:11" x14ac:dyDescent="0.25">
      <c r="B412" s="163"/>
      <c r="C412" s="163"/>
      <c r="D412" s="163"/>
      <c r="E412" s="163"/>
      <c r="F412" s="163"/>
      <c r="G412" s="163"/>
      <c r="H412" s="163"/>
      <c r="I412" s="163"/>
      <c r="J412" s="163"/>
      <c r="K412" s="163"/>
    </row>
    <row r="413" spans="2:11" x14ac:dyDescent="0.25">
      <c r="B413" s="163"/>
      <c r="C413" s="163"/>
      <c r="D413" s="163"/>
      <c r="E413" s="163"/>
      <c r="F413" s="163"/>
      <c r="G413" s="163"/>
      <c r="H413" s="163"/>
      <c r="I413" s="163"/>
      <c r="J413" s="163"/>
      <c r="K413" s="163"/>
    </row>
    <row r="414" spans="2:11" x14ac:dyDescent="0.25">
      <c r="B414" s="163"/>
      <c r="C414" s="163"/>
      <c r="D414" s="163"/>
      <c r="E414" s="163"/>
      <c r="F414" s="163"/>
      <c r="G414" s="163"/>
      <c r="H414" s="163"/>
      <c r="I414" s="163"/>
      <c r="J414" s="163"/>
      <c r="K414" s="163"/>
    </row>
    <row r="415" spans="2:11" x14ac:dyDescent="0.25">
      <c r="B415" s="163"/>
      <c r="C415" s="163"/>
      <c r="D415" s="163"/>
      <c r="E415" s="163"/>
      <c r="F415" s="163"/>
      <c r="G415" s="163"/>
      <c r="H415" s="163"/>
      <c r="I415" s="163"/>
      <c r="J415" s="163"/>
      <c r="K415" s="163"/>
    </row>
    <row r="416" spans="2:11" x14ac:dyDescent="0.25">
      <c r="B416" s="163"/>
      <c r="C416" s="163"/>
      <c r="D416" s="163"/>
      <c r="E416" s="163"/>
      <c r="F416" s="163"/>
      <c r="G416" s="163"/>
      <c r="H416" s="163"/>
      <c r="I416" s="163"/>
      <c r="J416" s="163"/>
      <c r="K416" s="163"/>
    </row>
    <row r="417" spans="2:11" x14ac:dyDescent="0.25">
      <c r="B417" s="163"/>
      <c r="C417" s="163"/>
      <c r="D417" s="163"/>
      <c r="E417" s="163"/>
      <c r="F417" s="163"/>
      <c r="G417" s="163"/>
      <c r="H417" s="163"/>
      <c r="I417" s="163"/>
      <c r="J417" s="163"/>
      <c r="K417" s="163"/>
    </row>
    <row r="418" spans="2:11" x14ac:dyDescent="0.25">
      <c r="B418" s="163"/>
      <c r="C418" s="163"/>
      <c r="D418" s="163"/>
      <c r="E418" s="163"/>
      <c r="F418" s="163"/>
      <c r="G418" s="163"/>
      <c r="H418" s="163"/>
      <c r="I418" s="163"/>
      <c r="J418" s="163"/>
      <c r="K418" s="163"/>
    </row>
    <row r="419" spans="2:11" x14ac:dyDescent="0.25">
      <c r="B419" s="163"/>
      <c r="C419" s="163"/>
      <c r="D419" s="163"/>
      <c r="E419" s="163"/>
      <c r="F419" s="163"/>
      <c r="G419" s="163"/>
      <c r="H419" s="163"/>
      <c r="I419" s="163"/>
      <c r="J419" s="163"/>
      <c r="K419" s="163"/>
    </row>
    <row r="420" spans="2:11" x14ac:dyDescent="0.25">
      <c r="B420" s="163"/>
      <c r="C420" s="163"/>
      <c r="D420" s="163"/>
      <c r="E420" s="163"/>
      <c r="F420" s="163"/>
      <c r="G420" s="163"/>
      <c r="H420" s="163"/>
      <c r="I420" s="163"/>
      <c r="J420" s="163"/>
      <c r="K420" s="163"/>
    </row>
    <row r="421" spans="2:11" x14ac:dyDescent="0.25">
      <c r="B421" s="163"/>
      <c r="C421" s="163"/>
      <c r="D421" s="163"/>
      <c r="E421" s="163"/>
      <c r="F421" s="163"/>
      <c r="G421" s="163"/>
      <c r="H421" s="163"/>
      <c r="I421" s="163"/>
      <c r="J421" s="163"/>
      <c r="K421" s="163"/>
    </row>
    <row r="422" spans="2:11" x14ac:dyDescent="0.25">
      <c r="B422" s="163"/>
      <c r="C422" s="163"/>
      <c r="D422" s="163"/>
      <c r="E422" s="163"/>
      <c r="F422" s="163"/>
      <c r="G422" s="163"/>
      <c r="H422" s="163"/>
      <c r="I422" s="163"/>
      <c r="J422" s="163"/>
      <c r="K422" s="163"/>
    </row>
    <row r="423" spans="2:11" x14ac:dyDescent="0.25">
      <c r="B423" s="163"/>
      <c r="C423" s="163"/>
      <c r="D423" s="163"/>
      <c r="E423" s="163"/>
      <c r="F423" s="163"/>
      <c r="G423" s="163"/>
      <c r="H423" s="163"/>
      <c r="I423" s="163"/>
      <c r="J423" s="163"/>
      <c r="K423" s="163"/>
    </row>
    <row r="424" spans="2:11" x14ac:dyDescent="0.25">
      <c r="B424" s="163"/>
      <c r="C424" s="163"/>
      <c r="D424" s="163"/>
      <c r="E424" s="163"/>
      <c r="F424" s="163"/>
      <c r="G424" s="163"/>
      <c r="H424" s="163"/>
      <c r="I424" s="163"/>
      <c r="J424" s="163"/>
      <c r="K424" s="163"/>
    </row>
    <row r="425" spans="2:11" x14ac:dyDescent="0.25">
      <c r="B425" s="163"/>
      <c r="C425" s="163"/>
      <c r="D425" s="163"/>
      <c r="E425" s="163"/>
      <c r="F425" s="163"/>
      <c r="G425" s="163"/>
      <c r="H425" s="163"/>
      <c r="I425" s="163"/>
      <c r="J425" s="163"/>
      <c r="K425" s="163"/>
    </row>
    <row r="426" spans="2:11" x14ac:dyDescent="0.25">
      <c r="B426" s="163"/>
      <c r="C426" s="163"/>
      <c r="D426" s="163"/>
      <c r="E426" s="163"/>
      <c r="F426" s="163"/>
      <c r="G426" s="163"/>
      <c r="H426" s="163"/>
      <c r="I426" s="163"/>
      <c r="J426" s="163"/>
      <c r="K426" s="163"/>
    </row>
    <row r="427" spans="2:11" x14ac:dyDescent="0.25">
      <c r="B427" s="163"/>
      <c r="C427" s="163"/>
      <c r="D427" s="163"/>
      <c r="E427" s="163"/>
      <c r="F427" s="163"/>
      <c r="G427" s="163"/>
      <c r="H427" s="163"/>
      <c r="I427" s="163"/>
      <c r="J427" s="163"/>
      <c r="K427" s="163"/>
    </row>
    <row r="428" spans="2:11" x14ac:dyDescent="0.25">
      <c r="B428" s="163"/>
      <c r="C428" s="163"/>
      <c r="D428" s="163"/>
      <c r="E428" s="163"/>
      <c r="F428" s="163"/>
      <c r="G428" s="163"/>
      <c r="H428" s="163"/>
      <c r="I428" s="163"/>
      <c r="J428" s="163"/>
      <c r="K428" s="163"/>
    </row>
    <row r="429" spans="2:11" x14ac:dyDescent="0.25">
      <c r="B429" s="163"/>
      <c r="C429" s="163"/>
      <c r="D429" s="163"/>
      <c r="E429" s="163"/>
      <c r="F429" s="163"/>
      <c r="G429" s="163"/>
      <c r="H429" s="163"/>
      <c r="I429" s="163"/>
      <c r="J429" s="163"/>
      <c r="K429" s="163"/>
    </row>
    <row r="430" spans="2:11" x14ac:dyDescent="0.25">
      <c r="B430" s="163"/>
      <c r="C430" s="163"/>
      <c r="D430" s="163"/>
      <c r="E430" s="163"/>
      <c r="F430" s="163"/>
      <c r="G430" s="163"/>
      <c r="H430" s="163"/>
      <c r="I430" s="163"/>
      <c r="J430" s="163"/>
      <c r="K430" s="163"/>
    </row>
    <row r="431" spans="2:11" x14ac:dyDescent="0.25">
      <c r="B431" s="163"/>
      <c r="C431" s="163"/>
      <c r="D431" s="163"/>
      <c r="E431" s="163"/>
      <c r="F431" s="163"/>
      <c r="G431" s="163"/>
      <c r="H431" s="163"/>
      <c r="I431" s="163"/>
      <c r="J431" s="163"/>
      <c r="K431" s="163"/>
    </row>
    <row r="432" spans="2:11" x14ac:dyDescent="0.25">
      <c r="B432" s="163"/>
      <c r="C432" s="163"/>
      <c r="D432" s="163"/>
      <c r="E432" s="163"/>
      <c r="F432" s="163"/>
      <c r="G432" s="163"/>
      <c r="H432" s="163"/>
      <c r="I432" s="163"/>
      <c r="J432" s="163"/>
      <c r="K432" s="163"/>
    </row>
    <row r="433" spans="2:11" x14ac:dyDescent="0.25">
      <c r="B433" s="163"/>
      <c r="C433" s="163"/>
      <c r="D433" s="163"/>
      <c r="E433" s="163"/>
      <c r="F433" s="163"/>
      <c r="G433" s="163"/>
      <c r="H433" s="163"/>
      <c r="I433" s="163"/>
      <c r="J433" s="163"/>
      <c r="K433" s="163"/>
    </row>
    <row r="434" spans="2:11" x14ac:dyDescent="0.25">
      <c r="B434" s="163"/>
      <c r="C434" s="163"/>
      <c r="D434" s="163"/>
      <c r="E434" s="163"/>
      <c r="F434" s="163"/>
      <c r="G434" s="163"/>
      <c r="H434" s="163"/>
      <c r="I434" s="163"/>
      <c r="J434" s="163"/>
      <c r="K434" s="163"/>
    </row>
    <row r="435" spans="2:11" x14ac:dyDescent="0.25">
      <c r="B435" s="163"/>
      <c r="C435" s="163"/>
      <c r="D435" s="163"/>
      <c r="E435" s="163"/>
      <c r="F435" s="163"/>
      <c r="G435" s="163"/>
      <c r="H435" s="163"/>
      <c r="I435" s="163"/>
      <c r="J435" s="163"/>
      <c r="K435" s="163"/>
    </row>
    <row r="436" spans="2:11" x14ac:dyDescent="0.25">
      <c r="B436" s="163"/>
      <c r="C436" s="163"/>
      <c r="D436" s="163"/>
      <c r="E436" s="163"/>
      <c r="F436" s="163"/>
      <c r="G436" s="163"/>
      <c r="H436" s="163"/>
      <c r="I436" s="163"/>
      <c r="J436" s="163"/>
      <c r="K436" s="163"/>
    </row>
    <row r="437" spans="2:11" x14ac:dyDescent="0.25">
      <c r="B437" s="163"/>
      <c r="C437" s="163"/>
      <c r="D437" s="163"/>
      <c r="E437" s="163"/>
      <c r="F437" s="163"/>
      <c r="G437" s="163"/>
      <c r="H437" s="163"/>
      <c r="I437" s="163"/>
      <c r="J437" s="163"/>
      <c r="K437" s="163"/>
    </row>
    <row r="438" spans="2:11" x14ac:dyDescent="0.25">
      <c r="B438" s="163"/>
      <c r="C438" s="163"/>
      <c r="D438" s="163"/>
      <c r="E438" s="163"/>
      <c r="F438" s="163"/>
      <c r="G438" s="163"/>
      <c r="H438" s="163"/>
      <c r="I438" s="163"/>
      <c r="J438" s="163"/>
      <c r="K438" s="163"/>
    </row>
    <row r="439" spans="2:11" x14ac:dyDescent="0.25">
      <c r="B439" s="163"/>
      <c r="C439" s="163"/>
      <c r="D439" s="163"/>
      <c r="E439" s="163"/>
      <c r="F439" s="163"/>
      <c r="G439" s="163"/>
      <c r="H439" s="163"/>
      <c r="I439" s="163"/>
      <c r="J439" s="163"/>
      <c r="K439" s="163"/>
    </row>
    <row r="440" spans="2:11" x14ac:dyDescent="0.25">
      <c r="B440" s="163"/>
      <c r="C440" s="163"/>
      <c r="D440" s="163"/>
      <c r="E440" s="163"/>
      <c r="F440" s="163"/>
      <c r="G440" s="163"/>
      <c r="H440" s="163"/>
      <c r="I440" s="163"/>
      <c r="J440" s="163"/>
      <c r="K440" s="163"/>
    </row>
    <row r="441" spans="2:11" x14ac:dyDescent="0.25">
      <c r="B441" s="163"/>
      <c r="C441" s="163"/>
      <c r="D441" s="163"/>
      <c r="E441" s="163"/>
      <c r="F441" s="163"/>
      <c r="G441" s="163"/>
      <c r="H441" s="163"/>
      <c r="I441" s="163"/>
      <c r="J441" s="163"/>
      <c r="K441" s="163"/>
    </row>
    <row r="442" spans="2:11" x14ac:dyDescent="0.25">
      <c r="B442" s="163"/>
      <c r="C442" s="163"/>
      <c r="D442" s="163"/>
      <c r="E442" s="163"/>
      <c r="F442" s="163"/>
      <c r="G442" s="163"/>
      <c r="H442" s="163"/>
      <c r="I442" s="163"/>
      <c r="J442" s="163"/>
      <c r="K442" s="163"/>
    </row>
    <row r="443" spans="2:11" x14ac:dyDescent="0.25">
      <c r="B443" s="163"/>
      <c r="C443" s="163"/>
      <c r="D443" s="163"/>
      <c r="E443" s="163"/>
      <c r="F443" s="163"/>
      <c r="G443" s="163"/>
      <c r="H443" s="163"/>
      <c r="I443" s="163"/>
      <c r="J443" s="163"/>
      <c r="K443" s="163"/>
    </row>
    <row r="444" spans="2:11" x14ac:dyDescent="0.25">
      <c r="B444" s="163"/>
      <c r="C444" s="163"/>
      <c r="D444" s="163"/>
      <c r="E444" s="163"/>
      <c r="F444" s="163"/>
      <c r="G444" s="163"/>
      <c r="H444" s="163"/>
      <c r="I444" s="163"/>
      <c r="J444" s="163"/>
      <c r="K444" s="163"/>
    </row>
    <row r="445" spans="2:11" x14ac:dyDescent="0.25">
      <c r="B445" s="163"/>
      <c r="C445" s="163"/>
      <c r="D445" s="163"/>
      <c r="E445" s="163"/>
      <c r="F445" s="163"/>
      <c r="G445" s="163"/>
      <c r="H445" s="163"/>
      <c r="I445" s="163"/>
      <c r="J445" s="163"/>
      <c r="K445" s="163"/>
    </row>
    <row r="446" spans="2:11" x14ac:dyDescent="0.25">
      <c r="B446" s="163"/>
      <c r="C446" s="163"/>
      <c r="D446" s="163"/>
      <c r="E446" s="163"/>
      <c r="F446" s="163"/>
      <c r="G446" s="163"/>
      <c r="H446" s="163"/>
      <c r="I446" s="163"/>
      <c r="J446" s="163"/>
      <c r="K446" s="163"/>
    </row>
    <row r="447" spans="2:11" x14ac:dyDescent="0.25">
      <c r="B447" s="163"/>
      <c r="C447" s="163"/>
      <c r="D447" s="163"/>
      <c r="E447" s="163"/>
      <c r="F447" s="163"/>
      <c r="G447" s="163"/>
      <c r="H447" s="163"/>
      <c r="I447" s="163"/>
      <c r="J447" s="163"/>
      <c r="K447" s="163"/>
    </row>
    <row r="448" spans="2:11" x14ac:dyDescent="0.25">
      <c r="B448" s="163"/>
      <c r="C448" s="163"/>
      <c r="D448" s="163"/>
      <c r="E448" s="163"/>
      <c r="F448" s="163"/>
      <c r="G448" s="163"/>
      <c r="H448" s="163"/>
      <c r="I448" s="163"/>
      <c r="J448" s="163"/>
      <c r="K448" s="163"/>
    </row>
    <row r="449" spans="2:11" x14ac:dyDescent="0.25">
      <c r="B449" s="163"/>
      <c r="C449" s="163"/>
      <c r="D449" s="163"/>
      <c r="E449" s="163"/>
      <c r="F449" s="163"/>
      <c r="G449" s="163"/>
      <c r="H449" s="163"/>
      <c r="I449" s="163"/>
      <c r="J449" s="163"/>
      <c r="K449" s="163"/>
    </row>
    <row r="450" spans="2:11" x14ac:dyDescent="0.25">
      <c r="B450" s="163"/>
      <c r="C450" s="163"/>
      <c r="D450" s="163"/>
      <c r="E450" s="163"/>
      <c r="F450" s="163"/>
      <c r="G450" s="163"/>
      <c r="H450" s="163"/>
      <c r="I450" s="163"/>
      <c r="J450" s="163"/>
      <c r="K450" s="163"/>
    </row>
    <row r="451" spans="2:11" x14ac:dyDescent="0.25">
      <c r="B451" s="163"/>
      <c r="C451" s="163"/>
      <c r="D451" s="163"/>
      <c r="E451" s="163"/>
      <c r="F451" s="163"/>
      <c r="G451" s="163"/>
      <c r="H451" s="163"/>
      <c r="I451" s="163"/>
      <c r="J451" s="163"/>
      <c r="K451" s="163"/>
    </row>
    <row r="452" spans="2:11" x14ac:dyDescent="0.25">
      <c r="B452" s="163"/>
      <c r="C452" s="163"/>
      <c r="D452" s="163"/>
      <c r="E452" s="163"/>
      <c r="F452" s="163"/>
      <c r="G452" s="163"/>
      <c r="H452" s="163"/>
      <c r="I452" s="163"/>
      <c r="J452" s="163"/>
      <c r="K452" s="163"/>
    </row>
    <row r="453" spans="2:11" x14ac:dyDescent="0.25">
      <c r="B453" s="163"/>
      <c r="C453" s="163"/>
      <c r="D453" s="163"/>
      <c r="E453" s="163"/>
      <c r="F453" s="163"/>
      <c r="G453" s="163"/>
      <c r="H453" s="163"/>
      <c r="I453" s="163"/>
      <c r="J453" s="163"/>
      <c r="K453" s="163"/>
    </row>
    <row r="454" spans="2:11" x14ac:dyDescent="0.25">
      <c r="B454" s="163"/>
      <c r="C454" s="163"/>
      <c r="D454" s="163"/>
      <c r="E454" s="163"/>
      <c r="F454" s="163"/>
      <c r="G454" s="163"/>
      <c r="H454" s="163"/>
      <c r="I454" s="163"/>
      <c r="J454" s="163"/>
      <c r="K454" s="163"/>
    </row>
    <row r="455" spans="2:11" x14ac:dyDescent="0.25">
      <c r="B455" s="163"/>
      <c r="C455" s="163"/>
      <c r="D455" s="163"/>
      <c r="E455" s="163"/>
      <c r="F455" s="163"/>
      <c r="G455" s="163"/>
      <c r="H455" s="163"/>
      <c r="I455" s="163"/>
      <c r="J455" s="163"/>
      <c r="K455" s="163"/>
    </row>
    <row r="456" spans="2:11" x14ac:dyDescent="0.25">
      <c r="B456" s="163"/>
      <c r="C456" s="163"/>
      <c r="D456" s="163"/>
      <c r="E456" s="163"/>
      <c r="F456" s="163"/>
      <c r="G456" s="163"/>
      <c r="H456" s="163"/>
      <c r="I456" s="163"/>
      <c r="J456" s="163"/>
      <c r="K456" s="163"/>
    </row>
    <row r="457" spans="2:11" x14ac:dyDescent="0.25">
      <c r="B457" s="163"/>
      <c r="C457" s="163"/>
      <c r="D457" s="163"/>
      <c r="E457" s="163"/>
      <c r="F457" s="163"/>
      <c r="G457" s="163"/>
      <c r="H457" s="163"/>
      <c r="I457" s="163"/>
      <c r="J457" s="163"/>
      <c r="K457" s="163"/>
    </row>
    <row r="458" spans="2:11" x14ac:dyDescent="0.25">
      <c r="B458" s="163"/>
      <c r="C458" s="163"/>
      <c r="D458" s="163"/>
      <c r="E458" s="163"/>
      <c r="F458" s="163"/>
      <c r="G458" s="163"/>
      <c r="H458" s="163"/>
      <c r="I458" s="163"/>
      <c r="J458" s="163"/>
      <c r="K458" s="163"/>
    </row>
    <row r="459" spans="2:11" x14ac:dyDescent="0.25">
      <c r="B459" s="163"/>
      <c r="C459" s="163"/>
      <c r="D459" s="163"/>
      <c r="E459" s="163"/>
      <c r="F459" s="163"/>
      <c r="G459" s="163"/>
      <c r="H459" s="163"/>
      <c r="I459" s="163"/>
      <c r="J459" s="163"/>
      <c r="K459" s="163"/>
    </row>
    <row r="460" spans="2:11" x14ac:dyDescent="0.25">
      <c r="B460" s="163"/>
      <c r="C460" s="163"/>
      <c r="D460" s="163"/>
      <c r="E460" s="163"/>
      <c r="F460" s="163"/>
      <c r="G460" s="163"/>
      <c r="H460" s="163"/>
      <c r="I460" s="163"/>
      <c r="J460" s="163"/>
      <c r="K460" s="163"/>
    </row>
    <row r="461" spans="2:11" x14ac:dyDescent="0.25">
      <c r="B461" s="163"/>
      <c r="C461" s="163"/>
      <c r="D461" s="163"/>
      <c r="E461" s="163"/>
      <c r="F461" s="163"/>
      <c r="G461" s="163"/>
      <c r="H461" s="163"/>
      <c r="I461" s="163"/>
      <c r="J461" s="163"/>
      <c r="K461" s="163"/>
    </row>
    <row r="462" spans="2:11" x14ac:dyDescent="0.25">
      <c r="B462" s="163"/>
      <c r="C462" s="163"/>
      <c r="D462" s="163"/>
      <c r="E462" s="163"/>
      <c r="F462" s="163"/>
      <c r="G462" s="163"/>
      <c r="H462" s="163"/>
      <c r="I462" s="163"/>
      <c r="J462" s="163"/>
      <c r="K462" s="163"/>
    </row>
    <row r="463" spans="2:11" x14ac:dyDescent="0.25">
      <c r="B463" s="163"/>
      <c r="C463" s="163"/>
      <c r="D463" s="163"/>
      <c r="E463" s="163"/>
      <c r="F463" s="163"/>
      <c r="G463" s="163"/>
      <c r="H463" s="163"/>
      <c r="I463" s="163"/>
      <c r="J463" s="163"/>
      <c r="K463" s="163"/>
    </row>
    <row r="464" spans="2:11" x14ac:dyDescent="0.25">
      <c r="B464" s="163"/>
      <c r="C464" s="163"/>
      <c r="D464" s="163"/>
      <c r="E464" s="163"/>
      <c r="F464" s="163"/>
      <c r="G464" s="163"/>
      <c r="H464" s="163"/>
      <c r="I464" s="163"/>
      <c r="J464" s="163"/>
      <c r="K464" s="163"/>
    </row>
    <row r="465" spans="2:11" x14ac:dyDescent="0.25">
      <c r="B465" s="163"/>
      <c r="C465" s="163"/>
      <c r="D465" s="163"/>
      <c r="E465" s="163"/>
      <c r="F465" s="163"/>
      <c r="G465" s="163"/>
      <c r="H465" s="163"/>
      <c r="I465" s="163"/>
      <c r="J465" s="163"/>
      <c r="K465" s="163"/>
    </row>
    <row r="466" spans="2:11" x14ac:dyDescent="0.25">
      <c r="B466" s="163"/>
      <c r="C466" s="163"/>
      <c r="D466" s="163"/>
      <c r="E466" s="163"/>
      <c r="F466" s="163"/>
      <c r="G466" s="163"/>
      <c r="H466" s="163"/>
      <c r="I466" s="163"/>
      <c r="J466" s="163"/>
      <c r="K466" s="163"/>
    </row>
    <row r="467" spans="2:11" x14ac:dyDescent="0.25">
      <c r="B467" s="163"/>
      <c r="C467" s="163"/>
      <c r="D467" s="163"/>
      <c r="E467" s="163"/>
      <c r="F467" s="163"/>
      <c r="G467" s="163"/>
      <c r="H467" s="163"/>
      <c r="I467" s="163"/>
      <c r="J467" s="163"/>
      <c r="K467" s="163"/>
    </row>
    <row r="468" spans="2:11" x14ac:dyDescent="0.25">
      <c r="B468" s="163"/>
      <c r="C468" s="163"/>
      <c r="D468" s="163"/>
      <c r="E468" s="163"/>
      <c r="F468" s="163"/>
      <c r="G468" s="163"/>
      <c r="H468" s="163"/>
      <c r="I468" s="163"/>
      <c r="J468" s="163"/>
      <c r="K468" s="163"/>
    </row>
    <row r="469" spans="2:11" x14ac:dyDescent="0.25">
      <c r="B469" s="163"/>
      <c r="C469" s="163"/>
      <c r="D469" s="163"/>
      <c r="E469" s="163"/>
      <c r="F469" s="163"/>
      <c r="G469" s="163"/>
      <c r="H469" s="163"/>
      <c r="I469" s="163"/>
      <c r="J469" s="163"/>
      <c r="K469" s="163"/>
    </row>
    <row r="470" spans="2:11" x14ac:dyDescent="0.25">
      <c r="B470" s="163"/>
      <c r="C470" s="163"/>
      <c r="D470" s="163"/>
      <c r="E470" s="163"/>
      <c r="F470" s="163"/>
      <c r="G470" s="163"/>
      <c r="H470" s="163"/>
      <c r="I470" s="163"/>
      <c r="J470" s="163"/>
      <c r="K470" s="163"/>
    </row>
    <row r="471" spans="2:11" x14ac:dyDescent="0.25">
      <c r="B471" s="163"/>
      <c r="C471" s="163"/>
      <c r="D471" s="163"/>
      <c r="E471" s="163"/>
      <c r="F471" s="163"/>
      <c r="G471" s="163"/>
      <c r="H471" s="163"/>
      <c r="I471" s="163"/>
      <c r="J471" s="163"/>
      <c r="K471" s="163"/>
    </row>
    <row r="472" spans="2:11" x14ac:dyDescent="0.25">
      <c r="B472" s="163"/>
      <c r="C472" s="163"/>
      <c r="D472" s="163"/>
      <c r="E472" s="163"/>
      <c r="F472" s="163"/>
      <c r="G472" s="163"/>
      <c r="H472" s="163"/>
      <c r="I472" s="163"/>
      <c r="J472" s="163"/>
      <c r="K472" s="163"/>
    </row>
    <row r="473" spans="2:11" x14ac:dyDescent="0.25">
      <c r="B473" s="163"/>
      <c r="C473" s="163"/>
      <c r="D473" s="163"/>
      <c r="E473" s="163"/>
      <c r="F473" s="163"/>
      <c r="G473" s="163"/>
      <c r="H473" s="163"/>
      <c r="I473" s="163"/>
      <c r="J473" s="163"/>
      <c r="K473" s="163"/>
    </row>
    <row r="474" spans="2:11" x14ac:dyDescent="0.25">
      <c r="B474" s="163"/>
      <c r="C474" s="163"/>
      <c r="D474" s="163"/>
      <c r="E474" s="163"/>
      <c r="F474" s="163"/>
      <c r="G474" s="163"/>
      <c r="H474" s="163"/>
      <c r="I474" s="163"/>
      <c r="J474" s="163"/>
      <c r="K474" s="163"/>
    </row>
    <row r="475" spans="2:11" x14ac:dyDescent="0.25">
      <c r="B475" s="163"/>
      <c r="C475" s="163"/>
      <c r="D475" s="163"/>
      <c r="E475" s="163"/>
      <c r="F475" s="163"/>
      <c r="G475" s="163"/>
      <c r="H475" s="163"/>
      <c r="I475" s="163"/>
      <c r="J475" s="163"/>
      <c r="K475" s="163"/>
    </row>
    <row r="476" spans="2:11" x14ac:dyDescent="0.25">
      <c r="B476" s="163"/>
      <c r="C476" s="163"/>
      <c r="D476" s="163"/>
      <c r="E476" s="163"/>
      <c r="F476" s="163"/>
      <c r="G476" s="163"/>
      <c r="H476" s="163"/>
      <c r="I476" s="163"/>
      <c r="J476" s="163"/>
      <c r="K476" s="163"/>
    </row>
    <row r="477" spans="2:11" x14ac:dyDescent="0.25">
      <c r="B477" s="163"/>
      <c r="C477" s="163"/>
      <c r="D477" s="163"/>
      <c r="E477" s="163"/>
      <c r="F477" s="163"/>
      <c r="G477" s="163"/>
      <c r="H477" s="163"/>
      <c r="I477" s="163"/>
      <c r="J477" s="163"/>
      <c r="K477" s="163"/>
    </row>
    <row r="478" spans="2:11" x14ac:dyDescent="0.25">
      <c r="B478" s="163"/>
      <c r="C478" s="163"/>
      <c r="D478" s="163"/>
      <c r="E478" s="163"/>
      <c r="F478" s="163"/>
      <c r="G478" s="163"/>
      <c r="H478" s="163"/>
      <c r="I478" s="163"/>
      <c r="J478" s="163"/>
      <c r="K478" s="163"/>
    </row>
    <row r="479" spans="2:11" x14ac:dyDescent="0.25">
      <c r="B479" s="163"/>
      <c r="C479" s="163"/>
      <c r="D479" s="163"/>
      <c r="E479" s="163"/>
      <c r="F479" s="163"/>
      <c r="G479" s="163"/>
      <c r="H479" s="163"/>
      <c r="I479" s="163"/>
      <c r="J479" s="163"/>
      <c r="K479" s="163"/>
    </row>
    <row r="480" spans="2:11" x14ac:dyDescent="0.25">
      <c r="B480" s="163"/>
      <c r="C480" s="163"/>
      <c r="D480" s="163"/>
      <c r="E480" s="163"/>
      <c r="F480" s="163"/>
      <c r="G480" s="163"/>
      <c r="H480" s="163"/>
      <c r="I480" s="163"/>
      <c r="J480" s="163"/>
      <c r="K480" s="163"/>
    </row>
    <row r="481" spans="2:11" x14ac:dyDescent="0.25">
      <c r="B481" s="163"/>
      <c r="C481" s="163"/>
      <c r="D481" s="163"/>
      <c r="E481" s="163"/>
      <c r="F481" s="163"/>
      <c r="G481" s="163"/>
      <c r="H481" s="163"/>
      <c r="I481" s="163"/>
      <c r="J481" s="163"/>
      <c r="K481" s="163"/>
    </row>
    <row r="482" spans="2:11" x14ac:dyDescent="0.25">
      <c r="B482" s="163"/>
      <c r="C482" s="163"/>
      <c r="D482" s="163"/>
      <c r="E482" s="163"/>
      <c r="F482" s="163"/>
      <c r="G482" s="163"/>
      <c r="H482" s="163"/>
      <c r="I482" s="163"/>
      <c r="J482" s="163"/>
      <c r="K482" s="163"/>
    </row>
    <row r="483" spans="2:11" x14ac:dyDescent="0.25">
      <c r="B483" s="163"/>
      <c r="C483" s="163"/>
      <c r="D483" s="163"/>
      <c r="E483" s="163"/>
      <c r="F483" s="163"/>
      <c r="G483" s="163"/>
      <c r="H483" s="163"/>
      <c r="I483" s="163"/>
      <c r="J483" s="163"/>
      <c r="K483" s="163"/>
    </row>
    <row r="484" spans="2:11" x14ac:dyDescent="0.25">
      <c r="B484" s="163"/>
      <c r="C484" s="163"/>
      <c r="D484" s="163"/>
      <c r="E484" s="163"/>
      <c r="F484" s="163"/>
      <c r="G484" s="163"/>
      <c r="H484" s="163"/>
      <c r="I484" s="163"/>
      <c r="J484" s="163"/>
      <c r="K484" s="163"/>
    </row>
    <row r="485" spans="2:11" x14ac:dyDescent="0.25">
      <c r="B485" s="163"/>
      <c r="C485" s="163"/>
      <c r="D485" s="163"/>
      <c r="E485" s="163"/>
      <c r="F485" s="163"/>
      <c r="G485" s="163"/>
      <c r="H485" s="163"/>
      <c r="I485" s="163"/>
      <c r="J485" s="163"/>
      <c r="K485" s="163"/>
    </row>
    <row r="486" spans="2:11" x14ac:dyDescent="0.25">
      <c r="B486" s="163"/>
      <c r="C486" s="163"/>
      <c r="D486" s="163"/>
      <c r="E486" s="163"/>
      <c r="F486" s="163"/>
      <c r="G486" s="163"/>
      <c r="H486" s="163"/>
      <c r="I486" s="163"/>
      <c r="J486" s="163"/>
      <c r="K486" s="163"/>
    </row>
    <row r="487" spans="2:11" x14ac:dyDescent="0.25">
      <c r="B487" s="163"/>
      <c r="C487" s="163"/>
      <c r="D487" s="163"/>
      <c r="E487" s="163"/>
      <c r="F487" s="163"/>
      <c r="G487" s="163"/>
      <c r="H487" s="163"/>
      <c r="I487" s="163"/>
      <c r="J487" s="163"/>
      <c r="K487" s="163"/>
    </row>
    <row r="488" spans="2:11" x14ac:dyDescent="0.25">
      <c r="B488" s="163"/>
      <c r="C488" s="163"/>
      <c r="D488" s="163"/>
      <c r="E488" s="163"/>
      <c r="F488" s="163"/>
      <c r="G488" s="163"/>
      <c r="H488" s="163"/>
      <c r="I488" s="163"/>
      <c r="J488" s="163"/>
      <c r="K488" s="163"/>
    </row>
    <row r="489" spans="2:11" x14ac:dyDescent="0.25">
      <c r="B489" s="163"/>
      <c r="C489" s="163"/>
      <c r="D489" s="163"/>
      <c r="E489" s="163"/>
      <c r="F489" s="163"/>
      <c r="G489" s="163"/>
      <c r="H489" s="163"/>
      <c r="I489" s="163"/>
      <c r="J489" s="163"/>
      <c r="K489" s="163"/>
    </row>
    <row r="490" spans="2:11" x14ac:dyDescent="0.25">
      <c r="B490" s="163"/>
      <c r="C490" s="163"/>
      <c r="D490" s="163"/>
      <c r="E490" s="163"/>
      <c r="F490" s="163"/>
      <c r="G490" s="163"/>
      <c r="H490" s="163"/>
      <c r="I490" s="163"/>
      <c r="J490" s="163"/>
      <c r="K490" s="163"/>
    </row>
    <row r="491" spans="2:11" x14ac:dyDescent="0.25">
      <c r="B491" s="163"/>
      <c r="C491" s="163"/>
      <c r="D491" s="163"/>
      <c r="E491" s="163"/>
      <c r="F491" s="163"/>
      <c r="G491" s="163"/>
      <c r="H491" s="163"/>
      <c r="I491" s="163"/>
      <c r="J491" s="163"/>
      <c r="K491" s="163"/>
    </row>
    <row r="492" spans="2:11" x14ac:dyDescent="0.25">
      <c r="B492" s="163"/>
      <c r="C492" s="163"/>
      <c r="D492" s="163"/>
      <c r="E492" s="163"/>
      <c r="F492" s="163"/>
      <c r="G492" s="163"/>
      <c r="H492" s="163"/>
      <c r="I492" s="163"/>
      <c r="J492" s="163"/>
      <c r="K492" s="163"/>
    </row>
    <row r="493" spans="2:11" x14ac:dyDescent="0.25">
      <c r="B493" s="163"/>
      <c r="C493" s="163"/>
      <c r="D493" s="163"/>
      <c r="E493" s="163"/>
      <c r="F493" s="163"/>
      <c r="G493" s="163"/>
      <c r="H493" s="163"/>
      <c r="I493" s="163"/>
      <c r="J493" s="163"/>
      <c r="K493" s="163"/>
    </row>
    <row r="494" spans="2:11" x14ac:dyDescent="0.25">
      <c r="B494" s="163"/>
      <c r="C494" s="163"/>
      <c r="D494" s="163"/>
      <c r="E494" s="163"/>
      <c r="F494" s="163"/>
      <c r="G494" s="163"/>
      <c r="H494" s="163"/>
      <c r="I494" s="163"/>
      <c r="J494" s="163"/>
      <c r="K494" s="163"/>
    </row>
    <row r="495" spans="2:11" x14ac:dyDescent="0.25">
      <c r="B495" s="163"/>
      <c r="C495" s="163"/>
      <c r="D495" s="163"/>
      <c r="E495" s="163"/>
      <c r="F495" s="163"/>
      <c r="G495" s="163"/>
      <c r="H495" s="163"/>
      <c r="I495" s="163"/>
      <c r="J495" s="163"/>
      <c r="K495" s="163"/>
    </row>
    <row r="496" spans="2:11" x14ac:dyDescent="0.25">
      <c r="B496" s="163"/>
      <c r="C496" s="163"/>
      <c r="D496" s="163"/>
      <c r="E496" s="163"/>
      <c r="F496" s="163"/>
      <c r="G496" s="163"/>
      <c r="H496" s="163"/>
      <c r="I496" s="163"/>
      <c r="J496" s="163"/>
      <c r="K496" s="163"/>
    </row>
    <row r="497" spans="2:11" x14ac:dyDescent="0.25">
      <c r="B497" s="163"/>
      <c r="C497" s="163"/>
      <c r="D497" s="163"/>
      <c r="E497" s="163"/>
      <c r="F497" s="163"/>
      <c r="G497" s="163"/>
      <c r="H497" s="163"/>
      <c r="I497" s="163"/>
      <c r="J497" s="163"/>
      <c r="K497" s="163"/>
    </row>
    <row r="498" spans="2:11" x14ac:dyDescent="0.25">
      <c r="B498" s="163"/>
      <c r="C498" s="163"/>
      <c r="D498" s="163"/>
      <c r="E498" s="163"/>
      <c r="F498" s="163"/>
      <c r="G498" s="163"/>
      <c r="H498" s="163"/>
      <c r="I498" s="163"/>
      <c r="J498" s="163"/>
      <c r="K498" s="163"/>
    </row>
    <row r="499" spans="2:11" x14ac:dyDescent="0.25">
      <c r="B499" s="163"/>
      <c r="C499" s="163"/>
      <c r="D499" s="163"/>
      <c r="E499" s="163"/>
      <c r="F499" s="163"/>
      <c r="G499" s="163"/>
      <c r="H499" s="163"/>
      <c r="I499" s="163"/>
      <c r="J499" s="163"/>
      <c r="K499" s="163"/>
    </row>
    <row r="500" spans="2:11" x14ac:dyDescent="0.25">
      <c r="B500" s="163"/>
      <c r="C500" s="163"/>
      <c r="D500" s="163"/>
      <c r="E500" s="163"/>
      <c r="F500" s="163"/>
      <c r="G500" s="163"/>
      <c r="H500" s="163"/>
      <c r="I500" s="163"/>
      <c r="J500" s="163"/>
      <c r="K500" s="163"/>
    </row>
  </sheetData>
  <mergeCells count="9">
    <mergeCell ref="B111:J111"/>
    <mergeCell ref="B112:J112"/>
    <mergeCell ref="B113:J113"/>
    <mergeCell ref="B3:J3"/>
    <mergeCell ref="B4:J4"/>
    <mergeCell ref="B5:J5"/>
    <mergeCell ref="B6:J6"/>
    <mergeCell ref="B110:J110"/>
    <mergeCell ref="A9:K9"/>
  </mergeCells>
  <pageMargins left="0.70866141732283472" right="0.70866141732283472" top="0.74803149606299213" bottom="0.74803149606299213" header="0.31496062992125984" footer="0.31496062992125984"/>
  <pageSetup paperSize="5" scale="60" firstPageNumber="4294963191" fitToHeight="0" orientation="portrait" cellComments="atEnd" useFirstPageNumber="1" r:id="rId3"/>
  <headerFooter>
    <oddHeader>&amp;L&amp;F&amp;R&amp;D</oddHeader>
  </headerFooter>
  <rowBreaks count="1" manualBreakCount="1">
    <brk id="107"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60AE"/>
    <pageSetUpPr fitToPage="1"/>
  </sheetPr>
  <dimension ref="A1:TZ739"/>
  <sheetViews>
    <sheetView zoomScaleNormal="100" workbookViewId="0">
      <selection activeCell="B1" sqref="B1"/>
    </sheetView>
  </sheetViews>
  <sheetFormatPr baseColWidth="10" defaultColWidth="9.1796875" defaultRowHeight="13" x14ac:dyDescent="0.25"/>
  <cols>
    <col min="1" max="1" width="40" style="153" customWidth="1"/>
    <col min="2" max="22" width="10.7265625" style="97" customWidth="1"/>
    <col min="23" max="26" width="9.1796875" style="163" customWidth="1"/>
    <col min="27" max="56" width="9.1796875" style="53" customWidth="1"/>
    <col min="57" max="61" width="9.1796875" style="53"/>
    <col min="62" max="62" width="9.1796875" style="53" customWidth="1"/>
    <col min="63" max="16384" width="9.1796875" style="53"/>
  </cols>
  <sheetData>
    <row r="1" spans="1:26" s="73" customFormat="1" ht="19" thickBot="1" x14ac:dyDescent="0.5">
      <c r="A1" s="72" t="s">
        <v>132</v>
      </c>
      <c r="B1" s="101"/>
      <c r="C1" s="101"/>
      <c r="D1" s="101"/>
      <c r="E1" s="101"/>
      <c r="F1" s="101"/>
      <c r="G1" s="101"/>
      <c r="H1" s="101"/>
      <c r="I1" s="101"/>
      <c r="J1" s="101"/>
      <c r="K1" s="101"/>
      <c r="L1" s="101"/>
      <c r="M1" s="101"/>
      <c r="N1" s="101"/>
      <c r="O1" s="101"/>
      <c r="P1" s="101"/>
      <c r="Q1" s="101"/>
      <c r="R1" s="101"/>
      <c r="S1" s="102"/>
      <c r="T1" s="102"/>
      <c r="U1" s="102"/>
      <c r="V1" s="103"/>
      <c r="W1" s="176"/>
      <c r="X1" s="176"/>
      <c r="Y1" s="176"/>
      <c r="Z1" s="176"/>
    </row>
    <row r="2" spans="1:26" s="74" customFormat="1" x14ac:dyDescent="0.3">
      <c r="A2" s="58"/>
      <c r="B2" s="110"/>
      <c r="C2" s="110"/>
      <c r="D2" s="110"/>
      <c r="E2" s="110"/>
      <c r="F2" s="110"/>
      <c r="G2" s="110"/>
      <c r="H2" s="110"/>
      <c r="I2" s="110"/>
      <c r="J2" s="110"/>
      <c r="K2" s="110"/>
      <c r="L2" s="110"/>
      <c r="M2" s="110"/>
      <c r="N2" s="110"/>
      <c r="O2" s="110"/>
      <c r="P2" s="110"/>
      <c r="Q2" s="110"/>
      <c r="R2" s="110"/>
      <c r="S2" s="104"/>
      <c r="T2" s="104"/>
      <c r="U2" s="104"/>
      <c r="V2" s="104"/>
      <c r="W2" s="177"/>
      <c r="X2" s="177"/>
      <c r="Y2" s="177"/>
      <c r="Z2" s="177"/>
    </row>
    <row r="3" spans="1:26" s="74" customFormat="1" ht="12.75" customHeight="1" x14ac:dyDescent="0.3">
      <c r="A3" s="75" t="s">
        <v>15</v>
      </c>
      <c r="B3" s="273">
        <f>'Primary Information'!D8</f>
        <v>0</v>
      </c>
      <c r="C3" s="273"/>
      <c r="D3" s="273"/>
      <c r="E3" s="273"/>
      <c r="F3" s="273"/>
      <c r="G3" s="273"/>
      <c r="H3" s="273"/>
      <c r="I3" s="273"/>
      <c r="J3" s="273"/>
      <c r="K3" s="273"/>
      <c r="L3" s="273"/>
      <c r="M3" s="273"/>
      <c r="N3" s="273"/>
      <c r="O3" s="273"/>
      <c r="P3" s="273"/>
      <c r="Q3" s="273"/>
      <c r="R3" s="273"/>
      <c r="S3" s="276"/>
      <c r="T3" s="276"/>
      <c r="U3" s="276"/>
      <c r="V3" s="104"/>
      <c r="W3" s="177"/>
      <c r="X3" s="177"/>
      <c r="Y3" s="177"/>
      <c r="Z3" s="177"/>
    </row>
    <row r="4" spans="1:26" s="74" customFormat="1" ht="12.75" hidden="1" customHeight="1" x14ac:dyDescent="0.3">
      <c r="A4" s="75" t="s">
        <v>16</v>
      </c>
      <c r="B4" s="273">
        <f>'Primary Information'!D9</f>
        <v>0</v>
      </c>
      <c r="C4" s="273"/>
      <c r="D4" s="273"/>
      <c r="E4" s="273"/>
      <c r="F4" s="273"/>
      <c r="G4" s="273"/>
      <c r="H4" s="273"/>
      <c r="I4" s="273"/>
      <c r="J4" s="273"/>
      <c r="K4" s="273"/>
      <c r="L4" s="273"/>
      <c r="M4" s="273"/>
      <c r="N4" s="273"/>
      <c r="O4" s="273"/>
      <c r="P4" s="273"/>
      <c r="Q4" s="273"/>
      <c r="R4" s="273"/>
      <c r="S4" s="276"/>
      <c r="T4" s="276"/>
      <c r="U4" s="276"/>
      <c r="V4" s="104"/>
      <c r="W4" s="177"/>
      <c r="X4" s="177"/>
      <c r="Y4" s="177"/>
      <c r="Z4" s="177"/>
    </row>
    <row r="5" spans="1:26" s="74" customFormat="1" ht="12.75" customHeight="1" x14ac:dyDescent="0.3">
      <c r="A5" s="146" t="s">
        <v>17</v>
      </c>
      <c r="B5" s="273">
        <f>'Primary Information'!D10</f>
        <v>0</v>
      </c>
      <c r="C5" s="273"/>
      <c r="D5" s="273"/>
      <c r="E5" s="273"/>
      <c r="F5" s="273"/>
      <c r="G5" s="273"/>
      <c r="H5" s="273"/>
      <c r="I5" s="273"/>
      <c r="J5" s="273"/>
      <c r="K5" s="273"/>
      <c r="L5" s="273"/>
      <c r="M5" s="273"/>
      <c r="N5" s="273"/>
      <c r="O5" s="273"/>
      <c r="P5" s="273"/>
      <c r="Q5" s="273"/>
      <c r="R5" s="104"/>
      <c r="S5" s="276"/>
      <c r="T5" s="276"/>
      <c r="U5" s="276"/>
      <c r="V5" s="104"/>
      <c r="W5" s="177"/>
      <c r="X5" s="177"/>
      <c r="Y5" s="177"/>
      <c r="Z5" s="177"/>
    </row>
    <row r="6" spans="1:26" s="74" customFormat="1" ht="12.75" customHeight="1" x14ac:dyDescent="0.3">
      <c r="A6" s="146" t="s">
        <v>18</v>
      </c>
      <c r="B6" s="273">
        <f>'Primary Information'!D11</f>
        <v>0</v>
      </c>
      <c r="C6" s="273"/>
      <c r="D6" s="273"/>
      <c r="E6" s="273"/>
      <c r="F6" s="273"/>
      <c r="G6" s="273"/>
      <c r="H6" s="273"/>
      <c r="I6" s="273"/>
      <c r="J6" s="273"/>
      <c r="K6" s="273"/>
      <c r="L6" s="273"/>
      <c r="M6" s="273"/>
      <c r="N6" s="273"/>
      <c r="O6" s="273"/>
      <c r="P6" s="273"/>
      <c r="Q6" s="273"/>
      <c r="R6" s="104"/>
      <c r="S6" s="276"/>
      <c r="T6" s="276"/>
      <c r="U6" s="276"/>
      <c r="V6" s="104"/>
      <c r="W6" s="177"/>
      <c r="X6" s="177"/>
      <c r="Y6" s="177"/>
      <c r="Z6" s="177"/>
    </row>
    <row r="7" spans="1:26" s="74" customFormat="1" x14ac:dyDescent="0.3">
      <c r="A7" s="58"/>
      <c r="B7" s="110"/>
      <c r="C7" s="110"/>
      <c r="D7" s="110"/>
      <c r="E7" s="110"/>
      <c r="F7" s="110"/>
      <c r="G7" s="110"/>
      <c r="H7" s="110"/>
      <c r="I7" s="110"/>
      <c r="J7" s="110"/>
      <c r="K7" s="110"/>
      <c r="L7" s="110"/>
      <c r="M7" s="110"/>
      <c r="N7" s="110"/>
      <c r="O7" s="110"/>
      <c r="P7" s="110"/>
      <c r="Q7" s="110"/>
      <c r="R7" s="110"/>
      <c r="S7" s="104"/>
      <c r="T7" s="104"/>
      <c r="U7" s="104"/>
      <c r="V7" s="104"/>
      <c r="W7" s="177"/>
      <c r="X7" s="177"/>
      <c r="Y7" s="177"/>
      <c r="Z7" s="177"/>
    </row>
    <row r="8" spans="1:26" x14ac:dyDescent="0.25">
      <c r="A8" s="172"/>
      <c r="B8" s="98"/>
      <c r="C8" s="98"/>
      <c r="D8" s="98"/>
      <c r="E8" s="98"/>
      <c r="F8" s="98"/>
      <c r="G8" s="98"/>
      <c r="H8" s="98"/>
      <c r="I8" s="98"/>
      <c r="J8" s="98"/>
      <c r="K8" s="98"/>
      <c r="L8" s="98"/>
      <c r="M8" s="98"/>
      <c r="N8" s="98"/>
      <c r="O8" s="98"/>
      <c r="P8" s="98"/>
      <c r="Q8" s="98"/>
      <c r="R8" s="98"/>
    </row>
    <row r="9" spans="1:26" ht="40.5" customHeight="1" x14ac:dyDescent="0.25">
      <c r="A9" s="277" t="s">
        <v>133</v>
      </c>
      <c r="B9" s="277"/>
      <c r="C9" s="277"/>
      <c r="D9" s="277"/>
      <c r="E9" s="277"/>
      <c r="F9" s="277"/>
      <c r="G9" s="277"/>
      <c r="H9" s="277"/>
      <c r="I9" s="277"/>
      <c r="J9" s="277"/>
      <c r="K9" s="277"/>
      <c r="L9" s="277"/>
      <c r="M9" s="277"/>
      <c r="N9" s="277"/>
      <c r="O9" s="98"/>
      <c r="P9" s="98"/>
      <c r="Q9" s="98"/>
      <c r="R9" s="98"/>
    </row>
    <row r="10" spans="1:26" x14ac:dyDescent="0.25">
      <c r="A10" s="172"/>
      <c r="B10" s="98"/>
      <c r="C10" s="98"/>
      <c r="D10" s="98"/>
      <c r="E10" s="98"/>
      <c r="F10" s="98"/>
      <c r="G10" s="98"/>
      <c r="H10" s="98"/>
      <c r="I10" s="98"/>
      <c r="J10" s="98"/>
      <c r="K10" s="98"/>
      <c r="L10" s="98"/>
      <c r="M10" s="98"/>
      <c r="N10" s="98"/>
      <c r="O10" s="98"/>
      <c r="P10" s="98"/>
      <c r="Q10" s="98"/>
      <c r="R10" s="98"/>
    </row>
    <row r="11" spans="1:26" x14ac:dyDescent="0.25">
      <c r="A11" s="175"/>
      <c r="B11" s="105"/>
      <c r="C11" s="98"/>
      <c r="D11" s="98"/>
      <c r="E11" s="98"/>
      <c r="F11" s="98"/>
      <c r="G11" s="98"/>
      <c r="H11" s="98"/>
      <c r="I11" s="98"/>
      <c r="J11" s="98"/>
      <c r="K11" s="98"/>
      <c r="L11" s="98"/>
      <c r="M11" s="98"/>
      <c r="N11" s="98"/>
      <c r="O11" s="98"/>
      <c r="P11" s="98"/>
      <c r="Q11" s="98"/>
      <c r="R11" s="98"/>
    </row>
    <row r="13" spans="1:26" x14ac:dyDescent="0.3">
      <c r="A13" s="231"/>
      <c r="B13" s="231" t="s">
        <v>116</v>
      </c>
      <c r="C13" s="231" t="s">
        <v>117</v>
      </c>
      <c r="D13" s="231" t="s">
        <v>118</v>
      </c>
      <c r="E13" s="231" t="s">
        <v>119</v>
      </c>
      <c r="F13" s="231" t="s">
        <v>134</v>
      </c>
      <c r="G13" s="231" t="s">
        <v>135</v>
      </c>
      <c r="H13" s="231" t="s">
        <v>136</v>
      </c>
      <c r="I13" s="231" t="s">
        <v>137</v>
      </c>
      <c r="J13" s="231" t="s">
        <v>138</v>
      </c>
      <c r="K13" s="231" t="s">
        <v>139</v>
      </c>
      <c r="L13" s="231" t="s">
        <v>140</v>
      </c>
      <c r="M13" s="231" t="s">
        <v>141</v>
      </c>
      <c r="N13" s="231" t="s">
        <v>274</v>
      </c>
      <c r="O13" s="231" t="s">
        <v>275</v>
      </c>
      <c r="P13" s="231" t="s">
        <v>276</v>
      </c>
      <c r="Q13" s="231" t="s">
        <v>277</v>
      </c>
      <c r="R13" s="231" t="s">
        <v>278</v>
      </c>
      <c r="S13" s="231" t="s">
        <v>279</v>
      </c>
      <c r="T13" s="231" t="s">
        <v>280</v>
      </c>
      <c r="U13" s="231" t="s">
        <v>281</v>
      </c>
      <c r="V13" s="231" t="s">
        <v>125</v>
      </c>
    </row>
    <row r="14" spans="1:26" x14ac:dyDescent="0.3">
      <c r="A14" s="232" t="s">
        <v>127</v>
      </c>
      <c r="B14" s="233"/>
      <c r="C14" s="233"/>
      <c r="D14" s="233"/>
      <c r="E14" s="233"/>
      <c r="F14" s="233"/>
      <c r="G14" s="233"/>
      <c r="H14" s="233"/>
      <c r="I14" s="233"/>
      <c r="J14" s="233"/>
      <c r="K14" s="233"/>
      <c r="L14" s="233"/>
      <c r="M14" s="233"/>
      <c r="N14" s="233"/>
      <c r="O14" s="233"/>
      <c r="P14" s="233"/>
      <c r="Q14" s="233"/>
      <c r="R14" s="233"/>
      <c r="S14" s="233"/>
      <c r="T14" s="233"/>
      <c r="U14" s="233"/>
      <c r="V14" s="233"/>
    </row>
    <row r="15" spans="1:26" x14ac:dyDescent="0.25">
      <c r="A15"/>
      <c r="B15"/>
      <c r="C15"/>
      <c r="D15"/>
      <c r="E15"/>
      <c r="F15"/>
      <c r="G15"/>
      <c r="H15"/>
      <c r="I15"/>
      <c r="J15"/>
      <c r="K15"/>
      <c r="L15"/>
      <c r="M15"/>
      <c r="N15"/>
      <c r="O15"/>
      <c r="P15"/>
      <c r="Q15"/>
      <c r="R15"/>
      <c r="S15"/>
      <c r="T15"/>
      <c r="U15"/>
      <c r="V15"/>
    </row>
    <row r="16" spans="1:26" x14ac:dyDescent="0.25">
      <c r="A16"/>
      <c r="B16"/>
      <c r="C16"/>
      <c r="D16"/>
      <c r="E16"/>
      <c r="F16"/>
      <c r="G16"/>
      <c r="H16"/>
      <c r="I16"/>
      <c r="J16"/>
      <c r="K16"/>
      <c r="L16"/>
      <c r="M16"/>
      <c r="N16"/>
      <c r="O16"/>
      <c r="P16"/>
      <c r="Q16"/>
      <c r="R16"/>
      <c r="S16"/>
      <c r="T16"/>
      <c r="U16"/>
      <c r="V16"/>
    </row>
    <row r="17" spans="1:22" x14ac:dyDescent="0.25">
      <c r="A17"/>
      <c r="B17"/>
      <c r="C17"/>
      <c r="D17"/>
      <c r="E17"/>
      <c r="F17"/>
      <c r="G17"/>
      <c r="H17"/>
      <c r="I17"/>
      <c r="J17"/>
      <c r="K17"/>
      <c r="L17"/>
      <c r="M17"/>
      <c r="N17"/>
      <c r="O17"/>
      <c r="P17"/>
      <c r="Q17"/>
      <c r="R17"/>
      <c r="S17"/>
      <c r="T17"/>
      <c r="U17"/>
      <c r="V17"/>
    </row>
    <row r="18" spans="1:22" x14ac:dyDescent="0.25">
      <c r="A18"/>
      <c r="B18"/>
      <c r="C18"/>
      <c r="D18"/>
      <c r="E18"/>
      <c r="F18"/>
      <c r="G18"/>
      <c r="H18"/>
      <c r="I18"/>
      <c r="J18"/>
      <c r="K18"/>
      <c r="L18"/>
      <c r="M18"/>
      <c r="N18"/>
      <c r="O18"/>
      <c r="P18"/>
      <c r="Q18"/>
      <c r="R18"/>
      <c r="S18"/>
      <c r="T18"/>
      <c r="U18"/>
      <c r="V18"/>
    </row>
    <row r="19" spans="1:22" x14ac:dyDescent="0.25">
      <c r="A19"/>
      <c r="B19"/>
      <c r="C19"/>
      <c r="D19"/>
      <c r="E19"/>
      <c r="F19"/>
      <c r="G19"/>
      <c r="H19"/>
      <c r="I19"/>
      <c r="J19"/>
      <c r="K19"/>
      <c r="L19"/>
      <c r="M19"/>
      <c r="N19"/>
      <c r="O19"/>
      <c r="P19"/>
      <c r="Q19"/>
      <c r="R19"/>
      <c r="S19"/>
      <c r="T19"/>
      <c r="U19"/>
      <c r="V19"/>
    </row>
    <row r="20" spans="1:22" x14ac:dyDescent="0.25">
      <c r="A20"/>
      <c r="B20"/>
      <c r="C20"/>
      <c r="D20"/>
      <c r="E20"/>
      <c r="F20"/>
      <c r="G20"/>
      <c r="H20"/>
      <c r="I20"/>
      <c r="J20"/>
      <c r="K20"/>
      <c r="L20"/>
      <c r="M20"/>
      <c r="N20"/>
      <c r="O20"/>
      <c r="P20"/>
      <c r="Q20"/>
      <c r="R20"/>
      <c r="S20"/>
      <c r="T20"/>
      <c r="U20"/>
      <c r="V20"/>
    </row>
    <row r="21" spans="1:22" x14ac:dyDescent="0.25">
      <c r="A21" s="181"/>
      <c r="B21"/>
      <c r="C21"/>
      <c r="D21"/>
      <c r="E21"/>
      <c r="F21"/>
      <c r="G21"/>
      <c r="H21"/>
      <c r="I21"/>
      <c r="J21"/>
      <c r="K21"/>
      <c r="L21"/>
      <c r="M21"/>
      <c r="N21"/>
      <c r="O21"/>
      <c r="P21"/>
      <c r="Q21"/>
      <c r="R21"/>
      <c r="S21"/>
      <c r="T21"/>
      <c r="U21"/>
      <c r="V21"/>
    </row>
    <row r="22" spans="1:22" x14ac:dyDescent="0.25">
      <c r="A22" s="181"/>
      <c r="B22"/>
      <c r="C22"/>
      <c r="D22"/>
      <c r="E22"/>
      <c r="F22"/>
      <c r="G22"/>
      <c r="H22"/>
      <c r="I22"/>
      <c r="J22"/>
      <c r="K22"/>
      <c r="L22"/>
      <c r="M22"/>
      <c r="N22"/>
      <c r="O22"/>
      <c r="P22"/>
      <c r="Q22"/>
      <c r="R22"/>
      <c r="S22"/>
      <c r="T22"/>
      <c r="U22"/>
      <c r="V22"/>
    </row>
    <row r="23" spans="1:22" x14ac:dyDescent="0.25">
      <c r="A23" s="181"/>
      <c r="B23"/>
      <c r="C23"/>
      <c r="D23"/>
      <c r="E23"/>
      <c r="F23"/>
      <c r="G23"/>
      <c r="H23"/>
      <c r="I23"/>
      <c r="J23"/>
      <c r="K23"/>
      <c r="L23"/>
      <c r="M23"/>
      <c r="N23"/>
      <c r="O23"/>
      <c r="P23"/>
      <c r="Q23"/>
      <c r="R23"/>
      <c r="S23"/>
      <c r="T23"/>
      <c r="U23"/>
      <c r="V23"/>
    </row>
    <row r="24" spans="1:22" x14ac:dyDescent="0.25">
      <c r="A24" s="181"/>
      <c r="B24"/>
      <c r="C24"/>
      <c r="D24"/>
      <c r="E24"/>
      <c r="F24"/>
      <c r="G24"/>
      <c r="H24"/>
      <c r="I24"/>
      <c r="J24"/>
      <c r="K24"/>
      <c r="L24"/>
      <c r="M24"/>
      <c r="N24"/>
    </row>
    <row r="25" spans="1:22" x14ac:dyDescent="0.25">
      <c r="A25" s="181"/>
      <c r="B25"/>
      <c r="C25"/>
      <c r="D25"/>
      <c r="E25"/>
      <c r="F25"/>
      <c r="G25"/>
      <c r="H25"/>
      <c r="I25"/>
      <c r="J25"/>
      <c r="K25"/>
      <c r="L25"/>
      <c r="M25"/>
      <c r="N25"/>
    </row>
    <row r="26" spans="1:22" x14ac:dyDescent="0.25">
      <c r="A26" s="181"/>
      <c r="B26"/>
      <c r="C26"/>
      <c r="D26"/>
      <c r="E26"/>
      <c r="F26"/>
      <c r="G26"/>
      <c r="H26"/>
      <c r="I26"/>
      <c r="J26"/>
      <c r="K26"/>
      <c r="L26"/>
      <c r="M26"/>
      <c r="N26"/>
    </row>
    <row r="27" spans="1:22" x14ac:dyDescent="0.25">
      <c r="A27" s="181"/>
      <c r="B27"/>
      <c r="C27"/>
      <c r="D27"/>
      <c r="E27"/>
      <c r="F27"/>
      <c r="G27"/>
      <c r="H27"/>
      <c r="I27"/>
      <c r="J27"/>
      <c r="K27"/>
      <c r="L27"/>
      <c r="M27"/>
      <c r="N27"/>
    </row>
    <row r="28" spans="1:22" x14ac:dyDescent="0.25">
      <c r="A28" s="181"/>
      <c r="B28"/>
      <c r="C28"/>
      <c r="D28"/>
      <c r="E28"/>
      <c r="F28"/>
      <c r="G28"/>
      <c r="H28"/>
      <c r="I28"/>
      <c r="J28"/>
      <c r="K28"/>
      <c r="L28"/>
      <c r="M28"/>
      <c r="N28"/>
    </row>
    <row r="29" spans="1:22" x14ac:dyDescent="0.25">
      <c r="A29" s="181"/>
      <c r="B29"/>
      <c r="C29"/>
      <c r="D29"/>
      <c r="E29"/>
      <c r="F29"/>
      <c r="G29"/>
      <c r="H29"/>
      <c r="I29"/>
      <c r="J29"/>
      <c r="K29"/>
      <c r="L29"/>
      <c r="M29"/>
      <c r="N29"/>
    </row>
    <row r="30" spans="1:22" x14ac:dyDescent="0.25">
      <c r="A30" s="181"/>
      <c r="B30"/>
      <c r="C30"/>
      <c r="D30"/>
      <c r="E30"/>
      <c r="F30"/>
      <c r="G30"/>
      <c r="H30"/>
      <c r="I30"/>
      <c r="J30"/>
      <c r="K30"/>
      <c r="L30"/>
      <c r="M30"/>
      <c r="N30"/>
    </row>
    <row r="63" spans="1:546" x14ac:dyDescent="0.25">
      <c r="A63" s="175"/>
      <c r="B63" s="174"/>
      <c r="C63" s="174"/>
      <c r="D63" s="174"/>
      <c r="E63" s="174"/>
      <c r="F63" s="174"/>
      <c r="G63" s="174"/>
      <c r="H63" s="174"/>
      <c r="I63" s="174"/>
      <c r="J63" s="174"/>
      <c r="K63" s="174"/>
      <c r="L63" s="174"/>
      <c r="M63" s="174"/>
      <c r="N63" s="174"/>
      <c r="O63" s="174"/>
      <c r="P63" s="174"/>
      <c r="Q63" s="174"/>
      <c r="R63" s="174"/>
      <c r="S63" s="174"/>
      <c r="T63" s="174"/>
      <c r="U63" s="174"/>
      <c r="V63" s="174"/>
      <c r="X63" s="178"/>
      <c r="Y63" s="178"/>
      <c r="Z63" s="178"/>
      <c r="AA63" s="173"/>
      <c r="AB63" s="173"/>
      <c r="AC63" s="173"/>
      <c r="AD63" s="173"/>
      <c r="AE63" s="173"/>
      <c r="AF63" s="173"/>
      <c r="AG63" s="173"/>
      <c r="AH63" s="173"/>
      <c r="AI63" s="173"/>
      <c r="AJ63" s="173"/>
      <c r="AK63" s="173"/>
      <c r="AL63" s="173"/>
      <c r="AM63" s="173"/>
      <c r="AN63" s="173"/>
      <c r="AO63" s="173"/>
      <c r="AP63" s="173"/>
      <c r="AQ63" s="173"/>
      <c r="AR63" s="173"/>
      <c r="AS63" s="173"/>
      <c r="AT63" s="173"/>
      <c r="AU63" s="173"/>
      <c r="AV63" s="173"/>
      <c r="AW63" s="173"/>
      <c r="AX63" s="173"/>
      <c r="AY63" s="173"/>
      <c r="AZ63" s="173"/>
      <c r="BA63" s="173"/>
      <c r="BB63" s="173"/>
      <c r="BC63" s="173"/>
      <c r="BD63" s="173"/>
      <c r="BE63" s="173"/>
      <c r="BF63" s="173"/>
      <c r="BG63" s="173"/>
      <c r="BH63" s="173"/>
      <c r="BI63" s="173"/>
      <c r="BJ63" s="173"/>
      <c r="BK63" s="173"/>
      <c r="BL63" s="173"/>
      <c r="BM63" s="173"/>
      <c r="BN63" s="173"/>
      <c r="BO63" s="173"/>
      <c r="BP63" s="173"/>
      <c r="BQ63" s="173"/>
      <c r="BR63" s="173"/>
      <c r="BS63" s="173"/>
      <c r="BT63" s="173"/>
      <c r="BU63" s="173"/>
      <c r="BV63" s="173"/>
      <c r="BW63" s="173"/>
      <c r="BX63" s="173"/>
      <c r="BY63" s="173"/>
      <c r="BZ63" s="173"/>
      <c r="CA63" s="173"/>
      <c r="CB63" s="173"/>
      <c r="CC63" s="173"/>
      <c r="CD63" s="173"/>
      <c r="CE63" s="173"/>
      <c r="CF63" s="173"/>
      <c r="CG63" s="173"/>
      <c r="CH63" s="173"/>
      <c r="CI63" s="173"/>
      <c r="CJ63" s="173"/>
      <c r="CK63" s="173"/>
      <c r="CL63" s="173"/>
      <c r="CM63" s="173"/>
      <c r="CN63" s="173"/>
      <c r="CO63" s="173"/>
      <c r="CP63" s="173"/>
      <c r="CQ63" s="173"/>
      <c r="CR63" s="173"/>
      <c r="CS63" s="173"/>
      <c r="CT63" s="173"/>
      <c r="CU63" s="173"/>
      <c r="CV63" s="173"/>
      <c r="CW63" s="173"/>
      <c r="CX63" s="173"/>
      <c r="CY63" s="173"/>
      <c r="CZ63" s="173"/>
      <c r="DA63" s="173"/>
      <c r="DB63" s="173"/>
      <c r="DC63" s="173"/>
      <c r="DD63" s="173"/>
      <c r="DE63" s="173"/>
      <c r="DF63" s="173"/>
      <c r="DG63" s="173"/>
      <c r="DH63" s="173"/>
      <c r="DI63" s="173"/>
      <c r="DJ63" s="173"/>
      <c r="DK63" s="173"/>
      <c r="DL63" s="173"/>
      <c r="DM63" s="173"/>
      <c r="DN63" s="173"/>
      <c r="DO63" s="173"/>
      <c r="DP63" s="173"/>
      <c r="DQ63" s="173"/>
      <c r="DR63" s="173"/>
      <c r="DS63" s="173"/>
      <c r="DT63" s="173"/>
      <c r="DU63" s="173"/>
      <c r="DV63" s="173"/>
      <c r="DW63" s="173"/>
      <c r="DX63" s="173"/>
      <c r="DY63" s="173"/>
      <c r="DZ63" s="173"/>
      <c r="EA63" s="173"/>
      <c r="EB63" s="173"/>
      <c r="EC63" s="173"/>
      <c r="ED63" s="173"/>
      <c r="EE63" s="173"/>
      <c r="EF63" s="173"/>
      <c r="EG63" s="173"/>
      <c r="EH63" s="173"/>
      <c r="EI63" s="173"/>
      <c r="EJ63" s="173"/>
      <c r="EK63" s="173"/>
      <c r="EL63" s="173"/>
      <c r="EM63" s="173"/>
      <c r="EN63" s="173"/>
      <c r="EO63" s="173"/>
      <c r="EP63" s="173"/>
      <c r="EQ63" s="173"/>
      <c r="ER63" s="173"/>
      <c r="ES63" s="173"/>
      <c r="ET63" s="173"/>
      <c r="EU63" s="173"/>
      <c r="EV63" s="173"/>
      <c r="EW63" s="173"/>
      <c r="EX63" s="173"/>
      <c r="EY63" s="173"/>
      <c r="EZ63" s="173"/>
      <c r="FA63" s="173"/>
      <c r="FB63" s="173"/>
      <c r="FC63" s="173"/>
      <c r="FD63" s="173"/>
      <c r="FE63" s="173"/>
      <c r="FF63" s="173"/>
      <c r="FG63" s="173"/>
      <c r="FH63" s="173"/>
      <c r="FI63" s="173"/>
      <c r="FJ63" s="173"/>
      <c r="FK63" s="173"/>
      <c r="FL63" s="173"/>
      <c r="FM63" s="173"/>
      <c r="FN63" s="173"/>
      <c r="FO63" s="173"/>
      <c r="FP63" s="173"/>
      <c r="FQ63" s="173"/>
      <c r="FR63" s="173"/>
      <c r="FS63" s="173"/>
      <c r="FT63" s="173"/>
      <c r="FU63" s="173"/>
      <c r="FV63" s="173"/>
      <c r="FW63" s="173"/>
      <c r="FX63" s="173"/>
      <c r="FY63" s="173"/>
      <c r="FZ63" s="173"/>
      <c r="GA63" s="173"/>
      <c r="GB63" s="173"/>
      <c r="GC63" s="173"/>
      <c r="GD63" s="173"/>
      <c r="GE63" s="173"/>
      <c r="GF63" s="173"/>
      <c r="GG63" s="173"/>
      <c r="GH63" s="173"/>
      <c r="GI63" s="173"/>
      <c r="GJ63" s="173"/>
      <c r="GK63" s="173"/>
      <c r="GL63" s="173"/>
      <c r="GM63" s="173"/>
      <c r="GN63" s="173"/>
      <c r="GO63" s="173"/>
      <c r="GP63" s="173"/>
      <c r="GQ63" s="173"/>
      <c r="GR63" s="173"/>
      <c r="GS63" s="173"/>
      <c r="GT63" s="173"/>
      <c r="GU63" s="173"/>
      <c r="GV63" s="173"/>
      <c r="GW63" s="173"/>
      <c r="GX63" s="173"/>
      <c r="GY63" s="173"/>
      <c r="GZ63" s="173"/>
      <c r="HA63" s="173"/>
      <c r="HB63" s="173"/>
      <c r="HC63" s="173"/>
      <c r="HD63" s="173"/>
      <c r="HE63" s="173"/>
      <c r="HF63" s="173"/>
      <c r="HG63" s="173"/>
      <c r="HH63" s="173"/>
      <c r="HI63" s="173"/>
      <c r="HJ63" s="173"/>
      <c r="HK63" s="173"/>
      <c r="HL63" s="173"/>
      <c r="HM63" s="173"/>
      <c r="HN63" s="173"/>
      <c r="HO63" s="173"/>
      <c r="HP63" s="173"/>
      <c r="HQ63" s="173"/>
      <c r="HR63" s="173"/>
      <c r="HS63" s="173"/>
      <c r="HT63" s="173"/>
      <c r="HU63" s="173"/>
      <c r="HV63" s="173"/>
      <c r="HW63" s="173"/>
      <c r="HX63" s="173"/>
      <c r="HY63" s="173"/>
      <c r="HZ63" s="173"/>
      <c r="IA63" s="173"/>
      <c r="IB63" s="173"/>
      <c r="IC63" s="173"/>
      <c r="ID63" s="173"/>
      <c r="IE63" s="173"/>
      <c r="IF63" s="173"/>
      <c r="IG63" s="173"/>
      <c r="IH63" s="173"/>
      <c r="II63" s="173"/>
      <c r="IJ63" s="173"/>
      <c r="IK63" s="173"/>
      <c r="IL63" s="173"/>
      <c r="IM63" s="173"/>
      <c r="IN63" s="173"/>
      <c r="IO63" s="173"/>
      <c r="IP63" s="173"/>
      <c r="IQ63" s="173"/>
      <c r="IR63" s="173"/>
      <c r="IS63" s="173"/>
      <c r="IT63" s="173"/>
      <c r="IU63" s="173"/>
      <c r="IV63" s="173"/>
      <c r="IW63" s="173"/>
      <c r="IX63" s="173"/>
      <c r="IY63" s="173"/>
      <c r="IZ63" s="173"/>
      <c r="JA63" s="173"/>
      <c r="JB63" s="173"/>
      <c r="JC63" s="173"/>
      <c r="JD63" s="173"/>
      <c r="JE63" s="173"/>
      <c r="JF63" s="173"/>
      <c r="JG63" s="173"/>
      <c r="JH63" s="173"/>
      <c r="JI63" s="173"/>
      <c r="JJ63" s="173"/>
      <c r="JK63" s="173"/>
      <c r="JL63" s="173"/>
      <c r="JM63" s="173"/>
      <c r="JN63" s="173"/>
      <c r="JO63" s="173"/>
      <c r="JP63" s="173"/>
      <c r="JQ63" s="173"/>
      <c r="JR63" s="173"/>
      <c r="JS63" s="173"/>
      <c r="JT63" s="173"/>
      <c r="JU63" s="173"/>
      <c r="JV63" s="173"/>
      <c r="JW63" s="173"/>
      <c r="JX63" s="173"/>
      <c r="JY63" s="173"/>
      <c r="JZ63" s="173"/>
      <c r="KA63" s="173"/>
      <c r="KB63" s="173"/>
      <c r="KC63" s="173"/>
      <c r="KD63" s="173"/>
      <c r="KE63" s="173"/>
      <c r="KF63" s="173"/>
      <c r="KG63" s="173"/>
      <c r="KH63" s="173"/>
      <c r="KI63" s="173"/>
      <c r="KJ63" s="173"/>
      <c r="KK63" s="173"/>
      <c r="KL63" s="173"/>
      <c r="KM63" s="173"/>
      <c r="KN63" s="173"/>
      <c r="KO63" s="173"/>
      <c r="KP63" s="173"/>
      <c r="KQ63" s="173"/>
      <c r="KR63" s="173"/>
      <c r="KS63" s="173"/>
      <c r="KT63" s="173"/>
      <c r="KU63" s="173"/>
      <c r="KV63" s="173"/>
      <c r="KW63" s="173"/>
      <c r="KX63" s="173"/>
      <c r="KY63" s="173"/>
      <c r="KZ63" s="173"/>
      <c r="LA63" s="173"/>
      <c r="LB63" s="173"/>
      <c r="LC63" s="173"/>
      <c r="LD63" s="173"/>
      <c r="LE63" s="173"/>
      <c r="LF63" s="173"/>
      <c r="LG63" s="173"/>
      <c r="LH63" s="173"/>
      <c r="LI63" s="173"/>
      <c r="LJ63" s="173"/>
      <c r="LK63" s="173"/>
      <c r="LL63" s="173"/>
      <c r="LM63" s="173"/>
      <c r="LN63" s="173"/>
      <c r="LO63" s="173"/>
      <c r="LP63" s="173"/>
      <c r="LQ63" s="173"/>
      <c r="LR63" s="173"/>
      <c r="LS63" s="173"/>
      <c r="LT63" s="173"/>
      <c r="LU63" s="173"/>
      <c r="LV63" s="173"/>
      <c r="LW63" s="173"/>
      <c r="LX63" s="173"/>
      <c r="LY63" s="173"/>
      <c r="LZ63" s="173"/>
      <c r="MA63" s="173"/>
      <c r="MB63" s="173"/>
      <c r="MC63" s="173"/>
      <c r="MD63" s="173"/>
      <c r="ME63" s="173"/>
      <c r="MF63" s="173"/>
      <c r="MG63" s="173"/>
      <c r="MH63" s="173"/>
      <c r="MI63" s="173"/>
      <c r="MJ63" s="173"/>
      <c r="MK63" s="173"/>
      <c r="ML63" s="173"/>
      <c r="MM63" s="173"/>
      <c r="MN63" s="173"/>
      <c r="MO63" s="173"/>
      <c r="MP63" s="173"/>
      <c r="MQ63" s="173"/>
      <c r="MR63" s="173"/>
      <c r="MS63" s="173"/>
      <c r="MT63" s="173"/>
      <c r="MU63" s="173"/>
      <c r="MV63" s="173"/>
      <c r="MW63" s="173"/>
      <c r="MX63" s="173"/>
      <c r="MY63" s="173"/>
      <c r="MZ63" s="173"/>
      <c r="NA63" s="173"/>
      <c r="NB63" s="173"/>
      <c r="NC63" s="173"/>
      <c r="ND63" s="173"/>
      <c r="NE63" s="173"/>
      <c r="NF63" s="173"/>
      <c r="NG63" s="173"/>
      <c r="NH63" s="173"/>
      <c r="NI63" s="173"/>
      <c r="NJ63" s="173"/>
      <c r="NK63" s="173"/>
      <c r="NL63" s="173"/>
      <c r="NM63" s="173"/>
      <c r="NN63" s="173"/>
      <c r="NO63" s="173"/>
      <c r="NP63" s="173"/>
      <c r="NQ63" s="173"/>
      <c r="NR63" s="173"/>
      <c r="NS63" s="173"/>
      <c r="NT63" s="173"/>
      <c r="NU63" s="173"/>
      <c r="NV63" s="173"/>
      <c r="NW63" s="173"/>
      <c r="NX63" s="173"/>
      <c r="NY63" s="173"/>
      <c r="NZ63" s="173"/>
      <c r="OA63" s="173"/>
      <c r="OB63" s="173"/>
      <c r="OC63" s="173"/>
      <c r="OD63" s="173"/>
      <c r="OE63" s="173"/>
      <c r="OF63" s="173"/>
      <c r="OG63" s="173"/>
      <c r="OH63" s="173"/>
      <c r="OI63" s="173"/>
      <c r="OJ63" s="173"/>
      <c r="OK63" s="173"/>
      <c r="OL63" s="173"/>
      <c r="OM63" s="173"/>
      <c r="ON63" s="173"/>
      <c r="OO63" s="173"/>
      <c r="OP63" s="173"/>
      <c r="OQ63" s="173"/>
      <c r="OR63" s="173"/>
      <c r="OS63" s="173"/>
      <c r="OT63" s="173"/>
      <c r="OU63" s="173"/>
      <c r="OV63" s="173"/>
      <c r="OW63" s="173"/>
      <c r="OX63" s="173"/>
      <c r="OY63" s="173"/>
      <c r="OZ63" s="173"/>
      <c r="PA63" s="173"/>
      <c r="PB63" s="173"/>
      <c r="PC63" s="173"/>
      <c r="PD63" s="173"/>
      <c r="PE63" s="173"/>
      <c r="PF63" s="173"/>
      <c r="PG63" s="173"/>
      <c r="PH63" s="173"/>
      <c r="PI63" s="173"/>
      <c r="PJ63" s="173"/>
      <c r="PK63" s="173"/>
      <c r="PL63" s="173"/>
      <c r="PM63" s="173"/>
      <c r="PN63" s="173"/>
      <c r="PO63" s="173"/>
      <c r="PP63" s="173"/>
      <c r="PQ63" s="173"/>
      <c r="PR63" s="173"/>
      <c r="PS63" s="173"/>
      <c r="PT63" s="173"/>
      <c r="PU63" s="173"/>
      <c r="PV63" s="173"/>
      <c r="PW63" s="173"/>
      <c r="PX63" s="173"/>
      <c r="PY63" s="173"/>
      <c r="PZ63" s="173"/>
      <c r="QA63" s="173"/>
      <c r="QB63" s="173"/>
      <c r="QC63" s="173"/>
      <c r="QD63" s="173"/>
      <c r="QE63" s="173"/>
      <c r="QF63" s="173"/>
      <c r="QG63" s="173"/>
      <c r="QH63" s="173"/>
      <c r="QI63" s="173"/>
      <c r="QJ63" s="173"/>
      <c r="QK63" s="173"/>
      <c r="QL63" s="173"/>
      <c r="QM63" s="173"/>
      <c r="QN63" s="173"/>
      <c r="QO63" s="173"/>
      <c r="QP63" s="173"/>
      <c r="QQ63" s="173"/>
      <c r="QR63" s="173"/>
      <c r="QS63" s="173"/>
      <c r="QT63" s="173"/>
      <c r="QU63" s="173"/>
      <c r="QV63" s="173"/>
      <c r="QW63" s="173"/>
      <c r="QX63" s="173"/>
      <c r="QY63" s="173"/>
      <c r="QZ63" s="173"/>
      <c r="RA63" s="173"/>
      <c r="RB63" s="173"/>
      <c r="RC63" s="173"/>
      <c r="RD63" s="173"/>
      <c r="RE63" s="173"/>
      <c r="RF63" s="173"/>
      <c r="RG63" s="173"/>
      <c r="RH63" s="173"/>
      <c r="RI63" s="173"/>
      <c r="RJ63" s="173"/>
      <c r="RK63" s="173"/>
      <c r="RL63" s="173"/>
      <c r="RM63" s="173"/>
      <c r="RN63" s="173"/>
      <c r="RO63" s="173"/>
      <c r="RP63" s="173"/>
      <c r="RQ63" s="173"/>
      <c r="RR63" s="173"/>
      <c r="RS63" s="173"/>
      <c r="RT63" s="173"/>
      <c r="RU63" s="173"/>
      <c r="RV63" s="173"/>
      <c r="RW63" s="173"/>
      <c r="RX63" s="173"/>
      <c r="RY63" s="173"/>
      <c r="RZ63" s="173"/>
      <c r="SA63" s="173"/>
      <c r="SB63" s="173"/>
      <c r="SC63" s="173"/>
      <c r="SD63" s="173"/>
      <c r="SE63" s="173"/>
      <c r="SF63" s="173"/>
      <c r="SG63" s="173"/>
      <c r="SH63" s="173"/>
      <c r="SI63" s="173"/>
      <c r="SJ63" s="173"/>
      <c r="SK63" s="173"/>
      <c r="SL63" s="173"/>
      <c r="SM63" s="173"/>
      <c r="SN63" s="173"/>
      <c r="SO63" s="173"/>
      <c r="SP63" s="173"/>
      <c r="SQ63" s="173"/>
      <c r="SR63" s="173"/>
      <c r="SS63" s="173"/>
      <c r="ST63" s="173"/>
      <c r="SU63" s="173"/>
      <c r="SV63" s="173"/>
      <c r="SW63" s="173"/>
      <c r="SX63" s="173"/>
      <c r="SY63" s="173"/>
      <c r="SZ63" s="173"/>
      <c r="TA63" s="173"/>
      <c r="TB63" s="173"/>
      <c r="TC63" s="173"/>
      <c r="TD63" s="173"/>
      <c r="TE63" s="173"/>
      <c r="TF63" s="173"/>
      <c r="TG63" s="173"/>
      <c r="TH63" s="173"/>
      <c r="TI63" s="173"/>
      <c r="TJ63" s="173"/>
      <c r="TK63" s="173"/>
      <c r="TL63" s="173"/>
      <c r="TM63" s="173"/>
      <c r="TN63" s="173"/>
      <c r="TO63" s="173"/>
      <c r="TP63" s="173"/>
      <c r="TQ63" s="173"/>
      <c r="TR63" s="173"/>
      <c r="TS63" s="173"/>
      <c r="TT63" s="173"/>
      <c r="TU63" s="173"/>
      <c r="TV63" s="173"/>
      <c r="TW63" s="173"/>
      <c r="TX63" s="173"/>
      <c r="TY63" s="173"/>
      <c r="TZ63" s="173"/>
    </row>
    <row r="64" spans="1:546" ht="19" thickBot="1" x14ac:dyDescent="0.5">
      <c r="A64" s="89" t="s">
        <v>142</v>
      </c>
      <c r="B64" s="101"/>
      <c r="C64" s="101"/>
      <c r="D64" s="101"/>
      <c r="E64" s="101"/>
      <c r="F64" s="101"/>
      <c r="G64" s="101"/>
      <c r="H64" s="101"/>
      <c r="I64" s="101"/>
      <c r="J64" s="101"/>
      <c r="K64" s="101"/>
      <c r="L64" s="101"/>
      <c r="M64" s="101"/>
      <c r="N64" s="101"/>
      <c r="O64" s="101"/>
      <c r="P64" s="101"/>
      <c r="Q64" s="101"/>
      <c r="R64" s="101"/>
      <c r="S64" s="102"/>
      <c r="T64" s="102"/>
      <c r="U64" s="102"/>
      <c r="V64" s="103"/>
      <c r="W64" s="176"/>
      <c r="X64" s="176"/>
      <c r="Y64" s="176"/>
      <c r="Z64" s="176"/>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c r="DL64" s="57"/>
      <c r="DM64" s="57"/>
      <c r="DN64" s="57"/>
      <c r="DO64" s="57"/>
      <c r="DP64" s="57"/>
      <c r="DQ64" s="57"/>
      <c r="DR64" s="57"/>
      <c r="DS64" s="57"/>
      <c r="DT64" s="57"/>
      <c r="DU64" s="57"/>
      <c r="DV64" s="57"/>
      <c r="DW64" s="57"/>
      <c r="DX64" s="57"/>
      <c r="DY64" s="57"/>
      <c r="DZ64" s="57"/>
      <c r="EA64" s="57"/>
      <c r="EB64" s="57"/>
      <c r="EC64" s="57"/>
      <c r="ED64" s="57"/>
      <c r="EE64" s="57"/>
      <c r="EF64" s="57"/>
      <c r="EG64" s="57"/>
      <c r="EH64" s="57"/>
      <c r="EI64" s="57"/>
      <c r="EJ64" s="57"/>
      <c r="EK64" s="57"/>
      <c r="EL64" s="57"/>
      <c r="EM64" s="57"/>
      <c r="EN64" s="57"/>
      <c r="EO64" s="57"/>
      <c r="EP64" s="57"/>
      <c r="EQ64" s="57"/>
      <c r="ER64" s="57"/>
      <c r="ES64" s="57"/>
      <c r="ET64" s="57"/>
      <c r="EU64" s="57"/>
      <c r="EV64" s="57"/>
      <c r="EW64" s="57"/>
      <c r="EX64" s="57"/>
      <c r="EY64" s="57"/>
      <c r="EZ64" s="57"/>
      <c r="FA64" s="57"/>
      <c r="FB64" s="57"/>
      <c r="FC64" s="57"/>
      <c r="FD64" s="57"/>
      <c r="FE64" s="57"/>
      <c r="FF64" s="57"/>
      <c r="FG64" s="57"/>
      <c r="FH64" s="57"/>
      <c r="FI64" s="57"/>
      <c r="FJ64" s="57"/>
      <c r="FK64" s="57"/>
      <c r="FL64" s="57"/>
      <c r="FM64" s="57"/>
      <c r="FN64" s="57"/>
      <c r="FO64" s="57"/>
      <c r="FP64" s="57"/>
      <c r="FQ64" s="57"/>
      <c r="FR64" s="57"/>
      <c r="FS64" s="57"/>
      <c r="FT64" s="57"/>
      <c r="FU64" s="57"/>
      <c r="FV64" s="57"/>
      <c r="FW64" s="57"/>
      <c r="FX64" s="57"/>
      <c r="FY64" s="57"/>
      <c r="FZ64" s="57"/>
      <c r="GA64" s="57"/>
      <c r="GB64" s="57"/>
      <c r="GC64" s="57"/>
      <c r="GD64" s="57"/>
      <c r="GE64" s="57"/>
      <c r="GF64" s="57"/>
      <c r="GG64" s="57"/>
      <c r="GH64" s="57"/>
      <c r="GI64" s="57"/>
      <c r="GJ64" s="57"/>
      <c r="GK64" s="57"/>
      <c r="GL64" s="57"/>
      <c r="GM64" s="57"/>
      <c r="GN64" s="57"/>
      <c r="GO64" s="57"/>
      <c r="GP64" s="57"/>
      <c r="GQ64" s="57"/>
      <c r="GR64" s="57"/>
      <c r="GS64" s="57"/>
      <c r="GT64" s="57"/>
      <c r="GU64" s="57"/>
      <c r="GV64" s="57"/>
      <c r="GW64" s="57"/>
      <c r="GX64" s="57"/>
      <c r="GY64" s="57"/>
      <c r="GZ64" s="57"/>
      <c r="HA64" s="57"/>
      <c r="HB64" s="57"/>
      <c r="HC64" s="57"/>
      <c r="HD64" s="57"/>
      <c r="HE64" s="57"/>
      <c r="HF64" s="57"/>
      <c r="HG64" s="57"/>
      <c r="HH64" s="57"/>
      <c r="HI64" s="57"/>
      <c r="HJ64" s="57"/>
      <c r="HK64" s="57"/>
      <c r="HL64" s="57"/>
      <c r="HM64" s="57"/>
      <c r="HN64" s="57"/>
      <c r="HO64" s="57"/>
      <c r="HP64" s="57"/>
      <c r="HQ64" s="57"/>
      <c r="HR64" s="57"/>
      <c r="HS64" s="57"/>
      <c r="HT64" s="57"/>
      <c r="HU64" s="57"/>
      <c r="HV64" s="57"/>
      <c r="HW64" s="57"/>
      <c r="HX64" s="57"/>
      <c r="HY64" s="57"/>
      <c r="HZ64" s="57"/>
      <c r="IA64" s="57"/>
      <c r="IB64" s="57"/>
      <c r="IC64" s="57"/>
      <c r="ID64" s="57"/>
      <c r="IE64" s="57"/>
      <c r="IF64" s="57"/>
      <c r="IG64" s="57"/>
      <c r="IH64" s="57"/>
      <c r="II64" s="57"/>
      <c r="IJ64" s="57"/>
      <c r="IK64" s="57"/>
      <c r="IL64" s="57"/>
      <c r="IM64" s="57"/>
      <c r="IN64" s="57"/>
      <c r="IO64" s="57"/>
      <c r="IP64" s="57"/>
      <c r="IQ64" s="57"/>
      <c r="IR64" s="57"/>
      <c r="IS64" s="57"/>
      <c r="IT64" s="57"/>
      <c r="IU64" s="57"/>
      <c r="IV64" s="57"/>
      <c r="IW64" s="57"/>
      <c r="IX64" s="57"/>
      <c r="IY64" s="57"/>
      <c r="IZ64" s="57"/>
      <c r="JA64" s="57"/>
      <c r="JB64" s="57"/>
      <c r="JC64" s="57"/>
      <c r="JD64" s="57"/>
      <c r="JE64" s="57"/>
      <c r="JF64" s="57"/>
      <c r="JG64" s="57"/>
      <c r="JH64" s="57"/>
      <c r="JI64" s="57"/>
      <c r="JJ64" s="57"/>
      <c r="JK64" s="57"/>
      <c r="JL64" s="57"/>
      <c r="JM64" s="57"/>
      <c r="JN64" s="57"/>
      <c r="JO64" s="57"/>
      <c r="JP64" s="57"/>
      <c r="JQ64" s="57"/>
      <c r="JR64" s="57"/>
      <c r="JS64" s="57"/>
      <c r="JT64" s="57"/>
      <c r="JU64" s="57"/>
      <c r="JV64" s="57"/>
      <c r="JW64" s="57"/>
      <c r="JX64" s="57"/>
      <c r="JY64" s="57"/>
      <c r="JZ64" s="57"/>
      <c r="KA64" s="57"/>
      <c r="KB64" s="57"/>
      <c r="KC64" s="57"/>
      <c r="KD64" s="57"/>
      <c r="KE64" s="57"/>
      <c r="KF64" s="57"/>
      <c r="KG64" s="57"/>
      <c r="KH64" s="57"/>
      <c r="KI64" s="57"/>
      <c r="KJ64" s="57"/>
      <c r="KK64" s="57"/>
      <c r="KL64" s="57"/>
      <c r="KM64" s="57"/>
      <c r="KN64" s="57"/>
      <c r="KO64" s="57"/>
      <c r="KP64" s="57"/>
      <c r="KQ64" s="57"/>
      <c r="KR64" s="57"/>
      <c r="KS64" s="57"/>
      <c r="KT64" s="57"/>
      <c r="KU64" s="57"/>
      <c r="KV64" s="57"/>
      <c r="KW64" s="57"/>
      <c r="KX64" s="57"/>
      <c r="KY64" s="57"/>
      <c r="KZ64" s="57"/>
      <c r="LA64" s="57"/>
      <c r="LB64" s="57"/>
      <c r="LC64" s="57"/>
      <c r="LD64" s="57"/>
      <c r="LE64" s="57"/>
      <c r="LF64" s="57"/>
      <c r="LG64" s="57"/>
      <c r="LH64" s="57"/>
      <c r="LI64" s="57"/>
      <c r="LJ64" s="57"/>
      <c r="LK64" s="57"/>
      <c r="LL64" s="57"/>
      <c r="LM64" s="57"/>
      <c r="LN64" s="57"/>
      <c r="LO64" s="57"/>
      <c r="LP64" s="57"/>
      <c r="LQ64" s="57"/>
      <c r="LR64" s="57"/>
      <c r="LS64" s="57"/>
      <c r="LT64" s="57"/>
      <c r="LU64" s="57"/>
      <c r="LV64" s="57"/>
      <c r="LW64" s="57"/>
      <c r="LX64" s="57"/>
      <c r="LY64" s="57"/>
      <c r="LZ64" s="57"/>
      <c r="MA64" s="57"/>
      <c r="MB64" s="57"/>
      <c r="MC64" s="57"/>
      <c r="MD64" s="57"/>
      <c r="ME64" s="57"/>
      <c r="MF64" s="57"/>
      <c r="MG64" s="57"/>
      <c r="MH64" s="57"/>
      <c r="MI64" s="57"/>
      <c r="MJ64" s="57"/>
      <c r="MK64" s="57"/>
      <c r="ML64" s="57"/>
      <c r="MM64" s="57"/>
      <c r="MN64" s="57"/>
      <c r="MO64" s="57"/>
      <c r="MP64" s="57"/>
      <c r="MQ64" s="57"/>
      <c r="MR64" s="57"/>
      <c r="MS64" s="57"/>
      <c r="MT64" s="57"/>
      <c r="MU64" s="57"/>
      <c r="MV64" s="57"/>
      <c r="MW64" s="57"/>
      <c r="MX64" s="57"/>
      <c r="MY64" s="57"/>
      <c r="MZ64" s="57"/>
      <c r="NA64" s="57"/>
      <c r="NB64" s="57"/>
      <c r="NC64" s="57"/>
      <c r="ND64" s="57"/>
      <c r="NE64" s="57"/>
      <c r="NF64" s="57"/>
      <c r="NG64" s="57"/>
      <c r="NH64" s="57"/>
      <c r="NI64" s="57"/>
      <c r="NJ64" s="57"/>
      <c r="NK64" s="57"/>
      <c r="NL64" s="57"/>
      <c r="NM64" s="57"/>
      <c r="NN64" s="57"/>
      <c r="NO64" s="57"/>
      <c r="NP64" s="57"/>
      <c r="NQ64" s="57"/>
      <c r="NR64" s="57"/>
      <c r="NS64" s="57"/>
      <c r="NT64" s="57"/>
      <c r="NU64" s="57"/>
      <c r="NV64" s="57"/>
      <c r="NW64" s="57"/>
      <c r="NX64" s="57"/>
      <c r="NY64" s="57"/>
      <c r="NZ64" s="57"/>
      <c r="OA64" s="57"/>
      <c r="OB64" s="57"/>
      <c r="OC64" s="57"/>
      <c r="OD64" s="57"/>
      <c r="OE64" s="57"/>
      <c r="OF64" s="57"/>
      <c r="OG64" s="57"/>
      <c r="OH64" s="57"/>
      <c r="OI64" s="57"/>
      <c r="OJ64" s="57"/>
      <c r="OK64" s="57"/>
      <c r="OL64" s="57"/>
      <c r="OM64" s="57"/>
      <c r="ON64" s="57"/>
      <c r="OO64" s="57"/>
      <c r="OP64" s="57"/>
      <c r="OQ64" s="57"/>
      <c r="OR64" s="57"/>
      <c r="OS64" s="57"/>
      <c r="OT64" s="57"/>
      <c r="OU64" s="57"/>
      <c r="OV64" s="57"/>
      <c r="OW64" s="57"/>
      <c r="OX64" s="57"/>
      <c r="OY64" s="57"/>
      <c r="OZ64" s="57"/>
      <c r="PA64" s="57"/>
      <c r="PB64" s="57"/>
      <c r="PC64" s="57"/>
      <c r="PD64" s="57"/>
      <c r="PE64" s="57"/>
      <c r="PF64" s="57"/>
      <c r="PG64" s="57"/>
      <c r="PH64" s="57"/>
      <c r="PI64" s="57"/>
      <c r="PJ64" s="57"/>
      <c r="PK64" s="57"/>
      <c r="PL64" s="57"/>
      <c r="PM64" s="57"/>
      <c r="PN64" s="57"/>
      <c r="PO64" s="57"/>
      <c r="PP64" s="57"/>
      <c r="PQ64" s="57"/>
      <c r="PR64" s="57"/>
      <c r="PS64" s="57"/>
      <c r="PT64" s="57"/>
      <c r="PU64" s="57"/>
      <c r="PV64" s="57"/>
      <c r="PW64" s="57"/>
      <c r="PX64" s="57"/>
      <c r="PY64" s="57"/>
      <c r="PZ64" s="57"/>
      <c r="QA64" s="57"/>
      <c r="QB64" s="57"/>
      <c r="QC64" s="57"/>
      <c r="QD64" s="57"/>
      <c r="QE64" s="57"/>
      <c r="QF64" s="57"/>
      <c r="QG64" s="57"/>
      <c r="QH64" s="57"/>
      <c r="QI64" s="57"/>
      <c r="QJ64" s="57"/>
      <c r="QK64" s="57"/>
      <c r="QL64" s="57"/>
      <c r="QM64" s="57"/>
      <c r="QN64" s="57"/>
      <c r="QO64" s="57"/>
      <c r="QP64" s="57"/>
      <c r="QQ64" s="57"/>
      <c r="QR64" s="57"/>
      <c r="QS64" s="57"/>
      <c r="QT64" s="57"/>
      <c r="QU64" s="57"/>
      <c r="QV64" s="57"/>
      <c r="QW64" s="57"/>
      <c r="QX64" s="57"/>
      <c r="QY64" s="57"/>
      <c r="QZ64" s="57"/>
      <c r="RA64" s="57"/>
      <c r="RB64" s="57"/>
      <c r="RC64" s="57"/>
      <c r="RD64" s="57"/>
      <c r="RE64" s="57"/>
      <c r="RF64" s="57"/>
      <c r="RG64" s="57"/>
      <c r="RH64" s="57"/>
      <c r="RI64" s="57"/>
      <c r="RJ64" s="57"/>
      <c r="RK64" s="57"/>
      <c r="RL64" s="57"/>
      <c r="RM64" s="57"/>
      <c r="RN64" s="57"/>
      <c r="RO64" s="57"/>
      <c r="RP64" s="57"/>
      <c r="RQ64" s="57"/>
      <c r="RR64" s="57"/>
      <c r="RS64" s="57"/>
      <c r="RT64" s="57"/>
      <c r="RU64" s="57"/>
      <c r="RV64" s="57"/>
      <c r="RW64" s="57"/>
      <c r="RX64" s="57"/>
      <c r="RY64" s="57"/>
      <c r="RZ64" s="57"/>
      <c r="SA64" s="57"/>
      <c r="SB64" s="57"/>
      <c r="SC64" s="57"/>
      <c r="SD64" s="57"/>
      <c r="SE64" s="57"/>
      <c r="SF64" s="57"/>
      <c r="SG64" s="57"/>
      <c r="SH64" s="57"/>
      <c r="SI64" s="57"/>
      <c r="SJ64" s="57"/>
      <c r="SK64" s="57"/>
      <c r="SL64" s="57"/>
      <c r="SM64" s="57"/>
      <c r="SN64" s="57"/>
      <c r="SO64" s="57"/>
      <c r="SP64" s="57"/>
      <c r="SQ64" s="57"/>
      <c r="SR64" s="57"/>
      <c r="SS64" s="57"/>
      <c r="ST64" s="57"/>
      <c r="SU64" s="57"/>
      <c r="SV64" s="57"/>
      <c r="SW64" s="57"/>
      <c r="SX64" s="57"/>
      <c r="SY64" s="57"/>
      <c r="SZ64" s="57"/>
      <c r="TA64" s="57"/>
      <c r="TB64" s="57"/>
      <c r="TC64" s="57"/>
      <c r="TD64" s="57"/>
      <c r="TE64" s="57"/>
      <c r="TF64" s="57"/>
      <c r="TG64" s="57"/>
      <c r="TH64" s="57"/>
      <c r="TI64" s="57"/>
      <c r="TJ64" s="57"/>
      <c r="TK64" s="57"/>
      <c r="TL64" s="57"/>
      <c r="TM64" s="57"/>
      <c r="TN64" s="57"/>
      <c r="TO64" s="57"/>
      <c r="TP64" s="57"/>
      <c r="TQ64" s="57"/>
      <c r="TR64" s="57"/>
      <c r="TS64" s="57"/>
      <c r="TT64" s="57"/>
      <c r="TU64" s="57"/>
      <c r="TV64" s="57"/>
      <c r="TW64" s="57"/>
      <c r="TX64" s="57"/>
      <c r="TY64" s="57"/>
      <c r="TZ64" s="57"/>
    </row>
    <row r="65" spans="1:546" x14ac:dyDescent="0.3">
      <c r="A65" s="58"/>
      <c r="B65" s="110"/>
      <c r="C65" s="110"/>
      <c r="D65" s="110"/>
      <c r="E65" s="110"/>
      <c r="F65" s="110"/>
      <c r="G65" s="110"/>
      <c r="H65" s="110"/>
      <c r="I65" s="110"/>
      <c r="J65" s="110"/>
      <c r="K65" s="110"/>
      <c r="L65" s="110"/>
      <c r="M65" s="110"/>
      <c r="N65" s="110"/>
      <c r="O65" s="110"/>
      <c r="P65" s="110"/>
      <c r="Q65" s="110"/>
      <c r="R65" s="110"/>
      <c r="S65" s="104"/>
      <c r="T65" s="104"/>
      <c r="U65" s="104"/>
      <c r="V65" s="104"/>
      <c r="W65" s="177"/>
      <c r="X65" s="177"/>
      <c r="Y65" s="177"/>
      <c r="Z65" s="177"/>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c r="DL65" s="57"/>
      <c r="DM65" s="57"/>
      <c r="DN65" s="57"/>
      <c r="DO65" s="57"/>
      <c r="DP65" s="57"/>
      <c r="DQ65" s="57"/>
      <c r="DR65" s="57"/>
      <c r="DS65" s="57"/>
      <c r="DT65" s="57"/>
      <c r="DU65" s="57"/>
      <c r="DV65" s="57"/>
      <c r="DW65" s="57"/>
      <c r="DX65" s="57"/>
      <c r="DY65" s="57"/>
      <c r="DZ65" s="57"/>
      <c r="EA65" s="57"/>
      <c r="EB65" s="57"/>
      <c r="EC65" s="57"/>
      <c r="ED65" s="57"/>
      <c r="EE65" s="57"/>
      <c r="EF65" s="57"/>
      <c r="EG65" s="57"/>
      <c r="EH65" s="57"/>
      <c r="EI65" s="57"/>
      <c r="EJ65" s="57"/>
      <c r="EK65" s="57"/>
      <c r="EL65" s="57"/>
      <c r="EM65" s="57"/>
      <c r="EN65" s="57"/>
      <c r="EO65" s="57"/>
      <c r="EP65" s="57"/>
      <c r="EQ65" s="57"/>
      <c r="ER65" s="57"/>
      <c r="ES65" s="57"/>
      <c r="ET65" s="57"/>
      <c r="EU65" s="57"/>
      <c r="EV65" s="57"/>
      <c r="EW65" s="57"/>
      <c r="EX65" s="57"/>
      <c r="EY65" s="57"/>
      <c r="EZ65" s="57"/>
      <c r="FA65" s="57"/>
      <c r="FB65" s="57"/>
      <c r="FC65" s="57"/>
      <c r="FD65" s="57"/>
      <c r="FE65" s="57"/>
      <c r="FF65" s="57"/>
      <c r="FG65" s="57"/>
      <c r="FH65" s="57"/>
      <c r="FI65" s="57"/>
      <c r="FJ65" s="57"/>
      <c r="FK65" s="57"/>
      <c r="FL65" s="57"/>
      <c r="FM65" s="57"/>
      <c r="FN65" s="57"/>
      <c r="FO65" s="57"/>
      <c r="FP65" s="57"/>
      <c r="FQ65" s="57"/>
      <c r="FR65" s="57"/>
      <c r="FS65" s="57"/>
      <c r="FT65" s="57"/>
      <c r="FU65" s="57"/>
      <c r="FV65" s="57"/>
      <c r="FW65" s="57"/>
      <c r="FX65" s="57"/>
      <c r="FY65" s="57"/>
      <c r="FZ65" s="57"/>
      <c r="GA65" s="57"/>
      <c r="GB65" s="57"/>
      <c r="GC65" s="57"/>
      <c r="GD65" s="57"/>
      <c r="GE65" s="57"/>
      <c r="GF65" s="57"/>
      <c r="GG65" s="57"/>
      <c r="GH65" s="57"/>
      <c r="GI65" s="57"/>
      <c r="GJ65" s="57"/>
      <c r="GK65" s="57"/>
      <c r="GL65" s="57"/>
      <c r="GM65" s="57"/>
      <c r="GN65" s="57"/>
      <c r="GO65" s="57"/>
      <c r="GP65" s="57"/>
      <c r="GQ65" s="57"/>
      <c r="GR65" s="57"/>
      <c r="GS65" s="57"/>
      <c r="GT65" s="57"/>
      <c r="GU65" s="57"/>
      <c r="GV65" s="57"/>
      <c r="GW65" s="57"/>
      <c r="GX65" s="57"/>
      <c r="GY65" s="57"/>
      <c r="GZ65" s="57"/>
      <c r="HA65" s="57"/>
      <c r="HB65" s="57"/>
      <c r="HC65" s="57"/>
      <c r="HD65" s="57"/>
      <c r="HE65" s="57"/>
      <c r="HF65" s="57"/>
      <c r="HG65" s="57"/>
      <c r="HH65" s="57"/>
      <c r="HI65" s="57"/>
      <c r="HJ65" s="57"/>
      <c r="HK65" s="57"/>
      <c r="HL65" s="57"/>
      <c r="HM65" s="57"/>
      <c r="HN65" s="57"/>
      <c r="HO65" s="57"/>
      <c r="HP65" s="57"/>
      <c r="HQ65" s="57"/>
      <c r="HR65" s="57"/>
      <c r="HS65" s="57"/>
      <c r="HT65" s="57"/>
      <c r="HU65" s="57"/>
      <c r="HV65" s="57"/>
      <c r="HW65" s="57"/>
      <c r="HX65" s="57"/>
      <c r="HY65" s="57"/>
      <c r="HZ65" s="57"/>
      <c r="IA65" s="57"/>
      <c r="IB65" s="57"/>
      <c r="IC65" s="57"/>
      <c r="ID65" s="57"/>
      <c r="IE65" s="57"/>
      <c r="IF65" s="57"/>
      <c r="IG65" s="57"/>
      <c r="IH65" s="57"/>
      <c r="II65" s="57"/>
      <c r="IJ65" s="57"/>
      <c r="IK65" s="57"/>
      <c r="IL65" s="57"/>
      <c r="IM65" s="57"/>
      <c r="IN65" s="57"/>
      <c r="IO65" s="57"/>
      <c r="IP65" s="57"/>
      <c r="IQ65" s="57"/>
      <c r="IR65" s="57"/>
      <c r="IS65" s="57"/>
      <c r="IT65" s="57"/>
      <c r="IU65" s="57"/>
      <c r="IV65" s="57"/>
      <c r="IW65" s="57"/>
      <c r="IX65" s="57"/>
      <c r="IY65" s="57"/>
      <c r="IZ65" s="57"/>
      <c r="JA65" s="57"/>
      <c r="JB65" s="57"/>
      <c r="JC65" s="57"/>
      <c r="JD65" s="57"/>
      <c r="JE65" s="57"/>
      <c r="JF65" s="57"/>
      <c r="JG65" s="57"/>
      <c r="JH65" s="57"/>
      <c r="JI65" s="57"/>
      <c r="JJ65" s="57"/>
      <c r="JK65" s="57"/>
      <c r="JL65" s="57"/>
      <c r="JM65" s="57"/>
      <c r="JN65" s="57"/>
      <c r="JO65" s="57"/>
      <c r="JP65" s="57"/>
      <c r="JQ65" s="57"/>
      <c r="JR65" s="57"/>
      <c r="JS65" s="57"/>
      <c r="JT65" s="57"/>
      <c r="JU65" s="57"/>
      <c r="JV65" s="57"/>
      <c r="JW65" s="57"/>
      <c r="JX65" s="57"/>
      <c r="JY65" s="57"/>
      <c r="JZ65" s="57"/>
      <c r="KA65" s="57"/>
      <c r="KB65" s="57"/>
      <c r="KC65" s="57"/>
      <c r="KD65" s="57"/>
      <c r="KE65" s="57"/>
      <c r="KF65" s="57"/>
      <c r="KG65" s="57"/>
      <c r="KH65" s="57"/>
      <c r="KI65" s="57"/>
      <c r="KJ65" s="57"/>
      <c r="KK65" s="57"/>
      <c r="KL65" s="57"/>
      <c r="KM65" s="57"/>
      <c r="KN65" s="57"/>
      <c r="KO65" s="57"/>
      <c r="KP65" s="57"/>
      <c r="KQ65" s="57"/>
      <c r="KR65" s="57"/>
      <c r="KS65" s="57"/>
      <c r="KT65" s="57"/>
      <c r="KU65" s="57"/>
      <c r="KV65" s="57"/>
      <c r="KW65" s="57"/>
      <c r="KX65" s="57"/>
      <c r="KY65" s="57"/>
      <c r="KZ65" s="57"/>
      <c r="LA65" s="57"/>
      <c r="LB65" s="57"/>
      <c r="LC65" s="57"/>
      <c r="LD65" s="57"/>
      <c r="LE65" s="57"/>
      <c r="LF65" s="57"/>
      <c r="LG65" s="57"/>
      <c r="LH65" s="57"/>
      <c r="LI65" s="57"/>
      <c r="LJ65" s="57"/>
      <c r="LK65" s="57"/>
      <c r="LL65" s="57"/>
      <c r="LM65" s="57"/>
      <c r="LN65" s="57"/>
      <c r="LO65" s="57"/>
      <c r="LP65" s="57"/>
      <c r="LQ65" s="57"/>
      <c r="LR65" s="57"/>
      <c r="LS65" s="57"/>
      <c r="LT65" s="57"/>
      <c r="LU65" s="57"/>
      <c r="LV65" s="57"/>
      <c r="LW65" s="57"/>
      <c r="LX65" s="57"/>
      <c r="LY65" s="57"/>
      <c r="LZ65" s="57"/>
      <c r="MA65" s="57"/>
      <c r="MB65" s="57"/>
      <c r="MC65" s="57"/>
      <c r="MD65" s="57"/>
      <c r="ME65" s="57"/>
      <c r="MF65" s="57"/>
      <c r="MG65" s="57"/>
      <c r="MH65" s="57"/>
      <c r="MI65" s="57"/>
      <c r="MJ65" s="57"/>
      <c r="MK65" s="57"/>
      <c r="ML65" s="57"/>
      <c r="MM65" s="57"/>
      <c r="MN65" s="57"/>
      <c r="MO65" s="57"/>
      <c r="MP65" s="57"/>
      <c r="MQ65" s="57"/>
      <c r="MR65" s="57"/>
      <c r="MS65" s="57"/>
      <c r="MT65" s="57"/>
      <c r="MU65" s="57"/>
      <c r="MV65" s="57"/>
      <c r="MW65" s="57"/>
      <c r="MX65" s="57"/>
      <c r="MY65" s="57"/>
      <c r="MZ65" s="57"/>
      <c r="NA65" s="57"/>
      <c r="NB65" s="57"/>
      <c r="NC65" s="57"/>
      <c r="ND65" s="57"/>
      <c r="NE65" s="57"/>
      <c r="NF65" s="57"/>
      <c r="NG65" s="57"/>
      <c r="NH65" s="57"/>
      <c r="NI65" s="57"/>
      <c r="NJ65" s="57"/>
      <c r="NK65" s="57"/>
      <c r="NL65" s="57"/>
      <c r="NM65" s="57"/>
      <c r="NN65" s="57"/>
      <c r="NO65" s="57"/>
      <c r="NP65" s="57"/>
      <c r="NQ65" s="57"/>
      <c r="NR65" s="57"/>
      <c r="NS65" s="57"/>
      <c r="NT65" s="57"/>
      <c r="NU65" s="57"/>
      <c r="NV65" s="57"/>
      <c r="NW65" s="57"/>
      <c r="NX65" s="57"/>
      <c r="NY65" s="57"/>
      <c r="NZ65" s="57"/>
      <c r="OA65" s="57"/>
      <c r="OB65" s="57"/>
      <c r="OC65" s="57"/>
      <c r="OD65" s="57"/>
      <c r="OE65" s="57"/>
      <c r="OF65" s="57"/>
      <c r="OG65" s="57"/>
      <c r="OH65" s="57"/>
      <c r="OI65" s="57"/>
      <c r="OJ65" s="57"/>
      <c r="OK65" s="57"/>
      <c r="OL65" s="57"/>
      <c r="OM65" s="57"/>
      <c r="ON65" s="57"/>
      <c r="OO65" s="57"/>
      <c r="OP65" s="57"/>
      <c r="OQ65" s="57"/>
      <c r="OR65" s="57"/>
      <c r="OS65" s="57"/>
      <c r="OT65" s="57"/>
      <c r="OU65" s="57"/>
      <c r="OV65" s="57"/>
      <c r="OW65" s="57"/>
      <c r="OX65" s="57"/>
      <c r="OY65" s="57"/>
      <c r="OZ65" s="57"/>
      <c r="PA65" s="57"/>
      <c r="PB65" s="57"/>
      <c r="PC65" s="57"/>
      <c r="PD65" s="57"/>
      <c r="PE65" s="57"/>
      <c r="PF65" s="57"/>
      <c r="PG65" s="57"/>
      <c r="PH65" s="57"/>
      <c r="PI65" s="57"/>
      <c r="PJ65" s="57"/>
      <c r="PK65" s="57"/>
      <c r="PL65" s="57"/>
      <c r="PM65" s="57"/>
      <c r="PN65" s="57"/>
      <c r="PO65" s="57"/>
      <c r="PP65" s="57"/>
      <c r="PQ65" s="57"/>
      <c r="PR65" s="57"/>
      <c r="PS65" s="57"/>
      <c r="PT65" s="57"/>
      <c r="PU65" s="57"/>
      <c r="PV65" s="57"/>
      <c r="PW65" s="57"/>
      <c r="PX65" s="57"/>
      <c r="PY65" s="57"/>
      <c r="PZ65" s="57"/>
      <c r="QA65" s="57"/>
      <c r="QB65" s="57"/>
      <c r="QC65" s="57"/>
      <c r="QD65" s="57"/>
      <c r="QE65" s="57"/>
      <c r="QF65" s="57"/>
      <c r="QG65" s="57"/>
      <c r="QH65" s="57"/>
      <c r="QI65" s="57"/>
      <c r="QJ65" s="57"/>
      <c r="QK65" s="57"/>
      <c r="QL65" s="57"/>
      <c r="QM65" s="57"/>
      <c r="QN65" s="57"/>
      <c r="QO65" s="57"/>
      <c r="QP65" s="57"/>
      <c r="QQ65" s="57"/>
      <c r="QR65" s="57"/>
      <c r="QS65" s="57"/>
      <c r="QT65" s="57"/>
      <c r="QU65" s="57"/>
      <c r="QV65" s="57"/>
      <c r="QW65" s="57"/>
      <c r="QX65" s="57"/>
      <c r="QY65" s="57"/>
      <c r="QZ65" s="57"/>
      <c r="RA65" s="57"/>
      <c r="RB65" s="57"/>
      <c r="RC65" s="57"/>
      <c r="RD65" s="57"/>
      <c r="RE65" s="57"/>
      <c r="RF65" s="57"/>
      <c r="RG65" s="57"/>
      <c r="RH65" s="57"/>
      <c r="RI65" s="57"/>
      <c r="RJ65" s="57"/>
      <c r="RK65" s="57"/>
      <c r="RL65" s="57"/>
      <c r="RM65" s="57"/>
      <c r="RN65" s="57"/>
      <c r="RO65" s="57"/>
      <c r="RP65" s="57"/>
      <c r="RQ65" s="57"/>
      <c r="RR65" s="57"/>
      <c r="RS65" s="57"/>
      <c r="RT65" s="57"/>
      <c r="RU65" s="57"/>
      <c r="RV65" s="57"/>
      <c r="RW65" s="57"/>
      <c r="RX65" s="57"/>
      <c r="RY65" s="57"/>
      <c r="RZ65" s="57"/>
      <c r="SA65" s="57"/>
      <c r="SB65" s="57"/>
      <c r="SC65" s="57"/>
      <c r="SD65" s="57"/>
      <c r="SE65" s="57"/>
      <c r="SF65" s="57"/>
      <c r="SG65" s="57"/>
      <c r="SH65" s="57"/>
      <c r="SI65" s="57"/>
      <c r="SJ65" s="57"/>
      <c r="SK65" s="57"/>
      <c r="SL65" s="57"/>
      <c r="SM65" s="57"/>
      <c r="SN65" s="57"/>
      <c r="SO65" s="57"/>
      <c r="SP65" s="57"/>
      <c r="SQ65" s="57"/>
      <c r="SR65" s="57"/>
      <c r="SS65" s="57"/>
      <c r="ST65" s="57"/>
      <c r="SU65" s="57"/>
      <c r="SV65" s="57"/>
      <c r="SW65" s="57"/>
      <c r="SX65" s="57"/>
      <c r="SY65" s="57"/>
      <c r="SZ65" s="57"/>
      <c r="TA65" s="57"/>
      <c r="TB65" s="57"/>
      <c r="TC65" s="57"/>
      <c r="TD65" s="57"/>
      <c r="TE65" s="57"/>
      <c r="TF65" s="57"/>
      <c r="TG65" s="57"/>
      <c r="TH65" s="57"/>
      <c r="TI65" s="57"/>
      <c r="TJ65" s="57"/>
      <c r="TK65" s="57"/>
      <c r="TL65" s="57"/>
      <c r="TM65" s="57"/>
      <c r="TN65" s="57"/>
      <c r="TO65" s="57"/>
      <c r="TP65" s="57"/>
      <c r="TQ65" s="57"/>
      <c r="TR65" s="57"/>
      <c r="TS65" s="57"/>
      <c r="TT65" s="57"/>
      <c r="TU65" s="57"/>
      <c r="TV65" s="57"/>
      <c r="TW65" s="57"/>
      <c r="TX65" s="57"/>
      <c r="TY65" s="57"/>
      <c r="TZ65" s="57"/>
    </row>
    <row r="66" spans="1:546" x14ac:dyDescent="0.3">
      <c r="A66" s="75" t="s">
        <v>15</v>
      </c>
      <c r="B66" s="273">
        <f>B3</f>
        <v>0</v>
      </c>
      <c r="C66" s="273"/>
      <c r="D66" s="273"/>
      <c r="E66" s="273"/>
      <c r="F66" s="273"/>
      <c r="G66" s="273"/>
      <c r="H66" s="273"/>
      <c r="I66" s="273"/>
      <c r="J66" s="273"/>
      <c r="K66" s="273"/>
      <c r="L66" s="273"/>
      <c r="M66" s="273"/>
      <c r="N66" s="273"/>
      <c r="O66" s="273"/>
      <c r="P66" s="273"/>
      <c r="Q66" s="273"/>
      <c r="R66" s="273"/>
      <c r="S66" s="276"/>
      <c r="T66" s="276"/>
      <c r="U66" s="276"/>
      <c r="V66" s="104"/>
      <c r="W66" s="177"/>
      <c r="X66" s="177"/>
      <c r="Y66" s="177"/>
      <c r="Z66" s="177"/>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c r="DL66" s="57"/>
      <c r="DM66" s="57"/>
      <c r="DN66" s="57"/>
      <c r="DO66" s="57"/>
      <c r="DP66" s="57"/>
      <c r="DQ66" s="57"/>
      <c r="DR66" s="57"/>
      <c r="DS66" s="57"/>
      <c r="DT66" s="57"/>
      <c r="DU66" s="57"/>
      <c r="DV66" s="57"/>
      <c r="DW66" s="57"/>
      <c r="DX66" s="57"/>
      <c r="DY66" s="57"/>
      <c r="DZ66" s="57"/>
      <c r="EA66" s="57"/>
      <c r="EB66" s="57"/>
      <c r="EC66" s="57"/>
      <c r="ED66" s="57"/>
      <c r="EE66" s="57"/>
      <c r="EF66" s="57"/>
      <c r="EG66" s="57"/>
      <c r="EH66" s="57"/>
      <c r="EI66" s="57"/>
      <c r="EJ66" s="57"/>
      <c r="EK66" s="57"/>
      <c r="EL66" s="57"/>
      <c r="EM66" s="57"/>
      <c r="EN66" s="57"/>
      <c r="EO66" s="57"/>
      <c r="EP66" s="57"/>
      <c r="EQ66" s="57"/>
      <c r="ER66" s="57"/>
      <c r="ES66" s="57"/>
      <c r="ET66" s="57"/>
      <c r="EU66" s="57"/>
      <c r="EV66" s="57"/>
      <c r="EW66" s="57"/>
      <c r="EX66" s="57"/>
      <c r="EY66" s="57"/>
      <c r="EZ66" s="57"/>
      <c r="FA66" s="57"/>
      <c r="FB66" s="57"/>
      <c r="FC66" s="57"/>
      <c r="FD66" s="57"/>
      <c r="FE66" s="57"/>
      <c r="FF66" s="57"/>
      <c r="FG66" s="57"/>
      <c r="FH66" s="57"/>
      <c r="FI66" s="57"/>
      <c r="FJ66" s="57"/>
      <c r="FK66" s="57"/>
      <c r="FL66" s="57"/>
      <c r="FM66" s="57"/>
      <c r="FN66" s="57"/>
      <c r="FO66" s="57"/>
      <c r="FP66" s="57"/>
      <c r="FQ66" s="57"/>
      <c r="FR66" s="57"/>
      <c r="FS66" s="57"/>
      <c r="FT66" s="57"/>
      <c r="FU66" s="57"/>
      <c r="FV66" s="57"/>
      <c r="FW66" s="57"/>
      <c r="FX66" s="57"/>
      <c r="FY66" s="57"/>
      <c r="FZ66" s="57"/>
      <c r="GA66" s="57"/>
      <c r="GB66" s="57"/>
      <c r="GC66" s="57"/>
      <c r="GD66" s="57"/>
      <c r="GE66" s="57"/>
      <c r="GF66" s="57"/>
      <c r="GG66" s="57"/>
      <c r="GH66" s="57"/>
      <c r="GI66" s="57"/>
      <c r="GJ66" s="57"/>
      <c r="GK66" s="57"/>
      <c r="GL66" s="57"/>
      <c r="GM66" s="57"/>
      <c r="GN66" s="57"/>
      <c r="GO66" s="57"/>
      <c r="GP66" s="57"/>
      <c r="GQ66" s="57"/>
      <c r="GR66" s="57"/>
      <c r="GS66" s="57"/>
      <c r="GT66" s="57"/>
      <c r="GU66" s="57"/>
      <c r="GV66" s="57"/>
      <c r="GW66" s="57"/>
      <c r="GX66" s="57"/>
      <c r="GY66" s="57"/>
      <c r="GZ66" s="57"/>
      <c r="HA66" s="57"/>
      <c r="HB66" s="57"/>
      <c r="HC66" s="57"/>
      <c r="HD66" s="57"/>
      <c r="HE66" s="57"/>
      <c r="HF66" s="57"/>
      <c r="HG66" s="57"/>
      <c r="HH66" s="57"/>
      <c r="HI66" s="57"/>
      <c r="HJ66" s="57"/>
      <c r="HK66" s="57"/>
      <c r="HL66" s="57"/>
      <c r="HM66" s="57"/>
      <c r="HN66" s="57"/>
      <c r="HO66" s="57"/>
      <c r="HP66" s="57"/>
      <c r="HQ66" s="57"/>
      <c r="HR66" s="57"/>
      <c r="HS66" s="57"/>
      <c r="HT66" s="57"/>
      <c r="HU66" s="57"/>
      <c r="HV66" s="57"/>
      <c r="HW66" s="57"/>
      <c r="HX66" s="57"/>
      <c r="HY66" s="57"/>
      <c r="HZ66" s="57"/>
      <c r="IA66" s="57"/>
      <c r="IB66" s="57"/>
      <c r="IC66" s="57"/>
      <c r="ID66" s="57"/>
      <c r="IE66" s="57"/>
      <c r="IF66" s="57"/>
      <c r="IG66" s="57"/>
      <c r="IH66" s="57"/>
      <c r="II66" s="57"/>
      <c r="IJ66" s="57"/>
      <c r="IK66" s="57"/>
      <c r="IL66" s="57"/>
      <c r="IM66" s="57"/>
      <c r="IN66" s="57"/>
      <c r="IO66" s="57"/>
      <c r="IP66" s="57"/>
      <c r="IQ66" s="57"/>
      <c r="IR66" s="57"/>
      <c r="IS66" s="57"/>
      <c r="IT66" s="57"/>
      <c r="IU66" s="57"/>
      <c r="IV66" s="57"/>
      <c r="IW66" s="57"/>
      <c r="IX66" s="57"/>
      <c r="IY66" s="57"/>
      <c r="IZ66" s="57"/>
      <c r="JA66" s="57"/>
      <c r="JB66" s="57"/>
      <c r="JC66" s="57"/>
      <c r="JD66" s="57"/>
      <c r="JE66" s="57"/>
      <c r="JF66" s="57"/>
      <c r="JG66" s="57"/>
      <c r="JH66" s="57"/>
      <c r="JI66" s="57"/>
      <c r="JJ66" s="57"/>
      <c r="JK66" s="57"/>
      <c r="JL66" s="57"/>
      <c r="JM66" s="57"/>
      <c r="JN66" s="57"/>
      <c r="JO66" s="57"/>
      <c r="JP66" s="57"/>
      <c r="JQ66" s="57"/>
      <c r="JR66" s="57"/>
      <c r="JS66" s="57"/>
      <c r="JT66" s="57"/>
      <c r="JU66" s="57"/>
      <c r="JV66" s="57"/>
      <c r="JW66" s="57"/>
      <c r="JX66" s="57"/>
      <c r="JY66" s="57"/>
      <c r="JZ66" s="57"/>
      <c r="KA66" s="57"/>
      <c r="KB66" s="57"/>
      <c r="KC66" s="57"/>
      <c r="KD66" s="57"/>
      <c r="KE66" s="57"/>
      <c r="KF66" s="57"/>
      <c r="KG66" s="57"/>
      <c r="KH66" s="57"/>
      <c r="KI66" s="57"/>
      <c r="KJ66" s="57"/>
      <c r="KK66" s="57"/>
      <c r="KL66" s="57"/>
      <c r="KM66" s="57"/>
      <c r="KN66" s="57"/>
      <c r="KO66" s="57"/>
      <c r="KP66" s="57"/>
      <c r="KQ66" s="57"/>
      <c r="KR66" s="57"/>
      <c r="KS66" s="57"/>
      <c r="KT66" s="57"/>
      <c r="KU66" s="57"/>
      <c r="KV66" s="57"/>
      <c r="KW66" s="57"/>
      <c r="KX66" s="57"/>
      <c r="KY66" s="57"/>
      <c r="KZ66" s="57"/>
      <c r="LA66" s="57"/>
      <c r="LB66" s="57"/>
      <c r="LC66" s="57"/>
      <c r="LD66" s="57"/>
      <c r="LE66" s="57"/>
      <c r="LF66" s="57"/>
      <c r="LG66" s="57"/>
      <c r="LH66" s="57"/>
      <c r="LI66" s="57"/>
      <c r="LJ66" s="57"/>
      <c r="LK66" s="57"/>
      <c r="LL66" s="57"/>
      <c r="LM66" s="57"/>
      <c r="LN66" s="57"/>
      <c r="LO66" s="57"/>
      <c r="LP66" s="57"/>
      <c r="LQ66" s="57"/>
      <c r="LR66" s="57"/>
      <c r="LS66" s="57"/>
      <c r="LT66" s="57"/>
      <c r="LU66" s="57"/>
      <c r="LV66" s="57"/>
      <c r="LW66" s="57"/>
      <c r="LX66" s="57"/>
      <c r="LY66" s="57"/>
      <c r="LZ66" s="57"/>
      <c r="MA66" s="57"/>
      <c r="MB66" s="57"/>
      <c r="MC66" s="57"/>
      <c r="MD66" s="57"/>
      <c r="ME66" s="57"/>
      <c r="MF66" s="57"/>
      <c r="MG66" s="57"/>
      <c r="MH66" s="57"/>
      <c r="MI66" s="57"/>
      <c r="MJ66" s="57"/>
      <c r="MK66" s="57"/>
      <c r="ML66" s="57"/>
      <c r="MM66" s="57"/>
      <c r="MN66" s="57"/>
      <c r="MO66" s="57"/>
      <c r="MP66" s="57"/>
      <c r="MQ66" s="57"/>
      <c r="MR66" s="57"/>
      <c r="MS66" s="57"/>
      <c r="MT66" s="57"/>
      <c r="MU66" s="57"/>
      <c r="MV66" s="57"/>
      <c r="MW66" s="57"/>
      <c r="MX66" s="57"/>
      <c r="MY66" s="57"/>
      <c r="MZ66" s="57"/>
      <c r="NA66" s="57"/>
      <c r="NB66" s="57"/>
      <c r="NC66" s="57"/>
      <c r="ND66" s="57"/>
      <c r="NE66" s="57"/>
      <c r="NF66" s="57"/>
      <c r="NG66" s="57"/>
      <c r="NH66" s="57"/>
      <c r="NI66" s="57"/>
      <c r="NJ66" s="57"/>
      <c r="NK66" s="57"/>
      <c r="NL66" s="57"/>
      <c r="NM66" s="57"/>
      <c r="NN66" s="57"/>
      <c r="NO66" s="57"/>
      <c r="NP66" s="57"/>
      <c r="NQ66" s="57"/>
      <c r="NR66" s="57"/>
      <c r="NS66" s="57"/>
      <c r="NT66" s="57"/>
      <c r="NU66" s="57"/>
      <c r="NV66" s="57"/>
      <c r="NW66" s="57"/>
      <c r="NX66" s="57"/>
      <c r="NY66" s="57"/>
      <c r="NZ66" s="57"/>
      <c r="OA66" s="57"/>
      <c r="OB66" s="57"/>
      <c r="OC66" s="57"/>
      <c r="OD66" s="57"/>
      <c r="OE66" s="57"/>
      <c r="OF66" s="57"/>
      <c r="OG66" s="57"/>
      <c r="OH66" s="57"/>
      <c r="OI66" s="57"/>
      <c r="OJ66" s="57"/>
      <c r="OK66" s="57"/>
      <c r="OL66" s="57"/>
      <c r="OM66" s="57"/>
      <c r="ON66" s="57"/>
      <c r="OO66" s="57"/>
      <c r="OP66" s="57"/>
      <c r="OQ66" s="57"/>
      <c r="OR66" s="57"/>
      <c r="OS66" s="57"/>
      <c r="OT66" s="57"/>
      <c r="OU66" s="57"/>
      <c r="OV66" s="57"/>
      <c r="OW66" s="57"/>
      <c r="OX66" s="57"/>
      <c r="OY66" s="57"/>
      <c r="OZ66" s="57"/>
      <c r="PA66" s="57"/>
      <c r="PB66" s="57"/>
      <c r="PC66" s="57"/>
      <c r="PD66" s="57"/>
      <c r="PE66" s="57"/>
      <c r="PF66" s="57"/>
      <c r="PG66" s="57"/>
      <c r="PH66" s="57"/>
      <c r="PI66" s="57"/>
      <c r="PJ66" s="57"/>
      <c r="PK66" s="57"/>
      <c r="PL66" s="57"/>
      <c r="PM66" s="57"/>
      <c r="PN66" s="57"/>
      <c r="PO66" s="57"/>
      <c r="PP66" s="57"/>
      <c r="PQ66" s="57"/>
      <c r="PR66" s="57"/>
      <c r="PS66" s="57"/>
      <c r="PT66" s="57"/>
      <c r="PU66" s="57"/>
      <c r="PV66" s="57"/>
      <c r="PW66" s="57"/>
      <c r="PX66" s="57"/>
      <c r="PY66" s="57"/>
      <c r="PZ66" s="57"/>
      <c r="QA66" s="57"/>
      <c r="QB66" s="57"/>
      <c r="QC66" s="57"/>
      <c r="QD66" s="57"/>
      <c r="QE66" s="57"/>
      <c r="QF66" s="57"/>
      <c r="QG66" s="57"/>
      <c r="QH66" s="57"/>
      <c r="QI66" s="57"/>
      <c r="QJ66" s="57"/>
      <c r="QK66" s="57"/>
      <c r="QL66" s="57"/>
      <c r="QM66" s="57"/>
      <c r="QN66" s="57"/>
      <c r="QO66" s="57"/>
      <c r="QP66" s="57"/>
      <c r="QQ66" s="57"/>
      <c r="QR66" s="57"/>
      <c r="QS66" s="57"/>
      <c r="QT66" s="57"/>
      <c r="QU66" s="57"/>
      <c r="QV66" s="57"/>
      <c r="QW66" s="57"/>
      <c r="QX66" s="57"/>
      <c r="QY66" s="57"/>
      <c r="QZ66" s="57"/>
      <c r="RA66" s="57"/>
      <c r="RB66" s="57"/>
      <c r="RC66" s="57"/>
      <c r="RD66" s="57"/>
      <c r="RE66" s="57"/>
      <c r="RF66" s="57"/>
      <c r="RG66" s="57"/>
      <c r="RH66" s="57"/>
      <c r="RI66" s="57"/>
      <c r="RJ66" s="57"/>
      <c r="RK66" s="57"/>
      <c r="RL66" s="57"/>
      <c r="RM66" s="57"/>
      <c r="RN66" s="57"/>
      <c r="RO66" s="57"/>
      <c r="RP66" s="57"/>
      <c r="RQ66" s="57"/>
      <c r="RR66" s="57"/>
      <c r="RS66" s="57"/>
      <c r="RT66" s="57"/>
      <c r="RU66" s="57"/>
      <c r="RV66" s="57"/>
      <c r="RW66" s="57"/>
      <c r="RX66" s="57"/>
      <c r="RY66" s="57"/>
      <c r="RZ66" s="57"/>
      <c r="SA66" s="57"/>
      <c r="SB66" s="57"/>
      <c r="SC66" s="57"/>
      <c r="SD66" s="57"/>
      <c r="SE66" s="57"/>
      <c r="SF66" s="57"/>
      <c r="SG66" s="57"/>
      <c r="SH66" s="57"/>
      <c r="SI66" s="57"/>
      <c r="SJ66" s="57"/>
      <c r="SK66" s="57"/>
      <c r="SL66" s="57"/>
      <c r="SM66" s="57"/>
      <c r="SN66" s="57"/>
      <c r="SO66" s="57"/>
      <c r="SP66" s="57"/>
      <c r="SQ66" s="57"/>
      <c r="SR66" s="57"/>
      <c r="SS66" s="57"/>
      <c r="ST66" s="57"/>
      <c r="SU66" s="57"/>
      <c r="SV66" s="57"/>
      <c r="SW66" s="57"/>
      <c r="SX66" s="57"/>
      <c r="SY66" s="57"/>
      <c r="SZ66" s="57"/>
      <c r="TA66" s="57"/>
      <c r="TB66" s="57"/>
      <c r="TC66" s="57"/>
      <c r="TD66" s="57"/>
      <c r="TE66" s="57"/>
      <c r="TF66" s="57"/>
      <c r="TG66" s="57"/>
      <c r="TH66" s="57"/>
      <c r="TI66" s="57"/>
      <c r="TJ66" s="57"/>
      <c r="TK66" s="57"/>
      <c r="TL66" s="57"/>
      <c r="TM66" s="57"/>
      <c r="TN66" s="57"/>
      <c r="TO66" s="57"/>
      <c r="TP66" s="57"/>
      <c r="TQ66" s="57"/>
      <c r="TR66" s="57"/>
      <c r="TS66" s="57"/>
      <c r="TT66" s="57"/>
      <c r="TU66" s="57"/>
      <c r="TV66" s="57"/>
      <c r="TW66" s="57"/>
      <c r="TX66" s="57"/>
      <c r="TY66" s="57"/>
      <c r="TZ66" s="57"/>
    </row>
    <row r="67" spans="1:546" hidden="1" x14ac:dyDescent="0.3">
      <c r="A67" s="75" t="s">
        <v>16</v>
      </c>
      <c r="B67" s="273">
        <f>B4</f>
        <v>0</v>
      </c>
      <c r="C67" s="273"/>
      <c r="D67" s="273"/>
      <c r="E67" s="273"/>
      <c r="F67" s="273"/>
      <c r="G67" s="273"/>
      <c r="H67" s="273"/>
      <c r="I67" s="273"/>
      <c r="J67" s="273"/>
      <c r="K67" s="273"/>
      <c r="L67" s="273"/>
      <c r="M67" s="273"/>
      <c r="N67" s="273"/>
      <c r="O67" s="273"/>
      <c r="P67" s="273"/>
      <c r="Q67" s="273"/>
      <c r="R67" s="273"/>
      <c r="S67" s="276"/>
      <c r="T67" s="276"/>
      <c r="U67" s="276"/>
      <c r="V67" s="104"/>
      <c r="W67" s="177"/>
      <c r="X67" s="177"/>
      <c r="Y67" s="177"/>
      <c r="Z67" s="177"/>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c r="DL67" s="57"/>
      <c r="DM67" s="57"/>
      <c r="DN67" s="57"/>
      <c r="DO67" s="57"/>
      <c r="DP67" s="57"/>
      <c r="DQ67" s="57"/>
      <c r="DR67" s="57"/>
      <c r="DS67" s="57"/>
      <c r="DT67" s="57"/>
      <c r="DU67" s="57"/>
      <c r="DV67" s="57"/>
      <c r="DW67" s="57"/>
      <c r="DX67" s="57"/>
      <c r="DY67" s="57"/>
      <c r="DZ67" s="57"/>
      <c r="EA67" s="57"/>
      <c r="EB67" s="57"/>
      <c r="EC67" s="57"/>
      <c r="ED67" s="57"/>
      <c r="EE67" s="57"/>
      <c r="EF67" s="57"/>
      <c r="EG67" s="57"/>
      <c r="EH67" s="57"/>
      <c r="EI67" s="57"/>
      <c r="EJ67" s="57"/>
      <c r="EK67" s="57"/>
      <c r="EL67" s="57"/>
      <c r="EM67" s="57"/>
      <c r="EN67" s="57"/>
      <c r="EO67" s="57"/>
      <c r="EP67" s="57"/>
      <c r="EQ67" s="57"/>
      <c r="ER67" s="57"/>
      <c r="ES67" s="57"/>
      <c r="ET67" s="57"/>
      <c r="EU67" s="57"/>
      <c r="EV67" s="57"/>
      <c r="EW67" s="57"/>
      <c r="EX67" s="57"/>
      <c r="EY67" s="57"/>
      <c r="EZ67" s="57"/>
      <c r="FA67" s="57"/>
      <c r="FB67" s="57"/>
      <c r="FC67" s="57"/>
      <c r="FD67" s="57"/>
      <c r="FE67" s="57"/>
      <c r="FF67" s="57"/>
      <c r="FG67" s="57"/>
      <c r="FH67" s="57"/>
      <c r="FI67" s="57"/>
      <c r="FJ67" s="57"/>
      <c r="FK67" s="57"/>
      <c r="FL67" s="57"/>
      <c r="FM67" s="57"/>
      <c r="FN67" s="57"/>
      <c r="FO67" s="57"/>
      <c r="FP67" s="57"/>
      <c r="FQ67" s="57"/>
      <c r="FR67" s="57"/>
      <c r="FS67" s="57"/>
      <c r="FT67" s="57"/>
      <c r="FU67" s="57"/>
      <c r="FV67" s="57"/>
      <c r="FW67" s="57"/>
      <c r="FX67" s="57"/>
      <c r="FY67" s="57"/>
      <c r="FZ67" s="57"/>
      <c r="GA67" s="57"/>
      <c r="GB67" s="57"/>
      <c r="GC67" s="57"/>
      <c r="GD67" s="57"/>
      <c r="GE67" s="57"/>
      <c r="GF67" s="57"/>
      <c r="GG67" s="57"/>
      <c r="GH67" s="57"/>
      <c r="GI67" s="57"/>
      <c r="GJ67" s="57"/>
      <c r="GK67" s="57"/>
      <c r="GL67" s="57"/>
      <c r="GM67" s="57"/>
      <c r="GN67" s="57"/>
      <c r="GO67" s="57"/>
      <c r="GP67" s="57"/>
      <c r="GQ67" s="57"/>
      <c r="GR67" s="57"/>
      <c r="GS67" s="57"/>
      <c r="GT67" s="57"/>
      <c r="GU67" s="57"/>
      <c r="GV67" s="57"/>
      <c r="GW67" s="57"/>
      <c r="GX67" s="57"/>
      <c r="GY67" s="57"/>
      <c r="GZ67" s="57"/>
      <c r="HA67" s="57"/>
      <c r="HB67" s="57"/>
      <c r="HC67" s="57"/>
      <c r="HD67" s="57"/>
      <c r="HE67" s="57"/>
      <c r="HF67" s="57"/>
      <c r="HG67" s="57"/>
      <c r="HH67" s="57"/>
      <c r="HI67" s="57"/>
      <c r="HJ67" s="57"/>
      <c r="HK67" s="57"/>
      <c r="HL67" s="57"/>
      <c r="HM67" s="57"/>
      <c r="HN67" s="57"/>
      <c r="HO67" s="57"/>
      <c r="HP67" s="57"/>
      <c r="HQ67" s="57"/>
      <c r="HR67" s="57"/>
      <c r="HS67" s="57"/>
      <c r="HT67" s="57"/>
      <c r="HU67" s="57"/>
      <c r="HV67" s="57"/>
      <c r="HW67" s="57"/>
      <c r="HX67" s="57"/>
      <c r="HY67" s="57"/>
      <c r="HZ67" s="57"/>
      <c r="IA67" s="57"/>
      <c r="IB67" s="57"/>
      <c r="IC67" s="57"/>
      <c r="ID67" s="57"/>
      <c r="IE67" s="57"/>
      <c r="IF67" s="57"/>
      <c r="IG67" s="57"/>
      <c r="IH67" s="57"/>
      <c r="II67" s="57"/>
      <c r="IJ67" s="57"/>
      <c r="IK67" s="57"/>
      <c r="IL67" s="57"/>
      <c r="IM67" s="57"/>
      <c r="IN67" s="57"/>
      <c r="IO67" s="57"/>
      <c r="IP67" s="57"/>
      <c r="IQ67" s="57"/>
      <c r="IR67" s="57"/>
      <c r="IS67" s="57"/>
      <c r="IT67" s="57"/>
      <c r="IU67" s="57"/>
      <c r="IV67" s="57"/>
      <c r="IW67" s="57"/>
      <c r="IX67" s="57"/>
      <c r="IY67" s="57"/>
      <c r="IZ67" s="57"/>
      <c r="JA67" s="57"/>
      <c r="JB67" s="57"/>
      <c r="JC67" s="57"/>
      <c r="JD67" s="57"/>
      <c r="JE67" s="57"/>
      <c r="JF67" s="57"/>
      <c r="JG67" s="57"/>
      <c r="JH67" s="57"/>
      <c r="JI67" s="57"/>
      <c r="JJ67" s="57"/>
      <c r="JK67" s="57"/>
      <c r="JL67" s="57"/>
      <c r="JM67" s="57"/>
      <c r="JN67" s="57"/>
      <c r="JO67" s="57"/>
      <c r="JP67" s="57"/>
      <c r="JQ67" s="57"/>
      <c r="JR67" s="57"/>
      <c r="JS67" s="57"/>
      <c r="JT67" s="57"/>
      <c r="JU67" s="57"/>
      <c r="JV67" s="57"/>
      <c r="JW67" s="57"/>
      <c r="JX67" s="57"/>
      <c r="JY67" s="57"/>
      <c r="JZ67" s="57"/>
      <c r="KA67" s="57"/>
      <c r="KB67" s="57"/>
      <c r="KC67" s="57"/>
      <c r="KD67" s="57"/>
      <c r="KE67" s="57"/>
      <c r="KF67" s="57"/>
      <c r="KG67" s="57"/>
      <c r="KH67" s="57"/>
      <c r="KI67" s="57"/>
      <c r="KJ67" s="57"/>
      <c r="KK67" s="57"/>
      <c r="KL67" s="57"/>
      <c r="KM67" s="57"/>
      <c r="KN67" s="57"/>
      <c r="KO67" s="57"/>
      <c r="KP67" s="57"/>
      <c r="KQ67" s="57"/>
      <c r="KR67" s="57"/>
      <c r="KS67" s="57"/>
      <c r="KT67" s="57"/>
      <c r="KU67" s="57"/>
      <c r="KV67" s="57"/>
      <c r="KW67" s="57"/>
      <c r="KX67" s="57"/>
      <c r="KY67" s="57"/>
      <c r="KZ67" s="57"/>
      <c r="LA67" s="57"/>
      <c r="LB67" s="57"/>
      <c r="LC67" s="57"/>
      <c r="LD67" s="57"/>
      <c r="LE67" s="57"/>
      <c r="LF67" s="57"/>
      <c r="LG67" s="57"/>
      <c r="LH67" s="57"/>
      <c r="LI67" s="57"/>
      <c r="LJ67" s="57"/>
      <c r="LK67" s="57"/>
      <c r="LL67" s="57"/>
      <c r="LM67" s="57"/>
      <c r="LN67" s="57"/>
      <c r="LO67" s="57"/>
      <c r="LP67" s="57"/>
      <c r="LQ67" s="57"/>
      <c r="LR67" s="57"/>
      <c r="LS67" s="57"/>
      <c r="LT67" s="57"/>
      <c r="LU67" s="57"/>
      <c r="LV67" s="57"/>
      <c r="LW67" s="57"/>
      <c r="LX67" s="57"/>
      <c r="LY67" s="57"/>
      <c r="LZ67" s="57"/>
      <c r="MA67" s="57"/>
      <c r="MB67" s="57"/>
      <c r="MC67" s="57"/>
      <c r="MD67" s="57"/>
      <c r="ME67" s="57"/>
      <c r="MF67" s="57"/>
      <c r="MG67" s="57"/>
      <c r="MH67" s="57"/>
      <c r="MI67" s="57"/>
      <c r="MJ67" s="57"/>
      <c r="MK67" s="57"/>
      <c r="ML67" s="57"/>
      <c r="MM67" s="57"/>
      <c r="MN67" s="57"/>
      <c r="MO67" s="57"/>
      <c r="MP67" s="57"/>
      <c r="MQ67" s="57"/>
      <c r="MR67" s="57"/>
      <c r="MS67" s="57"/>
      <c r="MT67" s="57"/>
      <c r="MU67" s="57"/>
      <c r="MV67" s="57"/>
      <c r="MW67" s="57"/>
      <c r="MX67" s="57"/>
      <c r="MY67" s="57"/>
      <c r="MZ67" s="57"/>
      <c r="NA67" s="57"/>
      <c r="NB67" s="57"/>
      <c r="NC67" s="57"/>
      <c r="ND67" s="57"/>
      <c r="NE67" s="57"/>
      <c r="NF67" s="57"/>
      <c r="NG67" s="57"/>
      <c r="NH67" s="57"/>
      <c r="NI67" s="57"/>
      <c r="NJ67" s="57"/>
      <c r="NK67" s="57"/>
      <c r="NL67" s="57"/>
      <c r="NM67" s="57"/>
      <c r="NN67" s="57"/>
      <c r="NO67" s="57"/>
      <c r="NP67" s="57"/>
      <c r="NQ67" s="57"/>
      <c r="NR67" s="57"/>
      <c r="NS67" s="57"/>
      <c r="NT67" s="57"/>
      <c r="NU67" s="57"/>
      <c r="NV67" s="57"/>
      <c r="NW67" s="57"/>
      <c r="NX67" s="57"/>
      <c r="NY67" s="57"/>
      <c r="NZ67" s="57"/>
      <c r="OA67" s="57"/>
      <c r="OB67" s="57"/>
      <c r="OC67" s="57"/>
      <c r="OD67" s="57"/>
      <c r="OE67" s="57"/>
      <c r="OF67" s="57"/>
      <c r="OG67" s="57"/>
      <c r="OH67" s="57"/>
      <c r="OI67" s="57"/>
      <c r="OJ67" s="57"/>
      <c r="OK67" s="57"/>
      <c r="OL67" s="57"/>
      <c r="OM67" s="57"/>
      <c r="ON67" s="57"/>
      <c r="OO67" s="57"/>
      <c r="OP67" s="57"/>
      <c r="OQ67" s="57"/>
      <c r="OR67" s="57"/>
      <c r="OS67" s="57"/>
      <c r="OT67" s="57"/>
      <c r="OU67" s="57"/>
      <c r="OV67" s="57"/>
      <c r="OW67" s="57"/>
      <c r="OX67" s="57"/>
      <c r="OY67" s="57"/>
      <c r="OZ67" s="57"/>
      <c r="PA67" s="57"/>
      <c r="PB67" s="57"/>
      <c r="PC67" s="57"/>
      <c r="PD67" s="57"/>
      <c r="PE67" s="57"/>
      <c r="PF67" s="57"/>
      <c r="PG67" s="57"/>
      <c r="PH67" s="57"/>
      <c r="PI67" s="57"/>
      <c r="PJ67" s="57"/>
      <c r="PK67" s="57"/>
      <c r="PL67" s="57"/>
      <c r="PM67" s="57"/>
      <c r="PN67" s="57"/>
      <c r="PO67" s="57"/>
      <c r="PP67" s="57"/>
      <c r="PQ67" s="57"/>
      <c r="PR67" s="57"/>
      <c r="PS67" s="57"/>
      <c r="PT67" s="57"/>
      <c r="PU67" s="57"/>
      <c r="PV67" s="57"/>
      <c r="PW67" s="57"/>
      <c r="PX67" s="57"/>
      <c r="PY67" s="57"/>
      <c r="PZ67" s="57"/>
      <c r="QA67" s="57"/>
      <c r="QB67" s="57"/>
      <c r="QC67" s="57"/>
      <c r="QD67" s="57"/>
      <c r="QE67" s="57"/>
      <c r="QF67" s="57"/>
      <c r="QG67" s="57"/>
      <c r="QH67" s="57"/>
      <c r="QI67" s="57"/>
      <c r="QJ67" s="57"/>
      <c r="QK67" s="57"/>
      <c r="QL67" s="57"/>
      <c r="QM67" s="57"/>
      <c r="QN67" s="57"/>
      <c r="QO67" s="57"/>
      <c r="QP67" s="57"/>
      <c r="QQ67" s="57"/>
      <c r="QR67" s="57"/>
      <c r="QS67" s="57"/>
      <c r="QT67" s="57"/>
      <c r="QU67" s="57"/>
      <c r="QV67" s="57"/>
      <c r="QW67" s="57"/>
      <c r="QX67" s="57"/>
      <c r="QY67" s="57"/>
      <c r="QZ67" s="57"/>
      <c r="RA67" s="57"/>
      <c r="RB67" s="57"/>
      <c r="RC67" s="57"/>
      <c r="RD67" s="57"/>
      <c r="RE67" s="57"/>
      <c r="RF67" s="57"/>
      <c r="RG67" s="57"/>
      <c r="RH67" s="57"/>
      <c r="RI67" s="57"/>
      <c r="RJ67" s="57"/>
      <c r="RK67" s="57"/>
      <c r="RL67" s="57"/>
      <c r="RM67" s="57"/>
      <c r="RN67" s="57"/>
      <c r="RO67" s="57"/>
      <c r="RP67" s="57"/>
      <c r="RQ67" s="57"/>
      <c r="RR67" s="57"/>
      <c r="RS67" s="57"/>
      <c r="RT67" s="57"/>
      <c r="RU67" s="57"/>
      <c r="RV67" s="57"/>
      <c r="RW67" s="57"/>
      <c r="RX67" s="57"/>
      <c r="RY67" s="57"/>
      <c r="RZ67" s="57"/>
      <c r="SA67" s="57"/>
      <c r="SB67" s="57"/>
      <c r="SC67" s="57"/>
      <c r="SD67" s="57"/>
      <c r="SE67" s="57"/>
      <c r="SF67" s="57"/>
      <c r="SG67" s="57"/>
      <c r="SH67" s="57"/>
      <c r="SI67" s="57"/>
      <c r="SJ67" s="57"/>
      <c r="SK67" s="57"/>
      <c r="SL67" s="57"/>
      <c r="SM67" s="57"/>
      <c r="SN67" s="57"/>
      <c r="SO67" s="57"/>
      <c r="SP67" s="57"/>
      <c r="SQ67" s="57"/>
      <c r="SR67" s="57"/>
      <c r="SS67" s="57"/>
      <c r="ST67" s="57"/>
      <c r="SU67" s="57"/>
      <c r="SV67" s="57"/>
      <c r="SW67" s="57"/>
      <c r="SX67" s="57"/>
      <c r="SY67" s="57"/>
      <c r="SZ67" s="57"/>
      <c r="TA67" s="57"/>
      <c r="TB67" s="57"/>
      <c r="TC67" s="57"/>
      <c r="TD67" s="57"/>
      <c r="TE67" s="57"/>
      <c r="TF67" s="57"/>
      <c r="TG67" s="57"/>
      <c r="TH67" s="57"/>
      <c r="TI67" s="57"/>
      <c r="TJ67" s="57"/>
      <c r="TK67" s="57"/>
      <c r="TL67" s="57"/>
      <c r="TM67" s="57"/>
      <c r="TN67" s="57"/>
      <c r="TO67" s="57"/>
      <c r="TP67" s="57"/>
      <c r="TQ67" s="57"/>
      <c r="TR67" s="57"/>
      <c r="TS67" s="57"/>
      <c r="TT67" s="57"/>
      <c r="TU67" s="57"/>
      <c r="TV67" s="57"/>
      <c r="TW67" s="57"/>
      <c r="TX67" s="57"/>
      <c r="TY67" s="57"/>
      <c r="TZ67" s="57"/>
    </row>
    <row r="68" spans="1:546" x14ac:dyDescent="0.3">
      <c r="A68" s="146" t="s">
        <v>17</v>
      </c>
      <c r="B68" s="273">
        <f>B5</f>
        <v>0</v>
      </c>
      <c r="C68" s="273"/>
      <c r="D68" s="273"/>
      <c r="E68" s="273"/>
      <c r="F68" s="273"/>
      <c r="G68" s="273"/>
      <c r="H68" s="273"/>
      <c r="I68" s="273"/>
      <c r="J68" s="273"/>
      <c r="K68" s="273"/>
      <c r="L68" s="273"/>
      <c r="M68" s="273"/>
      <c r="N68" s="273"/>
      <c r="O68" s="273"/>
      <c r="P68" s="273"/>
      <c r="Q68" s="273"/>
      <c r="R68" s="104"/>
      <c r="S68" s="276"/>
      <c r="T68" s="276"/>
      <c r="U68" s="276"/>
      <c r="V68" s="104"/>
      <c r="W68" s="177"/>
      <c r="X68" s="177"/>
      <c r="Y68" s="177"/>
      <c r="Z68" s="177"/>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57"/>
      <c r="DK68" s="57"/>
      <c r="DL68" s="57"/>
      <c r="DM68" s="57"/>
      <c r="DN68" s="57"/>
      <c r="DO68" s="57"/>
      <c r="DP68" s="57"/>
      <c r="DQ68" s="57"/>
      <c r="DR68" s="57"/>
      <c r="DS68" s="57"/>
      <c r="DT68" s="57"/>
      <c r="DU68" s="57"/>
      <c r="DV68" s="57"/>
      <c r="DW68" s="57"/>
      <c r="DX68" s="57"/>
      <c r="DY68" s="57"/>
      <c r="DZ68" s="57"/>
      <c r="EA68" s="57"/>
      <c r="EB68" s="57"/>
      <c r="EC68" s="57"/>
      <c r="ED68" s="57"/>
      <c r="EE68" s="57"/>
      <c r="EF68" s="57"/>
      <c r="EG68" s="57"/>
      <c r="EH68" s="57"/>
      <c r="EI68" s="57"/>
      <c r="EJ68" s="57"/>
      <c r="EK68" s="57"/>
      <c r="EL68" s="57"/>
      <c r="EM68" s="57"/>
      <c r="EN68" s="57"/>
      <c r="EO68" s="57"/>
      <c r="EP68" s="57"/>
      <c r="EQ68" s="57"/>
      <c r="ER68" s="57"/>
      <c r="ES68" s="57"/>
      <c r="ET68" s="57"/>
      <c r="EU68" s="57"/>
      <c r="EV68" s="57"/>
      <c r="EW68" s="57"/>
      <c r="EX68" s="57"/>
      <c r="EY68" s="57"/>
      <c r="EZ68" s="57"/>
      <c r="FA68" s="57"/>
      <c r="FB68" s="57"/>
      <c r="FC68" s="57"/>
      <c r="FD68" s="57"/>
      <c r="FE68" s="57"/>
      <c r="FF68" s="57"/>
      <c r="FG68" s="57"/>
      <c r="FH68" s="57"/>
      <c r="FI68" s="57"/>
      <c r="FJ68" s="57"/>
      <c r="FK68" s="57"/>
      <c r="FL68" s="57"/>
      <c r="FM68" s="57"/>
      <c r="FN68" s="57"/>
      <c r="FO68" s="57"/>
      <c r="FP68" s="57"/>
      <c r="FQ68" s="57"/>
      <c r="FR68" s="57"/>
      <c r="FS68" s="57"/>
      <c r="FT68" s="57"/>
      <c r="FU68" s="57"/>
      <c r="FV68" s="57"/>
      <c r="FW68" s="57"/>
      <c r="FX68" s="57"/>
      <c r="FY68" s="57"/>
      <c r="FZ68" s="57"/>
      <c r="GA68" s="57"/>
      <c r="GB68" s="57"/>
      <c r="GC68" s="57"/>
      <c r="GD68" s="57"/>
      <c r="GE68" s="57"/>
      <c r="GF68" s="57"/>
      <c r="GG68" s="57"/>
      <c r="GH68" s="57"/>
      <c r="GI68" s="57"/>
      <c r="GJ68" s="57"/>
      <c r="GK68" s="57"/>
      <c r="GL68" s="57"/>
      <c r="GM68" s="57"/>
      <c r="GN68" s="57"/>
      <c r="GO68" s="57"/>
      <c r="GP68" s="57"/>
      <c r="GQ68" s="57"/>
      <c r="GR68" s="57"/>
      <c r="GS68" s="57"/>
      <c r="GT68" s="57"/>
      <c r="GU68" s="57"/>
      <c r="GV68" s="57"/>
      <c r="GW68" s="57"/>
      <c r="GX68" s="57"/>
      <c r="GY68" s="57"/>
      <c r="GZ68" s="57"/>
      <c r="HA68" s="57"/>
      <c r="HB68" s="57"/>
      <c r="HC68" s="57"/>
      <c r="HD68" s="57"/>
      <c r="HE68" s="57"/>
      <c r="HF68" s="57"/>
      <c r="HG68" s="57"/>
      <c r="HH68" s="57"/>
      <c r="HI68" s="57"/>
      <c r="HJ68" s="57"/>
      <c r="HK68" s="57"/>
      <c r="HL68" s="57"/>
      <c r="HM68" s="57"/>
      <c r="HN68" s="57"/>
      <c r="HO68" s="57"/>
      <c r="HP68" s="57"/>
      <c r="HQ68" s="57"/>
      <c r="HR68" s="57"/>
      <c r="HS68" s="57"/>
      <c r="HT68" s="57"/>
      <c r="HU68" s="57"/>
      <c r="HV68" s="57"/>
      <c r="HW68" s="57"/>
      <c r="HX68" s="57"/>
      <c r="HY68" s="57"/>
      <c r="HZ68" s="57"/>
      <c r="IA68" s="57"/>
      <c r="IB68" s="57"/>
      <c r="IC68" s="57"/>
      <c r="ID68" s="57"/>
      <c r="IE68" s="57"/>
      <c r="IF68" s="57"/>
      <c r="IG68" s="57"/>
      <c r="IH68" s="57"/>
      <c r="II68" s="57"/>
      <c r="IJ68" s="57"/>
      <c r="IK68" s="57"/>
      <c r="IL68" s="57"/>
      <c r="IM68" s="57"/>
      <c r="IN68" s="57"/>
      <c r="IO68" s="57"/>
      <c r="IP68" s="57"/>
      <c r="IQ68" s="57"/>
      <c r="IR68" s="57"/>
      <c r="IS68" s="57"/>
      <c r="IT68" s="57"/>
      <c r="IU68" s="57"/>
      <c r="IV68" s="57"/>
      <c r="IW68" s="57"/>
      <c r="IX68" s="57"/>
      <c r="IY68" s="57"/>
      <c r="IZ68" s="57"/>
      <c r="JA68" s="57"/>
      <c r="JB68" s="57"/>
      <c r="JC68" s="57"/>
      <c r="JD68" s="57"/>
      <c r="JE68" s="57"/>
      <c r="JF68" s="57"/>
      <c r="JG68" s="57"/>
      <c r="JH68" s="57"/>
      <c r="JI68" s="57"/>
      <c r="JJ68" s="57"/>
      <c r="JK68" s="57"/>
      <c r="JL68" s="57"/>
      <c r="JM68" s="57"/>
      <c r="JN68" s="57"/>
      <c r="JO68" s="57"/>
      <c r="JP68" s="57"/>
      <c r="JQ68" s="57"/>
      <c r="JR68" s="57"/>
      <c r="JS68" s="57"/>
      <c r="JT68" s="57"/>
      <c r="JU68" s="57"/>
      <c r="JV68" s="57"/>
      <c r="JW68" s="57"/>
      <c r="JX68" s="57"/>
      <c r="JY68" s="57"/>
      <c r="JZ68" s="57"/>
      <c r="KA68" s="57"/>
      <c r="KB68" s="57"/>
      <c r="KC68" s="57"/>
      <c r="KD68" s="57"/>
      <c r="KE68" s="57"/>
      <c r="KF68" s="57"/>
      <c r="KG68" s="57"/>
      <c r="KH68" s="57"/>
      <c r="KI68" s="57"/>
      <c r="KJ68" s="57"/>
      <c r="KK68" s="57"/>
      <c r="KL68" s="57"/>
      <c r="KM68" s="57"/>
      <c r="KN68" s="57"/>
      <c r="KO68" s="57"/>
      <c r="KP68" s="57"/>
      <c r="KQ68" s="57"/>
      <c r="KR68" s="57"/>
      <c r="KS68" s="57"/>
      <c r="KT68" s="57"/>
      <c r="KU68" s="57"/>
      <c r="KV68" s="57"/>
      <c r="KW68" s="57"/>
      <c r="KX68" s="57"/>
      <c r="KY68" s="57"/>
      <c r="KZ68" s="57"/>
      <c r="LA68" s="57"/>
      <c r="LB68" s="57"/>
      <c r="LC68" s="57"/>
      <c r="LD68" s="57"/>
      <c r="LE68" s="57"/>
      <c r="LF68" s="57"/>
      <c r="LG68" s="57"/>
      <c r="LH68" s="57"/>
      <c r="LI68" s="57"/>
      <c r="LJ68" s="57"/>
      <c r="LK68" s="57"/>
      <c r="LL68" s="57"/>
      <c r="LM68" s="57"/>
      <c r="LN68" s="57"/>
      <c r="LO68" s="57"/>
      <c r="LP68" s="57"/>
      <c r="LQ68" s="57"/>
      <c r="LR68" s="57"/>
      <c r="LS68" s="57"/>
      <c r="LT68" s="57"/>
      <c r="LU68" s="57"/>
      <c r="LV68" s="57"/>
      <c r="LW68" s="57"/>
      <c r="LX68" s="57"/>
      <c r="LY68" s="57"/>
      <c r="LZ68" s="57"/>
      <c r="MA68" s="57"/>
      <c r="MB68" s="57"/>
      <c r="MC68" s="57"/>
      <c r="MD68" s="57"/>
      <c r="ME68" s="57"/>
      <c r="MF68" s="57"/>
      <c r="MG68" s="57"/>
      <c r="MH68" s="57"/>
      <c r="MI68" s="57"/>
      <c r="MJ68" s="57"/>
      <c r="MK68" s="57"/>
      <c r="ML68" s="57"/>
      <c r="MM68" s="57"/>
      <c r="MN68" s="57"/>
      <c r="MO68" s="57"/>
      <c r="MP68" s="57"/>
      <c r="MQ68" s="57"/>
      <c r="MR68" s="57"/>
      <c r="MS68" s="57"/>
      <c r="MT68" s="57"/>
      <c r="MU68" s="57"/>
      <c r="MV68" s="57"/>
      <c r="MW68" s="57"/>
      <c r="MX68" s="57"/>
      <c r="MY68" s="57"/>
      <c r="MZ68" s="57"/>
      <c r="NA68" s="57"/>
      <c r="NB68" s="57"/>
      <c r="NC68" s="57"/>
      <c r="ND68" s="57"/>
      <c r="NE68" s="57"/>
      <c r="NF68" s="57"/>
      <c r="NG68" s="57"/>
      <c r="NH68" s="57"/>
      <c r="NI68" s="57"/>
      <c r="NJ68" s="57"/>
      <c r="NK68" s="57"/>
      <c r="NL68" s="57"/>
      <c r="NM68" s="57"/>
      <c r="NN68" s="57"/>
      <c r="NO68" s="57"/>
      <c r="NP68" s="57"/>
      <c r="NQ68" s="57"/>
      <c r="NR68" s="57"/>
      <c r="NS68" s="57"/>
      <c r="NT68" s="57"/>
      <c r="NU68" s="57"/>
      <c r="NV68" s="57"/>
      <c r="NW68" s="57"/>
      <c r="NX68" s="57"/>
      <c r="NY68" s="57"/>
      <c r="NZ68" s="57"/>
      <c r="OA68" s="57"/>
      <c r="OB68" s="57"/>
      <c r="OC68" s="57"/>
      <c r="OD68" s="57"/>
      <c r="OE68" s="57"/>
      <c r="OF68" s="57"/>
      <c r="OG68" s="57"/>
      <c r="OH68" s="57"/>
      <c r="OI68" s="57"/>
      <c r="OJ68" s="57"/>
      <c r="OK68" s="57"/>
      <c r="OL68" s="57"/>
      <c r="OM68" s="57"/>
      <c r="ON68" s="57"/>
      <c r="OO68" s="57"/>
      <c r="OP68" s="57"/>
      <c r="OQ68" s="57"/>
      <c r="OR68" s="57"/>
      <c r="OS68" s="57"/>
      <c r="OT68" s="57"/>
      <c r="OU68" s="57"/>
      <c r="OV68" s="57"/>
      <c r="OW68" s="57"/>
      <c r="OX68" s="57"/>
      <c r="OY68" s="57"/>
      <c r="OZ68" s="57"/>
      <c r="PA68" s="57"/>
      <c r="PB68" s="57"/>
      <c r="PC68" s="57"/>
      <c r="PD68" s="57"/>
      <c r="PE68" s="57"/>
      <c r="PF68" s="57"/>
      <c r="PG68" s="57"/>
      <c r="PH68" s="57"/>
      <c r="PI68" s="57"/>
      <c r="PJ68" s="57"/>
      <c r="PK68" s="57"/>
      <c r="PL68" s="57"/>
      <c r="PM68" s="57"/>
      <c r="PN68" s="57"/>
      <c r="PO68" s="57"/>
      <c r="PP68" s="57"/>
      <c r="PQ68" s="57"/>
      <c r="PR68" s="57"/>
      <c r="PS68" s="57"/>
      <c r="PT68" s="57"/>
      <c r="PU68" s="57"/>
      <c r="PV68" s="57"/>
      <c r="PW68" s="57"/>
      <c r="PX68" s="57"/>
      <c r="PY68" s="57"/>
      <c r="PZ68" s="57"/>
      <c r="QA68" s="57"/>
      <c r="QB68" s="57"/>
      <c r="QC68" s="57"/>
      <c r="QD68" s="57"/>
      <c r="QE68" s="57"/>
      <c r="QF68" s="57"/>
      <c r="QG68" s="57"/>
      <c r="QH68" s="57"/>
      <c r="QI68" s="57"/>
      <c r="QJ68" s="57"/>
      <c r="QK68" s="57"/>
      <c r="QL68" s="57"/>
      <c r="QM68" s="57"/>
      <c r="QN68" s="57"/>
      <c r="QO68" s="57"/>
      <c r="QP68" s="57"/>
      <c r="QQ68" s="57"/>
      <c r="QR68" s="57"/>
      <c r="QS68" s="57"/>
      <c r="QT68" s="57"/>
      <c r="QU68" s="57"/>
      <c r="QV68" s="57"/>
      <c r="QW68" s="57"/>
      <c r="QX68" s="57"/>
      <c r="QY68" s="57"/>
      <c r="QZ68" s="57"/>
      <c r="RA68" s="57"/>
      <c r="RB68" s="57"/>
      <c r="RC68" s="57"/>
      <c r="RD68" s="57"/>
      <c r="RE68" s="57"/>
      <c r="RF68" s="57"/>
      <c r="RG68" s="57"/>
      <c r="RH68" s="57"/>
      <c r="RI68" s="57"/>
      <c r="RJ68" s="57"/>
      <c r="RK68" s="57"/>
      <c r="RL68" s="57"/>
      <c r="RM68" s="57"/>
      <c r="RN68" s="57"/>
      <c r="RO68" s="57"/>
      <c r="RP68" s="57"/>
      <c r="RQ68" s="57"/>
      <c r="RR68" s="57"/>
      <c r="RS68" s="57"/>
      <c r="RT68" s="57"/>
      <c r="RU68" s="57"/>
      <c r="RV68" s="57"/>
      <c r="RW68" s="57"/>
      <c r="RX68" s="57"/>
      <c r="RY68" s="57"/>
      <c r="RZ68" s="57"/>
      <c r="SA68" s="57"/>
      <c r="SB68" s="57"/>
      <c r="SC68" s="57"/>
      <c r="SD68" s="57"/>
      <c r="SE68" s="57"/>
      <c r="SF68" s="57"/>
      <c r="SG68" s="57"/>
      <c r="SH68" s="57"/>
      <c r="SI68" s="57"/>
      <c r="SJ68" s="57"/>
      <c r="SK68" s="57"/>
      <c r="SL68" s="57"/>
      <c r="SM68" s="57"/>
      <c r="SN68" s="57"/>
      <c r="SO68" s="57"/>
      <c r="SP68" s="57"/>
      <c r="SQ68" s="57"/>
      <c r="SR68" s="57"/>
      <c r="SS68" s="57"/>
      <c r="ST68" s="57"/>
      <c r="SU68" s="57"/>
      <c r="SV68" s="57"/>
      <c r="SW68" s="57"/>
      <c r="SX68" s="57"/>
      <c r="SY68" s="57"/>
      <c r="SZ68" s="57"/>
      <c r="TA68" s="57"/>
    </row>
    <row r="69" spans="1:546" x14ac:dyDescent="0.3">
      <c r="A69" s="146" t="s">
        <v>18</v>
      </c>
      <c r="B69" s="273">
        <f>B6</f>
        <v>0</v>
      </c>
      <c r="C69" s="273"/>
      <c r="D69" s="273"/>
      <c r="E69" s="273"/>
      <c r="F69" s="273"/>
      <c r="G69" s="273"/>
      <c r="H69" s="273"/>
      <c r="I69" s="273"/>
      <c r="J69" s="273"/>
      <c r="K69" s="273"/>
      <c r="L69" s="273"/>
      <c r="M69" s="273"/>
      <c r="N69" s="273"/>
      <c r="O69" s="273"/>
      <c r="P69" s="273"/>
      <c r="Q69" s="273"/>
      <c r="R69" s="104"/>
      <c r="S69" s="276"/>
      <c r="T69" s="276"/>
      <c r="U69" s="276"/>
      <c r="V69" s="104"/>
      <c r="W69" s="177"/>
      <c r="X69" s="177"/>
      <c r="Y69" s="177"/>
      <c r="Z69" s="177"/>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c r="DL69" s="57"/>
      <c r="DM69" s="57"/>
      <c r="DN69" s="57"/>
      <c r="DO69" s="57"/>
      <c r="DP69" s="57"/>
      <c r="DQ69" s="57"/>
      <c r="DR69" s="57"/>
      <c r="DS69" s="57"/>
      <c r="DT69" s="57"/>
      <c r="DU69" s="57"/>
      <c r="DV69" s="57"/>
      <c r="DW69" s="57"/>
      <c r="DX69" s="57"/>
      <c r="DY69" s="57"/>
      <c r="DZ69" s="57"/>
      <c r="EA69" s="57"/>
      <c r="EB69" s="57"/>
      <c r="EC69" s="57"/>
      <c r="ED69" s="57"/>
      <c r="EE69" s="57"/>
      <c r="EF69" s="57"/>
      <c r="EG69" s="57"/>
      <c r="EH69" s="57"/>
      <c r="EI69" s="57"/>
      <c r="EJ69" s="57"/>
      <c r="EK69" s="57"/>
      <c r="EL69" s="57"/>
      <c r="EM69" s="57"/>
      <c r="EN69" s="57"/>
      <c r="EO69" s="57"/>
      <c r="EP69" s="57"/>
      <c r="EQ69" s="57"/>
      <c r="ER69" s="57"/>
      <c r="ES69" s="57"/>
      <c r="ET69" s="57"/>
      <c r="EU69" s="57"/>
      <c r="EV69" s="57"/>
      <c r="EW69" s="57"/>
      <c r="EX69" s="57"/>
      <c r="EY69" s="57"/>
      <c r="EZ69" s="57"/>
      <c r="FA69" s="57"/>
      <c r="FB69" s="57"/>
      <c r="FC69" s="57"/>
      <c r="FD69" s="57"/>
      <c r="FE69" s="57"/>
      <c r="FF69" s="57"/>
      <c r="FG69" s="57"/>
      <c r="FH69" s="57"/>
      <c r="FI69" s="57"/>
      <c r="FJ69" s="57"/>
      <c r="FK69" s="57"/>
      <c r="FL69" s="57"/>
      <c r="FM69" s="57"/>
      <c r="FN69" s="57"/>
      <c r="FO69" s="57"/>
      <c r="FP69" s="57"/>
      <c r="FQ69" s="57"/>
      <c r="FR69" s="57"/>
      <c r="FS69" s="57"/>
      <c r="FT69" s="57"/>
      <c r="FU69" s="57"/>
      <c r="FV69" s="57"/>
      <c r="FW69" s="57"/>
      <c r="FX69" s="57"/>
      <c r="FY69" s="57"/>
      <c r="FZ69" s="57"/>
      <c r="GA69" s="57"/>
      <c r="GB69" s="57"/>
      <c r="GC69" s="57"/>
      <c r="GD69" s="57"/>
      <c r="GE69" s="57"/>
      <c r="GF69" s="57"/>
      <c r="GG69" s="57"/>
      <c r="GH69" s="57"/>
      <c r="GI69" s="57"/>
      <c r="GJ69" s="57"/>
      <c r="GK69" s="57"/>
      <c r="GL69" s="57"/>
      <c r="GM69" s="57"/>
      <c r="GN69" s="57"/>
      <c r="GO69" s="57"/>
      <c r="GP69" s="57"/>
      <c r="GQ69" s="57"/>
      <c r="GR69" s="57"/>
      <c r="GS69" s="57"/>
      <c r="GT69" s="57"/>
      <c r="GU69" s="57"/>
      <c r="GV69" s="57"/>
      <c r="GW69" s="57"/>
      <c r="GX69" s="57"/>
      <c r="GY69" s="57"/>
      <c r="GZ69" s="57"/>
      <c r="HA69" s="57"/>
      <c r="HB69" s="57"/>
      <c r="HC69" s="57"/>
      <c r="HD69" s="57"/>
      <c r="HE69" s="57"/>
      <c r="HF69" s="57"/>
      <c r="HG69" s="57"/>
      <c r="HH69" s="57"/>
      <c r="HI69" s="57"/>
      <c r="HJ69" s="57"/>
      <c r="HK69" s="57"/>
      <c r="HL69" s="57"/>
      <c r="HM69" s="57"/>
      <c r="HN69" s="57"/>
      <c r="HO69" s="57"/>
      <c r="HP69" s="57"/>
      <c r="HQ69" s="57"/>
      <c r="HR69" s="57"/>
      <c r="HS69" s="57"/>
      <c r="HT69" s="57"/>
      <c r="HU69" s="57"/>
      <c r="HV69" s="57"/>
      <c r="HW69" s="57"/>
      <c r="HX69" s="57"/>
      <c r="HY69" s="57"/>
      <c r="HZ69" s="57"/>
      <c r="IA69" s="57"/>
      <c r="IB69" s="57"/>
      <c r="IC69" s="57"/>
      <c r="ID69" s="57"/>
      <c r="IE69" s="57"/>
      <c r="IF69" s="57"/>
      <c r="IG69" s="57"/>
      <c r="IH69" s="57"/>
      <c r="II69" s="57"/>
      <c r="IJ69" s="57"/>
      <c r="IK69" s="57"/>
      <c r="IL69" s="57"/>
      <c r="IM69" s="57"/>
      <c r="IN69" s="57"/>
      <c r="IO69" s="57"/>
      <c r="IP69" s="57"/>
      <c r="IQ69" s="57"/>
      <c r="IR69" s="57"/>
      <c r="IS69" s="57"/>
      <c r="IT69" s="57"/>
      <c r="IU69" s="57"/>
      <c r="IV69" s="57"/>
      <c r="IW69" s="57"/>
      <c r="IX69" s="57"/>
      <c r="IY69" s="57"/>
      <c r="IZ69" s="57"/>
      <c r="JA69" s="57"/>
      <c r="JB69" s="57"/>
      <c r="JC69" s="57"/>
      <c r="JD69" s="57"/>
      <c r="JE69" s="57"/>
      <c r="JF69" s="57"/>
      <c r="JG69" s="57"/>
      <c r="JH69" s="57"/>
      <c r="JI69" s="57"/>
      <c r="JJ69" s="57"/>
      <c r="JK69" s="57"/>
      <c r="JL69" s="57"/>
      <c r="JM69" s="57"/>
      <c r="JN69" s="57"/>
      <c r="JO69" s="57"/>
      <c r="JP69" s="57"/>
      <c r="JQ69" s="57"/>
      <c r="JR69" s="57"/>
      <c r="JS69" s="57"/>
      <c r="JT69" s="57"/>
      <c r="JU69" s="57"/>
      <c r="JV69" s="57"/>
      <c r="JW69" s="57"/>
      <c r="JX69" s="57"/>
      <c r="JY69" s="57"/>
      <c r="JZ69" s="57"/>
      <c r="KA69" s="57"/>
      <c r="KB69" s="57"/>
      <c r="KC69" s="57"/>
      <c r="KD69" s="57"/>
      <c r="KE69" s="57"/>
      <c r="KF69" s="57"/>
      <c r="KG69" s="57"/>
      <c r="KH69" s="57"/>
      <c r="KI69" s="57"/>
      <c r="KJ69" s="57"/>
      <c r="KK69" s="57"/>
      <c r="KL69" s="57"/>
      <c r="KM69" s="57"/>
      <c r="KN69" s="57"/>
      <c r="KO69" s="57"/>
      <c r="KP69" s="57"/>
      <c r="KQ69" s="57"/>
      <c r="KR69" s="57"/>
      <c r="KS69" s="57"/>
      <c r="KT69" s="57"/>
      <c r="KU69" s="57"/>
      <c r="KV69" s="57"/>
      <c r="KW69" s="57"/>
      <c r="KX69" s="57"/>
      <c r="KY69" s="57"/>
      <c r="KZ69" s="57"/>
      <c r="LA69" s="57"/>
      <c r="LB69" s="57"/>
      <c r="LC69" s="57"/>
      <c r="LD69" s="57"/>
      <c r="LE69" s="57"/>
      <c r="LF69" s="57"/>
      <c r="LG69" s="57"/>
      <c r="LH69" s="57"/>
      <c r="LI69" s="57"/>
      <c r="LJ69" s="57"/>
      <c r="LK69" s="57"/>
      <c r="LL69" s="57"/>
      <c r="LM69" s="57"/>
      <c r="LN69" s="57"/>
      <c r="LO69" s="57"/>
      <c r="LP69" s="57"/>
      <c r="LQ69" s="57"/>
      <c r="LR69" s="57"/>
      <c r="LS69" s="57"/>
      <c r="LT69" s="57"/>
      <c r="LU69" s="57"/>
      <c r="LV69" s="57"/>
      <c r="LW69" s="57"/>
      <c r="LX69" s="57"/>
      <c r="LY69" s="57"/>
      <c r="LZ69" s="57"/>
      <c r="MA69" s="57"/>
      <c r="MB69" s="57"/>
      <c r="MC69" s="57"/>
      <c r="MD69" s="57"/>
      <c r="ME69" s="57"/>
      <c r="MF69" s="57"/>
      <c r="MG69" s="57"/>
      <c r="MH69" s="57"/>
      <c r="MI69" s="57"/>
      <c r="MJ69" s="57"/>
      <c r="MK69" s="57"/>
      <c r="ML69" s="57"/>
      <c r="MM69" s="57"/>
      <c r="MN69" s="57"/>
      <c r="MO69" s="57"/>
      <c r="MP69" s="57"/>
      <c r="MQ69" s="57"/>
      <c r="MR69" s="57"/>
      <c r="MS69" s="57"/>
      <c r="MT69" s="57"/>
      <c r="MU69" s="57"/>
      <c r="MV69" s="57"/>
      <c r="MW69" s="57"/>
      <c r="MX69" s="57"/>
      <c r="MY69" s="57"/>
      <c r="MZ69" s="57"/>
      <c r="NA69" s="57"/>
      <c r="NB69" s="57"/>
      <c r="NC69" s="57"/>
      <c r="ND69" s="57"/>
      <c r="NE69" s="57"/>
      <c r="NF69" s="57"/>
      <c r="NG69" s="57"/>
      <c r="NH69" s="57"/>
      <c r="NI69" s="57"/>
      <c r="NJ69" s="57"/>
      <c r="NK69" s="57"/>
      <c r="NL69" s="57"/>
      <c r="NM69" s="57"/>
      <c r="NN69" s="57"/>
      <c r="NO69" s="57"/>
      <c r="NP69" s="57"/>
      <c r="NQ69" s="57"/>
      <c r="NR69" s="57"/>
      <c r="NS69" s="57"/>
      <c r="NT69" s="57"/>
      <c r="NU69" s="57"/>
      <c r="NV69" s="57"/>
      <c r="NW69" s="57"/>
      <c r="NX69" s="57"/>
      <c r="NY69" s="57"/>
      <c r="NZ69" s="57"/>
      <c r="OA69" s="57"/>
      <c r="OB69" s="57"/>
      <c r="OC69" s="57"/>
      <c r="OD69" s="57"/>
      <c r="OE69" s="57"/>
      <c r="OF69" s="57"/>
      <c r="OG69" s="57"/>
      <c r="OH69" s="57"/>
      <c r="OI69" s="57"/>
      <c r="OJ69" s="57"/>
      <c r="OK69" s="57"/>
      <c r="OL69" s="57"/>
      <c r="OM69" s="57"/>
      <c r="ON69" s="57"/>
      <c r="OO69" s="57"/>
      <c r="OP69" s="57"/>
      <c r="OQ69" s="57"/>
      <c r="OR69" s="57"/>
      <c r="OS69" s="57"/>
      <c r="OT69" s="57"/>
      <c r="OU69" s="57"/>
      <c r="OV69" s="57"/>
      <c r="OW69" s="57"/>
      <c r="OX69" s="57"/>
      <c r="OY69" s="57"/>
      <c r="OZ69" s="57"/>
      <c r="PA69" s="57"/>
      <c r="PB69" s="57"/>
      <c r="PC69" s="57"/>
      <c r="PD69" s="57"/>
      <c r="PE69" s="57"/>
      <c r="PF69" s="57"/>
      <c r="PG69" s="57"/>
      <c r="PH69" s="57"/>
      <c r="PI69" s="57"/>
      <c r="PJ69" s="57"/>
      <c r="PK69" s="57"/>
      <c r="PL69" s="57"/>
      <c r="PM69" s="57"/>
      <c r="PN69" s="57"/>
      <c r="PO69" s="57"/>
      <c r="PP69" s="57"/>
      <c r="PQ69" s="57"/>
      <c r="PR69" s="57"/>
      <c r="PS69" s="57"/>
      <c r="PT69" s="57"/>
      <c r="PU69" s="57"/>
      <c r="PV69" s="57"/>
      <c r="PW69" s="57"/>
      <c r="PX69" s="57"/>
      <c r="PY69" s="57"/>
      <c r="PZ69" s="57"/>
      <c r="QA69" s="57"/>
      <c r="QB69" s="57"/>
      <c r="QC69" s="57"/>
      <c r="QD69" s="57"/>
      <c r="QE69" s="57"/>
      <c r="QF69" s="57"/>
      <c r="QG69" s="57"/>
      <c r="QH69" s="57"/>
      <c r="QI69" s="57"/>
      <c r="QJ69" s="57"/>
      <c r="QK69" s="57"/>
      <c r="QL69" s="57"/>
      <c r="QM69" s="57"/>
      <c r="QN69" s="57"/>
      <c r="QO69" s="57"/>
      <c r="QP69" s="57"/>
      <c r="QQ69" s="57"/>
      <c r="QR69" s="57"/>
      <c r="QS69" s="57"/>
      <c r="QT69" s="57"/>
      <c r="QU69" s="57"/>
      <c r="QV69" s="57"/>
      <c r="QW69" s="57"/>
      <c r="QX69" s="57"/>
      <c r="QY69" s="57"/>
      <c r="QZ69" s="57"/>
      <c r="RA69" s="57"/>
      <c r="RB69" s="57"/>
      <c r="RC69" s="57"/>
      <c r="RD69" s="57"/>
      <c r="RE69" s="57"/>
      <c r="RF69" s="57"/>
      <c r="RG69" s="57"/>
      <c r="RH69" s="57"/>
      <c r="RI69" s="57"/>
      <c r="RJ69" s="57"/>
      <c r="RK69" s="57"/>
      <c r="RL69" s="57"/>
      <c r="RM69" s="57"/>
      <c r="RN69" s="57"/>
      <c r="RO69" s="57"/>
      <c r="RP69" s="57"/>
      <c r="RQ69" s="57"/>
      <c r="RR69" s="57"/>
      <c r="RS69" s="57"/>
      <c r="RT69" s="57"/>
      <c r="RU69" s="57"/>
      <c r="RV69" s="57"/>
      <c r="RW69" s="57"/>
      <c r="RX69" s="57"/>
      <c r="RY69" s="57"/>
      <c r="RZ69" s="57"/>
      <c r="SA69" s="57"/>
      <c r="SB69" s="57"/>
      <c r="SC69" s="57"/>
      <c r="SD69" s="57"/>
      <c r="SE69" s="57"/>
      <c r="SF69" s="57"/>
      <c r="SG69" s="57"/>
      <c r="SH69" s="57"/>
      <c r="SI69" s="57"/>
      <c r="SJ69" s="57"/>
      <c r="SK69" s="57"/>
      <c r="SL69" s="57"/>
      <c r="SM69" s="57"/>
      <c r="SN69" s="57"/>
      <c r="SO69" s="57"/>
      <c r="SP69" s="57"/>
      <c r="SQ69" s="57"/>
      <c r="SR69" s="57"/>
      <c r="SS69" s="57"/>
      <c r="ST69" s="57"/>
      <c r="SU69" s="57"/>
      <c r="SV69" s="57"/>
      <c r="SW69" s="57"/>
      <c r="SX69" s="57"/>
      <c r="SY69" s="57"/>
      <c r="SZ69" s="57"/>
      <c r="TA69" s="57"/>
    </row>
    <row r="70" spans="1:546" x14ac:dyDescent="0.3">
      <c r="A70" s="58"/>
      <c r="B70" s="110"/>
      <c r="C70" s="110"/>
      <c r="D70" s="110"/>
      <c r="E70" s="110"/>
      <c r="F70" s="110"/>
      <c r="G70" s="110"/>
      <c r="H70" s="110"/>
      <c r="I70" s="110"/>
      <c r="J70" s="110"/>
      <c r="K70" s="110"/>
      <c r="L70" s="110"/>
      <c r="M70" s="110"/>
      <c r="N70" s="110"/>
      <c r="O70" s="110"/>
      <c r="P70" s="110"/>
      <c r="Q70" s="110"/>
      <c r="R70" s="110"/>
      <c r="S70" s="104"/>
      <c r="T70" s="104"/>
      <c r="U70" s="104"/>
      <c r="V70" s="104"/>
      <c r="W70" s="177"/>
      <c r="X70" s="177"/>
      <c r="Y70" s="177"/>
      <c r="Z70" s="177"/>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c r="DL70" s="57"/>
      <c r="DM70" s="57"/>
      <c r="DN70" s="57"/>
      <c r="DO70" s="57"/>
      <c r="DP70" s="57"/>
      <c r="DQ70" s="57"/>
      <c r="DR70" s="57"/>
      <c r="DS70" s="57"/>
      <c r="DT70" s="57"/>
      <c r="DU70" s="57"/>
      <c r="DV70" s="57"/>
      <c r="DW70" s="57"/>
      <c r="DX70" s="57"/>
      <c r="DY70" s="57"/>
      <c r="DZ70" s="57"/>
      <c r="EA70" s="57"/>
      <c r="EB70" s="57"/>
      <c r="EC70" s="57"/>
      <c r="ED70" s="57"/>
      <c r="EE70" s="57"/>
      <c r="EF70" s="57"/>
      <c r="EG70" s="57"/>
      <c r="EH70" s="57"/>
      <c r="EI70" s="57"/>
      <c r="EJ70" s="57"/>
      <c r="EK70" s="57"/>
      <c r="EL70" s="57"/>
      <c r="EM70" s="57"/>
      <c r="EN70" s="57"/>
      <c r="EO70" s="57"/>
      <c r="EP70" s="57"/>
      <c r="EQ70" s="57"/>
      <c r="ER70" s="57"/>
      <c r="ES70" s="57"/>
      <c r="ET70" s="57"/>
      <c r="EU70" s="57"/>
      <c r="EV70" s="57"/>
      <c r="EW70" s="57"/>
      <c r="EX70" s="57"/>
      <c r="EY70" s="57"/>
      <c r="EZ70" s="57"/>
      <c r="FA70" s="57"/>
      <c r="FB70" s="57"/>
      <c r="FC70" s="57"/>
      <c r="FD70" s="57"/>
      <c r="FE70" s="57"/>
      <c r="FF70" s="57"/>
      <c r="FG70" s="57"/>
      <c r="FH70" s="57"/>
      <c r="FI70" s="57"/>
      <c r="FJ70" s="57"/>
      <c r="FK70" s="57"/>
      <c r="FL70" s="57"/>
      <c r="FM70" s="57"/>
      <c r="FN70" s="57"/>
      <c r="FO70" s="57"/>
      <c r="FP70" s="57"/>
      <c r="FQ70" s="57"/>
      <c r="FR70" s="57"/>
      <c r="FS70" s="57"/>
      <c r="FT70" s="57"/>
      <c r="FU70" s="57"/>
      <c r="FV70" s="57"/>
      <c r="FW70" s="57"/>
      <c r="FX70" s="57"/>
      <c r="FY70" s="57"/>
      <c r="FZ70" s="57"/>
      <c r="GA70" s="57"/>
      <c r="GB70" s="57"/>
      <c r="GC70" s="57"/>
      <c r="GD70" s="57"/>
      <c r="GE70" s="57"/>
      <c r="GF70" s="57"/>
      <c r="GG70" s="57"/>
      <c r="GH70" s="57"/>
      <c r="GI70" s="57"/>
      <c r="GJ70" s="57"/>
      <c r="GK70" s="57"/>
      <c r="GL70" s="57"/>
      <c r="GM70" s="57"/>
      <c r="GN70" s="57"/>
      <c r="GO70" s="57"/>
      <c r="GP70" s="57"/>
      <c r="GQ70" s="57"/>
      <c r="GR70" s="57"/>
      <c r="GS70" s="57"/>
      <c r="GT70" s="57"/>
      <c r="GU70" s="57"/>
      <c r="GV70" s="57"/>
      <c r="GW70" s="57"/>
      <c r="GX70" s="57"/>
      <c r="GY70" s="57"/>
      <c r="GZ70" s="57"/>
      <c r="HA70" s="57"/>
      <c r="HB70" s="57"/>
      <c r="HC70" s="57"/>
      <c r="HD70" s="57"/>
      <c r="HE70" s="57"/>
      <c r="HF70" s="57"/>
      <c r="HG70" s="57"/>
      <c r="HH70" s="57"/>
      <c r="HI70" s="57"/>
      <c r="HJ70" s="57"/>
      <c r="HK70" s="57"/>
      <c r="HL70" s="57"/>
      <c r="HM70" s="57"/>
      <c r="HN70" s="57"/>
      <c r="HO70" s="57"/>
      <c r="HP70" s="57"/>
      <c r="HQ70" s="57"/>
      <c r="HR70" s="57"/>
      <c r="HS70" s="57"/>
      <c r="HT70" s="57"/>
      <c r="HU70" s="57"/>
      <c r="HV70" s="57"/>
      <c r="HW70" s="57"/>
      <c r="HX70" s="57"/>
      <c r="HY70" s="57"/>
      <c r="HZ70" s="57"/>
      <c r="IA70" s="57"/>
      <c r="IB70" s="57"/>
      <c r="IC70" s="57"/>
      <c r="ID70" s="57"/>
      <c r="IE70" s="57"/>
      <c r="IF70" s="57"/>
      <c r="IG70" s="57"/>
      <c r="IH70" s="57"/>
      <c r="II70" s="57"/>
      <c r="IJ70" s="57"/>
      <c r="IK70" s="57"/>
      <c r="IL70" s="57"/>
      <c r="IM70" s="57"/>
      <c r="IN70" s="57"/>
      <c r="IO70" s="57"/>
      <c r="IP70" s="57"/>
      <c r="IQ70" s="57"/>
      <c r="IR70" s="57"/>
      <c r="IS70" s="57"/>
      <c r="IT70" s="57"/>
      <c r="IU70" s="57"/>
      <c r="IV70" s="57"/>
      <c r="IW70" s="57"/>
      <c r="IX70" s="57"/>
      <c r="IY70" s="57"/>
      <c r="IZ70" s="57"/>
      <c r="JA70" s="57"/>
      <c r="JB70" s="57"/>
      <c r="JC70" s="57"/>
      <c r="JD70" s="57"/>
      <c r="JE70" s="57"/>
      <c r="JF70" s="57"/>
      <c r="JG70" s="57"/>
      <c r="JH70" s="57"/>
      <c r="JI70" s="57"/>
      <c r="JJ70" s="57"/>
      <c r="JK70" s="57"/>
      <c r="JL70" s="57"/>
      <c r="JM70" s="57"/>
      <c r="JN70" s="57"/>
      <c r="JO70" s="57"/>
      <c r="JP70" s="57"/>
      <c r="JQ70" s="57"/>
      <c r="JR70" s="57"/>
      <c r="JS70" s="57"/>
      <c r="JT70" s="57"/>
      <c r="JU70" s="57"/>
      <c r="JV70" s="57"/>
      <c r="JW70" s="57"/>
      <c r="JX70" s="57"/>
      <c r="JY70" s="57"/>
      <c r="JZ70" s="57"/>
      <c r="KA70" s="57"/>
      <c r="KB70" s="57"/>
      <c r="KC70" s="57"/>
      <c r="KD70" s="57"/>
      <c r="KE70" s="57"/>
      <c r="KF70" s="57"/>
      <c r="KG70" s="57"/>
      <c r="KH70" s="57"/>
      <c r="KI70" s="57"/>
      <c r="KJ70" s="57"/>
      <c r="KK70" s="57"/>
      <c r="KL70" s="57"/>
      <c r="KM70" s="57"/>
      <c r="KN70" s="57"/>
      <c r="KO70" s="57"/>
      <c r="KP70" s="57"/>
      <c r="KQ70" s="57"/>
      <c r="KR70" s="57"/>
      <c r="KS70" s="57"/>
      <c r="KT70" s="57"/>
      <c r="KU70" s="57"/>
      <c r="KV70" s="57"/>
      <c r="KW70" s="57"/>
      <c r="KX70" s="57"/>
      <c r="KY70" s="57"/>
      <c r="KZ70" s="57"/>
      <c r="LA70" s="57"/>
      <c r="LB70" s="57"/>
      <c r="LC70" s="57"/>
      <c r="LD70" s="57"/>
      <c r="LE70" s="57"/>
      <c r="LF70" s="57"/>
      <c r="LG70" s="57"/>
      <c r="LH70" s="57"/>
      <c r="LI70" s="57"/>
      <c r="LJ70" s="57"/>
      <c r="LK70" s="57"/>
      <c r="LL70" s="57"/>
      <c r="LM70" s="57"/>
      <c r="LN70" s="57"/>
      <c r="LO70" s="57"/>
      <c r="LP70" s="57"/>
      <c r="LQ70" s="57"/>
      <c r="LR70" s="57"/>
      <c r="LS70" s="57"/>
      <c r="LT70" s="57"/>
      <c r="LU70" s="57"/>
      <c r="LV70" s="57"/>
      <c r="LW70" s="57"/>
      <c r="LX70" s="57"/>
      <c r="LY70" s="57"/>
      <c r="LZ70" s="57"/>
      <c r="MA70" s="57"/>
      <c r="MB70" s="57"/>
      <c r="MC70" s="57"/>
      <c r="MD70" s="57"/>
      <c r="ME70" s="57"/>
      <c r="MF70" s="57"/>
      <c r="MG70" s="57"/>
      <c r="MH70" s="57"/>
      <c r="MI70" s="57"/>
      <c r="MJ70" s="57"/>
      <c r="MK70" s="57"/>
      <c r="ML70" s="57"/>
      <c r="MM70" s="57"/>
      <c r="MN70" s="57"/>
      <c r="MO70" s="57"/>
      <c r="MP70" s="57"/>
      <c r="MQ70" s="57"/>
      <c r="MR70" s="57"/>
      <c r="MS70" s="57"/>
      <c r="MT70" s="57"/>
      <c r="MU70" s="57"/>
      <c r="MV70" s="57"/>
      <c r="MW70" s="57"/>
      <c r="MX70" s="57"/>
      <c r="MY70" s="57"/>
      <c r="MZ70" s="57"/>
      <c r="NA70" s="57"/>
      <c r="NB70" s="57"/>
      <c r="NC70" s="57"/>
      <c r="ND70" s="57"/>
      <c r="NE70" s="57"/>
      <c r="NF70" s="57"/>
      <c r="NG70" s="57"/>
      <c r="NH70" s="57"/>
      <c r="NI70" s="57"/>
      <c r="NJ70" s="57"/>
      <c r="NK70" s="57"/>
      <c r="NL70" s="57"/>
      <c r="NM70" s="57"/>
      <c r="NN70" s="57"/>
      <c r="NO70" s="57"/>
      <c r="NP70" s="57"/>
      <c r="NQ70" s="57"/>
      <c r="NR70" s="57"/>
      <c r="NS70" s="57"/>
      <c r="NT70" s="57"/>
      <c r="NU70" s="57"/>
      <c r="NV70" s="57"/>
      <c r="NW70" s="57"/>
      <c r="NX70" s="57"/>
      <c r="NY70" s="57"/>
      <c r="NZ70" s="57"/>
      <c r="OA70" s="57"/>
      <c r="OB70" s="57"/>
      <c r="OC70" s="57"/>
      <c r="OD70" s="57"/>
      <c r="OE70" s="57"/>
      <c r="OF70" s="57"/>
      <c r="OG70" s="57"/>
      <c r="OH70" s="57"/>
      <c r="OI70" s="57"/>
      <c r="OJ70" s="57"/>
      <c r="OK70" s="57"/>
      <c r="OL70" s="57"/>
      <c r="OM70" s="57"/>
      <c r="ON70" s="57"/>
      <c r="OO70" s="57"/>
      <c r="OP70" s="57"/>
      <c r="OQ70" s="57"/>
      <c r="OR70" s="57"/>
      <c r="OS70" s="57"/>
      <c r="OT70" s="57"/>
      <c r="OU70" s="57"/>
      <c r="OV70" s="57"/>
      <c r="OW70" s="57"/>
      <c r="OX70" s="57"/>
      <c r="OY70" s="57"/>
      <c r="OZ70" s="57"/>
      <c r="PA70" s="57"/>
      <c r="PB70" s="57"/>
      <c r="PC70" s="57"/>
      <c r="PD70" s="57"/>
      <c r="PE70" s="57"/>
      <c r="PF70" s="57"/>
      <c r="PG70" s="57"/>
      <c r="PH70" s="57"/>
      <c r="PI70" s="57"/>
      <c r="PJ70" s="57"/>
      <c r="PK70" s="57"/>
      <c r="PL70" s="57"/>
      <c r="PM70" s="57"/>
      <c r="PN70" s="57"/>
      <c r="PO70" s="57"/>
      <c r="PP70" s="57"/>
      <c r="PQ70" s="57"/>
      <c r="PR70" s="57"/>
      <c r="PS70" s="57"/>
      <c r="PT70" s="57"/>
      <c r="PU70" s="57"/>
      <c r="PV70" s="57"/>
      <c r="PW70" s="57"/>
      <c r="PX70" s="57"/>
      <c r="PY70" s="57"/>
      <c r="PZ70" s="57"/>
      <c r="QA70" s="57"/>
      <c r="QB70" s="57"/>
      <c r="QC70" s="57"/>
      <c r="QD70" s="57"/>
      <c r="QE70" s="57"/>
      <c r="QF70" s="57"/>
      <c r="QG70" s="57"/>
      <c r="QH70" s="57"/>
      <c r="QI70" s="57"/>
      <c r="QJ70" s="57"/>
      <c r="QK70" s="57"/>
      <c r="QL70" s="57"/>
      <c r="QM70" s="57"/>
      <c r="QN70" s="57"/>
      <c r="QO70" s="57"/>
      <c r="QP70" s="57"/>
      <c r="QQ70" s="57"/>
      <c r="QR70" s="57"/>
      <c r="QS70" s="57"/>
      <c r="QT70" s="57"/>
      <c r="QU70" s="57"/>
      <c r="QV70" s="57"/>
      <c r="QW70" s="57"/>
      <c r="QX70" s="57"/>
      <c r="QY70" s="57"/>
      <c r="QZ70" s="57"/>
      <c r="RA70" s="57"/>
      <c r="RB70" s="57"/>
      <c r="RC70" s="57"/>
      <c r="RD70" s="57"/>
      <c r="RE70" s="57"/>
      <c r="RF70" s="57"/>
      <c r="RG70" s="57"/>
      <c r="RH70" s="57"/>
      <c r="RI70" s="57"/>
      <c r="RJ70" s="57"/>
      <c r="RK70" s="57"/>
      <c r="RL70" s="57"/>
      <c r="RM70" s="57"/>
      <c r="RN70" s="57"/>
      <c r="RO70" s="57"/>
      <c r="RP70" s="57"/>
      <c r="RQ70" s="57"/>
      <c r="RR70" s="57"/>
      <c r="RS70" s="57"/>
      <c r="RT70" s="57"/>
      <c r="RU70" s="57"/>
      <c r="RV70" s="57"/>
      <c r="RW70" s="57"/>
      <c r="RX70" s="57"/>
      <c r="RY70" s="57"/>
      <c r="RZ70" s="57"/>
      <c r="SA70" s="57"/>
      <c r="SB70" s="57"/>
      <c r="SC70" s="57"/>
      <c r="SD70" s="57"/>
      <c r="SE70" s="57"/>
      <c r="SF70" s="57"/>
      <c r="SG70" s="57"/>
      <c r="SH70" s="57"/>
      <c r="SI70" s="57"/>
      <c r="SJ70" s="57"/>
      <c r="SK70" s="57"/>
      <c r="SL70" s="57"/>
      <c r="SM70" s="57"/>
      <c r="SN70" s="57"/>
      <c r="SO70" s="57"/>
      <c r="SP70" s="57"/>
      <c r="SQ70" s="57"/>
      <c r="SR70" s="57"/>
      <c r="SS70" s="57"/>
      <c r="ST70" s="57"/>
      <c r="SU70" s="57"/>
      <c r="SV70" s="57"/>
      <c r="SW70" s="57"/>
      <c r="SX70" s="57"/>
      <c r="SY70" s="57"/>
      <c r="SZ70" s="57"/>
      <c r="TA70" s="57"/>
    </row>
    <row r="71" spans="1:546" x14ac:dyDescent="0.3">
      <c r="A71" s="158"/>
      <c r="B71" s="99"/>
      <c r="C71" s="99"/>
      <c r="D71" s="99"/>
      <c r="E71" s="99"/>
      <c r="F71" s="99"/>
      <c r="G71" s="99"/>
      <c r="H71" s="99"/>
      <c r="I71" s="99"/>
      <c r="J71" s="99"/>
      <c r="K71" s="99"/>
      <c r="L71" s="99"/>
      <c r="M71" s="99"/>
      <c r="N71" s="99"/>
      <c r="O71" s="99"/>
      <c r="P71" s="99"/>
      <c r="Q71" s="99"/>
      <c r="R71" s="99"/>
      <c r="S71" s="99"/>
      <c r="T71" s="99"/>
      <c r="U71" s="99"/>
      <c r="V71" s="99"/>
      <c r="W71" s="179"/>
      <c r="X71" s="179"/>
      <c r="Y71" s="179"/>
      <c r="Z71" s="179"/>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57"/>
      <c r="DK71" s="57"/>
      <c r="DL71" s="57"/>
      <c r="DM71" s="57"/>
      <c r="DN71" s="57"/>
      <c r="DO71" s="57"/>
      <c r="DP71" s="57"/>
      <c r="DQ71" s="57"/>
      <c r="DR71" s="57"/>
      <c r="DS71" s="57"/>
      <c r="DT71" s="57"/>
      <c r="DU71" s="57"/>
      <c r="DV71" s="57"/>
      <c r="DW71" s="57"/>
      <c r="DX71" s="57"/>
      <c r="DY71" s="57"/>
      <c r="DZ71" s="57"/>
      <c r="EA71" s="57"/>
      <c r="EB71" s="57"/>
      <c r="EC71" s="57"/>
      <c r="ED71" s="57"/>
      <c r="EE71" s="57"/>
      <c r="EF71" s="57"/>
      <c r="EG71" s="57"/>
      <c r="EH71" s="57"/>
      <c r="EI71" s="57"/>
      <c r="EJ71" s="57"/>
      <c r="EK71" s="57"/>
      <c r="EL71" s="57"/>
      <c r="EM71" s="57"/>
      <c r="EN71" s="57"/>
      <c r="EO71" s="57"/>
      <c r="EP71" s="57"/>
      <c r="EQ71" s="57"/>
      <c r="ER71" s="57"/>
      <c r="ES71" s="57"/>
      <c r="ET71" s="57"/>
      <c r="EU71" s="57"/>
      <c r="EV71" s="57"/>
      <c r="EW71" s="57"/>
      <c r="EX71" s="57"/>
      <c r="EY71" s="57"/>
      <c r="EZ71" s="57"/>
      <c r="FA71" s="57"/>
      <c r="FB71" s="57"/>
      <c r="FC71" s="57"/>
      <c r="FD71" s="57"/>
      <c r="FE71" s="57"/>
      <c r="FF71" s="57"/>
      <c r="FG71" s="57"/>
      <c r="FH71" s="57"/>
      <c r="FI71" s="57"/>
      <c r="FJ71" s="57"/>
      <c r="FK71" s="57"/>
      <c r="FL71" s="57"/>
      <c r="FM71" s="57"/>
      <c r="FN71" s="57"/>
      <c r="FO71" s="57"/>
      <c r="FP71" s="57"/>
      <c r="FQ71" s="57"/>
      <c r="FR71" s="57"/>
      <c r="FS71" s="57"/>
      <c r="FT71" s="57"/>
      <c r="FU71" s="57"/>
      <c r="FV71" s="57"/>
      <c r="FW71" s="57"/>
      <c r="FX71" s="57"/>
      <c r="FY71" s="57"/>
      <c r="FZ71" s="57"/>
      <c r="GA71" s="57"/>
      <c r="GB71" s="57"/>
      <c r="GC71" s="57"/>
      <c r="GD71" s="57"/>
      <c r="GE71" s="57"/>
      <c r="GF71" s="57"/>
      <c r="GG71" s="57"/>
      <c r="GH71" s="57"/>
      <c r="GI71" s="57"/>
      <c r="GJ71" s="57"/>
      <c r="GK71" s="57"/>
      <c r="GL71" s="57"/>
      <c r="GM71" s="57"/>
      <c r="GN71" s="57"/>
      <c r="GO71" s="57"/>
      <c r="GP71" s="57"/>
      <c r="GQ71" s="57"/>
      <c r="GR71" s="57"/>
      <c r="GS71" s="57"/>
      <c r="GT71" s="57"/>
      <c r="GU71" s="57"/>
      <c r="GV71" s="57"/>
      <c r="GW71" s="57"/>
      <c r="GX71" s="57"/>
      <c r="GY71" s="57"/>
      <c r="GZ71" s="57"/>
      <c r="HA71" s="57"/>
      <c r="HB71" s="57"/>
      <c r="HC71" s="57"/>
      <c r="HD71" s="57"/>
      <c r="HE71" s="57"/>
      <c r="HF71" s="57"/>
      <c r="HG71" s="57"/>
      <c r="HH71" s="57"/>
      <c r="HI71" s="57"/>
      <c r="HJ71" s="57"/>
      <c r="HK71" s="57"/>
      <c r="HL71" s="57"/>
      <c r="HM71" s="57"/>
      <c r="HN71" s="57"/>
      <c r="HO71" s="57"/>
      <c r="HP71" s="57"/>
      <c r="HQ71" s="57"/>
      <c r="HR71" s="57"/>
      <c r="HS71" s="57"/>
      <c r="HT71" s="57"/>
      <c r="HU71" s="57"/>
      <c r="HV71" s="57"/>
      <c r="HW71" s="57"/>
      <c r="HX71" s="57"/>
      <c r="HY71" s="57"/>
      <c r="HZ71" s="57"/>
      <c r="IA71" s="57"/>
      <c r="IB71" s="57"/>
      <c r="IC71" s="57"/>
      <c r="ID71" s="57"/>
      <c r="IE71" s="57"/>
      <c r="IF71" s="57"/>
      <c r="IG71" s="57"/>
      <c r="IH71" s="57"/>
      <c r="II71" s="57"/>
      <c r="IJ71" s="57"/>
      <c r="IK71" s="57"/>
      <c r="IL71" s="57"/>
      <c r="IM71" s="57"/>
      <c r="IN71" s="57"/>
      <c r="IO71" s="57"/>
      <c r="IP71" s="57"/>
      <c r="IQ71" s="57"/>
      <c r="IR71" s="57"/>
      <c r="IS71" s="57"/>
      <c r="IT71" s="57"/>
      <c r="IU71" s="57"/>
      <c r="IV71" s="57"/>
      <c r="IW71" s="57"/>
      <c r="IX71" s="57"/>
      <c r="IY71" s="57"/>
      <c r="IZ71" s="57"/>
      <c r="JA71" s="57"/>
      <c r="JB71" s="57"/>
      <c r="JC71" s="57"/>
      <c r="JD71" s="57"/>
      <c r="JE71" s="57"/>
      <c r="JF71" s="57"/>
      <c r="JG71" s="57"/>
      <c r="JH71" s="57"/>
      <c r="JI71" s="57"/>
      <c r="JJ71" s="57"/>
      <c r="JK71" s="57"/>
      <c r="JL71" s="57"/>
      <c r="JM71" s="57"/>
      <c r="JN71" s="57"/>
      <c r="JO71" s="57"/>
      <c r="JP71" s="57"/>
      <c r="JQ71" s="57"/>
      <c r="JR71" s="57"/>
      <c r="JS71" s="57"/>
      <c r="JT71" s="57"/>
      <c r="JU71" s="57"/>
      <c r="JV71" s="57"/>
      <c r="JW71" s="57"/>
      <c r="JX71" s="57"/>
      <c r="JY71" s="57"/>
      <c r="JZ71" s="57"/>
      <c r="KA71" s="57"/>
      <c r="KB71" s="57"/>
      <c r="KC71" s="57"/>
      <c r="KD71" s="57"/>
      <c r="KE71" s="57"/>
      <c r="KF71" s="57"/>
      <c r="KG71" s="57"/>
      <c r="KH71" s="57"/>
      <c r="KI71" s="57"/>
      <c r="KJ71" s="57"/>
      <c r="KK71" s="57"/>
      <c r="KL71" s="57"/>
      <c r="KM71" s="57"/>
      <c r="KN71" s="57"/>
      <c r="KO71" s="57"/>
      <c r="KP71" s="57"/>
      <c r="KQ71" s="57"/>
      <c r="KR71" s="57"/>
      <c r="KS71" s="57"/>
      <c r="KT71" s="57"/>
      <c r="KU71" s="57"/>
      <c r="KV71" s="57"/>
      <c r="KW71" s="57"/>
      <c r="KX71" s="57"/>
      <c r="KY71" s="57"/>
      <c r="KZ71" s="57"/>
      <c r="LA71" s="57"/>
      <c r="LB71" s="57"/>
      <c r="LC71" s="57"/>
      <c r="LD71" s="57"/>
      <c r="LE71" s="57"/>
      <c r="LF71" s="57"/>
      <c r="LG71" s="57"/>
      <c r="LH71" s="57"/>
      <c r="LI71" s="57"/>
      <c r="LJ71" s="57"/>
      <c r="LK71" s="57"/>
      <c r="LL71" s="57"/>
      <c r="LM71" s="57"/>
      <c r="LN71" s="57"/>
      <c r="LO71" s="57"/>
      <c r="LP71" s="57"/>
      <c r="LQ71" s="57"/>
      <c r="LR71" s="57"/>
      <c r="LS71" s="57"/>
      <c r="LT71" s="57"/>
      <c r="LU71" s="57"/>
      <c r="LV71" s="57"/>
      <c r="LW71" s="57"/>
      <c r="LX71" s="57"/>
      <c r="LY71" s="57"/>
      <c r="LZ71" s="57"/>
      <c r="MA71" s="57"/>
      <c r="MB71" s="57"/>
      <c r="MC71" s="57"/>
      <c r="MD71" s="57"/>
      <c r="ME71" s="57"/>
      <c r="MF71" s="57"/>
      <c r="MG71" s="57"/>
      <c r="MH71" s="57"/>
      <c r="MI71" s="57"/>
      <c r="MJ71" s="57"/>
      <c r="MK71" s="57"/>
      <c r="ML71" s="57"/>
      <c r="MM71" s="57"/>
      <c r="MN71" s="57"/>
      <c r="MO71" s="57"/>
      <c r="MP71" s="57"/>
      <c r="MQ71" s="57"/>
      <c r="MR71" s="57"/>
      <c r="MS71" s="57"/>
      <c r="MT71" s="57"/>
      <c r="MU71" s="57"/>
      <c r="MV71" s="57"/>
      <c r="MW71" s="57"/>
      <c r="MX71" s="57"/>
      <c r="MY71" s="57"/>
      <c r="MZ71" s="57"/>
      <c r="NA71" s="57"/>
      <c r="NB71" s="57"/>
      <c r="NC71" s="57"/>
      <c r="ND71" s="57"/>
      <c r="NE71" s="57"/>
      <c r="NF71" s="57"/>
      <c r="NG71" s="57"/>
      <c r="NH71" s="57"/>
      <c r="NI71" s="57"/>
      <c r="NJ71" s="57"/>
      <c r="NK71" s="57"/>
      <c r="NL71" s="57"/>
      <c r="NM71" s="57"/>
      <c r="NN71" s="57"/>
      <c r="NO71" s="57"/>
      <c r="NP71" s="57"/>
      <c r="NQ71" s="57"/>
      <c r="NR71" s="57"/>
      <c r="NS71" s="57"/>
      <c r="NT71" s="57"/>
      <c r="NU71" s="57"/>
      <c r="NV71" s="57"/>
      <c r="NW71" s="57"/>
      <c r="NX71" s="57"/>
      <c r="NY71" s="57"/>
      <c r="NZ71" s="57"/>
      <c r="OA71" s="57"/>
      <c r="OB71" s="57"/>
      <c r="OC71" s="57"/>
      <c r="OD71" s="57"/>
      <c r="OE71" s="57"/>
      <c r="OF71" s="57"/>
      <c r="OG71" s="57"/>
      <c r="OH71" s="57"/>
      <c r="OI71" s="57"/>
      <c r="OJ71" s="57"/>
      <c r="OK71" s="57"/>
      <c r="OL71" s="57"/>
      <c r="OM71" s="57"/>
      <c r="ON71" s="57"/>
      <c r="OO71" s="57"/>
      <c r="OP71" s="57"/>
      <c r="OQ71" s="57"/>
      <c r="OR71" s="57"/>
      <c r="OS71" s="57"/>
      <c r="OT71" s="57"/>
      <c r="OU71" s="57"/>
      <c r="OV71" s="57"/>
      <c r="OW71" s="57"/>
      <c r="OX71" s="57"/>
      <c r="OY71" s="57"/>
      <c r="OZ71" s="57"/>
      <c r="PA71" s="57"/>
      <c r="PB71" s="57"/>
      <c r="PC71" s="57"/>
      <c r="PD71" s="57"/>
      <c r="PE71" s="57"/>
      <c r="PF71" s="57"/>
      <c r="PG71" s="57"/>
      <c r="PH71" s="57"/>
      <c r="PI71" s="57"/>
      <c r="PJ71" s="57"/>
      <c r="PK71" s="57"/>
      <c r="PL71" s="57"/>
      <c r="PM71" s="57"/>
      <c r="PN71" s="57"/>
      <c r="PO71" s="57"/>
      <c r="PP71" s="57"/>
      <c r="PQ71" s="57"/>
      <c r="PR71" s="57"/>
      <c r="PS71" s="57"/>
      <c r="PT71" s="57"/>
      <c r="PU71" s="57"/>
      <c r="PV71" s="57"/>
      <c r="PW71" s="57"/>
      <c r="PX71" s="57"/>
      <c r="PY71" s="57"/>
      <c r="PZ71" s="57"/>
      <c r="QA71" s="57"/>
      <c r="QB71" s="57"/>
      <c r="QC71" s="57"/>
      <c r="QD71" s="57"/>
      <c r="QE71" s="57"/>
      <c r="QF71" s="57"/>
      <c r="QG71" s="57"/>
      <c r="QH71" s="57"/>
      <c r="QI71" s="57"/>
      <c r="QJ71" s="57"/>
      <c r="QK71" s="57"/>
      <c r="QL71" s="57"/>
      <c r="QM71" s="57"/>
      <c r="QN71" s="57"/>
      <c r="QO71" s="57"/>
      <c r="QP71" s="57"/>
      <c r="QQ71" s="57"/>
      <c r="QR71" s="57"/>
      <c r="QS71" s="57"/>
      <c r="QT71" s="57"/>
      <c r="QU71" s="57"/>
      <c r="QV71" s="57"/>
      <c r="QW71" s="57"/>
      <c r="QX71" s="57"/>
      <c r="QY71" s="57"/>
      <c r="QZ71" s="57"/>
      <c r="RA71" s="57"/>
      <c r="RB71" s="57"/>
      <c r="RC71" s="57"/>
      <c r="RD71" s="57"/>
      <c r="RE71" s="57"/>
      <c r="RF71" s="57"/>
      <c r="RG71" s="57"/>
      <c r="RH71" s="57"/>
      <c r="RI71" s="57"/>
      <c r="RJ71" s="57"/>
      <c r="RK71" s="57"/>
      <c r="RL71" s="57"/>
      <c r="RM71" s="57"/>
      <c r="RN71" s="57"/>
      <c r="RO71" s="57"/>
      <c r="RP71" s="57"/>
      <c r="RQ71" s="57"/>
      <c r="RR71" s="57"/>
      <c r="RS71" s="57"/>
      <c r="RT71" s="57"/>
      <c r="RU71" s="57"/>
      <c r="RV71" s="57"/>
      <c r="RW71" s="57"/>
      <c r="RX71" s="57"/>
      <c r="RY71" s="57"/>
      <c r="RZ71" s="57"/>
      <c r="SA71" s="57"/>
      <c r="SB71" s="57"/>
      <c r="SC71" s="57"/>
      <c r="SD71" s="57"/>
      <c r="SE71" s="57"/>
      <c r="SF71" s="57"/>
      <c r="SG71" s="57"/>
      <c r="SH71" s="57"/>
      <c r="SI71" s="57"/>
      <c r="SJ71" s="57"/>
      <c r="SK71" s="57"/>
      <c r="SL71" s="57"/>
      <c r="SM71" s="57"/>
      <c r="SN71" s="57"/>
      <c r="SO71" s="57"/>
      <c r="SP71" s="57"/>
      <c r="SQ71" s="57"/>
      <c r="SR71" s="57"/>
      <c r="SS71" s="57"/>
      <c r="ST71" s="57"/>
      <c r="SU71" s="57"/>
      <c r="SV71" s="57"/>
      <c r="SW71" s="57"/>
      <c r="SX71" s="57"/>
      <c r="SY71" s="57"/>
      <c r="SZ71" s="57"/>
      <c r="TA71" s="57"/>
    </row>
    <row r="72" spans="1:546" x14ac:dyDescent="0.3">
      <c r="A72" s="158"/>
      <c r="B72" s="99"/>
      <c r="C72" s="99"/>
      <c r="D72" s="99"/>
      <c r="E72" s="99"/>
      <c r="F72" s="99"/>
      <c r="G72" s="99"/>
      <c r="H72" s="99"/>
      <c r="I72" s="99"/>
      <c r="J72" s="99"/>
      <c r="K72" s="99"/>
      <c r="L72" s="99"/>
      <c r="M72" s="99"/>
      <c r="N72" s="99"/>
      <c r="O72" s="99"/>
      <c r="P72" s="99"/>
      <c r="Q72" s="99"/>
      <c r="R72" s="99"/>
      <c r="S72" s="99"/>
      <c r="T72" s="99"/>
      <c r="U72" s="99"/>
      <c r="V72" s="99"/>
      <c r="W72" s="179"/>
      <c r="X72" s="179"/>
      <c r="Y72" s="179"/>
      <c r="Z72" s="179"/>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57"/>
      <c r="DK72" s="57"/>
      <c r="DL72" s="57"/>
      <c r="DM72" s="57"/>
      <c r="DN72" s="57"/>
      <c r="DO72" s="57"/>
      <c r="DP72" s="57"/>
      <c r="DQ72" s="57"/>
      <c r="DR72" s="57"/>
      <c r="DS72" s="57"/>
      <c r="DT72" s="57"/>
      <c r="DU72" s="57"/>
      <c r="DV72" s="57"/>
      <c r="DW72" s="57"/>
      <c r="DX72" s="57"/>
      <c r="DY72" s="57"/>
      <c r="DZ72" s="57"/>
      <c r="EA72" s="57"/>
      <c r="EB72" s="57"/>
      <c r="EC72" s="57"/>
      <c r="ED72" s="57"/>
      <c r="EE72" s="57"/>
      <c r="EF72" s="57"/>
      <c r="EG72" s="57"/>
      <c r="EH72" s="57"/>
      <c r="EI72" s="57"/>
      <c r="EJ72" s="57"/>
      <c r="EK72" s="57"/>
      <c r="EL72" s="57"/>
      <c r="EM72" s="57"/>
      <c r="EN72" s="57"/>
      <c r="EO72" s="57"/>
      <c r="EP72" s="57"/>
      <c r="EQ72" s="57"/>
      <c r="ER72" s="57"/>
      <c r="ES72" s="57"/>
      <c r="ET72" s="57"/>
      <c r="EU72" s="57"/>
      <c r="EV72" s="57"/>
      <c r="EW72" s="57"/>
      <c r="EX72" s="57"/>
      <c r="EY72" s="57"/>
      <c r="EZ72" s="57"/>
      <c r="FA72" s="57"/>
      <c r="FB72" s="57"/>
      <c r="FC72" s="57"/>
      <c r="FD72" s="57"/>
      <c r="FE72" s="57"/>
      <c r="FF72" s="57"/>
      <c r="FG72" s="57"/>
      <c r="FH72" s="57"/>
      <c r="FI72" s="57"/>
      <c r="FJ72" s="57"/>
      <c r="FK72" s="57"/>
      <c r="FL72" s="57"/>
      <c r="FM72" s="57"/>
      <c r="FN72" s="57"/>
      <c r="FO72" s="57"/>
      <c r="FP72" s="57"/>
      <c r="FQ72" s="57"/>
      <c r="FR72" s="57"/>
      <c r="FS72" s="57"/>
      <c r="FT72" s="57"/>
      <c r="FU72" s="57"/>
      <c r="FV72" s="57"/>
      <c r="FW72" s="57"/>
      <c r="FX72" s="57"/>
      <c r="FY72" s="57"/>
      <c r="FZ72" s="57"/>
      <c r="GA72" s="57"/>
      <c r="GB72" s="57"/>
      <c r="GC72" s="57"/>
      <c r="GD72" s="57"/>
      <c r="GE72" s="57"/>
      <c r="GF72" s="57"/>
      <c r="GG72" s="57"/>
      <c r="GH72" s="57"/>
      <c r="GI72" s="57"/>
      <c r="GJ72" s="57"/>
      <c r="GK72" s="57"/>
      <c r="GL72" s="57"/>
      <c r="GM72" s="57"/>
      <c r="GN72" s="57"/>
      <c r="GO72" s="57"/>
      <c r="GP72" s="57"/>
      <c r="GQ72" s="57"/>
      <c r="GR72" s="57"/>
      <c r="GS72" s="57"/>
      <c r="GT72" s="57"/>
      <c r="GU72" s="57"/>
      <c r="GV72" s="57"/>
      <c r="GW72" s="57"/>
      <c r="GX72" s="57"/>
      <c r="GY72" s="57"/>
      <c r="GZ72" s="57"/>
      <c r="HA72" s="57"/>
      <c r="HB72" s="57"/>
      <c r="HC72" s="57"/>
      <c r="HD72" s="57"/>
      <c r="HE72" s="57"/>
      <c r="HF72" s="57"/>
      <c r="HG72" s="57"/>
      <c r="HH72" s="57"/>
      <c r="HI72" s="57"/>
      <c r="HJ72" s="57"/>
      <c r="HK72" s="57"/>
      <c r="HL72" s="57"/>
      <c r="HM72" s="57"/>
      <c r="HN72" s="57"/>
      <c r="HO72" s="57"/>
      <c r="HP72" s="57"/>
      <c r="HQ72" s="57"/>
      <c r="HR72" s="57"/>
      <c r="HS72" s="57"/>
      <c r="HT72" s="57"/>
      <c r="HU72" s="57"/>
      <c r="HV72" s="57"/>
      <c r="HW72" s="57"/>
      <c r="HX72" s="57"/>
      <c r="HY72" s="57"/>
      <c r="HZ72" s="57"/>
      <c r="IA72" s="57"/>
      <c r="IB72" s="57"/>
      <c r="IC72" s="57"/>
      <c r="ID72" s="57"/>
      <c r="IE72" s="57"/>
      <c r="IF72" s="57"/>
      <c r="IG72" s="57"/>
      <c r="IH72" s="57"/>
      <c r="II72" s="57"/>
      <c r="IJ72" s="57"/>
      <c r="IK72" s="57"/>
      <c r="IL72" s="57"/>
      <c r="IM72" s="57"/>
      <c r="IN72" s="57"/>
      <c r="IO72" s="57"/>
      <c r="IP72" s="57"/>
      <c r="IQ72" s="57"/>
      <c r="IR72" s="57"/>
      <c r="IS72" s="57"/>
      <c r="IT72" s="57"/>
      <c r="IU72" s="57"/>
      <c r="IV72" s="57"/>
      <c r="IW72" s="57"/>
      <c r="IX72" s="57"/>
      <c r="IY72" s="57"/>
      <c r="IZ72" s="57"/>
      <c r="JA72" s="57"/>
      <c r="JB72" s="57"/>
      <c r="JC72" s="57"/>
      <c r="JD72" s="57"/>
      <c r="JE72" s="57"/>
      <c r="JF72" s="57"/>
      <c r="JG72" s="57"/>
      <c r="JH72" s="57"/>
      <c r="JI72" s="57"/>
      <c r="JJ72" s="57"/>
      <c r="JK72" s="57"/>
      <c r="JL72" s="57"/>
      <c r="JM72" s="57"/>
      <c r="JN72" s="57"/>
      <c r="JO72" s="57"/>
      <c r="JP72" s="57"/>
      <c r="JQ72" s="57"/>
      <c r="JR72" s="57"/>
      <c r="JS72" s="57"/>
      <c r="JT72" s="57"/>
      <c r="JU72" s="57"/>
      <c r="JV72" s="57"/>
      <c r="JW72" s="57"/>
      <c r="JX72" s="57"/>
      <c r="JY72" s="57"/>
      <c r="JZ72" s="57"/>
      <c r="KA72" s="57"/>
      <c r="KB72" s="57"/>
      <c r="KC72" s="57"/>
      <c r="KD72" s="57"/>
      <c r="KE72" s="57"/>
      <c r="KF72" s="57"/>
      <c r="KG72" s="57"/>
      <c r="KH72" s="57"/>
      <c r="KI72" s="57"/>
      <c r="KJ72" s="57"/>
      <c r="KK72" s="57"/>
      <c r="KL72" s="57"/>
      <c r="KM72" s="57"/>
      <c r="KN72" s="57"/>
      <c r="KO72" s="57"/>
      <c r="KP72" s="57"/>
      <c r="KQ72" s="57"/>
      <c r="KR72" s="57"/>
      <c r="KS72" s="57"/>
      <c r="KT72" s="57"/>
      <c r="KU72" s="57"/>
      <c r="KV72" s="57"/>
      <c r="KW72" s="57"/>
      <c r="KX72" s="57"/>
      <c r="KY72" s="57"/>
      <c r="KZ72" s="57"/>
      <c r="LA72" s="57"/>
      <c r="LB72" s="57"/>
      <c r="LC72" s="57"/>
      <c r="LD72" s="57"/>
      <c r="LE72" s="57"/>
      <c r="LF72" s="57"/>
      <c r="LG72" s="57"/>
      <c r="LH72" s="57"/>
      <c r="LI72" s="57"/>
      <c r="LJ72" s="57"/>
      <c r="LK72" s="57"/>
      <c r="LL72" s="57"/>
      <c r="LM72" s="57"/>
      <c r="LN72" s="57"/>
      <c r="LO72" s="57"/>
      <c r="LP72" s="57"/>
      <c r="LQ72" s="57"/>
      <c r="LR72" s="57"/>
      <c r="LS72" s="57"/>
      <c r="LT72" s="57"/>
      <c r="LU72" s="57"/>
      <c r="LV72" s="57"/>
      <c r="LW72" s="57"/>
      <c r="LX72" s="57"/>
      <c r="LY72" s="57"/>
      <c r="LZ72" s="57"/>
      <c r="MA72" s="57"/>
      <c r="MB72" s="57"/>
      <c r="MC72" s="57"/>
      <c r="MD72" s="57"/>
      <c r="ME72" s="57"/>
      <c r="MF72" s="57"/>
      <c r="MG72" s="57"/>
      <c r="MH72" s="57"/>
      <c r="MI72" s="57"/>
      <c r="MJ72" s="57"/>
      <c r="MK72" s="57"/>
      <c r="ML72" s="57"/>
      <c r="MM72" s="57"/>
      <c r="MN72" s="57"/>
      <c r="MO72" s="57"/>
      <c r="MP72" s="57"/>
      <c r="MQ72" s="57"/>
      <c r="MR72" s="57"/>
      <c r="MS72" s="57"/>
      <c r="MT72" s="57"/>
      <c r="MU72" s="57"/>
      <c r="MV72" s="57"/>
      <c r="MW72" s="57"/>
      <c r="MX72" s="57"/>
      <c r="MY72" s="57"/>
      <c r="MZ72" s="57"/>
      <c r="NA72" s="57"/>
      <c r="NB72" s="57"/>
      <c r="NC72" s="57"/>
      <c r="ND72" s="57"/>
      <c r="NE72" s="57"/>
      <c r="NF72" s="57"/>
      <c r="NG72" s="57"/>
      <c r="NH72" s="57"/>
      <c r="NI72" s="57"/>
      <c r="NJ72" s="57"/>
      <c r="NK72" s="57"/>
      <c r="NL72" s="57"/>
      <c r="NM72" s="57"/>
      <c r="NN72" s="57"/>
      <c r="NO72" s="57"/>
      <c r="NP72" s="57"/>
      <c r="NQ72" s="57"/>
      <c r="NR72" s="57"/>
      <c r="NS72" s="57"/>
      <c r="NT72" s="57"/>
      <c r="NU72" s="57"/>
      <c r="NV72" s="57"/>
      <c r="NW72" s="57"/>
      <c r="NX72" s="57"/>
      <c r="NY72" s="57"/>
      <c r="NZ72" s="57"/>
      <c r="OA72" s="57"/>
      <c r="OB72" s="57"/>
      <c r="OC72" s="57"/>
      <c r="OD72" s="57"/>
      <c r="OE72" s="57"/>
      <c r="OF72" s="57"/>
      <c r="OG72" s="57"/>
      <c r="OH72" s="57"/>
      <c r="OI72" s="57"/>
      <c r="OJ72" s="57"/>
      <c r="OK72" s="57"/>
      <c r="OL72" s="57"/>
      <c r="OM72" s="57"/>
      <c r="ON72" s="57"/>
      <c r="OO72" s="57"/>
      <c r="OP72" s="57"/>
      <c r="OQ72" s="57"/>
      <c r="OR72" s="57"/>
      <c r="OS72" s="57"/>
      <c r="OT72" s="57"/>
      <c r="OU72" s="57"/>
      <c r="OV72" s="57"/>
      <c r="OW72" s="57"/>
      <c r="OX72" s="57"/>
      <c r="OY72" s="57"/>
      <c r="OZ72" s="57"/>
      <c r="PA72" s="57"/>
      <c r="PB72" s="57"/>
      <c r="PC72" s="57"/>
      <c r="PD72" s="57"/>
      <c r="PE72" s="57"/>
      <c r="PF72" s="57"/>
      <c r="PG72" s="57"/>
      <c r="PH72" s="57"/>
      <c r="PI72" s="57"/>
      <c r="PJ72" s="57"/>
      <c r="PK72" s="57"/>
      <c r="PL72" s="57"/>
      <c r="PM72" s="57"/>
      <c r="PN72" s="57"/>
      <c r="PO72" s="57"/>
      <c r="PP72" s="57"/>
      <c r="PQ72" s="57"/>
      <c r="PR72" s="57"/>
      <c r="PS72" s="57"/>
      <c r="PT72" s="57"/>
      <c r="PU72" s="57"/>
      <c r="PV72" s="57"/>
      <c r="PW72" s="57"/>
      <c r="PX72" s="57"/>
      <c r="PY72" s="57"/>
      <c r="PZ72" s="57"/>
      <c r="QA72" s="57"/>
      <c r="QB72" s="57"/>
      <c r="QC72" s="57"/>
      <c r="QD72" s="57"/>
      <c r="QE72" s="57"/>
      <c r="QF72" s="57"/>
      <c r="QG72" s="57"/>
      <c r="QH72" s="57"/>
      <c r="QI72" s="57"/>
      <c r="QJ72" s="57"/>
      <c r="QK72" s="57"/>
      <c r="QL72" s="57"/>
      <c r="QM72" s="57"/>
      <c r="QN72" s="57"/>
      <c r="QO72" s="57"/>
      <c r="QP72" s="57"/>
      <c r="QQ72" s="57"/>
      <c r="QR72" s="57"/>
      <c r="QS72" s="57"/>
      <c r="QT72" s="57"/>
      <c r="QU72" s="57"/>
      <c r="QV72" s="57"/>
      <c r="QW72" s="57"/>
      <c r="QX72" s="57"/>
      <c r="QY72" s="57"/>
      <c r="QZ72" s="57"/>
      <c r="RA72" s="57"/>
      <c r="RB72" s="57"/>
      <c r="RC72" s="57"/>
      <c r="RD72" s="57"/>
      <c r="RE72" s="57"/>
      <c r="RF72" s="57"/>
      <c r="RG72" s="57"/>
      <c r="RH72" s="57"/>
      <c r="RI72" s="57"/>
      <c r="RJ72" s="57"/>
      <c r="RK72" s="57"/>
      <c r="RL72" s="57"/>
      <c r="RM72" s="57"/>
      <c r="RN72" s="57"/>
      <c r="RO72" s="57"/>
      <c r="RP72" s="57"/>
      <c r="RQ72" s="57"/>
      <c r="RR72" s="57"/>
      <c r="RS72" s="57"/>
      <c r="RT72" s="57"/>
      <c r="RU72" s="57"/>
      <c r="RV72" s="57"/>
      <c r="RW72" s="57"/>
      <c r="RX72" s="57"/>
      <c r="RY72" s="57"/>
      <c r="RZ72" s="57"/>
      <c r="SA72" s="57"/>
      <c r="SB72" s="57"/>
      <c r="SC72" s="57"/>
      <c r="SD72" s="57"/>
      <c r="SE72" s="57"/>
      <c r="SF72" s="57"/>
      <c r="SG72" s="57"/>
      <c r="SH72" s="57"/>
      <c r="SI72" s="57"/>
      <c r="SJ72" s="57"/>
      <c r="SK72" s="57"/>
      <c r="SL72" s="57"/>
      <c r="SM72" s="57"/>
      <c r="SN72" s="57"/>
      <c r="SO72" s="57"/>
      <c r="SP72" s="57"/>
      <c r="SQ72" s="57"/>
      <c r="SR72" s="57"/>
      <c r="SS72" s="57"/>
      <c r="ST72" s="57"/>
      <c r="SU72" s="57"/>
      <c r="SV72" s="57"/>
      <c r="SW72" s="57"/>
      <c r="SX72" s="57"/>
      <c r="SY72" s="57"/>
      <c r="SZ72" s="57"/>
      <c r="TA72" s="57"/>
    </row>
    <row r="73" spans="1:546" x14ac:dyDescent="0.3">
      <c r="A73" s="158"/>
      <c r="B73" s="99"/>
      <c r="C73" s="99"/>
      <c r="D73" s="99"/>
      <c r="E73" s="99"/>
      <c r="F73" s="99"/>
      <c r="G73" s="99"/>
      <c r="H73" s="99"/>
      <c r="I73" s="99"/>
      <c r="J73" s="99"/>
      <c r="K73" s="99"/>
      <c r="L73" s="99"/>
      <c r="M73" s="99"/>
      <c r="N73" s="99"/>
      <c r="O73" s="99"/>
      <c r="P73" s="99"/>
      <c r="Q73" s="99"/>
      <c r="R73" s="99"/>
      <c r="S73" s="99"/>
      <c r="T73" s="99"/>
      <c r="U73" s="99"/>
      <c r="V73" s="99"/>
      <c r="W73" s="179"/>
      <c r="X73" s="179"/>
      <c r="Y73" s="179"/>
      <c r="Z73" s="179"/>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c r="DL73" s="57"/>
      <c r="DM73" s="57"/>
      <c r="DN73" s="57"/>
      <c r="DO73" s="57"/>
      <c r="DP73" s="57"/>
      <c r="DQ73" s="57"/>
      <c r="DR73" s="57"/>
      <c r="DS73" s="57"/>
      <c r="DT73" s="57"/>
      <c r="DU73" s="57"/>
      <c r="DV73" s="57"/>
      <c r="DW73" s="57"/>
      <c r="DX73" s="57"/>
      <c r="DY73" s="57"/>
      <c r="DZ73" s="57"/>
      <c r="EA73" s="57"/>
      <c r="EB73" s="57"/>
      <c r="EC73" s="57"/>
      <c r="ED73" s="57"/>
      <c r="EE73" s="57"/>
      <c r="EF73" s="57"/>
      <c r="EG73" s="57"/>
      <c r="EH73" s="57"/>
      <c r="EI73" s="57"/>
      <c r="EJ73" s="57"/>
      <c r="EK73" s="57"/>
      <c r="EL73" s="57"/>
      <c r="EM73" s="57"/>
      <c r="EN73" s="57"/>
      <c r="EO73" s="57"/>
      <c r="EP73" s="57"/>
      <c r="EQ73" s="57"/>
      <c r="ER73" s="57"/>
      <c r="ES73" s="57"/>
      <c r="ET73" s="57"/>
      <c r="EU73" s="57"/>
      <c r="EV73" s="57"/>
      <c r="EW73" s="57"/>
      <c r="EX73" s="57"/>
      <c r="EY73" s="57"/>
      <c r="EZ73" s="57"/>
      <c r="FA73" s="57"/>
      <c r="FB73" s="57"/>
      <c r="FC73" s="57"/>
      <c r="FD73" s="57"/>
      <c r="FE73" s="57"/>
      <c r="FF73" s="57"/>
      <c r="FG73" s="57"/>
      <c r="FH73" s="57"/>
      <c r="FI73" s="57"/>
      <c r="FJ73" s="57"/>
      <c r="FK73" s="57"/>
      <c r="FL73" s="57"/>
      <c r="FM73" s="57"/>
      <c r="FN73" s="57"/>
      <c r="FO73" s="57"/>
      <c r="FP73" s="57"/>
      <c r="FQ73" s="57"/>
      <c r="FR73" s="57"/>
      <c r="FS73" s="57"/>
      <c r="FT73" s="57"/>
      <c r="FU73" s="57"/>
      <c r="FV73" s="57"/>
      <c r="FW73" s="57"/>
      <c r="FX73" s="57"/>
      <c r="FY73" s="57"/>
      <c r="FZ73" s="57"/>
      <c r="GA73" s="57"/>
      <c r="GB73" s="57"/>
      <c r="GC73" s="57"/>
      <c r="GD73" s="57"/>
      <c r="GE73" s="57"/>
      <c r="GF73" s="57"/>
      <c r="GG73" s="57"/>
      <c r="GH73" s="57"/>
      <c r="GI73" s="57"/>
      <c r="GJ73" s="57"/>
      <c r="GK73" s="57"/>
      <c r="GL73" s="57"/>
      <c r="GM73" s="57"/>
      <c r="GN73" s="57"/>
      <c r="GO73" s="57"/>
      <c r="GP73" s="57"/>
      <c r="GQ73" s="57"/>
      <c r="GR73" s="57"/>
      <c r="GS73" s="57"/>
      <c r="GT73" s="57"/>
      <c r="GU73" s="57"/>
      <c r="GV73" s="57"/>
      <c r="GW73" s="57"/>
      <c r="GX73" s="57"/>
      <c r="GY73" s="57"/>
      <c r="GZ73" s="57"/>
      <c r="HA73" s="57"/>
      <c r="HB73" s="57"/>
      <c r="HC73" s="57"/>
      <c r="HD73" s="57"/>
      <c r="HE73" s="57"/>
      <c r="HF73" s="57"/>
      <c r="HG73" s="57"/>
      <c r="HH73" s="57"/>
      <c r="HI73" s="57"/>
      <c r="HJ73" s="57"/>
      <c r="HK73" s="57"/>
      <c r="HL73" s="57"/>
      <c r="HM73" s="57"/>
      <c r="HN73" s="57"/>
      <c r="HO73" s="57"/>
      <c r="HP73" s="57"/>
      <c r="HQ73" s="57"/>
      <c r="HR73" s="57"/>
      <c r="HS73" s="57"/>
      <c r="HT73" s="57"/>
      <c r="HU73" s="57"/>
      <c r="HV73" s="57"/>
      <c r="HW73" s="57"/>
      <c r="HX73" s="57"/>
      <c r="HY73" s="57"/>
      <c r="HZ73" s="57"/>
      <c r="IA73" s="57"/>
      <c r="IB73" s="57"/>
      <c r="IC73" s="57"/>
      <c r="ID73" s="57"/>
      <c r="IE73" s="57"/>
      <c r="IF73" s="57"/>
      <c r="IG73" s="57"/>
      <c r="IH73" s="57"/>
      <c r="II73" s="57"/>
      <c r="IJ73" s="57"/>
      <c r="IK73" s="57"/>
      <c r="IL73" s="57"/>
      <c r="IM73" s="57"/>
      <c r="IN73" s="57"/>
      <c r="IO73" s="57"/>
      <c r="IP73" s="57"/>
      <c r="IQ73" s="57"/>
      <c r="IR73" s="57"/>
      <c r="IS73" s="57"/>
      <c r="IT73" s="57"/>
      <c r="IU73" s="57"/>
      <c r="IV73" s="57"/>
      <c r="IW73" s="57"/>
      <c r="IX73" s="57"/>
      <c r="IY73" s="57"/>
      <c r="IZ73" s="57"/>
      <c r="JA73" s="57"/>
      <c r="JB73" s="57"/>
      <c r="JC73" s="57"/>
      <c r="JD73" s="57"/>
      <c r="JE73" s="57"/>
      <c r="JF73" s="57"/>
      <c r="JG73" s="57"/>
      <c r="JH73" s="57"/>
      <c r="JI73" s="57"/>
      <c r="JJ73" s="57"/>
      <c r="JK73" s="57"/>
      <c r="JL73" s="57"/>
      <c r="JM73" s="57"/>
      <c r="JN73" s="57"/>
      <c r="JO73" s="57"/>
      <c r="JP73" s="57"/>
      <c r="JQ73" s="57"/>
      <c r="JR73" s="57"/>
      <c r="JS73" s="57"/>
      <c r="JT73" s="57"/>
      <c r="JU73" s="57"/>
      <c r="JV73" s="57"/>
      <c r="JW73" s="57"/>
      <c r="JX73" s="57"/>
      <c r="JY73" s="57"/>
      <c r="JZ73" s="57"/>
      <c r="KA73" s="57"/>
      <c r="KB73" s="57"/>
      <c r="KC73" s="57"/>
      <c r="KD73" s="57"/>
      <c r="KE73" s="57"/>
      <c r="KF73" s="57"/>
      <c r="KG73" s="57"/>
      <c r="KH73" s="57"/>
      <c r="KI73" s="57"/>
      <c r="KJ73" s="57"/>
      <c r="KK73" s="57"/>
      <c r="KL73" s="57"/>
      <c r="KM73" s="57"/>
      <c r="KN73" s="57"/>
      <c r="KO73" s="57"/>
      <c r="KP73" s="57"/>
      <c r="KQ73" s="57"/>
      <c r="KR73" s="57"/>
      <c r="KS73" s="57"/>
      <c r="KT73" s="57"/>
      <c r="KU73" s="57"/>
      <c r="KV73" s="57"/>
      <c r="KW73" s="57"/>
      <c r="KX73" s="57"/>
      <c r="KY73" s="57"/>
      <c r="KZ73" s="57"/>
      <c r="LA73" s="57"/>
      <c r="LB73" s="57"/>
      <c r="LC73" s="57"/>
      <c r="LD73" s="57"/>
      <c r="LE73" s="57"/>
      <c r="LF73" s="57"/>
      <c r="LG73" s="57"/>
      <c r="LH73" s="57"/>
      <c r="LI73" s="57"/>
      <c r="LJ73" s="57"/>
      <c r="LK73" s="57"/>
      <c r="LL73" s="57"/>
      <c r="LM73" s="57"/>
      <c r="LN73" s="57"/>
      <c r="LO73" s="57"/>
      <c r="LP73" s="57"/>
      <c r="LQ73" s="57"/>
      <c r="LR73" s="57"/>
      <c r="LS73" s="57"/>
      <c r="LT73" s="57"/>
      <c r="LU73" s="57"/>
      <c r="LV73" s="57"/>
      <c r="LW73" s="57"/>
      <c r="LX73" s="57"/>
      <c r="LY73" s="57"/>
      <c r="LZ73" s="57"/>
      <c r="MA73" s="57"/>
      <c r="MB73" s="57"/>
      <c r="MC73" s="57"/>
      <c r="MD73" s="57"/>
      <c r="ME73" s="57"/>
      <c r="MF73" s="57"/>
      <c r="MG73" s="57"/>
      <c r="MH73" s="57"/>
      <c r="MI73" s="57"/>
      <c r="MJ73" s="57"/>
      <c r="MK73" s="57"/>
      <c r="ML73" s="57"/>
      <c r="MM73" s="57"/>
      <c r="MN73" s="57"/>
      <c r="MO73" s="57"/>
      <c r="MP73" s="57"/>
      <c r="MQ73" s="57"/>
      <c r="MR73" s="57"/>
      <c r="MS73" s="57"/>
      <c r="MT73" s="57"/>
      <c r="MU73" s="57"/>
      <c r="MV73" s="57"/>
      <c r="MW73" s="57"/>
      <c r="MX73" s="57"/>
      <c r="MY73" s="57"/>
      <c r="MZ73" s="57"/>
      <c r="NA73" s="57"/>
      <c r="NB73" s="57"/>
      <c r="NC73" s="57"/>
      <c r="ND73" s="57"/>
      <c r="NE73" s="57"/>
      <c r="NF73" s="57"/>
      <c r="NG73" s="57"/>
      <c r="NH73" s="57"/>
      <c r="NI73" s="57"/>
      <c r="NJ73" s="57"/>
      <c r="NK73" s="57"/>
      <c r="NL73" s="57"/>
      <c r="NM73" s="57"/>
      <c r="NN73" s="57"/>
      <c r="NO73" s="57"/>
      <c r="NP73" s="57"/>
      <c r="NQ73" s="57"/>
      <c r="NR73" s="57"/>
      <c r="NS73" s="57"/>
      <c r="NT73" s="57"/>
      <c r="NU73" s="57"/>
      <c r="NV73" s="57"/>
      <c r="NW73" s="57"/>
      <c r="NX73" s="57"/>
      <c r="NY73" s="57"/>
      <c r="NZ73" s="57"/>
      <c r="OA73" s="57"/>
      <c r="OB73" s="57"/>
      <c r="OC73" s="57"/>
      <c r="OD73" s="57"/>
      <c r="OE73" s="57"/>
      <c r="OF73" s="57"/>
      <c r="OG73" s="57"/>
      <c r="OH73" s="57"/>
      <c r="OI73" s="57"/>
      <c r="OJ73" s="57"/>
      <c r="OK73" s="57"/>
      <c r="OL73" s="57"/>
      <c r="OM73" s="57"/>
      <c r="ON73" s="57"/>
      <c r="OO73" s="57"/>
      <c r="OP73" s="57"/>
      <c r="OQ73" s="57"/>
      <c r="OR73" s="57"/>
      <c r="OS73" s="57"/>
      <c r="OT73" s="57"/>
      <c r="OU73" s="57"/>
      <c r="OV73" s="57"/>
      <c r="OW73" s="57"/>
      <c r="OX73" s="57"/>
      <c r="OY73" s="57"/>
      <c r="OZ73" s="57"/>
      <c r="PA73" s="57"/>
      <c r="PB73" s="57"/>
      <c r="PC73" s="57"/>
      <c r="PD73" s="57"/>
      <c r="PE73" s="57"/>
      <c r="PF73" s="57"/>
      <c r="PG73" s="57"/>
      <c r="PH73" s="57"/>
      <c r="PI73" s="57"/>
      <c r="PJ73" s="57"/>
      <c r="PK73" s="57"/>
      <c r="PL73" s="57"/>
      <c r="PM73" s="57"/>
      <c r="PN73" s="57"/>
      <c r="PO73" s="57"/>
      <c r="PP73" s="57"/>
      <c r="PQ73" s="57"/>
      <c r="PR73" s="57"/>
      <c r="PS73" s="57"/>
      <c r="PT73" s="57"/>
      <c r="PU73" s="57"/>
      <c r="PV73" s="57"/>
      <c r="PW73" s="57"/>
      <c r="PX73" s="57"/>
      <c r="PY73" s="57"/>
      <c r="PZ73" s="57"/>
      <c r="QA73" s="57"/>
      <c r="QB73" s="57"/>
      <c r="QC73" s="57"/>
      <c r="QD73" s="57"/>
      <c r="QE73" s="57"/>
      <c r="QF73" s="57"/>
      <c r="QG73" s="57"/>
      <c r="QH73" s="57"/>
      <c r="QI73" s="57"/>
      <c r="QJ73" s="57"/>
      <c r="QK73" s="57"/>
      <c r="QL73" s="57"/>
      <c r="QM73" s="57"/>
      <c r="QN73" s="57"/>
      <c r="QO73" s="57"/>
      <c r="QP73" s="57"/>
      <c r="QQ73" s="57"/>
      <c r="QR73" s="57"/>
      <c r="QS73" s="57"/>
      <c r="QT73" s="57"/>
      <c r="QU73" s="57"/>
      <c r="QV73" s="57"/>
      <c r="QW73" s="57"/>
      <c r="QX73" s="57"/>
      <c r="QY73" s="57"/>
      <c r="QZ73" s="57"/>
      <c r="RA73" s="57"/>
      <c r="RB73" s="57"/>
      <c r="RC73" s="57"/>
      <c r="RD73" s="57"/>
      <c r="RE73" s="57"/>
      <c r="RF73" s="57"/>
      <c r="RG73" s="57"/>
      <c r="RH73" s="57"/>
      <c r="RI73" s="57"/>
      <c r="RJ73" s="57"/>
      <c r="RK73" s="57"/>
      <c r="RL73" s="57"/>
      <c r="RM73" s="57"/>
      <c r="RN73" s="57"/>
      <c r="RO73" s="57"/>
      <c r="RP73" s="57"/>
      <c r="RQ73" s="57"/>
      <c r="RR73" s="57"/>
      <c r="RS73" s="57"/>
      <c r="RT73" s="57"/>
      <c r="RU73" s="57"/>
      <c r="RV73" s="57"/>
      <c r="RW73" s="57"/>
      <c r="RX73" s="57"/>
      <c r="RY73" s="57"/>
      <c r="RZ73" s="57"/>
      <c r="SA73" s="57"/>
      <c r="SB73" s="57"/>
      <c r="SC73" s="57"/>
      <c r="SD73" s="57"/>
      <c r="SE73" s="57"/>
      <c r="SF73" s="57"/>
      <c r="SG73" s="57"/>
      <c r="SH73" s="57"/>
      <c r="SI73" s="57"/>
      <c r="SJ73" s="57"/>
      <c r="SK73" s="57"/>
      <c r="SL73" s="57"/>
      <c r="SM73" s="57"/>
      <c r="SN73" s="57"/>
      <c r="SO73" s="57"/>
      <c r="SP73" s="57"/>
      <c r="SQ73" s="57"/>
      <c r="SR73" s="57"/>
      <c r="SS73" s="57"/>
      <c r="ST73" s="57"/>
      <c r="SU73" s="57"/>
      <c r="SV73" s="57"/>
      <c r="SW73" s="57"/>
      <c r="SX73" s="57"/>
      <c r="SY73" s="57"/>
      <c r="SZ73" s="57"/>
      <c r="TA73" s="57"/>
    </row>
    <row r="74" spans="1:546" x14ac:dyDescent="0.3">
      <c r="A74" s="158"/>
      <c r="B74" s="99"/>
      <c r="C74" s="99"/>
      <c r="D74" s="99"/>
      <c r="E74" s="99"/>
      <c r="F74" s="99"/>
      <c r="G74" s="99"/>
      <c r="H74" s="99"/>
      <c r="I74" s="99"/>
      <c r="J74" s="99"/>
      <c r="K74" s="99"/>
      <c r="L74" s="99"/>
      <c r="M74" s="99"/>
      <c r="N74" s="99"/>
      <c r="O74" s="99"/>
      <c r="P74" s="99"/>
      <c r="Q74" s="99"/>
      <c r="R74" s="99"/>
      <c r="S74" s="99"/>
      <c r="T74" s="99"/>
      <c r="U74" s="99"/>
      <c r="V74" s="99"/>
      <c r="W74" s="179"/>
      <c r="X74" s="179"/>
      <c r="Y74" s="179"/>
      <c r="Z74" s="179"/>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c r="DL74" s="57"/>
      <c r="DM74" s="57"/>
      <c r="DN74" s="57"/>
      <c r="DO74" s="57"/>
      <c r="DP74" s="57"/>
      <c r="DQ74" s="57"/>
      <c r="DR74" s="57"/>
      <c r="DS74" s="57"/>
      <c r="DT74" s="57"/>
      <c r="DU74" s="57"/>
      <c r="DV74" s="57"/>
      <c r="DW74" s="57"/>
      <c r="DX74" s="57"/>
      <c r="DY74" s="57"/>
      <c r="DZ74" s="57"/>
      <c r="EA74" s="57"/>
      <c r="EB74" s="57"/>
      <c r="EC74" s="57"/>
      <c r="ED74" s="57"/>
      <c r="EE74" s="57"/>
      <c r="EF74" s="57"/>
      <c r="EG74" s="57"/>
      <c r="EH74" s="57"/>
      <c r="EI74" s="57"/>
      <c r="EJ74" s="57"/>
      <c r="EK74" s="57"/>
      <c r="EL74" s="57"/>
      <c r="EM74" s="57"/>
      <c r="EN74" s="57"/>
      <c r="EO74" s="57"/>
      <c r="EP74" s="57"/>
      <c r="EQ74" s="57"/>
      <c r="ER74" s="57"/>
      <c r="ES74" s="57"/>
      <c r="ET74" s="57"/>
      <c r="EU74" s="57"/>
      <c r="EV74" s="57"/>
      <c r="EW74" s="57"/>
      <c r="EX74" s="57"/>
      <c r="EY74" s="57"/>
      <c r="EZ74" s="57"/>
      <c r="FA74" s="57"/>
      <c r="FB74" s="57"/>
      <c r="FC74" s="57"/>
      <c r="FD74" s="57"/>
      <c r="FE74" s="57"/>
      <c r="FF74" s="57"/>
      <c r="FG74" s="57"/>
      <c r="FH74" s="57"/>
      <c r="FI74" s="57"/>
      <c r="FJ74" s="57"/>
      <c r="FK74" s="57"/>
      <c r="FL74" s="57"/>
      <c r="FM74" s="57"/>
      <c r="FN74" s="57"/>
      <c r="FO74" s="57"/>
      <c r="FP74" s="57"/>
      <c r="FQ74" s="57"/>
      <c r="FR74" s="57"/>
      <c r="FS74" s="57"/>
      <c r="FT74" s="57"/>
      <c r="FU74" s="57"/>
      <c r="FV74" s="57"/>
      <c r="FW74" s="57"/>
      <c r="FX74" s="57"/>
      <c r="FY74" s="57"/>
      <c r="FZ74" s="57"/>
      <c r="GA74" s="57"/>
      <c r="GB74" s="57"/>
      <c r="GC74" s="57"/>
      <c r="GD74" s="57"/>
      <c r="GE74" s="57"/>
      <c r="GF74" s="57"/>
      <c r="GG74" s="57"/>
      <c r="GH74" s="57"/>
      <c r="GI74" s="57"/>
      <c r="GJ74" s="57"/>
      <c r="GK74" s="57"/>
      <c r="GL74" s="57"/>
      <c r="GM74" s="57"/>
      <c r="GN74" s="57"/>
      <c r="GO74" s="57"/>
      <c r="GP74" s="57"/>
      <c r="GQ74" s="57"/>
      <c r="GR74" s="57"/>
      <c r="GS74" s="57"/>
      <c r="GT74" s="57"/>
      <c r="GU74" s="57"/>
      <c r="GV74" s="57"/>
      <c r="GW74" s="57"/>
      <c r="GX74" s="57"/>
      <c r="GY74" s="57"/>
      <c r="GZ74" s="57"/>
      <c r="HA74" s="57"/>
      <c r="HB74" s="57"/>
      <c r="HC74" s="57"/>
      <c r="HD74" s="57"/>
      <c r="HE74" s="57"/>
      <c r="HF74" s="57"/>
      <c r="HG74" s="57"/>
      <c r="HH74" s="57"/>
      <c r="HI74" s="57"/>
      <c r="HJ74" s="57"/>
      <c r="HK74" s="57"/>
      <c r="HL74" s="57"/>
      <c r="HM74" s="57"/>
      <c r="HN74" s="57"/>
      <c r="HO74" s="57"/>
      <c r="HP74" s="57"/>
      <c r="HQ74" s="57"/>
      <c r="HR74" s="57"/>
      <c r="HS74" s="57"/>
      <c r="HT74" s="57"/>
      <c r="HU74" s="57"/>
      <c r="HV74" s="57"/>
      <c r="HW74" s="57"/>
      <c r="HX74" s="57"/>
      <c r="HY74" s="57"/>
      <c r="HZ74" s="57"/>
      <c r="IA74" s="57"/>
      <c r="IB74" s="57"/>
      <c r="IC74" s="57"/>
      <c r="ID74" s="57"/>
      <c r="IE74" s="57"/>
      <c r="IF74" s="57"/>
      <c r="IG74" s="57"/>
      <c r="IH74" s="57"/>
      <c r="II74" s="57"/>
      <c r="IJ74" s="57"/>
      <c r="IK74" s="57"/>
      <c r="IL74" s="57"/>
      <c r="IM74" s="57"/>
      <c r="IN74" s="57"/>
      <c r="IO74" s="57"/>
      <c r="IP74" s="57"/>
      <c r="IQ74" s="57"/>
      <c r="IR74" s="57"/>
      <c r="IS74" s="57"/>
      <c r="IT74" s="57"/>
      <c r="IU74" s="57"/>
      <c r="IV74" s="57"/>
      <c r="IW74" s="57"/>
      <c r="IX74" s="57"/>
      <c r="IY74" s="57"/>
      <c r="IZ74" s="57"/>
      <c r="JA74" s="57"/>
      <c r="JB74" s="57"/>
      <c r="JC74" s="57"/>
      <c r="JD74" s="57"/>
      <c r="JE74" s="57"/>
      <c r="JF74" s="57"/>
      <c r="JG74" s="57"/>
      <c r="JH74" s="57"/>
      <c r="JI74" s="57"/>
      <c r="JJ74" s="57"/>
      <c r="JK74" s="57"/>
      <c r="JL74" s="57"/>
      <c r="JM74" s="57"/>
      <c r="JN74" s="57"/>
      <c r="JO74" s="57"/>
      <c r="JP74" s="57"/>
      <c r="JQ74" s="57"/>
      <c r="JR74" s="57"/>
      <c r="JS74" s="57"/>
      <c r="JT74" s="57"/>
      <c r="JU74" s="57"/>
      <c r="JV74" s="57"/>
      <c r="JW74" s="57"/>
      <c r="JX74" s="57"/>
      <c r="JY74" s="57"/>
      <c r="JZ74" s="57"/>
      <c r="KA74" s="57"/>
      <c r="KB74" s="57"/>
      <c r="KC74" s="57"/>
      <c r="KD74" s="57"/>
      <c r="KE74" s="57"/>
      <c r="KF74" s="57"/>
      <c r="KG74" s="57"/>
      <c r="KH74" s="57"/>
      <c r="KI74" s="57"/>
      <c r="KJ74" s="57"/>
      <c r="KK74" s="57"/>
      <c r="KL74" s="57"/>
      <c r="KM74" s="57"/>
      <c r="KN74" s="57"/>
      <c r="KO74" s="57"/>
      <c r="KP74" s="57"/>
      <c r="KQ74" s="57"/>
      <c r="KR74" s="57"/>
      <c r="KS74" s="57"/>
      <c r="KT74" s="57"/>
      <c r="KU74" s="57"/>
      <c r="KV74" s="57"/>
      <c r="KW74" s="57"/>
      <c r="KX74" s="57"/>
      <c r="KY74" s="57"/>
      <c r="KZ74" s="57"/>
      <c r="LA74" s="57"/>
      <c r="LB74" s="57"/>
      <c r="LC74" s="57"/>
      <c r="LD74" s="57"/>
      <c r="LE74" s="57"/>
      <c r="LF74" s="57"/>
      <c r="LG74" s="57"/>
      <c r="LH74" s="57"/>
      <c r="LI74" s="57"/>
      <c r="LJ74" s="57"/>
      <c r="LK74" s="57"/>
      <c r="LL74" s="57"/>
      <c r="LM74" s="57"/>
      <c r="LN74" s="57"/>
      <c r="LO74" s="57"/>
      <c r="LP74" s="57"/>
      <c r="LQ74" s="57"/>
      <c r="LR74" s="57"/>
      <c r="LS74" s="57"/>
      <c r="LT74" s="57"/>
      <c r="LU74" s="57"/>
      <c r="LV74" s="57"/>
      <c r="LW74" s="57"/>
      <c r="LX74" s="57"/>
      <c r="LY74" s="57"/>
      <c r="LZ74" s="57"/>
      <c r="MA74" s="57"/>
      <c r="MB74" s="57"/>
      <c r="MC74" s="57"/>
      <c r="MD74" s="57"/>
      <c r="ME74" s="57"/>
      <c r="MF74" s="57"/>
      <c r="MG74" s="57"/>
      <c r="MH74" s="57"/>
      <c r="MI74" s="57"/>
      <c r="MJ74" s="57"/>
      <c r="MK74" s="57"/>
      <c r="ML74" s="57"/>
      <c r="MM74" s="57"/>
      <c r="MN74" s="57"/>
      <c r="MO74" s="57"/>
      <c r="MP74" s="57"/>
      <c r="MQ74" s="57"/>
      <c r="MR74" s="57"/>
      <c r="MS74" s="57"/>
      <c r="MT74" s="57"/>
      <c r="MU74" s="57"/>
      <c r="MV74" s="57"/>
      <c r="MW74" s="57"/>
      <c r="MX74" s="57"/>
      <c r="MY74" s="57"/>
      <c r="MZ74" s="57"/>
      <c r="NA74" s="57"/>
      <c r="NB74" s="57"/>
      <c r="NC74" s="57"/>
      <c r="ND74" s="57"/>
      <c r="NE74" s="57"/>
      <c r="NF74" s="57"/>
      <c r="NG74" s="57"/>
      <c r="NH74" s="57"/>
      <c r="NI74" s="57"/>
      <c r="NJ74" s="57"/>
      <c r="NK74" s="57"/>
      <c r="NL74" s="57"/>
      <c r="NM74" s="57"/>
      <c r="NN74" s="57"/>
      <c r="NO74" s="57"/>
      <c r="NP74" s="57"/>
      <c r="NQ74" s="57"/>
      <c r="NR74" s="57"/>
      <c r="NS74" s="57"/>
      <c r="NT74" s="57"/>
      <c r="NU74" s="57"/>
      <c r="NV74" s="57"/>
      <c r="NW74" s="57"/>
      <c r="NX74" s="57"/>
      <c r="NY74" s="57"/>
      <c r="NZ74" s="57"/>
      <c r="OA74" s="57"/>
      <c r="OB74" s="57"/>
      <c r="OC74" s="57"/>
      <c r="OD74" s="57"/>
      <c r="OE74" s="57"/>
      <c r="OF74" s="57"/>
      <c r="OG74" s="57"/>
      <c r="OH74" s="57"/>
      <c r="OI74" s="57"/>
      <c r="OJ74" s="57"/>
      <c r="OK74" s="57"/>
      <c r="OL74" s="57"/>
      <c r="OM74" s="57"/>
      <c r="ON74" s="57"/>
      <c r="OO74" s="57"/>
      <c r="OP74" s="57"/>
      <c r="OQ74" s="57"/>
      <c r="OR74" s="57"/>
      <c r="OS74" s="57"/>
      <c r="OT74" s="57"/>
      <c r="OU74" s="57"/>
      <c r="OV74" s="57"/>
      <c r="OW74" s="57"/>
      <c r="OX74" s="57"/>
      <c r="OY74" s="57"/>
      <c r="OZ74" s="57"/>
      <c r="PA74" s="57"/>
      <c r="PB74" s="57"/>
      <c r="PC74" s="57"/>
      <c r="PD74" s="57"/>
      <c r="PE74" s="57"/>
      <c r="PF74" s="57"/>
      <c r="PG74" s="57"/>
      <c r="PH74" s="57"/>
      <c r="PI74" s="57"/>
      <c r="PJ74" s="57"/>
      <c r="PK74" s="57"/>
      <c r="PL74" s="57"/>
      <c r="PM74" s="57"/>
      <c r="PN74" s="57"/>
      <c r="PO74" s="57"/>
      <c r="PP74" s="57"/>
      <c r="PQ74" s="57"/>
      <c r="PR74" s="57"/>
      <c r="PS74" s="57"/>
      <c r="PT74" s="57"/>
      <c r="PU74" s="57"/>
      <c r="PV74" s="57"/>
      <c r="PW74" s="57"/>
      <c r="PX74" s="57"/>
      <c r="PY74" s="57"/>
      <c r="PZ74" s="57"/>
      <c r="QA74" s="57"/>
      <c r="QB74" s="57"/>
      <c r="QC74" s="57"/>
      <c r="QD74" s="57"/>
      <c r="QE74" s="57"/>
      <c r="QF74" s="57"/>
      <c r="QG74" s="57"/>
      <c r="QH74" s="57"/>
      <c r="QI74" s="57"/>
      <c r="QJ74" s="57"/>
      <c r="QK74" s="57"/>
      <c r="QL74" s="57"/>
      <c r="QM74" s="57"/>
      <c r="QN74" s="57"/>
      <c r="QO74" s="57"/>
      <c r="QP74" s="57"/>
      <c r="QQ74" s="57"/>
      <c r="QR74" s="57"/>
      <c r="QS74" s="57"/>
      <c r="QT74" s="57"/>
      <c r="QU74" s="57"/>
      <c r="QV74" s="57"/>
      <c r="QW74" s="57"/>
      <c r="QX74" s="57"/>
      <c r="QY74" s="57"/>
      <c r="QZ74" s="57"/>
      <c r="RA74" s="57"/>
      <c r="RB74" s="57"/>
      <c r="RC74" s="57"/>
      <c r="RD74" s="57"/>
      <c r="RE74" s="57"/>
      <c r="RF74" s="57"/>
      <c r="RG74" s="57"/>
      <c r="RH74" s="57"/>
      <c r="RI74" s="57"/>
      <c r="RJ74" s="57"/>
      <c r="RK74" s="57"/>
      <c r="RL74" s="57"/>
      <c r="RM74" s="57"/>
      <c r="RN74" s="57"/>
      <c r="RO74" s="57"/>
      <c r="RP74" s="57"/>
      <c r="RQ74" s="57"/>
      <c r="RR74" s="57"/>
      <c r="RS74" s="57"/>
      <c r="RT74" s="57"/>
      <c r="RU74" s="57"/>
      <c r="RV74" s="57"/>
      <c r="RW74" s="57"/>
      <c r="RX74" s="57"/>
      <c r="RY74" s="57"/>
      <c r="RZ74" s="57"/>
      <c r="SA74" s="57"/>
      <c r="SB74" s="57"/>
      <c r="SC74" s="57"/>
      <c r="SD74" s="57"/>
      <c r="SE74" s="57"/>
      <c r="SF74" s="57"/>
      <c r="SG74" s="57"/>
      <c r="SH74" s="57"/>
      <c r="SI74" s="57"/>
      <c r="SJ74" s="57"/>
      <c r="SK74" s="57"/>
      <c r="SL74" s="57"/>
      <c r="SM74" s="57"/>
      <c r="SN74" s="57"/>
      <c r="SO74" s="57"/>
      <c r="SP74" s="57"/>
      <c r="SQ74" s="57"/>
      <c r="SR74" s="57"/>
      <c r="SS74" s="57"/>
      <c r="ST74" s="57"/>
      <c r="SU74" s="57"/>
      <c r="SV74" s="57"/>
      <c r="SW74" s="57"/>
      <c r="SX74" s="57"/>
      <c r="SY74" s="57"/>
      <c r="SZ74" s="57"/>
      <c r="TA74" s="57"/>
    </row>
    <row r="75" spans="1:546" x14ac:dyDescent="0.3">
      <c r="A75" s="231"/>
      <c r="B75" s="231" t="s">
        <v>116</v>
      </c>
      <c r="C75" s="231" t="s">
        <v>117</v>
      </c>
      <c r="D75" s="231" t="s">
        <v>118</v>
      </c>
      <c r="E75" s="231" t="s">
        <v>119</v>
      </c>
      <c r="F75" s="231" t="s">
        <v>134</v>
      </c>
      <c r="G75" s="231" t="s">
        <v>135</v>
      </c>
      <c r="H75" s="231" t="s">
        <v>136</v>
      </c>
      <c r="I75" s="231" t="s">
        <v>137</v>
      </c>
      <c r="J75" s="231" t="s">
        <v>138</v>
      </c>
      <c r="K75" s="231" t="s">
        <v>139</v>
      </c>
      <c r="L75" s="231" t="s">
        <v>140</v>
      </c>
      <c r="M75" s="231" t="s">
        <v>141</v>
      </c>
      <c r="N75" s="231" t="s">
        <v>274</v>
      </c>
      <c r="O75" s="231" t="s">
        <v>275</v>
      </c>
      <c r="P75" s="231" t="s">
        <v>276</v>
      </c>
      <c r="Q75" s="231" t="s">
        <v>277</v>
      </c>
      <c r="R75" s="231" t="s">
        <v>278</v>
      </c>
      <c r="S75" s="231" t="s">
        <v>279</v>
      </c>
      <c r="T75" s="231" t="s">
        <v>280</v>
      </c>
      <c r="U75" s="231" t="s">
        <v>281</v>
      </c>
      <c r="V75" s="231" t="s">
        <v>125</v>
      </c>
      <c r="W75" s="178"/>
      <c r="X75" s="178"/>
      <c r="Y75" s="178"/>
      <c r="Z75" s="178"/>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3"/>
      <c r="BY75" s="173"/>
      <c r="BZ75" s="173"/>
      <c r="CA75" s="173"/>
      <c r="CB75" s="173"/>
      <c r="CC75" s="173"/>
      <c r="CD75" s="173"/>
      <c r="CE75" s="173"/>
      <c r="CF75" s="173"/>
      <c r="CG75" s="173"/>
      <c r="CH75" s="173"/>
      <c r="CI75" s="173"/>
      <c r="CJ75" s="173"/>
      <c r="CK75" s="173"/>
      <c r="CL75" s="173"/>
      <c r="CM75" s="173"/>
      <c r="CN75" s="173"/>
      <c r="CO75" s="173"/>
      <c r="CP75" s="173"/>
      <c r="CQ75" s="173"/>
      <c r="CR75" s="173"/>
      <c r="CS75" s="173"/>
      <c r="CT75" s="173"/>
      <c r="CU75" s="173"/>
      <c r="CV75" s="173"/>
      <c r="CW75" s="173"/>
      <c r="CX75" s="173"/>
      <c r="CY75" s="173"/>
      <c r="CZ75" s="173"/>
      <c r="DA75" s="173"/>
      <c r="DB75" s="173"/>
      <c r="DC75" s="173"/>
      <c r="DD75" s="173"/>
      <c r="DE75" s="173"/>
      <c r="DF75" s="173"/>
      <c r="DG75" s="173"/>
      <c r="DH75" s="173"/>
      <c r="DI75" s="173"/>
      <c r="DJ75" s="173"/>
      <c r="DK75" s="173"/>
      <c r="DL75" s="173"/>
      <c r="DM75" s="173"/>
      <c r="DN75" s="173"/>
      <c r="DO75" s="173"/>
      <c r="DP75" s="173"/>
      <c r="DQ75" s="173"/>
      <c r="DR75" s="173"/>
      <c r="DS75" s="173"/>
      <c r="DT75" s="173"/>
      <c r="DU75" s="173"/>
      <c r="DV75" s="173"/>
      <c r="DW75" s="173"/>
      <c r="DX75" s="173"/>
      <c r="DY75" s="173"/>
      <c r="DZ75" s="173"/>
      <c r="EA75" s="173"/>
      <c r="EB75" s="173"/>
      <c r="EC75" s="173"/>
      <c r="ED75" s="173"/>
      <c r="EE75" s="173"/>
      <c r="EF75" s="173"/>
      <c r="EG75" s="173"/>
      <c r="EH75" s="173"/>
      <c r="EI75" s="173"/>
      <c r="EJ75" s="173"/>
      <c r="EK75" s="173"/>
      <c r="EL75" s="173"/>
      <c r="EM75" s="173"/>
      <c r="EN75" s="173"/>
      <c r="EO75" s="173"/>
      <c r="EP75" s="173"/>
      <c r="EQ75" s="173"/>
      <c r="ER75" s="173"/>
      <c r="ES75" s="173"/>
      <c r="ET75" s="173"/>
      <c r="EU75" s="173"/>
      <c r="EV75" s="173"/>
      <c r="EW75" s="173"/>
      <c r="EX75" s="173"/>
      <c r="EY75" s="173"/>
      <c r="EZ75" s="173"/>
      <c r="FA75" s="173"/>
      <c r="FB75" s="173"/>
      <c r="FC75" s="173"/>
      <c r="FD75" s="173"/>
      <c r="FE75" s="173"/>
      <c r="FF75" s="173"/>
      <c r="FG75" s="173"/>
      <c r="FH75" s="173"/>
      <c r="FI75" s="173"/>
      <c r="FJ75" s="173"/>
      <c r="FK75" s="173"/>
      <c r="FL75" s="173"/>
      <c r="FM75" s="173"/>
      <c r="FN75" s="173"/>
      <c r="FO75" s="173"/>
      <c r="FP75" s="173"/>
      <c r="FQ75" s="173"/>
      <c r="FR75" s="173"/>
      <c r="FS75" s="173"/>
      <c r="FT75" s="173"/>
      <c r="FU75" s="173"/>
      <c r="FV75" s="173"/>
      <c r="FW75" s="173"/>
      <c r="FX75" s="173"/>
      <c r="FY75" s="173"/>
      <c r="FZ75" s="173"/>
      <c r="GA75" s="173"/>
      <c r="GB75" s="173"/>
      <c r="GC75" s="173"/>
      <c r="GD75" s="173"/>
      <c r="GE75" s="173"/>
      <c r="GF75" s="173"/>
      <c r="GG75" s="173"/>
      <c r="GH75" s="173"/>
      <c r="GI75" s="173"/>
      <c r="GJ75" s="173"/>
      <c r="GK75" s="173"/>
      <c r="GL75" s="173"/>
      <c r="GM75" s="173"/>
      <c r="GN75" s="173"/>
      <c r="GO75" s="173"/>
      <c r="GP75" s="173"/>
      <c r="GQ75" s="173"/>
      <c r="GR75" s="173"/>
      <c r="GS75" s="173"/>
      <c r="GT75" s="173"/>
      <c r="GU75" s="173"/>
      <c r="GV75" s="173"/>
      <c r="GW75" s="173"/>
      <c r="GX75" s="173"/>
      <c r="GY75" s="173"/>
      <c r="GZ75" s="173"/>
      <c r="HA75" s="173"/>
      <c r="HB75" s="173"/>
      <c r="HC75" s="173"/>
      <c r="HD75" s="173"/>
      <c r="HE75" s="173"/>
      <c r="HF75" s="173"/>
      <c r="HG75" s="173"/>
      <c r="HH75" s="173"/>
      <c r="HI75" s="173"/>
      <c r="HJ75" s="173"/>
      <c r="HK75" s="173"/>
      <c r="HL75" s="173"/>
      <c r="HM75" s="173"/>
      <c r="HN75" s="173"/>
      <c r="HO75" s="173"/>
      <c r="HP75" s="173"/>
      <c r="HQ75" s="173"/>
      <c r="HR75" s="173"/>
      <c r="HS75" s="173"/>
      <c r="HT75" s="173"/>
      <c r="HU75" s="173"/>
      <c r="HV75" s="173"/>
      <c r="HW75" s="173"/>
      <c r="HX75" s="173"/>
      <c r="HY75" s="173"/>
      <c r="HZ75" s="173"/>
      <c r="IA75" s="173"/>
      <c r="IB75" s="173"/>
      <c r="IC75" s="173"/>
      <c r="ID75" s="173"/>
      <c r="IE75" s="173"/>
      <c r="IF75" s="173"/>
      <c r="IG75" s="173"/>
      <c r="IH75" s="173"/>
      <c r="II75" s="173"/>
      <c r="IJ75" s="173"/>
      <c r="IK75" s="173"/>
      <c r="IL75" s="173"/>
      <c r="IM75" s="173"/>
      <c r="IN75" s="173"/>
      <c r="IO75" s="173"/>
      <c r="IP75" s="173"/>
      <c r="IQ75" s="173"/>
      <c r="IR75" s="173"/>
      <c r="IS75" s="173"/>
      <c r="IT75" s="173"/>
      <c r="IU75" s="173"/>
      <c r="IV75" s="173"/>
      <c r="IW75" s="173"/>
      <c r="IX75" s="173"/>
      <c r="IY75" s="173"/>
      <c r="IZ75" s="173"/>
      <c r="JA75" s="173"/>
      <c r="JB75" s="173"/>
      <c r="JC75" s="173"/>
      <c r="JD75" s="173"/>
      <c r="JE75" s="173"/>
      <c r="JF75" s="173"/>
      <c r="JG75" s="173"/>
      <c r="JH75" s="173"/>
      <c r="JI75" s="173"/>
      <c r="JJ75" s="173"/>
      <c r="JK75" s="173"/>
      <c r="JL75" s="173"/>
      <c r="JM75" s="173"/>
      <c r="JN75" s="173"/>
      <c r="JO75" s="173"/>
      <c r="JP75" s="173"/>
      <c r="JQ75" s="173"/>
      <c r="JR75" s="173"/>
      <c r="JS75" s="173"/>
      <c r="JT75" s="173"/>
      <c r="JU75" s="173"/>
      <c r="JV75" s="173"/>
      <c r="JW75" s="173"/>
      <c r="JX75" s="173"/>
      <c r="JY75" s="173"/>
      <c r="JZ75" s="173"/>
      <c r="KA75" s="173"/>
      <c r="KB75" s="173"/>
      <c r="KC75" s="173"/>
      <c r="KD75" s="173"/>
      <c r="KE75" s="173"/>
      <c r="KF75" s="173"/>
      <c r="KG75" s="173"/>
      <c r="KH75" s="173"/>
      <c r="KI75" s="173"/>
      <c r="KJ75" s="173"/>
      <c r="KK75" s="173"/>
      <c r="KL75" s="173"/>
      <c r="KM75" s="173"/>
      <c r="KN75" s="173"/>
      <c r="KO75" s="173"/>
      <c r="KP75" s="173"/>
      <c r="KQ75" s="173"/>
      <c r="KR75" s="173"/>
      <c r="KS75" s="173"/>
      <c r="KT75" s="173"/>
      <c r="KU75" s="173"/>
      <c r="KV75" s="173"/>
      <c r="KW75" s="173"/>
      <c r="KX75" s="173"/>
      <c r="KY75" s="173"/>
      <c r="KZ75" s="173"/>
      <c r="LA75" s="173"/>
      <c r="LB75" s="173"/>
      <c r="LC75" s="173"/>
      <c r="LD75" s="173"/>
      <c r="LE75" s="173"/>
      <c r="LF75" s="173"/>
      <c r="LG75" s="173"/>
      <c r="LH75" s="173"/>
      <c r="LI75" s="173"/>
      <c r="LJ75" s="173"/>
      <c r="LK75" s="173"/>
      <c r="LL75" s="173"/>
      <c r="LM75" s="173"/>
      <c r="LN75" s="173"/>
      <c r="LO75" s="173"/>
      <c r="LP75" s="173"/>
      <c r="LQ75" s="173"/>
      <c r="LR75" s="173"/>
      <c r="LS75" s="173"/>
      <c r="LT75" s="173"/>
      <c r="LU75" s="173"/>
      <c r="LV75" s="173"/>
      <c r="LW75" s="173"/>
      <c r="LX75" s="173"/>
      <c r="LY75" s="173"/>
      <c r="LZ75" s="173"/>
      <c r="MA75" s="173"/>
      <c r="MB75" s="173"/>
      <c r="MC75" s="173"/>
      <c r="MD75" s="173"/>
      <c r="ME75" s="173"/>
      <c r="MF75" s="173"/>
      <c r="MG75" s="173"/>
      <c r="MH75" s="173"/>
      <c r="MI75" s="173"/>
      <c r="MJ75" s="173"/>
      <c r="MK75" s="173"/>
      <c r="ML75" s="173"/>
      <c r="MM75" s="173"/>
      <c r="MN75" s="173"/>
      <c r="MO75" s="173"/>
      <c r="MP75" s="173"/>
      <c r="MQ75" s="173"/>
      <c r="MR75" s="173"/>
      <c r="MS75" s="173"/>
      <c r="MT75" s="173"/>
      <c r="MU75" s="173"/>
      <c r="MV75" s="173"/>
      <c r="MW75" s="173"/>
      <c r="MX75" s="173"/>
      <c r="MY75" s="173"/>
      <c r="MZ75" s="173"/>
      <c r="NA75" s="173"/>
      <c r="NB75" s="173"/>
      <c r="NC75" s="173"/>
      <c r="ND75" s="173"/>
      <c r="NE75" s="173"/>
      <c r="NF75" s="173"/>
      <c r="NG75" s="173"/>
      <c r="NH75" s="173"/>
      <c r="NI75" s="173"/>
      <c r="NJ75" s="173"/>
      <c r="NK75" s="173"/>
      <c r="NL75" s="173"/>
      <c r="NM75" s="173"/>
      <c r="NN75" s="173"/>
      <c r="NO75" s="173"/>
      <c r="NP75" s="173"/>
      <c r="NQ75" s="173"/>
      <c r="NR75" s="173"/>
      <c r="NS75" s="173"/>
      <c r="NT75" s="173"/>
      <c r="NU75" s="173"/>
      <c r="NV75" s="173"/>
      <c r="NW75" s="173"/>
      <c r="NX75" s="173"/>
      <c r="NY75" s="173"/>
      <c r="NZ75" s="173"/>
      <c r="OA75" s="173"/>
      <c r="OB75" s="173"/>
      <c r="OC75" s="173"/>
      <c r="OD75" s="173"/>
      <c r="OE75" s="173"/>
      <c r="OF75" s="173"/>
      <c r="OG75" s="173"/>
      <c r="OH75" s="173"/>
      <c r="OI75" s="173"/>
      <c r="OJ75" s="173"/>
      <c r="OK75" s="173"/>
      <c r="OL75" s="173"/>
      <c r="OM75" s="173"/>
      <c r="ON75" s="173"/>
      <c r="OO75" s="173"/>
      <c r="OP75" s="173"/>
      <c r="OQ75" s="173"/>
      <c r="OR75" s="173"/>
      <c r="OS75" s="173"/>
      <c r="OT75" s="173"/>
      <c r="OU75" s="173"/>
      <c r="OV75" s="173"/>
      <c r="OW75" s="173"/>
      <c r="OX75" s="173"/>
      <c r="OY75" s="173"/>
      <c r="OZ75" s="173"/>
      <c r="PA75" s="173"/>
      <c r="PB75" s="173"/>
      <c r="PC75" s="173"/>
      <c r="PD75" s="173"/>
      <c r="PE75" s="173"/>
      <c r="PF75" s="173"/>
      <c r="PG75" s="173"/>
      <c r="PH75" s="173"/>
      <c r="PI75" s="173"/>
      <c r="PJ75" s="173"/>
      <c r="PK75" s="173"/>
      <c r="PL75" s="173"/>
      <c r="PM75" s="173"/>
      <c r="PN75" s="173"/>
      <c r="PO75" s="173"/>
      <c r="PP75" s="173"/>
      <c r="PQ75" s="173"/>
      <c r="PR75" s="173"/>
      <c r="PS75" s="173"/>
      <c r="PT75" s="173"/>
      <c r="PU75" s="173"/>
      <c r="PV75" s="173"/>
      <c r="PW75" s="173"/>
      <c r="PX75" s="173"/>
      <c r="PY75" s="173"/>
      <c r="PZ75" s="173"/>
      <c r="QA75" s="173"/>
      <c r="QB75" s="173"/>
      <c r="QC75" s="173"/>
      <c r="QD75" s="173"/>
      <c r="QE75" s="173"/>
      <c r="QF75" s="173"/>
      <c r="QG75" s="173"/>
      <c r="QH75" s="173"/>
      <c r="QI75" s="173"/>
      <c r="QJ75" s="173"/>
      <c r="QK75" s="173"/>
      <c r="QL75" s="173"/>
      <c r="QM75" s="173"/>
      <c r="QN75" s="173"/>
      <c r="QO75" s="173"/>
      <c r="QP75" s="173"/>
      <c r="QQ75" s="173"/>
      <c r="QR75" s="173"/>
      <c r="QS75" s="173"/>
      <c r="QT75" s="173"/>
      <c r="QU75" s="173"/>
      <c r="QV75" s="173"/>
      <c r="QW75" s="173"/>
      <c r="QX75" s="173"/>
      <c r="QY75" s="173"/>
      <c r="QZ75" s="173"/>
      <c r="RA75" s="173"/>
      <c r="RB75" s="173"/>
      <c r="RC75" s="173"/>
      <c r="RD75" s="173"/>
      <c r="RE75" s="173"/>
      <c r="RF75" s="173"/>
      <c r="RG75" s="173"/>
      <c r="RH75" s="173"/>
      <c r="RI75" s="173"/>
      <c r="RJ75" s="173"/>
      <c r="RK75" s="173"/>
      <c r="RL75" s="173"/>
      <c r="RM75" s="173"/>
      <c r="RN75" s="173"/>
      <c r="RO75" s="173"/>
      <c r="RP75" s="173"/>
      <c r="RQ75" s="173"/>
      <c r="RR75" s="173"/>
      <c r="RS75" s="173"/>
      <c r="RT75" s="173"/>
      <c r="RU75" s="173"/>
      <c r="RV75" s="173"/>
      <c r="RW75" s="173"/>
      <c r="RX75" s="173"/>
      <c r="RY75" s="173"/>
      <c r="RZ75" s="173"/>
      <c r="SA75" s="173"/>
      <c r="SB75" s="173"/>
      <c r="SC75" s="173"/>
      <c r="SD75" s="173"/>
      <c r="SE75" s="173"/>
      <c r="SF75" s="173"/>
      <c r="SG75" s="173"/>
      <c r="SH75" s="173"/>
      <c r="SI75" s="173"/>
      <c r="SJ75" s="173"/>
      <c r="SK75" s="173"/>
      <c r="SL75" s="173"/>
      <c r="SM75" s="173"/>
      <c r="SN75" s="173"/>
      <c r="SO75" s="173"/>
      <c r="SP75" s="173"/>
      <c r="SQ75" s="173"/>
      <c r="SR75" s="173"/>
      <c r="SS75" s="173"/>
      <c r="ST75" s="173"/>
      <c r="SU75" s="173"/>
      <c r="SV75" s="173"/>
      <c r="SW75" s="173"/>
      <c r="SX75" s="173"/>
      <c r="SY75" s="173"/>
      <c r="SZ75" s="173"/>
      <c r="TA75" s="173"/>
    </row>
    <row r="76" spans="1:546" x14ac:dyDescent="0.3">
      <c r="A76" s="236" t="s">
        <v>127</v>
      </c>
      <c r="B76" s="233"/>
      <c r="C76" s="233"/>
      <c r="D76" s="233"/>
      <c r="E76" s="233"/>
      <c r="F76" s="233"/>
      <c r="G76" s="233"/>
      <c r="H76" s="233"/>
      <c r="I76" s="233"/>
      <c r="J76" s="233"/>
      <c r="K76" s="233"/>
      <c r="L76" s="233"/>
      <c r="M76" s="233"/>
      <c r="N76" s="233"/>
      <c r="O76" s="233"/>
      <c r="P76" s="233"/>
      <c r="Q76" s="233"/>
      <c r="R76" s="233"/>
      <c r="S76" s="233"/>
      <c r="T76" s="233"/>
      <c r="U76" s="233"/>
      <c r="V76" s="233"/>
      <c r="W76" s="178"/>
      <c r="X76" s="178"/>
      <c r="Y76" s="178"/>
      <c r="Z76" s="178"/>
      <c r="AA76" s="173"/>
      <c r="AB76" s="173"/>
      <c r="AC76" s="173"/>
      <c r="AD76" s="173"/>
      <c r="AE76" s="173"/>
      <c r="AF76" s="173"/>
      <c r="AG76" s="173"/>
      <c r="AH76" s="173"/>
      <c r="AI76" s="173"/>
      <c r="AJ76" s="173"/>
      <c r="AK76" s="173"/>
      <c r="AL76" s="173"/>
      <c r="AM76" s="173"/>
      <c r="AN76" s="173"/>
      <c r="AO76" s="173"/>
      <c r="AP76" s="173"/>
      <c r="AQ76" s="173"/>
      <c r="AR76" s="173"/>
      <c r="AS76" s="173"/>
      <c r="AT76" s="173"/>
      <c r="AU76" s="173"/>
      <c r="AV76" s="173"/>
      <c r="AW76" s="173"/>
      <c r="AX76" s="173"/>
      <c r="AY76" s="173"/>
      <c r="AZ76" s="173"/>
      <c r="BA76" s="173"/>
      <c r="BB76" s="173"/>
      <c r="BC76" s="173"/>
      <c r="BD76" s="173"/>
      <c r="BE76" s="173"/>
      <c r="BF76" s="173"/>
      <c r="BG76" s="173"/>
      <c r="BH76" s="173"/>
      <c r="BI76" s="173"/>
      <c r="BJ76" s="173"/>
      <c r="BK76" s="173"/>
      <c r="BL76" s="173"/>
      <c r="BM76" s="173"/>
      <c r="BN76" s="173"/>
      <c r="BO76" s="173"/>
      <c r="BP76" s="173"/>
      <c r="BQ76" s="173"/>
      <c r="BR76" s="173"/>
      <c r="BS76" s="173"/>
      <c r="BT76" s="173"/>
      <c r="BU76" s="173"/>
      <c r="BV76" s="173"/>
      <c r="BW76" s="173"/>
      <c r="BX76" s="173"/>
      <c r="BY76" s="173"/>
      <c r="BZ76" s="173"/>
      <c r="CA76" s="173"/>
      <c r="CB76" s="173"/>
      <c r="CC76" s="173"/>
      <c r="CD76" s="173"/>
      <c r="CE76" s="173"/>
      <c r="CF76" s="173"/>
      <c r="CG76" s="173"/>
      <c r="CH76" s="173"/>
      <c r="CI76" s="173"/>
      <c r="CJ76" s="173"/>
      <c r="CK76" s="173"/>
      <c r="CL76" s="173"/>
      <c r="CM76" s="173"/>
      <c r="CN76" s="173"/>
      <c r="CO76" s="173"/>
      <c r="CP76" s="173"/>
      <c r="CQ76" s="173"/>
      <c r="CR76" s="173"/>
      <c r="CS76" s="173"/>
      <c r="CT76" s="173"/>
      <c r="CU76" s="173"/>
      <c r="CV76" s="173"/>
      <c r="CW76" s="173"/>
      <c r="CX76" s="173"/>
      <c r="CY76" s="173"/>
      <c r="CZ76" s="173"/>
      <c r="DA76" s="173"/>
      <c r="DB76" s="173"/>
      <c r="DC76" s="173"/>
      <c r="DD76" s="173"/>
      <c r="DE76" s="173"/>
      <c r="DF76" s="173"/>
      <c r="DG76" s="173"/>
      <c r="DH76" s="173"/>
      <c r="DI76" s="173"/>
      <c r="DJ76" s="173"/>
      <c r="DK76" s="173"/>
      <c r="DL76" s="173"/>
      <c r="DM76" s="173"/>
      <c r="DN76" s="173"/>
      <c r="DO76" s="173"/>
      <c r="DP76" s="173"/>
      <c r="DQ76" s="173"/>
      <c r="DR76" s="173"/>
      <c r="DS76" s="173"/>
      <c r="DT76" s="173"/>
      <c r="DU76" s="173"/>
      <c r="DV76" s="173"/>
      <c r="DW76" s="173"/>
      <c r="DX76" s="173"/>
      <c r="DY76" s="173"/>
      <c r="DZ76" s="173"/>
      <c r="EA76" s="173"/>
      <c r="EB76" s="173"/>
      <c r="EC76" s="173"/>
      <c r="ED76" s="173"/>
      <c r="EE76" s="173"/>
      <c r="EF76" s="173"/>
      <c r="EG76" s="173"/>
      <c r="EH76" s="173"/>
      <c r="EI76" s="173"/>
      <c r="EJ76" s="173"/>
      <c r="EK76" s="173"/>
      <c r="EL76" s="173"/>
      <c r="EM76" s="173"/>
      <c r="EN76" s="173"/>
      <c r="EO76" s="173"/>
      <c r="EP76" s="173"/>
      <c r="EQ76" s="173"/>
      <c r="ER76" s="173"/>
      <c r="ES76" s="173"/>
      <c r="ET76" s="173"/>
      <c r="EU76" s="173"/>
      <c r="EV76" s="173"/>
      <c r="EW76" s="173"/>
      <c r="EX76" s="173"/>
      <c r="EY76" s="173"/>
      <c r="EZ76" s="173"/>
      <c r="FA76" s="173"/>
      <c r="FB76" s="173"/>
      <c r="FC76" s="173"/>
      <c r="FD76" s="173"/>
      <c r="FE76" s="173"/>
      <c r="FF76" s="173"/>
      <c r="FG76" s="173"/>
      <c r="FH76" s="173"/>
      <c r="FI76" s="173"/>
      <c r="FJ76" s="173"/>
      <c r="FK76" s="173"/>
      <c r="FL76" s="173"/>
      <c r="FM76" s="173"/>
      <c r="FN76" s="173"/>
      <c r="FO76" s="173"/>
      <c r="FP76" s="173"/>
      <c r="FQ76" s="173"/>
      <c r="FR76" s="173"/>
      <c r="FS76" s="173"/>
      <c r="FT76" s="173"/>
      <c r="FU76" s="173"/>
      <c r="FV76" s="173"/>
      <c r="FW76" s="173"/>
      <c r="FX76" s="173"/>
      <c r="FY76" s="173"/>
      <c r="FZ76" s="173"/>
      <c r="GA76" s="173"/>
      <c r="GB76" s="173"/>
      <c r="GC76" s="173"/>
      <c r="GD76" s="173"/>
      <c r="GE76" s="173"/>
      <c r="GF76" s="173"/>
      <c r="GG76" s="173"/>
      <c r="GH76" s="173"/>
      <c r="GI76" s="173"/>
      <c r="GJ76" s="173"/>
      <c r="GK76" s="173"/>
      <c r="GL76" s="173"/>
      <c r="GM76" s="173"/>
      <c r="GN76" s="173"/>
      <c r="GO76" s="173"/>
      <c r="GP76" s="173"/>
      <c r="GQ76" s="173"/>
      <c r="GR76" s="173"/>
      <c r="GS76" s="173"/>
      <c r="GT76" s="173"/>
      <c r="GU76" s="173"/>
      <c r="GV76" s="173"/>
      <c r="GW76" s="173"/>
      <c r="GX76" s="173"/>
      <c r="GY76" s="173"/>
      <c r="GZ76" s="173"/>
      <c r="HA76" s="173"/>
      <c r="HB76" s="173"/>
      <c r="HC76" s="173"/>
      <c r="HD76" s="173"/>
      <c r="HE76" s="173"/>
      <c r="HF76" s="173"/>
      <c r="HG76" s="173"/>
      <c r="HH76" s="173"/>
      <c r="HI76" s="173"/>
      <c r="HJ76" s="173"/>
      <c r="HK76" s="173"/>
      <c r="HL76" s="173"/>
      <c r="HM76" s="173"/>
      <c r="HN76" s="173"/>
      <c r="HO76" s="173"/>
      <c r="HP76" s="173"/>
      <c r="HQ76" s="173"/>
      <c r="HR76" s="173"/>
      <c r="HS76" s="173"/>
      <c r="HT76" s="173"/>
      <c r="HU76" s="173"/>
      <c r="HV76" s="173"/>
      <c r="HW76" s="173"/>
      <c r="HX76" s="173"/>
      <c r="HY76" s="173"/>
      <c r="HZ76" s="173"/>
      <c r="IA76" s="173"/>
      <c r="IB76" s="173"/>
      <c r="IC76" s="173"/>
      <c r="ID76" s="173"/>
      <c r="IE76" s="173"/>
      <c r="IF76" s="173"/>
      <c r="IG76" s="173"/>
      <c r="IH76" s="173"/>
      <c r="II76" s="173"/>
      <c r="IJ76" s="173"/>
      <c r="IK76" s="173"/>
      <c r="IL76" s="173"/>
      <c r="IM76" s="173"/>
      <c r="IN76" s="173"/>
      <c r="IO76" s="173"/>
      <c r="IP76" s="173"/>
      <c r="IQ76" s="173"/>
      <c r="IR76" s="173"/>
      <c r="IS76" s="173"/>
      <c r="IT76" s="173"/>
      <c r="IU76" s="173"/>
      <c r="IV76" s="173"/>
      <c r="IW76" s="173"/>
      <c r="IX76" s="173"/>
      <c r="IY76" s="173"/>
      <c r="IZ76" s="173"/>
      <c r="JA76" s="173"/>
      <c r="JB76" s="173"/>
      <c r="JC76" s="173"/>
      <c r="JD76" s="173"/>
      <c r="JE76" s="173"/>
      <c r="JF76" s="173"/>
      <c r="JG76" s="173"/>
      <c r="JH76" s="173"/>
      <c r="JI76" s="173"/>
      <c r="JJ76" s="173"/>
      <c r="JK76" s="173"/>
      <c r="JL76" s="173"/>
      <c r="JM76" s="173"/>
      <c r="JN76" s="173"/>
      <c r="JO76" s="173"/>
      <c r="JP76" s="173"/>
      <c r="JQ76" s="173"/>
      <c r="JR76" s="173"/>
      <c r="JS76" s="173"/>
      <c r="JT76" s="173"/>
      <c r="JU76" s="173"/>
      <c r="JV76" s="173"/>
      <c r="JW76" s="173"/>
      <c r="JX76" s="173"/>
      <c r="JY76" s="173"/>
      <c r="JZ76" s="173"/>
      <c r="KA76" s="173"/>
      <c r="KB76" s="173"/>
      <c r="KC76" s="173"/>
      <c r="KD76" s="173"/>
      <c r="KE76" s="173"/>
      <c r="KF76" s="173"/>
      <c r="KG76" s="173"/>
      <c r="KH76" s="173"/>
      <c r="KI76" s="173"/>
      <c r="KJ76" s="173"/>
      <c r="KK76" s="173"/>
      <c r="KL76" s="173"/>
      <c r="KM76" s="173"/>
      <c r="KN76" s="173"/>
      <c r="KO76" s="173"/>
      <c r="KP76" s="173"/>
      <c r="KQ76" s="173"/>
      <c r="KR76" s="173"/>
      <c r="KS76" s="173"/>
      <c r="KT76" s="173"/>
      <c r="KU76" s="173"/>
      <c r="KV76" s="173"/>
      <c r="KW76" s="173"/>
      <c r="KX76" s="173"/>
      <c r="KY76" s="173"/>
      <c r="KZ76" s="173"/>
      <c r="LA76" s="173"/>
      <c r="LB76" s="173"/>
      <c r="LC76" s="173"/>
      <c r="LD76" s="173"/>
      <c r="LE76" s="173"/>
      <c r="LF76" s="173"/>
      <c r="LG76" s="173"/>
      <c r="LH76" s="173"/>
      <c r="LI76" s="173"/>
      <c r="LJ76" s="173"/>
      <c r="LK76" s="173"/>
      <c r="LL76" s="173"/>
      <c r="LM76" s="173"/>
      <c r="LN76" s="173"/>
      <c r="LO76" s="173"/>
      <c r="LP76" s="173"/>
      <c r="LQ76" s="173"/>
      <c r="LR76" s="173"/>
      <c r="LS76" s="173"/>
      <c r="LT76" s="173"/>
      <c r="LU76" s="173"/>
      <c r="LV76" s="173"/>
      <c r="LW76" s="173"/>
      <c r="LX76" s="173"/>
      <c r="LY76" s="173"/>
      <c r="LZ76" s="173"/>
      <c r="MA76" s="173"/>
      <c r="MB76" s="173"/>
      <c r="MC76" s="173"/>
      <c r="MD76" s="173"/>
      <c r="ME76" s="173"/>
      <c r="MF76" s="173"/>
      <c r="MG76" s="173"/>
      <c r="MH76" s="173"/>
      <c r="MI76" s="173"/>
      <c r="MJ76" s="173"/>
      <c r="MK76" s="173"/>
      <c r="ML76" s="173"/>
      <c r="MM76" s="173"/>
      <c r="MN76" s="173"/>
      <c r="MO76" s="173"/>
      <c r="MP76" s="173"/>
      <c r="MQ76" s="173"/>
      <c r="MR76" s="173"/>
      <c r="MS76" s="173"/>
      <c r="MT76" s="173"/>
      <c r="MU76" s="173"/>
      <c r="MV76" s="173"/>
      <c r="MW76" s="173"/>
      <c r="MX76" s="173"/>
      <c r="MY76" s="173"/>
      <c r="MZ76" s="173"/>
      <c r="NA76" s="173"/>
      <c r="NB76" s="173"/>
      <c r="NC76" s="173"/>
      <c r="ND76" s="173"/>
      <c r="NE76" s="173"/>
      <c r="NF76" s="173"/>
      <c r="NG76" s="173"/>
      <c r="NH76" s="173"/>
      <c r="NI76" s="173"/>
      <c r="NJ76" s="173"/>
      <c r="NK76" s="173"/>
      <c r="NL76" s="173"/>
      <c r="NM76" s="173"/>
      <c r="NN76" s="173"/>
      <c r="NO76" s="173"/>
      <c r="NP76" s="173"/>
      <c r="NQ76" s="173"/>
      <c r="NR76" s="173"/>
      <c r="NS76" s="173"/>
      <c r="NT76" s="173"/>
      <c r="NU76" s="173"/>
      <c r="NV76" s="173"/>
      <c r="NW76" s="173"/>
      <c r="NX76" s="173"/>
      <c r="NY76" s="173"/>
      <c r="NZ76" s="173"/>
      <c r="OA76" s="173"/>
      <c r="OB76" s="173"/>
      <c r="OC76" s="173"/>
      <c r="OD76" s="173"/>
      <c r="OE76" s="173"/>
      <c r="OF76" s="173"/>
      <c r="OG76" s="173"/>
      <c r="OH76" s="173"/>
      <c r="OI76" s="173"/>
      <c r="OJ76" s="173"/>
      <c r="OK76" s="173"/>
      <c r="OL76" s="173"/>
      <c r="OM76" s="173"/>
      <c r="ON76" s="173"/>
      <c r="OO76" s="173"/>
      <c r="OP76" s="173"/>
      <c r="OQ76" s="173"/>
      <c r="OR76" s="173"/>
      <c r="OS76" s="173"/>
      <c r="OT76" s="173"/>
      <c r="OU76" s="173"/>
      <c r="OV76" s="173"/>
      <c r="OW76" s="173"/>
      <c r="OX76" s="173"/>
      <c r="OY76" s="173"/>
      <c r="OZ76" s="173"/>
      <c r="PA76" s="173"/>
      <c r="PB76" s="173"/>
      <c r="PC76" s="173"/>
      <c r="PD76" s="173"/>
      <c r="PE76" s="173"/>
      <c r="PF76" s="173"/>
      <c r="PG76" s="173"/>
      <c r="PH76" s="173"/>
      <c r="PI76" s="173"/>
      <c r="PJ76" s="173"/>
      <c r="PK76" s="173"/>
      <c r="PL76" s="173"/>
      <c r="PM76" s="173"/>
      <c r="PN76" s="173"/>
      <c r="PO76" s="173"/>
      <c r="PP76" s="173"/>
      <c r="PQ76" s="173"/>
      <c r="PR76" s="173"/>
      <c r="PS76" s="173"/>
      <c r="PT76" s="173"/>
      <c r="PU76" s="173"/>
      <c r="PV76" s="173"/>
      <c r="PW76" s="173"/>
      <c r="PX76" s="173"/>
      <c r="PY76" s="173"/>
      <c r="PZ76" s="173"/>
      <c r="QA76" s="173"/>
      <c r="QB76" s="173"/>
      <c r="QC76" s="173"/>
      <c r="QD76" s="173"/>
      <c r="QE76" s="173"/>
      <c r="QF76" s="173"/>
      <c r="QG76" s="173"/>
      <c r="QH76" s="173"/>
      <c r="QI76" s="173"/>
      <c r="QJ76" s="173"/>
      <c r="QK76" s="173"/>
      <c r="QL76" s="173"/>
      <c r="QM76" s="173"/>
      <c r="QN76" s="173"/>
      <c r="QO76" s="173"/>
      <c r="QP76" s="173"/>
      <c r="QQ76" s="173"/>
      <c r="QR76" s="173"/>
      <c r="QS76" s="173"/>
      <c r="QT76" s="173"/>
      <c r="QU76" s="173"/>
      <c r="QV76" s="173"/>
      <c r="QW76" s="173"/>
      <c r="QX76" s="173"/>
      <c r="QY76" s="173"/>
      <c r="QZ76" s="173"/>
      <c r="RA76" s="173"/>
      <c r="RB76" s="173"/>
      <c r="RC76" s="173"/>
      <c r="RD76" s="173"/>
      <c r="RE76" s="173"/>
      <c r="RF76" s="173"/>
      <c r="RG76" s="173"/>
      <c r="RH76" s="173"/>
      <c r="RI76" s="173"/>
      <c r="RJ76" s="173"/>
      <c r="RK76" s="173"/>
      <c r="RL76" s="173"/>
      <c r="RM76" s="173"/>
      <c r="RN76" s="173"/>
      <c r="RO76" s="173"/>
      <c r="RP76" s="173"/>
      <c r="RQ76" s="173"/>
      <c r="RR76" s="173"/>
      <c r="RS76" s="173"/>
      <c r="RT76" s="173"/>
      <c r="RU76" s="173"/>
      <c r="RV76" s="173"/>
      <c r="RW76" s="173"/>
      <c r="RX76" s="173"/>
      <c r="RY76" s="173"/>
      <c r="RZ76" s="173"/>
      <c r="SA76" s="173"/>
      <c r="SB76" s="173"/>
      <c r="SC76" s="173"/>
      <c r="SD76" s="173"/>
      <c r="SE76" s="173"/>
      <c r="SF76" s="173"/>
      <c r="SG76" s="173"/>
      <c r="SH76" s="173"/>
      <c r="SI76" s="173"/>
      <c r="SJ76" s="173"/>
      <c r="SK76" s="173"/>
      <c r="SL76" s="173"/>
      <c r="SM76" s="173"/>
      <c r="SN76" s="173"/>
      <c r="SO76" s="173"/>
      <c r="SP76" s="173"/>
      <c r="SQ76" s="173"/>
      <c r="SR76" s="173"/>
      <c r="SS76" s="173"/>
      <c r="ST76" s="173"/>
      <c r="SU76" s="173"/>
      <c r="SV76" s="173"/>
      <c r="SW76" s="173"/>
      <c r="SX76" s="173"/>
      <c r="SY76" s="173"/>
      <c r="SZ76" s="173"/>
      <c r="TA76" s="173"/>
    </row>
    <row r="77" spans="1:546" x14ac:dyDescent="0.25">
      <c r="A77"/>
      <c r="B77"/>
      <c r="C77"/>
      <c r="D77"/>
      <c r="E77"/>
      <c r="F77"/>
      <c r="G77"/>
      <c r="H77"/>
      <c r="I77"/>
      <c r="J77"/>
      <c r="K77"/>
      <c r="L77"/>
      <c r="M77"/>
      <c r="N77"/>
      <c r="O77"/>
      <c r="P77"/>
      <c r="Q77"/>
      <c r="R77"/>
      <c r="S77"/>
      <c r="T77"/>
      <c r="U77"/>
      <c r="V77"/>
      <c r="W77" s="178"/>
      <c r="X77" s="178"/>
      <c r="Y77" s="178"/>
      <c r="Z77" s="178"/>
      <c r="AA77" s="173"/>
      <c r="AB77" s="173"/>
      <c r="AC77" s="173"/>
      <c r="AD77" s="173"/>
      <c r="AE77" s="173"/>
      <c r="AF77" s="173"/>
      <c r="AG77" s="173"/>
      <c r="AH77" s="173"/>
      <c r="AI77" s="173"/>
      <c r="AJ77" s="173"/>
      <c r="AK77" s="173"/>
      <c r="AL77" s="173"/>
      <c r="AM77" s="173"/>
      <c r="AN77" s="173"/>
      <c r="AO77" s="173"/>
      <c r="AP77" s="173"/>
      <c r="AQ77" s="173"/>
      <c r="AR77" s="173"/>
      <c r="AS77" s="173"/>
      <c r="AT77" s="173"/>
      <c r="AU77" s="173"/>
      <c r="AV77" s="173"/>
      <c r="AW77" s="173"/>
      <c r="AX77" s="173"/>
      <c r="AY77" s="173"/>
      <c r="AZ77" s="173"/>
      <c r="BA77" s="173"/>
      <c r="BB77" s="173"/>
      <c r="BC77" s="173"/>
      <c r="BD77" s="173"/>
      <c r="BE77" s="173"/>
      <c r="BF77" s="173"/>
      <c r="BG77" s="173"/>
      <c r="BH77" s="173"/>
      <c r="BI77" s="173"/>
      <c r="BJ77" s="173"/>
      <c r="BK77" s="173"/>
      <c r="BL77" s="173"/>
      <c r="BM77" s="173"/>
      <c r="BN77" s="173"/>
      <c r="BO77" s="173"/>
      <c r="BP77" s="173"/>
      <c r="BQ77" s="173"/>
      <c r="BR77" s="173"/>
      <c r="BS77" s="173"/>
      <c r="BT77" s="173"/>
      <c r="BU77" s="173"/>
      <c r="BV77" s="173"/>
      <c r="BW77" s="173"/>
      <c r="BX77" s="173"/>
      <c r="BY77" s="173"/>
      <c r="BZ77" s="173"/>
      <c r="CA77" s="173"/>
      <c r="CB77" s="173"/>
      <c r="CC77" s="173"/>
      <c r="CD77" s="173"/>
      <c r="CE77" s="173"/>
      <c r="CF77" s="173"/>
      <c r="CG77" s="173"/>
      <c r="CH77" s="173"/>
      <c r="CI77" s="173"/>
      <c r="CJ77" s="173"/>
      <c r="CK77" s="173"/>
      <c r="CL77" s="173"/>
      <c r="CM77" s="173"/>
      <c r="CN77" s="173"/>
      <c r="CO77" s="173"/>
      <c r="CP77" s="173"/>
      <c r="CQ77" s="173"/>
      <c r="CR77" s="173"/>
      <c r="CS77" s="173"/>
      <c r="CT77" s="173"/>
      <c r="CU77" s="173"/>
      <c r="CV77" s="173"/>
      <c r="CW77" s="173"/>
      <c r="CX77" s="173"/>
      <c r="CY77" s="173"/>
      <c r="CZ77" s="173"/>
      <c r="DA77" s="173"/>
      <c r="DB77" s="173"/>
      <c r="DC77" s="173"/>
      <c r="DD77" s="173"/>
      <c r="DE77" s="173"/>
      <c r="DF77" s="173"/>
      <c r="DG77" s="173"/>
      <c r="DH77" s="173"/>
      <c r="DI77" s="173"/>
      <c r="DJ77" s="173"/>
      <c r="DK77" s="173"/>
      <c r="DL77" s="173"/>
      <c r="DM77" s="173"/>
      <c r="DN77" s="173"/>
      <c r="DO77" s="173"/>
      <c r="DP77" s="173"/>
      <c r="DQ77" s="173"/>
      <c r="DR77" s="173"/>
      <c r="DS77" s="173"/>
      <c r="DT77" s="173"/>
      <c r="DU77" s="173"/>
      <c r="DV77" s="173"/>
      <c r="DW77" s="173"/>
      <c r="DX77" s="173"/>
      <c r="DY77" s="173"/>
      <c r="DZ77" s="173"/>
      <c r="EA77" s="173"/>
      <c r="EB77" s="173"/>
      <c r="EC77" s="173"/>
      <c r="ED77" s="173"/>
      <c r="EE77" s="173"/>
      <c r="EF77" s="173"/>
      <c r="EG77" s="173"/>
      <c r="EH77" s="173"/>
      <c r="EI77" s="173"/>
      <c r="EJ77" s="173"/>
      <c r="EK77" s="173"/>
      <c r="EL77" s="173"/>
      <c r="EM77" s="173"/>
      <c r="EN77" s="173"/>
      <c r="EO77" s="173"/>
      <c r="EP77" s="173"/>
      <c r="EQ77" s="173"/>
      <c r="ER77" s="173"/>
      <c r="ES77" s="173"/>
      <c r="ET77" s="173"/>
      <c r="EU77" s="173"/>
      <c r="EV77" s="173"/>
      <c r="EW77" s="173"/>
      <c r="EX77" s="173"/>
      <c r="EY77" s="173"/>
      <c r="EZ77" s="173"/>
      <c r="FA77" s="173"/>
      <c r="FB77" s="173"/>
      <c r="FC77" s="173"/>
      <c r="FD77" s="173"/>
      <c r="FE77" s="173"/>
      <c r="FF77" s="173"/>
      <c r="FG77" s="173"/>
      <c r="FH77" s="173"/>
      <c r="FI77" s="173"/>
      <c r="FJ77" s="173"/>
      <c r="FK77" s="173"/>
      <c r="FL77" s="173"/>
      <c r="FM77" s="173"/>
      <c r="FN77" s="173"/>
      <c r="FO77" s="173"/>
      <c r="FP77" s="173"/>
      <c r="FQ77" s="173"/>
      <c r="FR77" s="173"/>
      <c r="FS77" s="173"/>
      <c r="FT77" s="173"/>
      <c r="FU77" s="173"/>
      <c r="FV77" s="173"/>
      <c r="FW77" s="173"/>
      <c r="FX77" s="173"/>
      <c r="FY77" s="173"/>
      <c r="FZ77" s="173"/>
      <c r="GA77" s="173"/>
      <c r="GB77" s="173"/>
      <c r="GC77" s="173"/>
      <c r="GD77" s="173"/>
      <c r="GE77" s="173"/>
      <c r="GF77" s="173"/>
      <c r="GG77" s="173"/>
      <c r="GH77" s="173"/>
      <c r="GI77" s="173"/>
      <c r="GJ77" s="173"/>
      <c r="GK77" s="173"/>
      <c r="GL77" s="173"/>
      <c r="GM77" s="173"/>
      <c r="GN77" s="173"/>
      <c r="GO77" s="173"/>
      <c r="GP77" s="173"/>
      <c r="GQ77" s="173"/>
      <c r="GR77" s="173"/>
      <c r="GS77" s="173"/>
      <c r="GT77" s="173"/>
      <c r="GU77" s="173"/>
      <c r="GV77" s="173"/>
      <c r="GW77" s="173"/>
      <c r="GX77" s="173"/>
      <c r="GY77" s="173"/>
      <c r="GZ77" s="173"/>
      <c r="HA77" s="173"/>
      <c r="HB77" s="173"/>
      <c r="HC77" s="173"/>
      <c r="HD77" s="173"/>
      <c r="HE77" s="173"/>
      <c r="HF77" s="173"/>
      <c r="HG77" s="173"/>
      <c r="HH77" s="173"/>
      <c r="HI77" s="173"/>
      <c r="HJ77" s="173"/>
      <c r="HK77" s="173"/>
      <c r="HL77" s="173"/>
      <c r="HM77" s="173"/>
      <c r="HN77" s="173"/>
      <c r="HO77" s="173"/>
      <c r="HP77" s="173"/>
      <c r="HQ77" s="173"/>
      <c r="HR77" s="173"/>
      <c r="HS77" s="173"/>
      <c r="HT77" s="173"/>
      <c r="HU77" s="173"/>
      <c r="HV77" s="173"/>
      <c r="HW77" s="173"/>
      <c r="HX77" s="173"/>
      <c r="HY77" s="173"/>
      <c r="HZ77" s="173"/>
      <c r="IA77" s="173"/>
      <c r="IB77" s="173"/>
      <c r="IC77" s="173"/>
      <c r="ID77" s="173"/>
      <c r="IE77" s="173"/>
      <c r="IF77" s="173"/>
      <c r="IG77" s="173"/>
      <c r="IH77" s="173"/>
      <c r="II77" s="173"/>
      <c r="IJ77" s="173"/>
      <c r="IK77" s="173"/>
      <c r="IL77" s="173"/>
      <c r="IM77" s="173"/>
      <c r="IN77" s="173"/>
      <c r="IO77" s="173"/>
      <c r="IP77" s="173"/>
      <c r="IQ77" s="173"/>
      <c r="IR77" s="173"/>
      <c r="IS77" s="173"/>
      <c r="IT77" s="173"/>
      <c r="IU77" s="173"/>
      <c r="IV77" s="173"/>
      <c r="IW77" s="173"/>
      <c r="IX77" s="173"/>
      <c r="IY77" s="173"/>
      <c r="IZ77" s="173"/>
      <c r="JA77" s="173"/>
      <c r="JB77" s="173"/>
      <c r="JC77" s="173"/>
      <c r="JD77" s="173"/>
      <c r="JE77" s="173"/>
      <c r="JF77" s="173"/>
      <c r="JG77" s="173"/>
      <c r="JH77" s="173"/>
      <c r="JI77" s="173"/>
      <c r="JJ77" s="173"/>
      <c r="JK77" s="173"/>
      <c r="JL77" s="173"/>
      <c r="JM77" s="173"/>
      <c r="JN77" s="173"/>
      <c r="JO77" s="173"/>
      <c r="JP77" s="173"/>
      <c r="JQ77" s="173"/>
      <c r="JR77" s="173"/>
      <c r="JS77" s="173"/>
      <c r="JT77" s="173"/>
      <c r="JU77" s="173"/>
      <c r="JV77" s="173"/>
      <c r="JW77" s="173"/>
      <c r="JX77" s="173"/>
      <c r="JY77" s="173"/>
      <c r="JZ77" s="173"/>
      <c r="KA77" s="173"/>
      <c r="KB77" s="173"/>
      <c r="KC77" s="173"/>
      <c r="KD77" s="173"/>
      <c r="KE77" s="173"/>
      <c r="KF77" s="173"/>
      <c r="KG77" s="173"/>
      <c r="KH77" s="173"/>
      <c r="KI77" s="173"/>
      <c r="KJ77" s="173"/>
      <c r="KK77" s="173"/>
      <c r="KL77" s="173"/>
      <c r="KM77" s="173"/>
      <c r="KN77" s="173"/>
      <c r="KO77" s="173"/>
      <c r="KP77" s="173"/>
      <c r="KQ77" s="173"/>
      <c r="KR77" s="173"/>
      <c r="KS77" s="173"/>
      <c r="KT77" s="173"/>
      <c r="KU77" s="173"/>
      <c r="KV77" s="173"/>
      <c r="KW77" s="173"/>
      <c r="KX77" s="173"/>
      <c r="KY77" s="173"/>
      <c r="KZ77" s="173"/>
      <c r="LA77" s="173"/>
      <c r="LB77" s="173"/>
      <c r="LC77" s="173"/>
      <c r="LD77" s="173"/>
      <c r="LE77" s="173"/>
      <c r="LF77" s="173"/>
      <c r="LG77" s="173"/>
      <c r="LH77" s="173"/>
      <c r="LI77" s="173"/>
      <c r="LJ77" s="173"/>
      <c r="LK77" s="173"/>
      <c r="LL77" s="173"/>
      <c r="LM77" s="173"/>
      <c r="LN77" s="173"/>
      <c r="LO77" s="173"/>
      <c r="LP77" s="173"/>
      <c r="LQ77" s="173"/>
      <c r="LR77" s="173"/>
      <c r="LS77" s="173"/>
      <c r="LT77" s="173"/>
      <c r="LU77" s="173"/>
      <c r="LV77" s="173"/>
      <c r="LW77" s="173"/>
      <c r="LX77" s="173"/>
      <c r="LY77" s="173"/>
      <c r="LZ77" s="173"/>
      <c r="MA77" s="173"/>
      <c r="MB77" s="173"/>
      <c r="MC77" s="173"/>
      <c r="MD77" s="173"/>
      <c r="ME77" s="173"/>
      <c r="MF77" s="173"/>
      <c r="MG77" s="173"/>
      <c r="MH77" s="173"/>
      <c r="MI77" s="173"/>
      <c r="MJ77" s="173"/>
      <c r="MK77" s="173"/>
      <c r="ML77" s="173"/>
      <c r="MM77" s="173"/>
      <c r="MN77" s="173"/>
      <c r="MO77" s="173"/>
      <c r="MP77" s="173"/>
      <c r="MQ77" s="173"/>
      <c r="MR77" s="173"/>
      <c r="MS77" s="173"/>
      <c r="MT77" s="173"/>
      <c r="MU77" s="173"/>
      <c r="MV77" s="173"/>
      <c r="MW77" s="173"/>
      <c r="MX77" s="173"/>
      <c r="MY77" s="173"/>
      <c r="MZ77" s="173"/>
      <c r="NA77" s="173"/>
      <c r="NB77" s="173"/>
      <c r="NC77" s="173"/>
      <c r="ND77" s="173"/>
      <c r="NE77" s="173"/>
      <c r="NF77" s="173"/>
      <c r="NG77" s="173"/>
      <c r="NH77" s="173"/>
      <c r="NI77" s="173"/>
      <c r="NJ77" s="173"/>
      <c r="NK77" s="173"/>
      <c r="NL77" s="173"/>
      <c r="NM77" s="173"/>
      <c r="NN77" s="173"/>
      <c r="NO77" s="173"/>
      <c r="NP77" s="173"/>
      <c r="NQ77" s="173"/>
      <c r="NR77" s="173"/>
      <c r="NS77" s="173"/>
      <c r="NT77" s="173"/>
      <c r="NU77" s="173"/>
      <c r="NV77" s="173"/>
      <c r="NW77" s="173"/>
      <c r="NX77" s="173"/>
      <c r="NY77" s="173"/>
      <c r="NZ77" s="173"/>
      <c r="OA77" s="173"/>
      <c r="OB77" s="173"/>
      <c r="OC77" s="173"/>
      <c r="OD77" s="173"/>
      <c r="OE77" s="173"/>
      <c r="OF77" s="173"/>
      <c r="OG77" s="173"/>
      <c r="OH77" s="173"/>
      <c r="OI77" s="173"/>
      <c r="OJ77" s="173"/>
      <c r="OK77" s="173"/>
      <c r="OL77" s="173"/>
      <c r="OM77" s="173"/>
      <c r="ON77" s="173"/>
      <c r="OO77" s="173"/>
      <c r="OP77" s="173"/>
      <c r="OQ77" s="173"/>
      <c r="OR77" s="173"/>
      <c r="OS77" s="173"/>
      <c r="OT77" s="173"/>
      <c r="OU77" s="173"/>
      <c r="OV77" s="173"/>
      <c r="OW77" s="173"/>
      <c r="OX77" s="173"/>
      <c r="OY77" s="173"/>
      <c r="OZ77" s="173"/>
      <c r="PA77" s="173"/>
      <c r="PB77" s="173"/>
      <c r="PC77" s="173"/>
      <c r="PD77" s="173"/>
      <c r="PE77" s="173"/>
      <c r="PF77" s="173"/>
      <c r="PG77" s="173"/>
      <c r="PH77" s="173"/>
      <c r="PI77" s="173"/>
      <c r="PJ77" s="173"/>
      <c r="PK77" s="173"/>
      <c r="PL77" s="173"/>
      <c r="PM77" s="173"/>
      <c r="PN77" s="173"/>
      <c r="PO77" s="173"/>
      <c r="PP77" s="173"/>
      <c r="PQ77" s="173"/>
      <c r="PR77" s="173"/>
      <c r="PS77" s="173"/>
      <c r="PT77" s="173"/>
      <c r="PU77" s="173"/>
      <c r="PV77" s="173"/>
      <c r="PW77" s="173"/>
      <c r="PX77" s="173"/>
      <c r="PY77" s="173"/>
      <c r="PZ77" s="173"/>
      <c r="QA77" s="173"/>
      <c r="QB77" s="173"/>
      <c r="QC77" s="173"/>
      <c r="QD77" s="173"/>
      <c r="QE77" s="173"/>
      <c r="QF77" s="173"/>
      <c r="QG77" s="173"/>
      <c r="QH77" s="173"/>
      <c r="QI77" s="173"/>
      <c r="QJ77" s="173"/>
      <c r="QK77" s="173"/>
      <c r="QL77" s="173"/>
      <c r="QM77" s="173"/>
      <c r="QN77" s="173"/>
      <c r="QO77" s="173"/>
      <c r="QP77" s="173"/>
      <c r="QQ77" s="173"/>
      <c r="QR77" s="173"/>
      <c r="QS77" s="173"/>
      <c r="QT77" s="173"/>
      <c r="QU77" s="173"/>
      <c r="QV77" s="173"/>
      <c r="QW77" s="173"/>
      <c r="QX77" s="173"/>
      <c r="QY77" s="173"/>
      <c r="QZ77" s="173"/>
      <c r="RA77" s="173"/>
      <c r="RB77" s="173"/>
      <c r="RC77" s="173"/>
      <c r="RD77" s="173"/>
      <c r="RE77" s="173"/>
      <c r="RF77" s="173"/>
      <c r="RG77" s="173"/>
      <c r="RH77" s="173"/>
      <c r="RI77" s="173"/>
      <c r="RJ77" s="173"/>
      <c r="RK77" s="173"/>
      <c r="RL77" s="173"/>
      <c r="RM77" s="173"/>
      <c r="RN77" s="173"/>
      <c r="RO77" s="173"/>
      <c r="RP77" s="173"/>
      <c r="RQ77" s="173"/>
      <c r="RR77" s="173"/>
      <c r="RS77" s="173"/>
      <c r="RT77" s="173"/>
      <c r="RU77" s="173"/>
      <c r="RV77" s="173"/>
      <c r="RW77" s="173"/>
      <c r="RX77" s="173"/>
      <c r="RY77" s="173"/>
      <c r="RZ77" s="173"/>
      <c r="SA77" s="173"/>
      <c r="SB77" s="173"/>
      <c r="SC77" s="173"/>
      <c r="SD77" s="173"/>
      <c r="SE77" s="173"/>
      <c r="SF77" s="173"/>
      <c r="SG77" s="173"/>
      <c r="SH77" s="173"/>
      <c r="SI77" s="173"/>
      <c r="SJ77" s="173"/>
      <c r="SK77" s="173"/>
      <c r="SL77" s="173"/>
      <c r="SM77" s="173"/>
      <c r="SN77" s="173"/>
      <c r="SO77" s="173"/>
      <c r="SP77" s="173"/>
      <c r="SQ77" s="173"/>
      <c r="SR77" s="173"/>
      <c r="SS77" s="173"/>
      <c r="ST77" s="173"/>
      <c r="SU77" s="173"/>
      <c r="SV77" s="173"/>
      <c r="SW77" s="173"/>
      <c r="SX77" s="173"/>
      <c r="SY77" s="173"/>
      <c r="SZ77" s="173"/>
      <c r="TA77" s="173"/>
    </row>
    <row r="78" spans="1:546" x14ac:dyDescent="0.25">
      <c r="A78"/>
      <c r="B78"/>
      <c r="C78"/>
      <c r="D78"/>
      <c r="E78"/>
      <c r="F78"/>
      <c r="G78"/>
      <c r="H78"/>
      <c r="I78"/>
      <c r="J78"/>
      <c r="K78"/>
      <c r="L78"/>
      <c r="M78"/>
      <c r="N78"/>
      <c r="O78"/>
      <c r="P78"/>
      <c r="Q78"/>
      <c r="R78"/>
      <c r="S78"/>
      <c r="T78"/>
      <c r="U78"/>
      <c r="V78"/>
      <c r="W78" s="178"/>
      <c r="X78" s="178"/>
      <c r="Y78" s="178"/>
      <c r="Z78" s="178"/>
      <c r="AA78" s="173"/>
      <c r="AB78" s="173"/>
      <c r="AC78" s="173"/>
      <c r="AD78" s="173"/>
      <c r="AE78" s="173"/>
      <c r="AF78" s="173"/>
      <c r="AG78" s="173"/>
      <c r="AH78" s="173"/>
      <c r="AI78" s="173"/>
      <c r="AJ78" s="173"/>
      <c r="AK78" s="173"/>
      <c r="AL78" s="173"/>
      <c r="AM78" s="173"/>
      <c r="AN78" s="173"/>
      <c r="AO78" s="173"/>
      <c r="AP78" s="173"/>
      <c r="AQ78" s="173"/>
      <c r="AR78" s="173"/>
      <c r="AS78" s="173"/>
      <c r="AT78" s="173"/>
      <c r="AU78" s="173"/>
      <c r="AV78" s="173"/>
      <c r="AW78" s="173"/>
      <c r="AX78" s="173"/>
      <c r="AY78" s="173"/>
      <c r="AZ78" s="173"/>
      <c r="BA78" s="173"/>
      <c r="BB78" s="173"/>
      <c r="BC78" s="173"/>
      <c r="BD78" s="173"/>
      <c r="BE78" s="173"/>
      <c r="BF78" s="173"/>
      <c r="BG78" s="173"/>
      <c r="BH78" s="173"/>
      <c r="BI78" s="173"/>
      <c r="BJ78" s="173"/>
      <c r="BK78" s="173"/>
      <c r="BL78" s="173"/>
      <c r="BM78" s="173"/>
      <c r="BN78" s="173"/>
      <c r="BO78" s="173"/>
      <c r="BP78" s="173"/>
      <c r="BQ78" s="173"/>
      <c r="BR78" s="173"/>
      <c r="BS78" s="173"/>
      <c r="BT78" s="173"/>
      <c r="BU78" s="173"/>
      <c r="BV78" s="173"/>
      <c r="BW78" s="173"/>
      <c r="BX78" s="173"/>
      <c r="BY78" s="173"/>
      <c r="BZ78" s="173"/>
      <c r="CA78" s="173"/>
      <c r="CB78" s="173"/>
      <c r="CC78" s="173"/>
      <c r="CD78" s="173"/>
      <c r="CE78" s="173"/>
      <c r="CF78" s="173"/>
      <c r="CG78" s="173"/>
      <c r="CH78" s="173"/>
      <c r="CI78" s="173"/>
      <c r="CJ78" s="173"/>
      <c r="CK78" s="173"/>
      <c r="CL78" s="173"/>
      <c r="CM78" s="173"/>
      <c r="CN78" s="173"/>
      <c r="CO78" s="173"/>
      <c r="CP78" s="173"/>
      <c r="CQ78" s="173"/>
      <c r="CR78" s="173"/>
      <c r="CS78" s="173"/>
      <c r="CT78" s="173"/>
      <c r="CU78" s="173"/>
      <c r="CV78" s="173"/>
      <c r="CW78" s="173"/>
      <c r="CX78" s="173"/>
      <c r="CY78" s="173"/>
      <c r="CZ78" s="173"/>
      <c r="DA78" s="173"/>
      <c r="DB78" s="173"/>
      <c r="DC78" s="173"/>
      <c r="DD78" s="173"/>
      <c r="DE78" s="173"/>
      <c r="DF78" s="173"/>
      <c r="DG78" s="173"/>
      <c r="DH78" s="173"/>
      <c r="DI78" s="173"/>
      <c r="DJ78" s="173"/>
      <c r="DK78" s="173"/>
      <c r="DL78" s="173"/>
      <c r="DM78" s="173"/>
      <c r="DN78" s="173"/>
      <c r="DO78" s="173"/>
      <c r="DP78" s="173"/>
      <c r="DQ78" s="173"/>
      <c r="DR78" s="173"/>
      <c r="DS78" s="173"/>
      <c r="DT78" s="173"/>
      <c r="DU78" s="173"/>
      <c r="DV78" s="173"/>
      <c r="DW78" s="173"/>
      <c r="DX78" s="173"/>
      <c r="DY78" s="173"/>
      <c r="DZ78" s="173"/>
      <c r="EA78" s="173"/>
      <c r="EB78" s="173"/>
      <c r="EC78" s="173"/>
      <c r="ED78" s="173"/>
      <c r="EE78" s="173"/>
      <c r="EF78" s="173"/>
      <c r="EG78" s="173"/>
      <c r="EH78" s="173"/>
      <c r="EI78" s="173"/>
      <c r="EJ78" s="173"/>
      <c r="EK78" s="173"/>
      <c r="EL78" s="173"/>
      <c r="EM78" s="173"/>
      <c r="EN78" s="173"/>
      <c r="EO78" s="173"/>
      <c r="EP78" s="173"/>
      <c r="EQ78" s="173"/>
      <c r="ER78" s="173"/>
      <c r="ES78" s="173"/>
      <c r="ET78" s="173"/>
      <c r="EU78" s="173"/>
      <c r="EV78" s="173"/>
      <c r="EW78" s="173"/>
      <c r="EX78" s="173"/>
      <c r="EY78" s="173"/>
      <c r="EZ78" s="173"/>
      <c r="FA78" s="173"/>
      <c r="FB78" s="173"/>
      <c r="FC78" s="173"/>
      <c r="FD78" s="173"/>
      <c r="FE78" s="173"/>
      <c r="FF78" s="173"/>
      <c r="FG78" s="173"/>
      <c r="FH78" s="173"/>
      <c r="FI78" s="173"/>
      <c r="FJ78" s="173"/>
      <c r="FK78" s="173"/>
      <c r="FL78" s="173"/>
      <c r="FM78" s="173"/>
      <c r="FN78" s="173"/>
      <c r="FO78" s="173"/>
      <c r="FP78" s="173"/>
      <c r="FQ78" s="173"/>
      <c r="FR78" s="173"/>
      <c r="FS78" s="173"/>
      <c r="FT78" s="173"/>
      <c r="FU78" s="173"/>
      <c r="FV78" s="173"/>
      <c r="FW78" s="173"/>
      <c r="FX78" s="173"/>
      <c r="FY78" s="173"/>
      <c r="FZ78" s="173"/>
      <c r="GA78" s="173"/>
      <c r="GB78" s="173"/>
      <c r="GC78" s="173"/>
      <c r="GD78" s="173"/>
      <c r="GE78" s="173"/>
      <c r="GF78" s="173"/>
      <c r="GG78" s="173"/>
      <c r="GH78" s="173"/>
      <c r="GI78" s="173"/>
      <c r="GJ78" s="173"/>
      <c r="GK78" s="173"/>
      <c r="GL78" s="173"/>
      <c r="GM78" s="173"/>
      <c r="GN78" s="173"/>
      <c r="GO78" s="173"/>
      <c r="GP78" s="173"/>
      <c r="GQ78" s="173"/>
      <c r="GR78" s="173"/>
      <c r="GS78" s="173"/>
      <c r="GT78" s="173"/>
      <c r="GU78" s="173"/>
      <c r="GV78" s="173"/>
      <c r="GW78" s="173"/>
      <c r="GX78" s="173"/>
      <c r="GY78" s="173"/>
      <c r="GZ78" s="173"/>
      <c r="HA78" s="173"/>
      <c r="HB78" s="173"/>
      <c r="HC78" s="173"/>
      <c r="HD78" s="173"/>
      <c r="HE78" s="173"/>
      <c r="HF78" s="173"/>
      <c r="HG78" s="173"/>
      <c r="HH78" s="173"/>
      <c r="HI78" s="173"/>
      <c r="HJ78" s="173"/>
      <c r="HK78" s="173"/>
      <c r="HL78" s="173"/>
      <c r="HM78" s="173"/>
      <c r="HN78" s="173"/>
      <c r="HO78" s="173"/>
      <c r="HP78" s="173"/>
      <c r="HQ78" s="173"/>
      <c r="HR78" s="173"/>
      <c r="HS78" s="173"/>
      <c r="HT78" s="173"/>
      <c r="HU78" s="173"/>
      <c r="HV78" s="173"/>
      <c r="HW78" s="173"/>
      <c r="HX78" s="173"/>
      <c r="HY78" s="173"/>
      <c r="HZ78" s="173"/>
      <c r="IA78" s="173"/>
      <c r="IB78" s="173"/>
      <c r="IC78" s="173"/>
      <c r="ID78" s="173"/>
      <c r="IE78" s="173"/>
      <c r="IF78" s="173"/>
      <c r="IG78" s="173"/>
      <c r="IH78" s="173"/>
      <c r="II78" s="173"/>
      <c r="IJ78" s="173"/>
      <c r="IK78" s="173"/>
      <c r="IL78" s="173"/>
      <c r="IM78" s="173"/>
      <c r="IN78" s="173"/>
      <c r="IO78" s="173"/>
      <c r="IP78" s="173"/>
      <c r="IQ78" s="173"/>
      <c r="IR78" s="173"/>
      <c r="IS78" s="173"/>
      <c r="IT78" s="173"/>
      <c r="IU78" s="173"/>
      <c r="IV78" s="173"/>
      <c r="IW78" s="173"/>
      <c r="IX78" s="173"/>
      <c r="IY78" s="173"/>
      <c r="IZ78" s="173"/>
      <c r="JA78" s="173"/>
      <c r="JB78" s="173"/>
      <c r="JC78" s="173"/>
      <c r="JD78" s="173"/>
      <c r="JE78" s="173"/>
      <c r="JF78" s="173"/>
      <c r="JG78" s="173"/>
      <c r="JH78" s="173"/>
      <c r="JI78" s="173"/>
      <c r="JJ78" s="173"/>
      <c r="JK78" s="173"/>
      <c r="JL78" s="173"/>
      <c r="JM78" s="173"/>
      <c r="JN78" s="173"/>
      <c r="JO78" s="173"/>
      <c r="JP78" s="173"/>
      <c r="JQ78" s="173"/>
      <c r="JR78" s="173"/>
      <c r="JS78" s="173"/>
      <c r="JT78" s="173"/>
      <c r="JU78" s="173"/>
      <c r="JV78" s="173"/>
      <c r="JW78" s="173"/>
      <c r="JX78" s="173"/>
      <c r="JY78" s="173"/>
      <c r="JZ78" s="173"/>
      <c r="KA78" s="173"/>
      <c r="KB78" s="173"/>
      <c r="KC78" s="173"/>
      <c r="KD78" s="173"/>
      <c r="KE78" s="173"/>
      <c r="KF78" s="173"/>
      <c r="KG78" s="173"/>
      <c r="KH78" s="173"/>
      <c r="KI78" s="173"/>
      <c r="KJ78" s="173"/>
      <c r="KK78" s="173"/>
      <c r="KL78" s="173"/>
      <c r="KM78" s="173"/>
      <c r="KN78" s="173"/>
      <c r="KO78" s="173"/>
      <c r="KP78" s="173"/>
      <c r="KQ78" s="173"/>
      <c r="KR78" s="173"/>
      <c r="KS78" s="173"/>
      <c r="KT78" s="173"/>
      <c r="KU78" s="173"/>
      <c r="KV78" s="173"/>
      <c r="KW78" s="173"/>
      <c r="KX78" s="173"/>
      <c r="KY78" s="173"/>
      <c r="KZ78" s="173"/>
      <c r="LA78" s="173"/>
      <c r="LB78" s="173"/>
      <c r="LC78" s="173"/>
      <c r="LD78" s="173"/>
      <c r="LE78" s="173"/>
      <c r="LF78" s="173"/>
      <c r="LG78" s="173"/>
      <c r="LH78" s="173"/>
      <c r="LI78" s="173"/>
      <c r="LJ78" s="173"/>
      <c r="LK78" s="173"/>
      <c r="LL78" s="173"/>
      <c r="LM78" s="173"/>
      <c r="LN78" s="173"/>
      <c r="LO78" s="173"/>
      <c r="LP78" s="173"/>
      <c r="LQ78" s="173"/>
      <c r="LR78" s="173"/>
      <c r="LS78" s="173"/>
      <c r="LT78" s="173"/>
      <c r="LU78" s="173"/>
      <c r="LV78" s="173"/>
      <c r="LW78" s="173"/>
      <c r="LX78" s="173"/>
      <c r="LY78" s="173"/>
      <c r="LZ78" s="173"/>
      <c r="MA78" s="173"/>
      <c r="MB78" s="173"/>
      <c r="MC78" s="173"/>
      <c r="MD78" s="173"/>
      <c r="ME78" s="173"/>
      <c r="MF78" s="173"/>
      <c r="MG78" s="173"/>
      <c r="MH78" s="173"/>
      <c r="MI78" s="173"/>
      <c r="MJ78" s="173"/>
      <c r="MK78" s="173"/>
      <c r="ML78" s="173"/>
      <c r="MM78" s="173"/>
      <c r="MN78" s="173"/>
      <c r="MO78" s="173"/>
      <c r="MP78" s="173"/>
      <c r="MQ78" s="173"/>
      <c r="MR78" s="173"/>
      <c r="MS78" s="173"/>
      <c r="MT78" s="173"/>
      <c r="MU78" s="173"/>
      <c r="MV78" s="173"/>
      <c r="MW78" s="173"/>
      <c r="MX78" s="173"/>
      <c r="MY78" s="173"/>
      <c r="MZ78" s="173"/>
      <c r="NA78" s="173"/>
      <c r="NB78" s="173"/>
      <c r="NC78" s="173"/>
      <c r="ND78" s="173"/>
      <c r="NE78" s="173"/>
      <c r="NF78" s="173"/>
      <c r="NG78" s="173"/>
      <c r="NH78" s="173"/>
      <c r="NI78" s="173"/>
      <c r="NJ78" s="173"/>
      <c r="NK78" s="173"/>
      <c r="NL78" s="173"/>
      <c r="NM78" s="173"/>
      <c r="NN78" s="173"/>
      <c r="NO78" s="173"/>
      <c r="NP78" s="173"/>
      <c r="NQ78" s="173"/>
      <c r="NR78" s="173"/>
      <c r="NS78" s="173"/>
      <c r="NT78" s="173"/>
      <c r="NU78" s="173"/>
      <c r="NV78" s="173"/>
      <c r="NW78" s="173"/>
      <c r="NX78" s="173"/>
      <c r="NY78" s="173"/>
      <c r="NZ78" s="173"/>
      <c r="OA78" s="173"/>
      <c r="OB78" s="173"/>
      <c r="OC78" s="173"/>
      <c r="OD78" s="173"/>
      <c r="OE78" s="173"/>
      <c r="OF78" s="173"/>
      <c r="OG78" s="173"/>
      <c r="OH78" s="173"/>
      <c r="OI78" s="173"/>
      <c r="OJ78" s="173"/>
      <c r="OK78" s="173"/>
      <c r="OL78" s="173"/>
      <c r="OM78" s="173"/>
      <c r="ON78" s="173"/>
      <c r="OO78" s="173"/>
      <c r="OP78" s="173"/>
      <c r="OQ78" s="173"/>
      <c r="OR78" s="173"/>
      <c r="OS78" s="173"/>
      <c r="OT78" s="173"/>
      <c r="OU78" s="173"/>
      <c r="OV78" s="173"/>
      <c r="OW78" s="173"/>
      <c r="OX78" s="173"/>
      <c r="OY78" s="173"/>
      <c r="OZ78" s="173"/>
      <c r="PA78" s="173"/>
      <c r="PB78" s="173"/>
      <c r="PC78" s="173"/>
      <c r="PD78" s="173"/>
      <c r="PE78" s="173"/>
      <c r="PF78" s="173"/>
      <c r="PG78" s="173"/>
      <c r="PH78" s="173"/>
      <c r="PI78" s="173"/>
      <c r="PJ78" s="173"/>
      <c r="PK78" s="173"/>
      <c r="PL78" s="173"/>
      <c r="PM78" s="173"/>
      <c r="PN78" s="173"/>
      <c r="PO78" s="173"/>
      <c r="PP78" s="173"/>
      <c r="PQ78" s="173"/>
      <c r="PR78" s="173"/>
      <c r="PS78" s="173"/>
      <c r="PT78" s="173"/>
      <c r="PU78" s="173"/>
      <c r="PV78" s="173"/>
      <c r="PW78" s="173"/>
      <c r="PX78" s="173"/>
      <c r="PY78" s="173"/>
      <c r="PZ78" s="173"/>
      <c r="QA78" s="173"/>
      <c r="QB78" s="173"/>
      <c r="QC78" s="173"/>
      <c r="QD78" s="173"/>
      <c r="QE78" s="173"/>
      <c r="QF78" s="173"/>
      <c r="QG78" s="173"/>
      <c r="QH78" s="173"/>
      <c r="QI78" s="173"/>
      <c r="QJ78" s="173"/>
      <c r="QK78" s="173"/>
      <c r="QL78" s="173"/>
      <c r="QM78" s="173"/>
      <c r="QN78" s="173"/>
      <c r="QO78" s="173"/>
      <c r="QP78" s="173"/>
      <c r="QQ78" s="173"/>
      <c r="QR78" s="173"/>
      <c r="QS78" s="173"/>
      <c r="QT78" s="173"/>
      <c r="QU78" s="173"/>
      <c r="QV78" s="173"/>
      <c r="QW78" s="173"/>
      <c r="QX78" s="173"/>
      <c r="QY78" s="173"/>
      <c r="QZ78" s="173"/>
      <c r="RA78" s="173"/>
      <c r="RB78" s="173"/>
      <c r="RC78" s="173"/>
      <c r="RD78" s="173"/>
      <c r="RE78" s="173"/>
      <c r="RF78" s="173"/>
      <c r="RG78" s="173"/>
      <c r="RH78" s="173"/>
      <c r="RI78" s="173"/>
      <c r="RJ78" s="173"/>
      <c r="RK78" s="173"/>
      <c r="RL78" s="173"/>
      <c r="RM78" s="173"/>
      <c r="RN78" s="173"/>
      <c r="RO78" s="173"/>
      <c r="RP78" s="173"/>
      <c r="RQ78" s="173"/>
      <c r="RR78" s="173"/>
      <c r="RS78" s="173"/>
      <c r="RT78" s="173"/>
      <c r="RU78" s="173"/>
      <c r="RV78" s="173"/>
      <c r="RW78" s="173"/>
      <c r="RX78" s="173"/>
      <c r="RY78" s="173"/>
      <c r="RZ78" s="173"/>
      <c r="SA78" s="173"/>
      <c r="SB78" s="173"/>
      <c r="SC78" s="173"/>
      <c r="SD78" s="173"/>
      <c r="SE78" s="173"/>
      <c r="SF78" s="173"/>
      <c r="SG78" s="173"/>
      <c r="SH78" s="173"/>
      <c r="SI78" s="173"/>
      <c r="SJ78" s="173"/>
      <c r="SK78" s="173"/>
      <c r="SL78" s="173"/>
      <c r="SM78" s="173"/>
      <c r="SN78" s="173"/>
      <c r="SO78" s="173"/>
      <c r="SP78" s="173"/>
      <c r="SQ78" s="173"/>
      <c r="SR78" s="173"/>
      <c r="SS78" s="173"/>
      <c r="ST78" s="173"/>
      <c r="SU78" s="173"/>
      <c r="SV78" s="173"/>
      <c r="SW78" s="173"/>
      <c r="SX78" s="173"/>
      <c r="SY78" s="173"/>
      <c r="SZ78" s="173"/>
      <c r="TA78" s="173"/>
    </row>
    <row r="79" spans="1:546" x14ac:dyDescent="0.25">
      <c r="A79" s="181"/>
      <c r="B79"/>
      <c r="C79"/>
      <c r="D79"/>
      <c r="E79"/>
      <c r="F79"/>
      <c r="G79"/>
      <c r="H79"/>
      <c r="I79"/>
      <c r="J79"/>
      <c r="K79"/>
      <c r="L79"/>
      <c r="M79"/>
      <c r="N79"/>
      <c r="O79"/>
      <c r="P79"/>
      <c r="Q79"/>
      <c r="R79"/>
      <c r="S79"/>
      <c r="T79"/>
      <c r="U79"/>
      <c r="V79"/>
      <c r="W79" s="178"/>
      <c r="X79" s="178"/>
      <c r="Y79" s="178"/>
      <c r="Z79" s="178"/>
      <c r="AA79" s="173"/>
      <c r="AB79" s="173"/>
      <c r="AC79" s="173"/>
      <c r="AD79" s="173"/>
      <c r="AE79" s="173"/>
      <c r="AF79" s="173"/>
      <c r="AG79" s="173"/>
      <c r="AH79" s="173"/>
      <c r="AI79" s="173"/>
      <c r="AJ79" s="173"/>
      <c r="AK79" s="173"/>
      <c r="AL79" s="173"/>
      <c r="AM79" s="173"/>
      <c r="AN79" s="173"/>
      <c r="AO79" s="173"/>
      <c r="AP79" s="173"/>
      <c r="AQ79" s="173"/>
      <c r="AR79" s="173"/>
      <c r="AS79" s="173"/>
      <c r="AT79" s="173"/>
      <c r="AU79" s="173"/>
      <c r="AV79" s="173"/>
      <c r="AW79" s="173"/>
      <c r="AX79" s="173"/>
      <c r="AY79" s="173"/>
      <c r="AZ79" s="173"/>
      <c r="BA79" s="173"/>
      <c r="BB79" s="173"/>
      <c r="BC79" s="173"/>
      <c r="BD79" s="173"/>
      <c r="BE79" s="173"/>
      <c r="BF79" s="173"/>
      <c r="BG79" s="173"/>
      <c r="BH79" s="173"/>
      <c r="BI79" s="173"/>
      <c r="BJ79" s="173"/>
      <c r="BK79" s="173"/>
      <c r="BL79" s="173"/>
      <c r="BM79" s="173"/>
      <c r="BN79" s="173"/>
      <c r="BO79" s="173"/>
      <c r="BP79" s="173"/>
      <c r="BQ79" s="173"/>
      <c r="BR79" s="173"/>
      <c r="BS79" s="173"/>
      <c r="BT79" s="173"/>
      <c r="BU79" s="173"/>
      <c r="BV79" s="173"/>
      <c r="BW79" s="173"/>
      <c r="BX79" s="173"/>
      <c r="BY79" s="173"/>
      <c r="BZ79" s="173"/>
      <c r="CA79" s="173"/>
      <c r="CB79" s="173"/>
      <c r="CC79" s="173"/>
      <c r="CD79" s="173"/>
      <c r="CE79" s="173"/>
      <c r="CF79" s="173"/>
      <c r="CG79" s="173"/>
      <c r="CH79" s="173"/>
      <c r="CI79" s="173"/>
      <c r="CJ79" s="173"/>
      <c r="CK79" s="173"/>
      <c r="CL79" s="173"/>
      <c r="CM79" s="173"/>
      <c r="CN79" s="173"/>
      <c r="CO79" s="173"/>
      <c r="CP79" s="173"/>
      <c r="CQ79" s="173"/>
      <c r="CR79" s="173"/>
      <c r="CS79" s="173"/>
      <c r="CT79" s="173"/>
      <c r="CU79" s="173"/>
      <c r="CV79" s="173"/>
      <c r="CW79" s="173"/>
      <c r="CX79" s="173"/>
      <c r="CY79" s="173"/>
      <c r="CZ79" s="173"/>
      <c r="DA79" s="173"/>
      <c r="DB79" s="173"/>
      <c r="DC79" s="173"/>
      <c r="DD79" s="173"/>
      <c r="DE79" s="173"/>
      <c r="DF79" s="173"/>
      <c r="DG79" s="173"/>
      <c r="DH79" s="173"/>
      <c r="DI79" s="173"/>
      <c r="DJ79" s="173"/>
      <c r="DK79" s="173"/>
      <c r="DL79" s="173"/>
      <c r="DM79" s="173"/>
      <c r="DN79" s="173"/>
      <c r="DO79" s="173"/>
      <c r="DP79" s="173"/>
      <c r="DQ79" s="173"/>
      <c r="DR79" s="173"/>
      <c r="DS79" s="173"/>
      <c r="DT79" s="173"/>
      <c r="DU79" s="173"/>
      <c r="DV79" s="173"/>
      <c r="DW79" s="173"/>
      <c r="DX79" s="173"/>
      <c r="DY79" s="173"/>
      <c r="DZ79" s="173"/>
      <c r="EA79" s="173"/>
      <c r="EB79" s="173"/>
      <c r="EC79" s="173"/>
      <c r="ED79" s="173"/>
      <c r="EE79" s="173"/>
      <c r="EF79" s="173"/>
      <c r="EG79" s="173"/>
      <c r="EH79" s="173"/>
      <c r="EI79" s="173"/>
      <c r="EJ79" s="173"/>
      <c r="EK79" s="173"/>
      <c r="EL79" s="173"/>
      <c r="EM79" s="173"/>
      <c r="EN79" s="173"/>
      <c r="EO79" s="173"/>
      <c r="EP79" s="173"/>
      <c r="EQ79" s="173"/>
      <c r="ER79" s="173"/>
      <c r="ES79" s="173"/>
      <c r="ET79" s="173"/>
      <c r="EU79" s="173"/>
      <c r="EV79" s="173"/>
      <c r="EW79" s="173"/>
      <c r="EX79" s="173"/>
      <c r="EY79" s="173"/>
      <c r="EZ79" s="173"/>
      <c r="FA79" s="173"/>
      <c r="FB79" s="173"/>
      <c r="FC79" s="173"/>
      <c r="FD79" s="173"/>
      <c r="FE79" s="173"/>
      <c r="FF79" s="173"/>
      <c r="FG79" s="173"/>
      <c r="FH79" s="173"/>
      <c r="FI79" s="173"/>
      <c r="FJ79" s="173"/>
      <c r="FK79" s="173"/>
      <c r="FL79" s="173"/>
      <c r="FM79" s="173"/>
      <c r="FN79" s="173"/>
      <c r="FO79" s="173"/>
      <c r="FP79" s="173"/>
      <c r="FQ79" s="173"/>
      <c r="FR79" s="173"/>
      <c r="FS79" s="173"/>
      <c r="FT79" s="173"/>
      <c r="FU79" s="173"/>
      <c r="FV79" s="173"/>
      <c r="FW79" s="173"/>
      <c r="FX79" s="173"/>
      <c r="FY79" s="173"/>
      <c r="FZ79" s="173"/>
      <c r="GA79" s="173"/>
      <c r="GB79" s="173"/>
      <c r="GC79" s="173"/>
      <c r="GD79" s="173"/>
      <c r="GE79" s="173"/>
      <c r="GF79" s="173"/>
      <c r="GG79" s="173"/>
      <c r="GH79" s="173"/>
      <c r="GI79" s="173"/>
      <c r="GJ79" s="173"/>
      <c r="GK79" s="173"/>
      <c r="GL79" s="173"/>
      <c r="GM79" s="173"/>
      <c r="GN79" s="173"/>
      <c r="GO79" s="173"/>
      <c r="GP79" s="173"/>
      <c r="GQ79" s="173"/>
      <c r="GR79" s="173"/>
      <c r="GS79" s="173"/>
      <c r="GT79" s="173"/>
      <c r="GU79" s="173"/>
      <c r="GV79" s="173"/>
      <c r="GW79" s="173"/>
      <c r="GX79" s="173"/>
      <c r="GY79" s="173"/>
      <c r="GZ79" s="173"/>
      <c r="HA79" s="173"/>
      <c r="HB79" s="173"/>
      <c r="HC79" s="173"/>
      <c r="HD79" s="173"/>
      <c r="HE79" s="173"/>
      <c r="HF79" s="173"/>
      <c r="HG79" s="173"/>
      <c r="HH79" s="173"/>
      <c r="HI79" s="173"/>
      <c r="HJ79" s="173"/>
      <c r="HK79" s="173"/>
      <c r="HL79" s="173"/>
      <c r="HM79" s="173"/>
      <c r="HN79" s="173"/>
      <c r="HO79" s="173"/>
      <c r="HP79" s="173"/>
      <c r="HQ79" s="173"/>
      <c r="HR79" s="173"/>
      <c r="HS79" s="173"/>
      <c r="HT79" s="173"/>
      <c r="HU79" s="173"/>
      <c r="HV79" s="173"/>
      <c r="HW79" s="173"/>
      <c r="HX79" s="173"/>
      <c r="HY79" s="173"/>
      <c r="HZ79" s="173"/>
      <c r="IA79" s="173"/>
      <c r="IB79" s="173"/>
      <c r="IC79" s="173"/>
      <c r="ID79" s="173"/>
      <c r="IE79" s="173"/>
      <c r="IF79" s="173"/>
      <c r="IG79" s="173"/>
      <c r="IH79" s="173"/>
      <c r="II79" s="173"/>
      <c r="IJ79" s="173"/>
      <c r="IK79" s="173"/>
      <c r="IL79" s="173"/>
      <c r="IM79" s="173"/>
      <c r="IN79" s="173"/>
      <c r="IO79" s="173"/>
      <c r="IP79" s="173"/>
      <c r="IQ79" s="173"/>
      <c r="IR79" s="173"/>
      <c r="IS79" s="173"/>
      <c r="IT79" s="173"/>
      <c r="IU79" s="173"/>
      <c r="IV79" s="173"/>
      <c r="IW79" s="173"/>
      <c r="IX79" s="173"/>
      <c r="IY79" s="173"/>
      <c r="IZ79" s="173"/>
      <c r="JA79" s="173"/>
      <c r="JB79" s="173"/>
      <c r="JC79" s="173"/>
      <c r="JD79" s="173"/>
      <c r="JE79" s="173"/>
      <c r="JF79" s="173"/>
      <c r="JG79" s="173"/>
      <c r="JH79" s="173"/>
      <c r="JI79" s="173"/>
      <c r="JJ79" s="173"/>
      <c r="JK79" s="173"/>
      <c r="JL79" s="173"/>
      <c r="JM79" s="173"/>
      <c r="JN79" s="173"/>
      <c r="JO79" s="173"/>
      <c r="JP79" s="173"/>
      <c r="JQ79" s="173"/>
      <c r="JR79" s="173"/>
      <c r="JS79" s="173"/>
      <c r="JT79" s="173"/>
      <c r="JU79" s="173"/>
      <c r="JV79" s="173"/>
      <c r="JW79" s="173"/>
      <c r="JX79" s="173"/>
      <c r="JY79" s="173"/>
      <c r="JZ79" s="173"/>
      <c r="KA79" s="173"/>
      <c r="KB79" s="173"/>
      <c r="KC79" s="173"/>
      <c r="KD79" s="173"/>
      <c r="KE79" s="173"/>
      <c r="KF79" s="173"/>
      <c r="KG79" s="173"/>
      <c r="KH79" s="173"/>
      <c r="KI79" s="173"/>
      <c r="KJ79" s="173"/>
      <c r="KK79" s="173"/>
      <c r="KL79" s="173"/>
      <c r="KM79" s="173"/>
      <c r="KN79" s="173"/>
      <c r="KO79" s="173"/>
      <c r="KP79" s="173"/>
      <c r="KQ79" s="173"/>
      <c r="KR79" s="173"/>
      <c r="KS79" s="173"/>
      <c r="KT79" s="173"/>
      <c r="KU79" s="173"/>
      <c r="KV79" s="173"/>
      <c r="KW79" s="173"/>
      <c r="KX79" s="173"/>
      <c r="KY79" s="173"/>
      <c r="KZ79" s="173"/>
      <c r="LA79" s="173"/>
      <c r="LB79" s="173"/>
      <c r="LC79" s="173"/>
      <c r="LD79" s="173"/>
      <c r="LE79" s="173"/>
      <c r="LF79" s="173"/>
      <c r="LG79" s="173"/>
      <c r="LH79" s="173"/>
      <c r="LI79" s="173"/>
      <c r="LJ79" s="173"/>
      <c r="LK79" s="173"/>
      <c r="LL79" s="173"/>
      <c r="LM79" s="173"/>
      <c r="LN79" s="173"/>
      <c r="LO79" s="173"/>
      <c r="LP79" s="173"/>
      <c r="LQ79" s="173"/>
      <c r="LR79" s="173"/>
      <c r="LS79" s="173"/>
      <c r="LT79" s="173"/>
      <c r="LU79" s="173"/>
      <c r="LV79" s="173"/>
      <c r="LW79" s="173"/>
      <c r="LX79" s="173"/>
      <c r="LY79" s="173"/>
      <c r="LZ79" s="173"/>
      <c r="MA79" s="173"/>
      <c r="MB79" s="173"/>
      <c r="MC79" s="173"/>
      <c r="MD79" s="173"/>
      <c r="ME79" s="173"/>
      <c r="MF79" s="173"/>
      <c r="MG79" s="173"/>
      <c r="MH79" s="173"/>
      <c r="MI79" s="173"/>
      <c r="MJ79" s="173"/>
      <c r="MK79" s="173"/>
      <c r="ML79" s="173"/>
      <c r="MM79" s="173"/>
      <c r="MN79" s="173"/>
      <c r="MO79" s="173"/>
      <c r="MP79" s="173"/>
      <c r="MQ79" s="173"/>
      <c r="MR79" s="173"/>
      <c r="MS79" s="173"/>
      <c r="MT79" s="173"/>
      <c r="MU79" s="173"/>
      <c r="MV79" s="173"/>
      <c r="MW79" s="173"/>
      <c r="MX79" s="173"/>
      <c r="MY79" s="173"/>
      <c r="MZ79" s="173"/>
      <c r="NA79" s="173"/>
      <c r="NB79" s="173"/>
      <c r="NC79" s="173"/>
      <c r="ND79" s="173"/>
      <c r="NE79" s="173"/>
      <c r="NF79" s="173"/>
      <c r="NG79" s="173"/>
      <c r="NH79" s="173"/>
      <c r="NI79" s="173"/>
      <c r="NJ79" s="173"/>
      <c r="NK79" s="173"/>
      <c r="NL79" s="173"/>
      <c r="NM79" s="173"/>
      <c r="NN79" s="173"/>
      <c r="NO79" s="173"/>
      <c r="NP79" s="173"/>
      <c r="NQ79" s="173"/>
      <c r="NR79" s="173"/>
      <c r="NS79" s="173"/>
      <c r="NT79" s="173"/>
      <c r="NU79" s="173"/>
      <c r="NV79" s="173"/>
      <c r="NW79" s="173"/>
      <c r="NX79" s="173"/>
      <c r="NY79" s="173"/>
      <c r="NZ79" s="173"/>
      <c r="OA79" s="173"/>
      <c r="OB79" s="173"/>
      <c r="OC79" s="173"/>
      <c r="OD79" s="173"/>
      <c r="OE79" s="173"/>
      <c r="OF79" s="173"/>
      <c r="OG79" s="173"/>
      <c r="OH79" s="173"/>
      <c r="OI79" s="173"/>
      <c r="OJ79" s="173"/>
      <c r="OK79" s="173"/>
      <c r="OL79" s="173"/>
      <c r="OM79" s="173"/>
      <c r="ON79" s="173"/>
      <c r="OO79" s="173"/>
      <c r="OP79" s="173"/>
      <c r="OQ79" s="173"/>
      <c r="OR79" s="173"/>
      <c r="OS79" s="173"/>
      <c r="OT79" s="173"/>
      <c r="OU79" s="173"/>
      <c r="OV79" s="173"/>
      <c r="OW79" s="173"/>
      <c r="OX79" s="173"/>
      <c r="OY79" s="173"/>
      <c r="OZ79" s="173"/>
      <c r="PA79" s="173"/>
      <c r="PB79" s="173"/>
      <c r="PC79" s="173"/>
      <c r="PD79" s="173"/>
      <c r="PE79" s="173"/>
      <c r="PF79" s="173"/>
      <c r="PG79" s="173"/>
      <c r="PH79" s="173"/>
      <c r="PI79" s="173"/>
      <c r="PJ79" s="173"/>
      <c r="PK79" s="173"/>
      <c r="PL79" s="173"/>
      <c r="PM79" s="173"/>
      <c r="PN79" s="173"/>
      <c r="PO79" s="173"/>
      <c r="PP79" s="173"/>
      <c r="PQ79" s="173"/>
      <c r="PR79" s="173"/>
      <c r="PS79" s="173"/>
      <c r="PT79" s="173"/>
      <c r="PU79" s="173"/>
      <c r="PV79" s="173"/>
      <c r="PW79" s="173"/>
      <c r="PX79" s="173"/>
      <c r="PY79" s="173"/>
      <c r="PZ79" s="173"/>
      <c r="QA79" s="173"/>
      <c r="QB79" s="173"/>
      <c r="QC79" s="173"/>
      <c r="QD79" s="173"/>
      <c r="QE79" s="173"/>
      <c r="QF79" s="173"/>
      <c r="QG79" s="173"/>
      <c r="QH79" s="173"/>
      <c r="QI79" s="173"/>
      <c r="QJ79" s="173"/>
      <c r="QK79" s="173"/>
      <c r="QL79" s="173"/>
      <c r="QM79" s="173"/>
      <c r="QN79" s="173"/>
      <c r="QO79" s="173"/>
      <c r="QP79" s="173"/>
      <c r="QQ79" s="173"/>
      <c r="QR79" s="173"/>
      <c r="QS79" s="173"/>
      <c r="QT79" s="173"/>
      <c r="QU79" s="173"/>
      <c r="QV79" s="173"/>
      <c r="QW79" s="173"/>
      <c r="QX79" s="173"/>
      <c r="QY79" s="173"/>
      <c r="QZ79" s="173"/>
      <c r="RA79" s="173"/>
      <c r="RB79" s="173"/>
      <c r="RC79" s="173"/>
      <c r="RD79" s="173"/>
      <c r="RE79" s="173"/>
      <c r="RF79" s="173"/>
      <c r="RG79" s="173"/>
      <c r="RH79" s="173"/>
      <c r="RI79" s="173"/>
      <c r="RJ79" s="173"/>
      <c r="RK79" s="173"/>
      <c r="RL79" s="173"/>
      <c r="RM79" s="173"/>
      <c r="RN79" s="173"/>
      <c r="RO79" s="173"/>
      <c r="RP79" s="173"/>
      <c r="RQ79" s="173"/>
      <c r="RR79" s="173"/>
      <c r="RS79" s="173"/>
      <c r="RT79" s="173"/>
      <c r="RU79" s="173"/>
      <c r="RV79" s="173"/>
      <c r="RW79" s="173"/>
      <c r="RX79" s="173"/>
      <c r="RY79" s="173"/>
      <c r="RZ79" s="173"/>
      <c r="SA79" s="173"/>
      <c r="SB79" s="173"/>
      <c r="SC79" s="173"/>
      <c r="SD79" s="173"/>
      <c r="SE79" s="173"/>
      <c r="SF79" s="173"/>
      <c r="SG79" s="173"/>
      <c r="SH79" s="173"/>
      <c r="SI79" s="173"/>
      <c r="SJ79" s="173"/>
      <c r="SK79" s="173"/>
      <c r="SL79" s="173"/>
      <c r="SM79" s="173"/>
      <c r="SN79" s="173"/>
      <c r="SO79" s="173"/>
      <c r="SP79" s="173"/>
      <c r="SQ79" s="173"/>
      <c r="SR79" s="173"/>
      <c r="SS79" s="173"/>
      <c r="ST79" s="173"/>
      <c r="SU79" s="173"/>
      <c r="SV79" s="173"/>
      <c r="SW79" s="173"/>
      <c r="SX79" s="173"/>
      <c r="SY79" s="173"/>
      <c r="SZ79" s="173"/>
      <c r="TA79" s="173"/>
    </row>
    <row r="80" spans="1:546" x14ac:dyDescent="0.25">
      <c r="A80" s="181"/>
      <c r="B80"/>
      <c r="C80"/>
      <c r="D80"/>
      <c r="E80"/>
      <c r="F80"/>
      <c r="G80"/>
      <c r="H80"/>
      <c r="I80"/>
      <c r="J80"/>
      <c r="K80"/>
      <c r="L80"/>
      <c r="M80"/>
      <c r="N80"/>
      <c r="O80"/>
      <c r="P80"/>
      <c r="Q80"/>
      <c r="R80"/>
      <c r="S80"/>
      <c r="T80"/>
      <c r="U80"/>
      <c r="V80"/>
      <c r="W80" s="178"/>
      <c r="X80" s="178"/>
      <c r="Y80" s="178"/>
      <c r="Z80" s="178"/>
      <c r="AA80" s="173"/>
      <c r="AB80" s="173"/>
      <c r="AC80" s="173"/>
      <c r="AD80" s="173"/>
      <c r="AE80" s="173"/>
      <c r="AF80" s="173"/>
      <c r="AG80" s="173"/>
      <c r="AH80" s="173"/>
      <c r="AI80" s="173"/>
      <c r="AJ80" s="173"/>
      <c r="AK80" s="173"/>
      <c r="AL80" s="173"/>
      <c r="AM80" s="173"/>
      <c r="AN80" s="173"/>
      <c r="AO80" s="173"/>
      <c r="AP80" s="173"/>
      <c r="AQ80" s="173"/>
      <c r="AR80" s="173"/>
      <c r="AS80" s="173"/>
      <c r="AT80" s="173"/>
      <c r="AU80" s="173"/>
      <c r="AV80" s="173"/>
      <c r="AW80" s="173"/>
      <c r="AX80" s="173"/>
      <c r="AY80" s="173"/>
      <c r="AZ80" s="173"/>
      <c r="BA80" s="173"/>
      <c r="BB80" s="173"/>
      <c r="BC80" s="173"/>
      <c r="BD80" s="173"/>
      <c r="BE80" s="173"/>
      <c r="BF80" s="173"/>
      <c r="BG80" s="173"/>
      <c r="BH80" s="173"/>
      <c r="BI80" s="173"/>
      <c r="BJ80" s="173"/>
      <c r="BK80" s="173"/>
      <c r="BL80" s="173"/>
      <c r="BM80" s="173"/>
      <c r="BN80" s="173"/>
      <c r="BO80" s="173"/>
      <c r="BP80" s="173"/>
      <c r="BQ80" s="173"/>
      <c r="BR80" s="173"/>
      <c r="BS80" s="173"/>
      <c r="BT80" s="173"/>
      <c r="BU80" s="173"/>
      <c r="BV80" s="173"/>
      <c r="BW80" s="173"/>
      <c r="BX80" s="173"/>
      <c r="BY80" s="173"/>
      <c r="BZ80" s="173"/>
      <c r="CA80" s="173"/>
      <c r="CB80" s="173"/>
      <c r="CC80" s="173"/>
      <c r="CD80" s="173"/>
      <c r="CE80" s="173"/>
      <c r="CF80" s="173"/>
      <c r="CG80" s="173"/>
      <c r="CH80" s="173"/>
      <c r="CI80" s="173"/>
      <c r="CJ80" s="173"/>
      <c r="CK80" s="173"/>
      <c r="CL80" s="173"/>
      <c r="CM80" s="173"/>
      <c r="CN80" s="173"/>
      <c r="CO80" s="173"/>
      <c r="CP80" s="173"/>
      <c r="CQ80" s="173"/>
      <c r="CR80" s="173"/>
      <c r="CS80" s="173"/>
      <c r="CT80" s="173"/>
      <c r="CU80" s="173"/>
      <c r="CV80" s="173"/>
      <c r="CW80" s="173"/>
      <c r="CX80" s="173"/>
      <c r="CY80" s="173"/>
      <c r="CZ80" s="173"/>
      <c r="DA80" s="173"/>
      <c r="DB80" s="173"/>
      <c r="DC80" s="173"/>
      <c r="DD80" s="173"/>
      <c r="DE80" s="173"/>
      <c r="DF80" s="173"/>
      <c r="DG80" s="173"/>
      <c r="DH80" s="173"/>
      <c r="DI80" s="173"/>
      <c r="DJ80" s="173"/>
      <c r="DK80" s="173"/>
      <c r="DL80" s="173"/>
      <c r="DM80" s="173"/>
      <c r="DN80" s="173"/>
      <c r="DO80" s="173"/>
      <c r="DP80" s="173"/>
      <c r="DQ80" s="173"/>
      <c r="DR80" s="173"/>
      <c r="DS80" s="173"/>
      <c r="DT80" s="173"/>
      <c r="DU80" s="173"/>
      <c r="DV80" s="173"/>
      <c r="DW80" s="173"/>
      <c r="DX80" s="173"/>
      <c r="DY80" s="173"/>
      <c r="DZ80" s="173"/>
      <c r="EA80" s="173"/>
      <c r="EB80" s="173"/>
      <c r="EC80" s="173"/>
      <c r="ED80" s="173"/>
      <c r="EE80" s="173"/>
      <c r="EF80" s="173"/>
      <c r="EG80" s="173"/>
      <c r="EH80" s="173"/>
      <c r="EI80" s="173"/>
      <c r="EJ80" s="173"/>
      <c r="EK80" s="173"/>
      <c r="EL80" s="173"/>
      <c r="EM80" s="173"/>
      <c r="EN80" s="173"/>
      <c r="EO80" s="173"/>
      <c r="EP80" s="173"/>
      <c r="EQ80" s="173"/>
      <c r="ER80" s="173"/>
      <c r="ES80" s="173"/>
      <c r="ET80" s="173"/>
      <c r="EU80" s="173"/>
      <c r="EV80" s="173"/>
      <c r="EW80" s="173"/>
      <c r="EX80" s="173"/>
      <c r="EY80" s="173"/>
      <c r="EZ80" s="173"/>
      <c r="FA80" s="173"/>
      <c r="FB80" s="173"/>
      <c r="FC80" s="173"/>
      <c r="FD80" s="173"/>
      <c r="FE80" s="173"/>
      <c r="FF80" s="173"/>
      <c r="FG80" s="173"/>
      <c r="FH80" s="173"/>
      <c r="FI80" s="173"/>
      <c r="FJ80" s="173"/>
      <c r="FK80" s="173"/>
      <c r="FL80" s="173"/>
      <c r="FM80" s="173"/>
      <c r="FN80" s="173"/>
      <c r="FO80" s="173"/>
      <c r="FP80" s="173"/>
      <c r="FQ80" s="173"/>
      <c r="FR80" s="173"/>
      <c r="FS80" s="173"/>
      <c r="FT80" s="173"/>
      <c r="FU80" s="173"/>
      <c r="FV80" s="173"/>
      <c r="FW80" s="173"/>
      <c r="FX80" s="173"/>
      <c r="FY80" s="173"/>
      <c r="FZ80" s="173"/>
      <c r="GA80" s="173"/>
      <c r="GB80" s="173"/>
      <c r="GC80" s="173"/>
      <c r="GD80" s="173"/>
      <c r="GE80" s="173"/>
      <c r="GF80" s="173"/>
      <c r="GG80" s="173"/>
      <c r="GH80" s="173"/>
      <c r="GI80" s="173"/>
      <c r="GJ80" s="173"/>
      <c r="GK80" s="173"/>
      <c r="GL80" s="173"/>
      <c r="GM80" s="173"/>
      <c r="GN80" s="173"/>
      <c r="GO80" s="173"/>
      <c r="GP80" s="173"/>
      <c r="GQ80" s="173"/>
      <c r="GR80" s="173"/>
      <c r="GS80" s="173"/>
      <c r="GT80" s="173"/>
      <c r="GU80" s="173"/>
      <c r="GV80" s="173"/>
      <c r="GW80" s="173"/>
      <c r="GX80" s="173"/>
      <c r="GY80" s="173"/>
      <c r="GZ80" s="173"/>
      <c r="HA80" s="173"/>
      <c r="HB80" s="173"/>
      <c r="HC80" s="173"/>
      <c r="HD80" s="173"/>
      <c r="HE80" s="173"/>
      <c r="HF80" s="173"/>
      <c r="HG80" s="173"/>
      <c r="HH80" s="173"/>
      <c r="HI80" s="173"/>
      <c r="HJ80" s="173"/>
      <c r="HK80" s="173"/>
      <c r="HL80" s="173"/>
      <c r="HM80" s="173"/>
      <c r="HN80" s="173"/>
      <c r="HO80" s="173"/>
      <c r="HP80" s="173"/>
      <c r="HQ80" s="173"/>
      <c r="HR80" s="173"/>
      <c r="HS80" s="173"/>
      <c r="HT80" s="173"/>
      <c r="HU80" s="173"/>
      <c r="HV80" s="173"/>
      <c r="HW80" s="173"/>
      <c r="HX80" s="173"/>
      <c r="HY80" s="173"/>
      <c r="HZ80" s="173"/>
      <c r="IA80" s="173"/>
      <c r="IB80" s="173"/>
      <c r="IC80" s="173"/>
      <c r="ID80" s="173"/>
      <c r="IE80" s="173"/>
      <c r="IF80" s="173"/>
      <c r="IG80" s="173"/>
      <c r="IH80" s="173"/>
      <c r="II80" s="173"/>
      <c r="IJ80" s="173"/>
      <c r="IK80" s="173"/>
      <c r="IL80" s="173"/>
      <c r="IM80" s="173"/>
      <c r="IN80" s="173"/>
      <c r="IO80" s="173"/>
      <c r="IP80" s="173"/>
      <c r="IQ80" s="173"/>
      <c r="IR80" s="173"/>
      <c r="IS80" s="173"/>
      <c r="IT80" s="173"/>
      <c r="IU80" s="173"/>
      <c r="IV80" s="173"/>
      <c r="IW80" s="173"/>
      <c r="IX80" s="173"/>
      <c r="IY80" s="173"/>
      <c r="IZ80" s="173"/>
      <c r="JA80" s="173"/>
      <c r="JB80" s="173"/>
      <c r="JC80" s="173"/>
      <c r="JD80" s="173"/>
      <c r="JE80" s="173"/>
      <c r="JF80" s="173"/>
      <c r="JG80" s="173"/>
      <c r="JH80" s="173"/>
      <c r="JI80" s="173"/>
      <c r="JJ80" s="173"/>
      <c r="JK80" s="173"/>
      <c r="JL80" s="173"/>
      <c r="JM80" s="173"/>
      <c r="JN80" s="173"/>
      <c r="JO80" s="173"/>
      <c r="JP80" s="173"/>
      <c r="JQ80" s="173"/>
      <c r="JR80" s="173"/>
      <c r="JS80" s="173"/>
      <c r="JT80" s="173"/>
      <c r="JU80" s="173"/>
      <c r="JV80" s="173"/>
      <c r="JW80" s="173"/>
      <c r="JX80" s="173"/>
      <c r="JY80" s="173"/>
      <c r="JZ80" s="173"/>
      <c r="KA80" s="173"/>
      <c r="KB80" s="173"/>
      <c r="KC80" s="173"/>
      <c r="KD80" s="173"/>
      <c r="KE80" s="173"/>
      <c r="KF80" s="173"/>
      <c r="KG80" s="173"/>
      <c r="KH80" s="173"/>
      <c r="KI80" s="173"/>
      <c r="KJ80" s="173"/>
      <c r="KK80" s="173"/>
      <c r="KL80" s="173"/>
      <c r="KM80" s="173"/>
      <c r="KN80" s="173"/>
      <c r="KO80" s="173"/>
      <c r="KP80" s="173"/>
      <c r="KQ80" s="173"/>
      <c r="KR80" s="173"/>
      <c r="KS80" s="173"/>
      <c r="KT80" s="173"/>
      <c r="KU80" s="173"/>
      <c r="KV80" s="173"/>
      <c r="KW80" s="173"/>
      <c r="KX80" s="173"/>
      <c r="KY80" s="173"/>
      <c r="KZ80" s="173"/>
      <c r="LA80" s="173"/>
      <c r="LB80" s="173"/>
      <c r="LC80" s="173"/>
      <c r="LD80" s="173"/>
      <c r="LE80" s="173"/>
      <c r="LF80" s="173"/>
      <c r="LG80" s="173"/>
      <c r="LH80" s="173"/>
      <c r="LI80" s="173"/>
      <c r="LJ80" s="173"/>
      <c r="LK80" s="173"/>
      <c r="LL80" s="173"/>
      <c r="LM80" s="173"/>
      <c r="LN80" s="173"/>
      <c r="LO80" s="173"/>
      <c r="LP80" s="173"/>
      <c r="LQ80" s="173"/>
      <c r="LR80" s="173"/>
      <c r="LS80" s="173"/>
      <c r="LT80" s="173"/>
      <c r="LU80" s="173"/>
      <c r="LV80" s="173"/>
      <c r="LW80" s="173"/>
      <c r="LX80" s="173"/>
      <c r="LY80" s="173"/>
      <c r="LZ80" s="173"/>
      <c r="MA80" s="173"/>
      <c r="MB80" s="173"/>
      <c r="MC80" s="173"/>
      <c r="MD80" s="173"/>
      <c r="ME80" s="173"/>
      <c r="MF80" s="173"/>
      <c r="MG80" s="173"/>
      <c r="MH80" s="173"/>
      <c r="MI80" s="173"/>
      <c r="MJ80" s="173"/>
      <c r="MK80" s="173"/>
      <c r="ML80" s="173"/>
      <c r="MM80" s="173"/>
      <c r="MN80" s="173"/>
      <c r="MO80" s="173"/>
      <c r="MP80" s="173"/>
      <c r="MQ80" s="173"/>
      <c r="MR80" s="173"/>
      <c r="MS80" s="173"/>
      <c r="MT80" s="173"/>
      <c r="MU80" s="173"/>
      <c r="MV80" s="173"/>
      <c r="MW80" s="173"/>
      <c r="MX80" s="173"/>
      <c r="MY80" s="173"/>
      <c r="MZ80" s="173"/>
      <c r="NA80" s="173"/>
      <c r="NB80" s="173"/>
      <c r="NC80" s="173"/>
      <c r="ND80" s="173"/>
      <c r="NE80" s="173"/>
      <c r="NF80" s="173"/>
      <c r="NG80" s="173"/>
      <c r="NH80" s="173"/>
      <c r="NI80" s="173"/>
      <c r="NJ80" s="173"/>
      <c r="NK80" s="173"/>
      <c r="NL80" s="173"/>
      <c r="NM80" s="173"/>
      <c r="NN80" s="173"/>
      <c r="NO80" s="173"/>
      <c r="NP80" s="173"/>
      <c r="NQ80" s="173"/>
      <c r="NR80" s="173"/>
      <c r="NS80" s="173"/>
      <c r="NT80" s="173"/>
      <c r="NU80" s="173"/>
      <c r="NV80" s="173"/>
      <c r="NW80" s="173"/>
      <c r="NX80" s="173"/>
      <c r="NY80" s="173"/>
      <c r="NZ80" s="173"/>
      <c r="OA80" s="173"/>
      <c r="OB80" s="173"/>
      <c r="OC80" s="173"/>
      <c r="OD80" s="173"/>
      <c r="OE80" s="173"/>
      <c r="OF80" s="173"/>
      <c r="OG80" s="173"/>
      <c r="OH80" s="173"/>
      <c r="OI80" s="173"/>
      <c r="OJ80" s="173"/>
      <c r="OK80" s="173"/>
      <c r="OL80" s="173"/>
      <c r="OM80" s="173"/>
      <c r="ON80" s="173"/>
      <c r="OO80" s="173"/>
      <c r="OP80" s="173"/>
      <c r="OQ80" s="173"/>
      <c r="OR80" s="173"/>
      <c r="OS80" s="173"/>
      <c r="OT80" s="173"/>
      <c r="OU80" s="173"/>
      <c r="OV80" s="173"/>
      <c r="OW80" s="173"/>
      <c r="OX80" s="173"/>
      <c r="OY80" s="173"/>
      <c r="OZ80" s="173"/>
      <c r="PA80" s="173"/>
      <c r="PB80" s="173"/>
      <c r="PC80" s="173"/>
      <c r="PD80" s="173"/>
      <c r="PE80" s="173"/>
      <c r="PF80" s="173"/>
      <c r="PG80" s="173"/>
      <c r="PH80" s="173"/>
      <c r="PI80" s="173"/>
      <c r="PJ80" s="173"/>
      <c r="PK80" s="173"/>
      <c r="PL80" s="173"/>
      <c r="PM80" s="173"/>
      <c r="PN80" s="173"/>
      <c r="PO80" s="173"/>
      <c r="PP80" s="173"/>
      <c r="PQ80" s="173"/>
      <c r="PR80" s="173"/>
      <c r="PS80" s="173"/>
      <c r="PT80" s="173"/>
      <c r="PU80" s="173"/>
      <c r="PV80" s="173"/>
      <c r="PW80" s="173"/>
      <c r="PX80" s="173"/>
      <c r="PY80" s="173"/>
      <c r="PZ80" s="173"/>
      <c r="QA80" s="173"/>
      <c r="QB80" s="173"/>
      <c r="QC80" s="173"/>
      <c r="QD80" s="173"/>
      <c r="QE80" s="173"/>
      <c r="QF80" s="173"/>
      <c r="QG80" s="173"/>
      <c r="QH80" s="173"/>
      <c r="QI80" s="173"/>
      <c r="QJ80" s="173"/>
      <c r="QK80" s="173"/>
      <c r="QL80" s="173"/>
      <c r="QM80" s="173"/>
      <c r="QN80" s="173"/>
      <c r="QO80" s="173"/>
      <c r="QP80" s="173"/>
      <c r="QQ80" s="173"/>
      <c r="QR80" s="173"/>
      <c r="QS80" s="173"/>
      <c r="QT80" s="173"/>
      <c r="QU80" s="173"/>
      <c r="QV80" s="173"/>
      <c r="QW80" s="173"/>
      <c r="QX80" s="173"/>
      <c r="QY80" s="173"/>
      <c r="QZ80" s="173"/>
      <c r="RA80" s="173"/>
      <c r="RB80" s="173"/>
      <c r="RC80" s="173"/>
      <c r="RD80" s="173"/>
      <c r="RE80" s="173"/>
      <c r="RF80" s="173"/>
      <c r="RG80" s="173"/>
      <c r="RH80" s="173"/>
      <c r="RI80" s="173"/>
      <c r="RJ80" s="173"/>
      <c r="RK80" s="173"/>
      <c r="RL80" s="173"/>
      <c r="RM80" s="173"/>
      <c r="RN80" s="173"/>
      <c r="RO80" s="173"/>
      <c r="RP80" s="173"/>
      <c r="RQ80" s="173"/>
      <c r="RR80" s="173"/>
      <c r="RS80" s="173"/>
      <c r="RT80" s="173"/>
      <c r="RU80" s="173"/>
      <c r="RV80" s="173"/>
      <c r="RW80" s="173"/>
      <c r="RX80" s="173"/>
      <c r="RY80" s="173"/>
      <c r="RZ80" s="173"/>
      <c r="SA80" s="173"/>
      <c r="SB80" s="173"/>
      <c r="SC80" s="173"/>
      <c r="SD80" s="173"/>
      <c r="SE80" s="173"/>
      <c r="SF80" s="173"/>
      <c r="SG80" s="173"/>
      <c r="SH80" s="173"/>
      <c r="SI80" s="173"/>
      <c r="SJ80" s="173"/>
      <c r="SK80" s="173"/>
      <c r="SL80" s="173"/>
      <c r="SM80" s="173"/>
      <c r="SN80" s="173"/>
      <c r="SO80" s="173"/>
      <c r="SP80" s="173"/>
      <c r="SQ80" s="173"/>
      <c r="SR80" s="173"/>
      <c r="SS80" s="173"/>
      <c r="ST80" s="173"/>
      <c r="SU80" s="173"/>
      <c r="SV80" s="173"/>
      <c r="SW80" s="173"/>
      <c r="SX80" s="173"/>
      <c r="SY80" s="173"/>
      <c r="SZ80" s="173"/>
      <c r="TA80" s="173"/>
    </row>
    <row r="81" spans="1:521" x14ac:dyDescent="0.3">
      <c r="A81" s="158"/>
      <c r="B81" s="162"/>
      <c r="C81" s="162"/>
      <c r="D81" s="162"/>
      <c r="E81" s="162"/>
      <c r="F81" s="162"/>
      <c r="G81" s="162"/>
      <c r="H81" s="162"/>
      <c r="I81" s="162"/>
      <c r="J81" s="162"/>
      <c r="K81" s="162"/>
      <c r="L81" s="162"/>
      <c r="M81" s="162"/>
      <c r="N81" s="162"/>
      <c r="O81" s="162"/>
      <c r="P81" s="162"/>
      <c r="Q81" s="162"/>
      <c r="R81" s="162"/>
      <c r="S81" s="162"/>
      <c r="T81" s="162"/>
      <c r="U81" s="162"/>
      <c r="V81" s="162"/>
      <c r="W81" s="178"/>
      <c r="X81" s="178"/>
      <c r="Y81" s="178"/>
      <c r="Z81" s="178"/>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3"/>
      <c r="BY81" s="173"/>
      <c r="BZ81" s="173"/>
      <c r="CA81" s="173"/>
      <c r="CB81" s="173"/>
      <c r="CC81" s="173"/>
      <c r="CD81" s="173"/>
      <c r="CE81" s="173"/>
      <c r="CF81" s="173"/>
      <c r="CG81" s="173"/>
      <c r="CH81" s="173"/>
      <c r="CI81" s="173"/>
      <c r="CJ81" s="173"/>
      <c r="CK81" s="173"/>
      <c r="CL81" s="173"/>
      <c r="CM81" s="173"/>
      <c r="CN81" s="173"/>
      <c r="CO81" s="173"/>
      <c r="CP81" s="173"/>
      <c r="CQ81" s="173"/>
      <c r="CR81" s="173"/>
      <c r="CS81" s="173"/>
      <c r="CT81" s="173"/>
      <c r="CU81" s="173"/>
      <c r="CV81" s="173"/>
      <c r="CW81" s="173"/>
      <c r="CX81" s="173"/>
      <c r="CY81" s="173"/>
      <c r="CZ81" s="173"/>
      <c r="DA81" s="173"/>
      <c r="DB81" s="173"/>
      <c r="DC81" s="173"/>
      <c r="DD81" s="173"/>
      <c r="DE81" s="173"/>
      <c r="DF81" s="173"/>
      <c r="DG81" s="173"/>
      <c r="DH81" s="173"/>
      <c r="DI81" s="173"/>
      <c r="DJ81" s="173"/>
      <c r="DK81" s="173"/>
      <c r="DL81" s="173"/>
      <c r="DM81" s="173"/>
      <c r="DN81" s="173"/>
      <c r="DO81" s="173"/>
      <c r="DP81" s="173"/>
      <c r="DQ81" s="173"/>
      <c r="DR81" s="173"/>
      <c r="DS81" s="173"/>
      <c r="DT81" s="173"/>
      <c r="DU81" s="173"/>
      <c r="DV81" s="173"/>
      <c r="DW81" s="173"/>
      <c r="DX81" s="173"/>
      <c r="DY81" s="173"/>
      <c r="DZ81" s="173"/>
      <c r="EA81" s="173"/>
      <c r="EB81" s="173"/>
      <c r="EC81" s="173"/>
      <c r="ED81" s="173"/>
      <c r="EE81" s="173"/>
      <c r="EF81" s="173"/>
      <c r="EG81" s="173"/>
      <c r="EH81" s="173"/>
      <c r="EI81" s="173"/>
      <c r="EJ81" s="173"/>
      <c r="EK81" s="173"/>
      <c r="EL81" s="173"/>
      <c r="EM81" s="173"/>
      <c r="EN81" s="173"/>
      <c r="EO81" s="173"/>
      <c r="EP81" s="173"/>
      <c r="EQ81" s="173"/>
      <c r="ER81" s="173"/>
      <c r="ES81" s="173"/>
      <c r="ET81" s="173"/>
      <c r="EU81" s="173"/>
      <c r="EV81" s="173"/>
      <c r="EW81" s="173"/>
      <c r="EX81" s="173"/>
      <c r="EY81" s="173"/>
      <c r="EZ81" s="173"/>
      <c r="FA81" s="173"/>
      <c r="FB81" s="173"/>
      <c r="FC81" s="173"/>
      <c r="FD81" s="173"/>
      <c r="FE81" s="173"/>
      <c r="FF81" s="173"/>
      <c r="FG81" s="173"/>
      <c r="FH81" s="173"/>
      <c r="FI81" s="173"/>
      <c r="FJ81" s="173"/>
      <c r="FK81" s="173"/>
      <c r="FL81" s="173"/>
      <c r="FM81" s="173"/>
      <c r="FN81" s="173"/>
      <c r="FO81" s="173"/>
      <c r="FP81" s="173"/>
      <c r="FQ81" s="173"/>
      <c r="FR81" s="173"/>
      <c r="FS81" s="173"/>
      <c r="FT81" s="173"/>
      <c r="FU81" s="173"/>
      <c r="FV81" s="173"/>
      <c r="FW81" s="173"/>
      <c r="FX81" s="173"/>
      <c r="FY81" s="173"/>
      <c r="FZ81" s="173"/>
      <c r="GA81" s="173"/>
      <c r="GB81" s="173"/>
      <c r="GC81" s="173"/>
      <c r="GD81" s="173"/>
      <c r="GE81" s="173"/>
      <c r="GF81" s="173"/>
      <c r="GG81" s="173"/>
      <c r="GH81" s="173"/>
      <c r="GI81" s="173"/>
      <c r="GJ81" s="173"/>
      <c r="GK81" s="173"/>
      <c r="GL81" s="173"/>
      <c r="GM81" s="173"/>
      <c r="GN81" s="173"/>
      <c r="GO81" s="173"/>
      <c r="GP81" s="173"/>
      <c r="GQ81" s="173"/>
      <c r="GR81" s="173"/>
      <c r="GS81" s="173"/>
      <c r="GT81" s="173"/>
      <c r="GU81" s="173"/>
      <c r="GV81" s="173"/>
      <c r="GW81" s="173"/>
      <c r="GX81" s="173"/>
      <c r="GY81" s="173"/>
      <c r="GZ81" s="173"/>
      <c r="HA81" s="173"/>
      <c r="HB81" s="173"/>
      <c r="HC81" s="173"/>
      <c r="HD81" s="173"/>
      <c r="HE81" s="173"/>
      <c r="HF81" s="173"/>
      <c r="HG81" s="173"/>
      <c r="HH81" s="173"/>
      <c r="HI81" s="173"/>
      <c r="HJ81" s="173"/>
      <c r="HK81" s="173"/>
      <c r="HL81" s="173"/>
      <c r="HM81" s="173"/>
      <c r="HN81" s="173"/>
      <c r="HO81" s="173"/>
      <c r="HP81" s="173"/>
      <c r="HQ81" s="173"/>
      <c r="HR81" s="173"/>
      <c r="HS81" s="173"/>
      <c r="HT81" s="173"/>
      <c r="HU81" s="173"/>
      <c r="HV81" s="173"/>
      <c r="HW81" s="173"/>
      <c r="HX81" s="173"/>
      <c r="HY81" s="173"/>
      <c r="HZ81" s="173"/>
      <c r="IA81" s="173"/>
      <c r="IB81" s="173"/>
      <c r="IC81" s="173"/>
      <c r="ID81" s="173"/>
      <c r="IE81" s="173"/>
      <c r="IF81" s="173"/>
      <c r="IG81" s="173"/>
      <c r="IH81" s="173"/>
      <c r="II81" s="173"/>
      <c r="IJ81" s="173"/>
      <c r="IK81" s="173"/>
      <c r="IL81" s="173"/>
      <c r="IM81" s="173"/>
      <c r="IN81" s="173"/>
      <c r="IO81" s="173"/>
      <c r="IP81" s="173"/>
      <c r="IQ81" s="173"/>
      <c r="IR81" s="173"/>
      <c r="IS81" s="173"/>
      <c r="IT81" s="173"/>
      <c r="IU81" s="173"/>
      <c r="IV81" s="173"/>
      <c r="IW81" s="173"/>
      <c r="IX81" s="173"/>
      <c r="IY81" s="173"/>
      <c r="IZ81" s="173"/>
      <c r="JA81" s="173"/>
      <c r="JB81" s="173"/>
      <c r="JC81" s="173"/>
      <c r="JD81" s="173"/>
      <c r="JE81" s="173"/>
      <c r="JF81" s="173"/>
      <c r="JG81" s="173"/>
      <c r="JH81" s="173"/>
      <c r="JI81" s="173"/>
      <c r="JJ81" s="173"/>
      <c r="JK81" s="173"/>
      <c r="JL81" s="173"/>
      <c r="JM81" s="173"/>
      <c r="JN81" s="173"/>
      <c r="JO81" s="173"/>
      <c r="JP81" s="173"/>
      <c r="JQ81" s="173"/>
      <c r="JR81" s="173"/>
      <c r="JS81" s="173"/>
      <c r="JT81" s="173"/>
      <c r="JU81" s="173"/>
      <c r="JV81" s="173"/>
      <c r="JW81" s="173"/>
      <c r="JX81" s="173"/>
      <c r="JY81" s="173"/>
      <c r="JZ81" s="173"/>
      <c r="KA81" s="173"/>
      <c r="KB81" s="173"/>
      <c r="KC81" s="173"/>
      <c r="KD81" s="173"/>
      <c r="KE81" s="173"/>
      <c r="KF81" s="173"/>
      <c r="KG81" s="173"/>
      <c r="KH81" s="173"/>
      <c r="KI81" s="173"/>
      <c r="KJ81" s="173"/>
      <c r="KK81" s="173"/>
      <c r="KL81" s="173"/>
      <c r="KM81" s="173"/>
      <c r="KN81" s="173"/>
      <c r="KO81" s="173"/>
      <c r="KP81" s="173"/>
      <c r="KQ81" s="173"/>
      <c r="KR81" s="173"/>
      <c r="KS81" s="173"/>
      <c r="KT81" s="173"/>
      <c r="KU81" s="173"/>
      <c r="KV81" s="173"/>
      <c r="KW81" s="173"/>
      <c r="KX81" s="173"/>
      <c r="KY81" s="173"/>
      <c r="KZ81" s="173"/>
      <c r="LA81" s="173"/>
      <c r="LB81" s="173"/>
      <c r="LC81" s="173"/>
      <c r="LD81" s="173"/>
      <c r="LE81" s="173"/>
      <c r="LF81" s="173"/>
      <c r="LG81" s="173"/>
      <c r="LH81" s="173"/>
      <c r="LI81" s="173"/>
      <c r="LJ81" s="173"/>
      <c r="LK81" s="173"/>
      <c r="LL81" s="173"/>
      <c r="LM81" s="173"/>
      <c r="LN81" s="173"/>
      <c r="LO81" s="173"/>
      <c r="LP81" s="173"/>
      <c r="LQ81" s="173"/>
      <c r="LR81" s="173"/>
      <c r="LS81" s="173"/>
      <c r="LT81" s="173"/>
      <c r="LU81" s="173"/>
      <c r="LV81" s="173"/>
      <c r="LW81" s="173"/>
      <c r="LX81" s="173"/>
      <c r="LY81" s="173"/>
      <c r="LZ81" s="173"/>
      <c r="MA81" s="173"/>
      <c r="MB81" s="173"/>
      <c r="MC81" s="173"/>
      <c r="MD81" s="173"/>
      <c r="ME81" s="173"/>
      <c r="MF81" s="173"/>
      <c r="MG81" s="173"/>
      <c r="MH81" s="173"/>
      <c r="MI81" s="173"/>
      <c r="MJ81" s="173"/>
      <c r="MK81" s="173"/>
      <c r="ML81" s="173"/>
      <c r="MM81" s="173"/>
      <c r="MN81" s="173"/>
      <c r="MO81" s="173"/>
      <c r="MP81" s="173"/>
      <c r="MQ81" s="173"/>
      <c r="MR81" s="173"/>
      <c r="MS81" s="173"/>
      <c r="MT81" s="173"/>
      <c r="MU81" s="173"/>
      <c r="MV81" s="173"/>
      <c r="MW81" s="173"/>
      <c r="MX81" s="173"/>
      <c r="MY81" s="173"/>
      <c r="MZ81" s="173"/>
      <c r="NA81" s="173"/>
      <c r="NB81" s="173"/>
      <c r="NC81" s="173"/>
      <c r="ND81" s="173"/>
      <c r="NE81" s="173"/>
      <c r="NF81" s="173"/>
      <c r="NG81" s="173"/>
      <c r="NH81" s="173"/>
      <c r="NI81" s="173"/>
      <c r="NJ81" s="173"/>
      <c r="NK81" s="173"/>
      <c r="NL81" s="173"/>
      <c r="NM81" s="173"/>
      <c r="NN81" s="173"/>
      <c r="NO81" s="173"/>
      <c r="NP81" s="173"/>
      <c r="NQ81" s="173"/>
      <c r="NR81" s="173"/>
      <c r="NS81" s="173"/>
      <c r="NT81" s="173"/>
      <c r="NU81" s="173"/>
      <c r="NV81" s="173"/>
      <c r="NW81" s="173"/>
      <c r="NX81" s="173"/>
      <c r="NY81" s="173"/>
      <c r="NZ81" s="173"/>
      <c r="OA81" s="173"/>
      <c r="OB81" s="173"/>
      <c r="OC81" s="173"/>
      <c r="OD81" s="173"/>
      <c r="OE81" s="173"/>
      <c r="OF81" s="173"/>
      <c r="OG81" s="173"/>
      <c r="OH81" s="173"/>
      <c r="OI81" s="173"/>
      <c r="OJ81" s="173"/>
      <c r="OK81" s="173"/>
      <c r="OL81" s="173"/>
      <c r="OM81" s="173"/>
      <c r="ON81" s="173"/>
      <c r="OO81" s="173"/>
      <c r="OP81" s="173"/>
      <c r="OQ81" s="173"/>
      <c r="OR81" s="173"/>
      <c r="OS81" s="173"/>
      <c r="OT81" s="173"/>
      <c r="OU81" s="173"/>
      <c r="OV81" s="173"/>
      <c r="OW81" s="173"/>
      <c r="OX81" s="173"/>
      <c r="OY81" s="173"/>
      <c r="OZ81" s="173"/>
      <c r="PA81" s="173"/>
      <c r="PB81" s="173"/>
      <c r="PC81" s="173"/>
      <c r="PD81" s="173"/>
      <c r="PE81" s="173"/>
      <c r="PF81" s="173"/>
      <c r="PG81" s="173"/>
      <c r="PH81" s="173"/>
      <c r="PI81" s="173"/>
      <c r="PJ81" s="173"/>
      <c r="PK81" s="173"/>
      <c r="PL81" s="173"/>
      <c r="PM81" s="173"/>
      <c r="PN81" s="173"/>
      <c r="PO81" s="173"/>
      <c r="PP81" s="173"/>
      <c r="PQ81" s="173"/>
      <c r="PR81" s="173"/>
      <c r="PS81" s="173"/>
      <c r="PT81" s="173"/>
      <c r="PU81" s="173"/>
      <c r="PV81" s="173"/>
      <c r="PW81" s="173"/>
      <c r="PX81" s="173"/>
      <c r="PY81" s="173"/>
      <c r="PZ81" s="173"/>
      <c r="QA81" s="173"/>
      <c r="QB81" s="173"/>
      <c r="QC81" s="173"/>
      <c r="QD81" s="173"/>
      <c r="QE81" s="173"/>
      <c r="QF81" s="173"/>
      <c r="QG81" s="173"/>
      <c r="QH81" s="173"/>
      <c r="QI81" s="173"/>
      <c r="QJ81" s="173"/>
      <c r="QK81" s="173"/>
      <c r="QL81" s="173"/>
      <c r="QM81" s="173"/>
      <c r="QN81" s="173"/>
      <c r="QO81" s="173"/>
      <c r="QP81" s="173"/>
      <c r="QQ81" s="173"/>
      <c r="QR81" s="173"/>
      <c r="QS81" s="173"/>
      <c r="QT81" s="173"/>
      <c r="QU81" s="173"/>
      <c r="QV81" s="173"/>
      <c r="QW81" s="173"/>
      <c r="QX81" s="173"/>
      <c r="QY81" s="173"/>
      <c r="QZ81" s="173"/>
      <c r="RA81" s="173"/>
      <c r="RB81" s="173"/>
      <c r="RC81" s="173"/>
      <c r="RD81" s="173"/>
      <c r="RE81" s="173"/>
      <c r="RF81" s="173"/>
      <c r="RG81" s="173"/>
      <c r="RH81" s="173"/>
      <c r="RI81" s="173"/>
      <c r="RJ81" s="173"/>
      <c r="RK81" s="173"/>
      <c r="RL81" s="173"/>
      <c r="RM81" s="173"/>
      <c r="RN81" s="173"/>
      <c r="RO81" s="173"/>
      <c r="RP81" s="173"/>
      <c r="RQ81" s="173"/>
      <c r="RR81" s="173"/>
      <c r="RS81" s="173"/>
      <c r="RT81" s="173"/>
      <c r="RU81" s="173"/>
      <c r="RV81" s="173"/>
      <c r="RW81" s="173"/>
      <c r="RX81" s="173"/>
      <c r="RY81" s="173"/>
      <c r="RZ81" s="173"/>
      <c r="SA81" s="173"/>
      <c r="SB81" s="173"/>
      <c r="SC81" s="173"/>
      <c r="SD81" s="173"/>
      <c r="SE81" s="173"/>
      <c r="SF81" s="173"/>
      <c r="SG81" s="173"/>
      <c r="SH81" s="173"/>
      <c r="SI81" s="173"/>
      <c r="SJ81" s="173"/>
      <c r="SK81" s="173"/>
      <c r="SL81" s="173"/>
      <c r="SM81" s="173"/>
      <c r="SN81" s="173"/>
      <c r="SO81" s="173"/>
      <c r="SP81" s="173"/>
      <c r="SQ81" s="173"/>
      <c r="SR81" s="173"/>
      <c r="SS81" s="173"/>
      <c r="ST81" s="173"/>
      <c r="SU81" s="173"/>
      <c r="SV81" s="173"/>
      <c r="SW81" s="173"/>
      <c r="SX81" s="173"/>
      <c r="SY81" s="173"/>
      <c r="SZ81" s="173"/>
      <c r="TA81" s="173"/>
    </row>
    <row r="82" spans="1:521" x14ac:dyDescent="0.3">
      <c r="A82" s="158"/>
      <c r="B82" s="162"/>
      <c r="C82" s="162"/>
      <c r="D82" s="162"/>
      <c r="E82" s="162"/>
      <c r="F82" s="162"/>
      <c r="G82" s="162"/>
      <c r="H82" s="162"/>
      <c r="I82" s="162"/>
      <c r="J82" s="162"/>
      <c r="K82" s="162"/>
      <c r="L82" s="162"/>
      <c r="M82" s="162"/>
      <c r="N82" s="162"/>
      <c r="O82" s="162"/>
      <c r="P82" s="162"/>
      <c r="Q82" s="162"/>
      <c r="R82" s="162"/>
      <c r="S82" s="162"/>
      <c r="T82" s="162"/>
      <c r="U82" s="162"/>
      <c r="V82" s="162"/>
      <c r="W82" s="178"/>
      <c r="X82" s="178"/>
      <c r="Y82" s="178"/>
      <c r="Z82" s="178"/>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3"/>
      <c r="BY82" s="173"/>
      <c r="BZ82" s="173"/>
      <c r="CA82" s="173"/>
      <c r="CB82" s="173"/>
      <c r="CC82" s="173"/>
      <c r="CD82" s="173"/>
      <c r="CE82" s="173"/>
      <c r="CF82" s="173"/>
      <c r="CG82" s="173"/>
      <c r="CH82" s="173"/>
      <c r="CI82" s="173"/>
      <c r="CJ82" s="173"/>
      <c r="CK82" s="173"/>
      <c r="CL82" s="173"/>
      <c r="CM82" s="173"/>
      <c r="CN82" s="173"/>
      <c r="CO82" s="173"/>
      <c r="CP82" s="173"/>
      <c r="CQ82" s="173"/>
      <c r="CR82" s="173"/>
      <c r="CS82" s="173"/>
      <c r="CT82" s="173"/>
      <c r="CU82" s="173"/>
      <c r="CV82" s="173"/>
      <c r="CW82" s="173"/>
      <c r="CX82" s="173"/>
      <c r="CY82" s="173"/>
      <c r="CZ82" s="173"/>
      <c r="DA82" s="173"/>
      <c r="DB82" s="173"/>
      <c r="DC82" s="173"/>
      <c r="DD82" s="173"/>
      <c r="DE82" s="173"/>
      <c r="DF82" s="173"/>
      <c r="DG82" s="173"/>
      <c r="DH82" s="173"/>
      <c r="DI82" s="173"/>
      <c r="DJ82" s="173"/>
      <c r="DK82" s="173"/>
      <c r="DL82" s="173"/>
      <c r="DM82" s="173"/>
      <c r="DN82" s="173"/>
      <c r="DO82" s="173"/>
      <c r="DP82" s="173"/>
      <c r="DQ82" s="173"/>
      <c r="DR82" s="173"/>
      <c r="DS82" s="173"/>
      <c r="DT82" s="173"/>
      <c r="DU82" s="173"/>
      <c r="DV82" s="173"/>
      <c r="DW82" s="173"/>
      <c r="DX82" s="173"/>
      <c r="DY82" s="173"/>
      <c r="DZ82" s="173"/>
      <c r="EA82" s="173"/>
      <c r="EB82" s="173"/>
      <c r="EC82" s="173"/>
      <c r="ED82" s="173"/>
      <c r="EE82" s="173"/>
      <c r="EF82" s="173"/>
      <c r="EG82" s="173"/>
      <c r="EH82" s="173"/>
      <c r="EI82" s="173"/>
      <c r="EJ82" s="173"/>
      <c r="EK82" s="173"/>
      <c r="EL82" s="173"/>
      <c r="EM82" s="173"/>
      <c r="EN82" s="173"/>
      <c r="EO82" s="173"/>
      <c r="EP82" s="173"/>
      <c r="EQ82" s="173"/>
      <c r="ER82" s="173"/>
      <c r="ES82" s="173"/>
      <c r="ET82" s="173"/>
      <c r="EU82" s="173"/>
      <c r="EV82" s="173"/>
      <c r="EW82" s="173"/>
      <c r="EX82" s="173"/>
      <c r="EY82" s="173"/>
      <c r="EZ82" s="173"/>
      <c r="FA82" s="173"/>
      <c r="FB82" s="173"/>
      <c r="FC82" s="173"/>
      <c r="FD82" s="173"/>
      <c r="FE82" s="173"/>
      <c r="FF82" s="173"/>
      <c r="FG82" s="173"/>
      <c r="FH82" s="173"/>
      <c r="FI82" s="173"/>
      <c r="FJ82" s="173"/>
      <c r="FK82" s="173"/>
      <c r="FL82" s="173"/>
      <c r="FM82" s="173"/>
      <c r="FN82" s="173"/>
      <c r="FO82" s="173"/>
      <c r="FP82" s="173"/>
      <c r="FQ82" s="173"/>
      <c r="FR82" s="173"/>
      <c r="FS82" s="173"/>
      <c r="FT82" s="173"/>
      <c r="FU82" s="173"/>
      <c r="FV82" s="173"/>
      <c r="FW82" s="173"/>
      <c r="FX82" s="173"/>
      <c r="FY82" s="173"/>
      <c r="FZ82" s="173"/>
      <c r="GA82" s="173"/>
      <c r="GB82" s="173"/>
      <c r="GC82" s="173"/>
      <c r="GD82" s="173"/>
      <c r="GE82" s="173"/>
      <c r="GF82" s="173"/>
      <c r="GG82" s="173"/>
      <c r="GH82" s="173"/>
      <c r="GI82" s="173"/>
      <c r="GJ82" s="173"/>
      <c r="GK82" s="173"/>
      <c r="GL82" s="173"/>
      <c r="GM82" s="173"/>
      <c r="GN82" s="173"/>
      <c r="GO82" s="173"/>
      <c r="GP82" s="173"/>
      <c r="GQ82" s="173"/>
      <c r="GR82" s="173"/>
      <c r="GS82" s="173"/>
      <c r="GT82" s="173"/>
      <c r="GU82" s="173"/>
      <c r="GV82" s="173"/>
      <c r="GW82" s="173"/>
      <c r="GX82" s="173"/>
      <c r="GY82" s="173"/>
      <c r="GZ82" s="173"/>
      <c r="HA82" s="173"/>
      <c r="HB82" s="173"/>
      <c r="HC82" s="173"/>
      <c r="HD82" s="173"/>
      <c r="HE82" s="173"/>
      <c r="HF82" s="173"/>
      <c r="HG82" s="173"/>
      <c r="HH82" s="173"/>
      <c r="HI82" s="173"/>
      <c r="HJ82" s="173"/>
      <c r="HK82" s="173"/>
      <c r="HL82" s="173"/>
      <c r="HM82" s="173"/>
      <c r="HN82" s="173"/>
      <c r="HO82" s="173"/>
      <c r="HP82" s="173"/>
      <c r="HQ82" s="173"/>
      <c r="HR82" s="173"/>
      <c r="HS82" s="173"/>
      <c r="HT82" s="173"/>
      <c r="HU82" s="173"/>
      <c r="HV82" s="173"/>
      <c r="HW82" s="173"/>
      <c r="HX82" s="173"/>
      <c r="HY82" s="173"/>
      <c r="HZ82" s="173"/>
      <c r="IA82" s="173"/>
      <c r="IB82" s="173"/>
      <c r="IC82" s="173"/>
      <c r="ID82" s="173"/>
      <c r="IE82" s="173"/>
      <c r="IF82" s="173"/>
      <c r="IG82" s="173"/>
      <c r="IH82" s="173"/>
      <c r="II82" s="173"/>
      <c r="IJ82" s="173"/>
      <c r="IK82" s="173"/>
      <c r="IL82" s="173"/>
      <c r="IM82" s="173"/>
      <c r="IN82" s="173"/>
      <c r="IO82" s="173"/>
      <c r="IP82" s="173"/>
      <c r="IQ82" s="173"/>
      <c r="IR82" s="173"/>
      <c r="IS82" s="173"/>
      <c r="IT82" s="173"/>
      <c r="IU82" s="173"/>
      <c r="IV82" s="173"/>
      <c r="IW82" s="173"/>
      <c r="IX82" s="173"/>
      <c r="IY82" s="173"/>
      <c r="IZ82" s="173"/>
      <c r="JA82" s="173"/>
      <c r="JB82" s="173"/>
      <c r="JC82" s="173"/>
      <c r="JD82" s="173"/>
      <c r="JE82" s="173"/>
      <c r="JF82" s="173"/>
      <c r="JG82" s="173"/>
      <c r="JH82" s="173"/>
      <c r="JI82" s="173"/>
      <c r="JJ82" s="173"/>
      <c r="JK82" s="173"/>
      <c r="JL82" s="173"/>
      <c r="JM82" s="173"/>
      <c r="JN82" s="173"/>
      <c r="JO82" s="173"/>
      <c r="JP82" s="173"/>
      <c r="JQ82" s="173"/>
      <c r="JR82" s="173"/>
      <c r="JS82" s="173"/>
      <c r="JT82" s="173"/>
      <c r="JU82" s="173"/>
      <c r="JV82" s="173"/>
      <c r="JW82" s="173"/>
      <c r="JX82" s="173"/>
      <c r="JY82" s="173"/>
      <c r="JZ82" s="173"/>
      <c r="KA82" s="173"/>
      <c r="KB82" s="173"/>
      <c r="KC82" s="173"/>
      <c r="KD82" s="173"/>
      <c r="KE82" s="173"/>
      <c r="KF82" s="173"/>
      <c r="KG82" s="173"/>
      <c r="KH82" s="173"/>
      <c r="KI82" s="173"/>
      <c r="KJ82" s="173"/>
      <c r="KK82" s="173"/>
      <c r="KL82" s="173"/>
      <c r="KM82" s="173"/>
      <c r="KN82" s="173"/>
      <c r="KO82" s="173"/>
      <c r="KP82" s="173"/>
      <c r="KQ82" s="173"/>
      <c r="KR82" s="173"/>
      <c r="KS82" s="173"/>
      <c r="KT82" s="173"/>
      <c r="KU82" s="173"/>
      <c r="KV82" s="173"/>
      <c r="KW82" s="173"/>
      <c r="KX82" s="173"/>
      <c r="KY82" s="173"/>
      <c r="KZ82" s="173"/>
      <c r="LA82" s="173"/>
      <c r="LB82" s="173"/>
      <c r="LC82" s="173"/>
      <c r="LD82" s="173"/>
      <c r="LE82" s="173"/>
      <c r="LF82" s="173"/>
      <c r="LG82" s="173"/>
      <c r="LH82" s="173"/>
      <c r="LI82" s="173"/>
      <c r="LJ82" s="173"/>
      <c r="LK82" s="173"/>
      <c r="LL82" s="173"/>
      <c r="LM82" s="173"/>
      <c r="LN82" s="173"/>
      <c r="LO82" s="173"/>
      <c r="LP82" s="173"/>
      <c r="LQ82" s="173"/>
      <c r="LR82" s="173"/>
      <c r="LS82" s="173"/>
      <c r="LT82" s="173"/>
      <c r="LU82" s="173"/>
      <c r="LV82" s="173"/>
      <c r="LW82" s="173"/>
      <c r="LX82" s="173"/>
      <c r="LY82" s="173"/>
      <c r="LZ82" s="173"/>
      <c r="MA82" s="173"/>
      <c r="MB82" s="173"/>
      <c r="MC82" s="173"/>
      <c r="MD82" s="173"/>
      <c r="ME82" s="173"/>
      <c r="MF82" s="173"/>
      <c r="MG82" s="173"/>
      <c r="MH82" s="173"/>
      <c r="MI82" s="173"/>
      <c r="MJ82" s="173"/>
      <c r="MK82" s="173"/>
      <c r="ML82" s="173"/>
      <c r="MM82" s="173"/>
      <c r="MN82" s="173"/>
      <c r="MO82" s="173"/>
      <c r="MP82" s="173"/>
      <c r="MQ82" s="173"/>
      <c r="MR82" s="173"/>
      <c r="MS82" s="173"/>
      <c r="MT82" s="173"/>
      <c r="MU82" s="173"/>
      <c r="MV82" s="173"/>
      <c r="MW82" s="173"/>
      <c r="MX82" s="173"/>
      <c r="MY82" s="173"/>
      <c r="MZ82" s="173"/>
      <c r="NA82" s="173"/>
      <c r="NB82" s="173"/>
      <c r="NC82" s="173"/>
      <c r="ND82" s="173"/>
      <c r="NE82" s="173"/>
      <c r="NF82" s="173"/>
      <c r="NG82" s="173"/>
      <c r="NH82" s="173"/>
      <c r="NI82" s="173"/>
      <c r="NJ82" s="173"/>
      <c r="NK82" s="173"/>
      <c r="NL82" s="173"/>
      <c r="NM82" s="173"/>
      <c r="NN82" s="173"/>
      <c r="NO82" s="173"/>
      <c r="NP82" s="173"/>
      <c r="NQ82" s="173"/>
      <c r="NR82" s="173"/>
      <c r="NS82" s="173"/>
      <c r="NT82" s="173"/>
      <c r="NU82" s="173"/>
      <c r="NV82" s="173"/>
      <c r="NW82" s="173"/>
      <c r="NX82" s="173"/>
      <c r="NY82" s="173"/>
      <c r="NZ82" s="173"/>
      <c r="OA82" s="173"/>
      <c r="OB82" s="173"/>
      <c r="OC82" s="173"/>
      <c r="OD82" s="173"/>
      <c r="OE82" s="173"/>
      <c r="OF82" s="173"/>
      <c r="OG82" s="173"/>
      <c r="OH82" s="173"/>
      <c r="OI82" s="173"/>
      <c r="OJ82" s="173"/>
      <c r="OK82" s="173"/>
      <c r="OL82" s="173"/>
      <c r="OM82" s="173"/>
      <c r="ON82" s="173"/>
      <c r="OO82" s="173"/>
      <c r="OP82" s="173"/>
      <c r="OQ82" s="173"/>
      <c r="OR82" s="173"/>
      <c r="OS82" s="173"/>
      <c r="OT82" s="173"/>
      <c r="OU82" s="173"/>
      <c r="OV82" s="173"/>
      <c r="OW82" s="173"/>
      <c r="OX82" s="173"/>
      <c r="OY82" s="173"/>
      <c r="OZ82" s="173"/>
      <c r="PA82" s="173"/>
      <c r="PB82" s="173"/>
      <c r="PC82" s="173"/>
      <c r="PD82" s="173"/>
      <c r="PE82" s="173"/>
      <c r="PF82" s="173"/>
      <c r="PG82" s="173"/>
      <c r="PH82" s="173"/>
      <c r="PI82" s="173"/>
      <c r="PJ82" s="173"/>
      <c r="PK82" s="173"/>
      <c r="PL82" s="173"/>
      <c r="PM82" s="173"/>
      <c r="PN82" s="173"/>
      <c r="PO82" s="173"/>
      <c r="PP82" s="173"/>
      <c r="PQ82" s="173"/>
      <c r="PR82" s="173"/>
      <c r="PS82" s="173"/>
      <c r="PT82" s="173"/>
      <c r="PU82" s="173"/>
      <c r="PV82" s="173"/>
      <c r="PW82" s="173"/>
      <c r="PX82" s="173"/>
      <c r="PY82" s="173"/>
      <c r="PZ82" s="173"/>
      <c r="QA82" s="173"/>
      <c r="QB82" s="173"/>
      <c r="QC82" s="173"/>
      <c r="QD82" s="173"/>
      <c r="QE82" s="173"/>
      <c r="QF82" s="173"/>
      <c r="QG82" s="173"/>
      <c r="QH82" s="173"/>
      <c r="QI82" s="173"/>
      <c r="QJ82" s="173"/>
      <c r="QK82" s="173"/>
      <c r="QL82" s="173"/>
      <c r="QM82" s="173"/>
      <c r="QN82" s="173"/>
      <c r="QO82" s="173"/>
      <c r="QP82" s="173"/>
      <c r="QQ82" s="173"/>
      <c r="QR82" s="173"/>
      <c r="QS82" s="173"/>
      <c r="QT82" s="173"/>
      <c r="QU82" s="173"/>
      <c r="QV82" s="173"/>
      <c r="QW82" s="173"/>
      <c r="QX82" s="173"/>
      <c r="QY82" s="173"/>
      <c r="QZ82" s="173"/>
      <c r="RA82" s="173"/>
      <c r="RB82" s="173"/>
      <c r="RC82" s="173"/>
      <c r="RD82" s="173"/>
      <c r="RE82" s="173"/>
      <c r="RF82" s="173"/>
      <c r="RG82" s="173"/>
      <c r="RH82" s="173"/>
      <c r="RI82" s="173"/>
      <c r="RJ82" s="173"/>
      <c r="RK82" s="173"/>
      <c r="RL82" s="173"/>
      <c r="RM82" s="173"/>
      <c r="RN82" s="173"/>
      <c r="RO82" s="173"/>
      <c r="RP82" s="173"/>
      <c r="RQ82" s="173"/>
      <c r="RR82" s="173"/>
      <c r="RS82" s="173"/>
      <c r="RT82" s="173"/>
      <c r="RU82" s="173"/>
      <c r="RV82" s="173"/>
      <c r="RW82" s="173"/>
      <c r="RX82" s="173"/>
      <c r="RY82" s="173"/>
      <c r="RZ82" s="173"/>
      <c r="SA82" s="173"/>
      <c r="SB82" s="173"/>
      <c r="SC82" s="173"/>
      <c r="SD82" s="173"/>
      <c r="SE82" s="173"/>
      <c r="SF82" s="173"/>
      <c r="SG82" s="173"/>
      <c r="SH82" s="173"/>
      <c r="SI82" s="173"/>
      <c r="SJ82" s="173"/>
      <c r="SK82" s="173"/>
      <c r="SL82" s="173"/>
      <c r="SM82" s="173"/>
      <c r="SN82" s="173"/>
      <c r="SO82" s="173"/>
      <c r="SP82" s="173"/>
      <c r="SQ82" s="173"/>
      <c r="SR82" s="173"/>
      <c r="SS82" s="173"/>
      <c r="ST82" s="173"/>
      <c r="SU82" s="173"/>
      <c r="SV82" s="173"/>
      <c r="SW82" s="173"/>
      <c r="SX82" s="173"/>
      <c r="SY82" s="173"/>
      <c r="SZ82" s="173"/>
      <c r="TA82" s="173"/>
    </row>
    <row r="83" spans="1:521" x14ac:dyDescent="0.3">
      <c r="A83" s="158"/>
      <c r="B83" s="162"/>
      <c r="C83" s="162"/>
      <c r="D83" s="162"/>
      <c r="E83" s="162"/>
      <c r="F83" s="162"/>
      <c r="G83" s="162"/>
      <c r="H83" s="162"/>
      <c r="I83" s="162"/>
      <c r="J83" s="162"/>
      <c r="K83" s="162"/>
      <c r="L83" s="162"/>
      <c r="M83" s="162"/>
      <c r="N83" s="162"/>
      <c r="O83" s="162"/>
      <c r="P83" s="162"/>
      <c r="Q83" s="162"/>
      <c r="R83" s="162"/>
      <c r="S83" s="162"/>
      <c r="T83" s="162"/>
      <c r="U83" s="162"/>
      <c r="V83" s="162"/>
      <c r="W83" s="178"/>
      <c r="X83" s="178"/>
      <c r="Y83" s="178"/>
      <c r="Z83" s="178"/>
      <c r="AA83" s="173"/>
      <c r="AB83" s="173"/>
      <c r="AC83" s="173"/>
      <c r="AD83" s="173"/>
      <c r="AE83" s="173"/>
      <c r="AF83" s="173"/>
      <c r="AG83" s="173"/>
      <c r="AH83" s="173"/>
      <c r="AI83" s="173"/>
      <c r="AJ83" s="173"/>
      <c r="AK83" s="173"/>
      <c r="AL83" s="173"/>
      <c r="AM83" s="173"/>
      <c r="AN83" s="173"/>
      <c r="AO83" s="173"/>
      <c r="AP83" s="173"/>
      <c r="AQ83" s="173"/>
      <c r="AR83" s="173"/>
      <c r="AS83" s="173"/>
      <c r="AT83" s="173"/>
      <c r="AU83" s="173"/>
      <c r="AV83" s="173"/>
      <c r="AW83" s="173"/>
      <c r="AX83" s="173"/>
      <c r="AY83" s="173"/>
      <c r="AZ83" s="173"/>
      <c r="BA83" s="173"/>
      <c r="BB83" s="173"/>
      <c r="BC83" s="173"/>
      <c r="BD83" s="173"/>
      <c r="BE83" s="173"/>
      <c r="BF83" s="173"/>
      <c r="BG83" s="173"/>
      <c r="BH83" s="173"/>
      <c r="BI83" s="173"/>
      <c r="BJ83" s="173"/>
      <c r="BK83" s="173"/>
      <c r="BL83" s="173"/>
      <c r="BM83" s="173"/>
      <c r="BN83" s="173"/>
      <c r="BO83" s="173"/>
      <c r="BP83" s="173"/>
      <c r="BQ83" s="173"/>
      <c r="BR83" s="173"/>
      <c r="BS83" s="173"/>
      <c r="BT83" s="173"/>
      <c r="BU83" s="173"/>
      <c r="BV83" s="173"/>
      <c r="BW83" s="173"/>
      <c r="BX83" s="173"/>
      <c r="BY83" s="173"/>
      <c r="BZ83" s="173"/>
      <c r="CA83" s="173"/>
      <c r="CB83" s="173"/>
      <c r="CC83" s="173"/>
      <c r="CD83" s="173"/>
      <c r="CE83" s="173"/>
      <c r="CF83" s="173"/>
      <c r="CG83" s="173"/>
      <c r="CH83" s="173"/>
      <c r="CI83" s="173"/>
      <c r="CJ83" s="173"/>
      <c r="CK83" s="173"/>
      <c r="CL83" s="173"/>
      <c r="CM83" s="173"/>
      <c r="CN83" s="173"/>
      <c r="CO83" s="173"/>
      <c r="CP83" s="173"/>
      <c r="CQ83" s="173"/>
      <c r="CR83" s="173"/>
      <c r="CS83" s="173"/>
      <c r="CT83" s="173"/>
      <c r="CU83" s="173"/>
      <c r="CV83" s="173"/>
      <c r="CW83" s="173"/>
      <c r="CX83" s="173"/>
      <c r="CY83" s="173"/>
      <c r="CZ83" s="173"/>
      <c r="DA83" s="173"/>
      <c r="DB83" s="173"/>
      <c r="DC83" s="173"/>
      <c r="DD83" s="173"/>
      <c r="DE83" s="173"/>
      <c r="DF83" s="173"/>
      <c r="DG83" s="173"/>
      <c r="DH83" s="173"/>
      <c r="DI83" s="173"/>
      <c r="DJ83" s="173"/>
      <c r="DK83" s="173"/>
      <c r="DL83" s="173"/>
      <c r="DM83" s="173"/>
      <c r="DN83" s="173"/>
      <c r="DO83" s="173"/>
      <c r="DP83" s="173"/>
      <c r="DQ83" s="173"/>
      <c r="DR83" s="173"/>
      <c r="DS83" s="173"/>
      <c r="DT83" s="173"/>
      <c r="DU83" s="173"/>
      <c r="DV83" s="173"/>
      <c r="DW83" s="173"/>
      <c r="DX83" s="173"/>
      <c r="DY83" s="173"/>
      <c r="DZ83" s="173"/>
      <c r="EA83" s="173"/>
      <c r="EB83" s="173"/>
      <c r="EC83" s="173"/>
      <c r="ED83" s="173"/>
      <c r="EE83" s="173"/>
      <c r="EF83" s="173"/>
      <c r="EG83" s="173"/>
      <c r="EH83" s="173"/>
      <c r="EI83" s="173"/>
      <c r="EJ83" s="173"/>
      <c r="EK83" s="173"/>
      <c r="EL83" s="173"/>
      <c r="EM83" s="173"/>
      <c r="EN83" s="173"/>
      <c r="EO83" s="173"/>
      <c r="EP83" s="173"/>
      <c r="EQ83" s="173"/>
      <c r="ER83" s="173"/>
      <c r="ES83" s="173"/>
      <c r="ET83" s="173"/>
      <c r="EU83" s="173"/>
      <c r="EV83" s="173"/>
      <c r="EW83" s="173"/>
      <c r="EX83" s="173"/>
      <c r="EY83" s="173"/>
      <c r="EZ83" s="173"/>
      <c r="FA83" s="173"/>
      <c r="FB83" s="173"/>
      <c r="FC83" s="173"/>
      <c r="FD83" s="173"/>
      <c r="FE83" s="173"/>
      <c r="FF83" s="173"/>
      <c r="FG83" s="173"/>
      <c r="FH83" s="173"/>
      <c r="FI83" s="173"/>
      <c r="FJ83" s="173"/>
      <c r="FK83" s="173"/>
      <c r="FL83" s="173"/>
      <c r="FM83" s="173"/>
      <c r="FN83" s="173"/>
      <c r="FO83" s="173"/>
      <c r="FP83" s="173"/>
      <c r="FQ83" s="173"/>
      <c r="FR83" s="173"/>
      <c r="FS83" s="173"/>
      <c r="FT83" s="173"/>
      <c r="FU83" s="173"/>
      <c r="FV83" s="173"/>
      <c r="FW83" s="173"/>
      <c r="FX83" s="173"/>
      <c r="FY83" s="173"/>
      <c r="FZ83" s="173"/>
      <c r="GA83" s="173"/>
      <c r="GB83" s="173"/>
      <c r="GC83" s="173"/>
      <c r="GD83" s="173"/>
      <c r="GE83" s="173"/>
      <c r="GF83" s="173"/>
      <c r="GG83" s="173"/>
      <c r="GH83" s="173"/>
      <c r="GI83" s="173"/>
      <c r="GJ83" s="173"/>
      <c r="GK83" s="173"/>
      <c r="GL83" s="173"/>
      <c r="GM83" s="173"/>
      <c r="GN83" s="173"/>
      <c r="GO83" s="173"/>
      <c r="GP83" s="173"/>
      <c r="GQ83" s="173"/>
      <c r="GR83" s="173"/>
      <c r="GS83" s="173"/>
      <c r="GT83" s="173"/>
      <c r="GU83" s="173"/>
      <c r="GV83" s="173"/>
      <c r="GW83" s="173"/>
      <c r="GX83" s="173"/>
      <c r="GY83" s="173"/>
      <c r="GZ83" s="173"/>
      <c r="HA83" s="173"/>
      <c r="HB83" s="173"/>
      <c r="HC83" s="173"/>
      <c r="HD83" s="173"/>
      <c r="HE83" s="173"/>
      <c r="HF83" s="173"/>
      <c r="HG83" s="173"/>
      <c r="HH83" s="173"/>
      <c r="HI83" s="173"/>
      <c r="HJ83" s="173"/>
      <c r="HK83" s="173"/>
      <c r="HL83" s="173"/>
      <c r="HM83" s="173"/>
      <c r="HN83" s="173"/>
      <c r="HO83" s="173"/>
      <c r="HP83" s="173"/>
      <c r="HQ83" s="173"/>
      <c r="HR83" s="173"/>
      <c r="HS83" s="173"/>
      <c r="HT83" s="173"/>
      <c r="HU83" s="173"/>
      <c r="HV83" s="173"/>
      <c r="HW83" s="173"/>
      <c r="HX83" s="173"/>
      <c r="HY83" s="173"/>
      <c r="HZ83" s="173"/>
      <c r="IA83" s="173"/>
      <c r="IB83" s="173"/>
      <c r="IC83" s="173"/>
      <c r="ID83" s="173"/>
      <c r="IE83" s="173"/>
      <c r="IF83" s="173"/>
      <c r="IG83" s="173"/>
      <c r="IH83" s="173"/>
      <c r="II83" s="173"/>
      <c r="IJ83" s="173"/>
      <c r="IK83" s="173"/>
      <c r="IL83" s="173"/>
      <c r="IM83" s="173"/>
      <c r="IN83" s="173"/>
      <c r="IO83" s="173"/>
      <c r="IP83" s="173"/>
      <c r="IQ83" s="173"/>
      <c r="IR83" s="173"/>
      <c r="IS83" s="173"/>
      <c r="IT83" s="173"/>
      <c r="IU83" s="173"/>
      <c r="IV83" s="173"/>
      <c r="IW83" s="173"/>
      <c r="IX83" s="173"/>
      <c r="IY83" s="173"/>
      <c r="IZ83" s="173"/>
      <c r="JA83" s="173"/>
      <c r="JB83" s="173"/>
      <c r="JC83" s="173"/>
      <c r="JD83" s="173"/>
      <c r="JE83" s="173"/>
      <c r="JF83" s="173"/>
      <c r="JG83" s="173"/>
      <c r="JH83" s="173"/>
      <c r="JI83" s="173"/>
      <c r="JJ83" s="173"/>
      <c r="JK83" s="173"/>
      <c r="JL83" s="173"/>
      <c r="JM83" s="173"/>
      <c r="JN83" s="173"/>
      <c r="JO83" s="173"/>
      <c r="JP83" s="173"/>
      <c r="JQ83" s="173"/>
      <c r="JR83" s="173"/>
      <c r="JS83" s="173"/>
      <c r="JT83" s="173"/>
      <c r="JU83" s="173"/>
      <c r="JV83" s="173"/>
      <c r="JW83" s="173"/>
      <c r="JX83" s="173"/>
      <c r="JY83" s="173"/>
      <c r="JZ83" s="173"/>
      <c r="KA83" s="173"/>
      <c r="KB83" s="173"/>
      <c r="KC83" s="173"/>
      <c r="KD83" s="173"/>
      <c r="KE83" s="173"/>
      <c r="KF83" s="173"/>
      <c r="KG83" s="173"/>
      <c r="KH83" s="173"/>
      <c r="KI83" s="173"/>
      <c r="KJ83" s="173"/>
      <c r="KK83" s="173"/>
      <c r="KL83" s="173"/>
      <c r="KM83" s="173"/>
      <c r="KN83" s="173"/>
      <c r="KO83" s="173"/>
      <c r="KP83" s="173"/>
      <c r="KQ83" s="173"/>
      <c r="KR83" s="173"/>
      <c r="KS83" s="173"/>
      <c r="KT83" s="173"/>
      <c r="KU83" s="173"/>
      <c r="KV83" s="173"/>
      <c r="KW83" s="173"/>
      <c r="KX83" s="173"/>
      <c r="KY83" s="173"/>
      <c r="KZ83" s="173"/>
      <c r="LA83" s="173"/>
      <c r="LB83" s="173"/>
      <c r="LC83" s="173"/>
      <c r="LD83" s="173"/>
      <c r="LE83" s="173"/>
      <c r="LF83" s="173"/>
      <c r="LG83" s="173"/>
      <c r="LH83" s="173"/>
      <c r="LI83" s="173"/>
      <c r="LJ83" s="173"/>
      <c r="LK83" s="173"/>
      <c r="LL83" s="173"/>
      <c r="LM83" s="173"/>
      <c r="LN83" s="173"/>
      <c r="LO83" s="173"/>
      <c r="LP83" s="173"/>
      <c r="LQ83" s="173"/>
      <c r="LR83" s="173"/>
      <c r="LS83" s="173"/>
      <c r="LT83" s="173"/>
      <c r="LU83" s="173"/>
      <c r="LV83" s="173"/>
      <c r="LW83" s="173"/>
      <c r="LX83" s="173"/>
      <c r="LY83" s="173"/>
      <c r="LZ83" s="173"/>
      <c r="MA83" s="173"/>
      <c r="MB83" s="173"/>
      <c r="MC83" s="173"/>
      <c r="MD83" s="173"/>
      <c r="ME83" s="173"/>
      <c r="MF83" s="173"/>
      <c r="MG83" s="173"/>
      <c r="MH83" s="173"/>
      <c r="MI83" s="173"/>
      <c r="MJ83" s="173"/>
      <c r="MK83" s="173"/>
      <c r="ML83" s="173"/>
      <c r="MM83" s="173"/>
      <c r="MN83" s="173"/>
      <c r="MO83" s="173"/>
      <c r="MP83" s="173"/>
      <c r="MQ83" s="173"/>
      <c r="MR83" s="173"/>
      <c r="MS83" s="173"/>
      <c r="MT83" s="173"/>
      <c r="MU83" s="173"/>
      <c r="MV83" s="173"/>
      <c r="MW83" s="173"/>
      <c r="MX83" s="173"/>
      <c r="MY83" s="173"/>
      <c r="MZ83" s="173"/>
      <c r="NA83" s="173"/>
      <c r="NB83" s="173"/>
      <c r="NC83" s="173"/>
      <c r="ND83" s="173"/>
      <c r="NE83" s="173"/>
      <c r="NF83" s="173"/>
      <c r="NG83" s="173"/>
      <c r="NH83" s="173"/>
      <c r="NI83" s="173"/>
      <c r="NJ83" s="173"/>
      <c r="NK83" s="173"/>
      <c r="NL83" s="173"/>
      <c r="NM83" s="173"/>
      <c r="NN83" s="173"/>
      <c r="NO83" s="173"/>
      <c r="NP83" s="173"/>
      <c r="NQ83" s="173"/>
      <c r="NR83" s="173"/>
      <c r="NS83" s="173"/>
      <c r="NT83" s="173"/>
      <c r="NU83" s="173"/>
      <c r="NV83" s="173"/>
      <c r="NW83" s="173"/>
      <c r="NX83" s="173"/>
      <c r="NY83" s="173"/>
      <c r="NZ83" s="173"/>
      <c r="OA83" s="173"/>
      <c r="OB83" s="173"/>
      <c r="OC83" s="173"/>
      <c r="OD83" s="173"/>
      <c r="OE83" s="173"/>
      <c r="OF83" s="173"/>
      <c r="OG83" s="173"/>
      <c r="OH83" s="173"/>
      <c r="OI83" s="173"/>
      <c r="OJ83" s="173"/>
      <c r="OK83" s="173"/>
      <c r="OL83" s="173"/>
      <c r="OM83" s="173"/>
      <c r="ON83" s="173"/>
      <c r="OO83" s="173"/>
      <c r="OP83" s="173"/>
      <c r="OQ83" s="173"/>
      <c r="OR83" s="173"/>
      <c r="OS83" s="173"/>
      <c r="OT83" s="173"/>
      <c r="OU83" s="173"/>
      <c r="OV83" s="173"/>
      <c r="OW83" s="173"/>
      <c r="OX83" s="173"/>
      <c r="OY83" s="173"/>
      <c r="OZ83" s="173"/>
      <c r="PA83" s="173"/>
      <c r="PB83" s="173"/>
      <c r="PC83" s="173"/>
      <c r="PD83" s="173"/>
      <c r="PE83" s="173"/>
      <c r="PF83" s="173"/>
      <c r="PG83" s="173"/>
      <c r="PH83" s="173"/>
      <c r="PI83" s="173"/>
      <c r="PJ83" s="173"/>
      <c r="PK83" s="173"/>
      <c r="PL83" s="173"/>
      <c r="PM83" s="173"/>
      <c r="PN83" s="173"/>
      <c r="PO83" s="173"/>
      <c r="PP83" s="173"/>
      <c r="PQ83" s="173"/>
      <c r="PR83" s="173"/>
      <c r="PS83" s="173"/>
      <c r="PT83" s="173"/>
      <c r="PU83" s="173"/>
      <c r="PV83" s="173"/>
      <c r="PW83" s="173"/>
      <c r="PX83" s="173"/>
      <c r="PY83" s="173"/>
      <c r="PZ83" s="173"/>
      <c r="QA83" s="173"/>
      <c r="QB83" s="173"/>
      <c r="QC83" s="173"/>
      <c r="QD83" s="173"/>
      <c r="QE83" s="173"/>
      <c r="QF83" s="173"/>
      <c r="QG83" s="173"/>
      <c r="QH83" s="173"/>
      <c r="QI83" s="173"/>
      <c r="QJ83" s="173"/>
      <c r="QK83" s="173"/>
      <c r="QL83" s="173"/>
      <c r="QM83" s="173"/>
      <c r="QN83" s="173"/>
      <c r="QO83" s="173"/>
      <c r="QP83" s="173"/>
      <c r="QQ83" s="173"/>
      <c r="QR83" s="173"/>
      <c r="QS83" s="173"/>
      <c r="QT83" s="173"/>
      <c r="QU83" s="173"/>
      <c r="QV83" s="173"/>
      <c r="QW83" s="173"/>
      <c r="QX83" s="173"/>
      <c r="QY83" s="173"/>
      <c r="QZ83" s="173"/>
      <c r="RA83" s="173"/>
      <c r="RB83" s="173"/>
      <c r="RC83" s="173"/>
      <c r="RD83" s="173"/>
      <c r="RE83" s="173"/>
      <c r="RF83" s="173"/>
      <c r="RG83" s="173"/>
      <c r="RH83" s="173"/>
      <c r="RI83" s="173"/>
      <c r="RJ83" s="173"/>
      <c r="RK83" s="173"/>
      <c r="RL83" s="173"/>
      <c r="RM83" s="173"/>
      <c r="RN83" s="173"/>
      <c r="RO83" s="173"/>
      <c r="RP83" s="173"/>
      <c r="RQ83" s="173"/>
      <c r="RR83" s="173"/>
      <c r="RS83" s="173"/>
      <c r="RT83" s="173"/>
      <c r="RU83" s="173"/>
      <c r="RV83" s="173"/>
      <c r="RW83" s="173"/>
      <c r="RX83" s="173"/>
      <c r="RY83" s="173"/>
      <c r="RZ83" s="173"/>
      <c r="SA83" s="173"/>
      <c r="SB83" s="173"/>
      <c r="SC83" s="173"/>
      <c r="SD83" s="173"/>
      <c r="SE83" s="173"/>
      <c r="SF83" s="173"/>
      <c r="SG83" s="173"/>
      <c r="SH83" s="173"/>
      <c r="SI83" s="173"/>
      <c r="SJ83" s="173"/>
      <c r="SK83" s="173"/>
      <c r="SL83" s="173"/>
      <c r="SM83" s="173"/>
      <c r="SN83" s="173"/>
      <c r="SO83" s="173"/>
      <c r="SP83" s="173"/>
      <c r="SQ83" s="173"/>
      <c r="SR83" s="173"/>
      <c r="SS83" s="173"/>
      <c r="ST83" s="173"/>
      <c r="SU83" s="173"/>
      <c r="SV83" s="173"/>
      <c r="SW83" s="173"/>
      <c r="SX83" s="173"/>
      <c r="SY83" s="173"/>
      <c r="SZ83" s="173"/>
      <c r="TA83" s="173"/>
    </row>
    <row r="84" spans="1:521" x14ac:dyDescent="0.3">
      <c r="A84" s="158"/>
      <c r="B84" s="162"/>
      <c r="C84" s="162"/>
      <c r="D84" s="162"/>
      <c r="E84" s="162"/>
      <c r="F84" s="162"/>
      <c r="G84" s="162"/>
      <c r="H84" s="162"/>
      <c r="I84" s="162"/>
      <c r="J84" s="162"/>
      <c r="K84" s="162"/>
      <c r="L84" s="162"/>
      <c r="M84" s="162"/>
      <c r="N84" s="162"/>
      <c r="O84" s="162"/>
      <c r="P84" s="162"/>
      <c r="Q84" s="162"/>
      <c r="R84" s="162"/>
      <c r="S84" s="162"/>
      <c r="T84" s="162"/>
      <c r="U84" s="162"/>
      <c r="V84" s="162"/>
      <c r="W84" s="178"/>
      <c r="X84" s="178"/>
      <c r="Y84" s="178"/>
      <c r="Z84" s="178"/>
      <c r="AA84" s="173"/>
      <c r="AB84" s="173"/>
      <c r="AC84" s="173"/>
      <c r="AD84" s="173"/>
      <c r="AE84" s="173"/>
      <c r="AF84" s="173"/>
      <c r="AG84" s="173"/>
      <c r="AH84" s="173"/>
      <c r="AI84" s="173"/>
      <c r="AJ84" s="173"/>
      <c r="AK84" s="173"/>
      <c r="AL84" s="173"/>
      <c r="AM84" s="173"/>
      <c r="AN84" s="173"/>
      <c r="AO84" s="173"/>
      <c r="AP84" s="173"/>
      <c r="AQ84" s="173"/>
      <c r="AR84" s="173"/>
      <c r="AS84" s="173"/>
      <c r="AT84" s="173"/>
      <c r="AU84" s="173"/>
      <c r="AV84" s="173"/>
      <c r="AW84" s="173"/>
      <c r="AX84" s="173"/>
      <c r="AY84" s="173"/>
      <c r="AZ84" s="173"/>
      <c r="BA84" s="173"/>
      <c r="BB84" s="173"/>
      <c r="BC84" s="173"/>
      <c r="BD84" s="173"/>
      <c r="BE84" s="173"/>
      <c r="BF84" s="173"/>
      <c r="BG84" s="173"/>
      <c r="BH84" s="173"/>
      <c r="BI84" s="173"/>
      <c r="BJ84" s="173"/>
      <c r="BK84" s="173"/>
      <c r="BL84" s="173"/>
      <c r="BM84" s="173"/>
      <c r="BN84" s="173"/>
      <c r="BO84" s="173"/>
      <c r="BP84" s="173"/>
      <c r="BQ84" s="173"/>
      <c r="BR84" s="173"/>
      <c r="BS84" s="173"/>
      <c r="BT84" s="173"/>
      <c r="BU84" s="173"/>
      <c r="BV84" s="173"/>
      <c r="BW84" s="173"/>
      <c r="BX84" s="173"/>
      <c r="BY84" s="173"/>
      <c r="BZ84" s="173"/>
      <c r="CA84" s="173"/>
      <c r="CB84" s="173"/>
      <c r="CC84" s="173"/>
      <c r="CD84" s="173"/>
      <c r="CE84" s="173"/>
      <c r="CF84" s="173"/>
      <c r="CG84" s="173"/>
      <c r="CH84" s="173"/>
      <c r="CI84" s="173"/>
      <c r="CJ84" s="173"/>
      <c r="CK84" s="173"/>
      <c r="CL84" s="173"/>
      <c r="CM84" s="173"/>
      <c r="CN84" s="173"/>
      <c r="CO84" s="173"/>
      <c r="CP84" s="173"/>
      <c r="CQ84" s="173"/>
      <c r="CR84" s="173"/>
      <c r="CS84" s="173"/>
      <c r="CT84" s="173"/>
      <c r="CU84" s="173"/>
      <c r="CV84" s="173"/>
      <c r="CW84" s="173"/>
      <c r="CX84" s="173"/>
      <c r="CY84" s="173"/>
      <c r="CZ84" s="173"/>
      <c r="DA84" s="173"/>
      <c r="DB84" s="173"/>
      <c r="DC84" s="173"/>
      <c r="DD84" s="173"/>
      <c r="DE84" s="173"/>
      <c r="DF84" s="173"/>
      <c r="DG84" s="173"/>
      <c r="DH84" s="173"/>
      <c r="DI84" s="173"/>
      <c r="DJ84" s="173"/>
      <c r="DK84" s="173"/>
      <c r="DL84" s="173"/>
      <c r="DM84" s="173"/>
      <c r="DN84" s="173"/>
      <c r="DO84" s="173"/>
      <c r="DP84" s="173"/>
      <c r="DQ84" s="173"/>
      <c r="DR84" s="173"/>
      <c r="DS84" s="173"/>
      <c r="DT84" s="173"/>
      <c r="DU84" s="173"/>
      <c r="DV84" s="173"/>
      <c r="DW84" s="173"/>
      <c r="DX84" s="173"/>
      <c r="DY84" s="173"/>
      <c r="DZ84" s="173"/>
      <c r="EA84" s="173"/>
      <c r="EB84" s="173"/>
      <c r="EC84" s="173"/>
      <c r="ED84" s="173"/>
      <c r="EE84" s="173"/>
      <c r="EF84" s="173"/>
      <c r="EG84" s="173"/>
      <c r="EH84" s="173"/>
      <c r="EI84" s="173"/>
      <c r="EJ84" s="173"/>
      <c r="EK84" s="173"/>
      <c r="EL84" s="173"/>
      <c r="EM84" s="173"/>
      <c r="EN84" s="173"/>
      <c r="EO84" s="173"/>
      <c r="EP84" s="173"/>
      <c r="EQ84" s="173"/>
      <c r="ER84" s="173"/>
      <c r="ES84" s="173"/>
      <c r="ET84" s="173"/>
      <c r="EU84" s="173"/>
      <c r="EV84" s="173"/>
      <c r="EW84" s="173"/>
      <c r="EX84" s="173"/>
      <c r="EY84" s="173"/>
      <c r="EZ84" s="173"/>
      <c r="FA84" s="173"/>
      <c r="FB84" s="173"/>
      <c r="FC84" s="173"/>
      <c r="FD84" s="173"/>
      <c r="FE84" s="173"/>
      <c r="FF84" s="173"/>
      <c r="FG84" s="173"/>
      <c r="FH84" s="173"/>
      <c r="FI84" s="173"/>
      <c r="FJ84" s="173"/>
      <c r="FK84" s="173"/>
      <c r="FL84" s="173"/>
      <c r="FM84" s="173"/>
      <c r="FN84" s="173"/>
      <c r="FO84" s="173"/>
      <c r="FP84" s="173"/>
      <c r="FQ84" s="173"/>
      <c r="FR84" s="173"/>
      <c r="FS84" s="173"/>
      <c r="FT84" s="173"/>
      <c r="FU84" s="173"/>
      <c r="FV84" s="173"/>
      <c r="FW84" s="173"/>
      <c r="FX84" s="173"/>
      <c r="FY84" s="173"/>
      <c r="FZ84" s="173"/>
      <c r="GA84" s="173"/>
      <c r="GB84" s="173"/>
      <c r="GC84" s="173"/>
      <c r="GD84" s="173"/>
      <c r="GE84" s="173"/>
      <c r="GF84" s="173"/>
      <c r="GG84" s="173"/>
      <c r="GH84" s="173"/>
      <c r="GI84" s="173"/>
      <c r="GJ84" s="173"/>
      <c r="GK84" s="173"/>
      <c r="GL84" s="173"/>
      <c r="GM84" s="173"/>
      <c r="GN84" s="173"/>
      <c r="GO84" s="173"/>
      <c r="GP84" s="173"/>
      <c r="GQ84" s="173"/>
      <c r="GR84" s="173"/>
      <c r="GS84" s="173"/>
      <c r="GT84" s="173"/>
      <c r="GU84" s="173"/>
      <c r="GV84" s="173"/>
      <c r="GW84" s="173"/>
      <c r="GX84" s="173"/>
      <c r="GY84" s="173"/>
      <c r="GZ84" s="173"/>
      <c r="HA84" s="173"/>
      <c r="HB84" s="173"/>
      <c r="HC84" s="173"/>
      <c r="HD84" s="173"/>
      <c r="HE84" s="173"/>
      <c r="HF84" s="173"/>
      <c r="HG84" s="173"/>
      <c r="HH84" s="173"/>
      <c r="HI84" s="173"/>
      <c r="HJ84" s="173"/>
      <c r="HK84" s="173"/>
      <c r="HL84" s="173"/>
      <c r="HM84" s="173"/>
      <c r="HN84" s="173"/>
      <c r="HO84" s="173"/>
      <c r="HP84" s="173"/>
      <c r="HQ84" s="173"/>
      <c r="HR84" s="173"/>
      <c r="HS84" s="173"/>
      <c r="HT84" s="173"/>
      <c r="HU84" s="173"/>
      <c r="HV84" s="173"/>
      <c r="HW84" s="173"/>
      <c r="HX84" s="173"/>
      <c r="HY84" s="173"/>
      <c r="HZ84" s="173"/>
      <c r="IA84" s="173"/>
      <c r="IB84" s="173"/>
      <c r="IC84" s="173"/>
      <c r="ID84" s="173"/>
      <c r="IE84" s="173"/>
      <c r="IF84" s="173"/>
      <c r="IG84" s="173"/>
      <c r="IH84" s="173"/>
      <c r="II84" s="173"/>
      <c r="IJ84" s="173"/>
      <c r="IK84" s="173"/>
      <c r="IL84" s="173"/>
      <c r="IM84" s="173"/>
      <c r="IN84" s="173"/>
      <c r="IO84" s="173"/>
      <c r="IP84" s="173"/>
      <c r="IQ84" s="173"/>
      <c r="IR84" s="173"/>
      <c r="IS84" s="173"/>
      <c r="IT84" s="173"/>
      <c r="IU84" s="173"/>
      <c r="IV84" s="173"/>
      <c r="IW84" s="173"/>
      <c r="IX84" s="173"/>
      <c r="IY84" s="173"/>
      <c r="IZ84" s="173"/>
      <c r="JA84" s="173"/>
      <c r="JB84" s="173"/>
      <c r="JC84" s="173"/>
      <c r="JD84" s="173"/>
      <c r="JE84" s="173"/>
      <c r="JF84" s="173"/>
      <c r="JG84" s="173"/>
      <c r="JH84" s="173"/>
      <c r="JI84" s="173"/>
      <c r="JJ84" s="173"/>
      <c r="JK84" s="173"/>
      <c r="JL84" s="173"/>
      <c r="JM84" s="173"/>
      <c r="JN84" s="173"/>
      <c r="JO84" s="173"/>
      <c r="JP84" s="173"/>
      <c r="JQ84" s="173"/>
      <c r="JR84" s="173"/>
      <c r="JS84" s="173"/>
      <c r="JT84" s="173"/>
      <c r="JU84" s="173"/>
      <c r="JV84" s="173"/>
      <c r="JW84" s="173"/>
      <c r="JX84" s="173"/>
      <c r="JY84" s="173"/>
      <c r="JZ84" s="173"/>
      <c r="KA84" s="173"/>
      <c r="KB84" s="173"/>
      <c r="KC84" s="173"/>
      <c r="KD84" s="173"/>
      <c r="KE84" s="173"/>
      <c r="KF84" s="173"/>
      <c r="KG84" s="173"/>
      <c r="KH84" s="173"/>
      <c r="KI84" s="173"/>
      <c r="KJ84" s="173"/>
      <c r="KK84" s="173"/>
      <c r="KL84" s="173"/>
      <c r="KM84" s="173"/>
      <c r="KN84" s="173"/>
      <c r="KO84" s="173"/>
      <c r="KP84" s="173"/>
      <c r="KQ84" s="173"/>
      <c r="KR84" s="173"/>
      <c r="KS84" s="173"/>
      <c r="KT84" s="173"/>
      <c r="KU84" s="173"/>
      <c r="KV84" s="173"/>
      <c r="KW84" s="173"/>
      <c r="KX84" s="173"/>
      <c r="KY84" s="173"/>
      <c r="KZ84" s="173"/>
      <c r="LA84" s="173"/>
      <c r="LB84" s="173"/>
      <c r="LC84" s="173"/>
      <c r="LD84" s="173"/>
      <c r="LE84" s="173"/>
      <c r="LF84" s="173"/>
      <c r="LG84" s="173"/>
      <c r="LH84" s="173"/>
      <c r="LI84" s="173"/>
      <c r="LJ84" s="173"/>
      <c r="LK84" s="173"/>
      <c r="LL84" s="173"/>
      <c r="LM84" s="173"/>
      <c r="LN84" s="173"/>
      <c r="LO84" s="173"/>
      <c r="LP84" s="173"/>
      <c r="LQ84" s="173"/>
      <c r="LR84" s="173"/>
      <c r="LS84" s="173"/>
      <c r="LT84" s="173"/>
      <c r="LU84" s="173"/>
      <c r="LV84" s="173"/>
      <c r="LW84" s="173"/>
      <c r="LX84" s="173"/>
      <c r="LY84" s="173"/>
      <c r="LZ84" s="173"/>
      <c r="MA84" s="173"/>
      <c r="MB84" s="173"/>
      <c r="MC84" s="173"/>
      <c r="MD84" s="173"/>
      <c r="ME84" s="173"/>
      <c r="MF84" s="173"/>
      <c r="MG84" s="173"/>
      <c r="MH84" s="173"/>
      <c r="MI84" s="173"/>
      <c r="MJ84" s="173"/>
      <c r="MK84" s="173"/>
      <c r="ML84" s="173"/>
      <c r="MM84" s="173"/>
      <c r="MN84" s="173"/>
      <c r="MO84" s="173"/>
      <c r="MP84" s="173"/>
      <c r="MQ84" s="173"/>
      <c r="MR84" s="173"/>
      <c r="MS84" s="173"/>
      <c r="MT84" s="173"/>
      <c r="MU84" s="173"/>
      <c r="MV84" s="173"/>
      <c r="MW84" s="173"/>
      <c r="MX84" s="173"/>
      <c r="MY84" s="173"/>
      <c r="MZ84" s="173"/>
      <c r="NA84" s="173"/>
      <c r="NB84" s="173"/>
      <c r="NC84" s="173"/>
      <c r="ND84" s="173"/>
      <c r="NE84" s="173"/>
      <c r="NF84" s="173"/>
      <c r="NG84" s="173"/>
      <c r="NH84" s="173"/>
      <c r="NI84" s="173"/>
      <c r="NJ84" s="173"/>
      <c r="NK84" s="173"/>
      <c r="NL84" s="173"/>
      <c r="NM84" s="173"/>
      <c r="NN84" s="173"/>
      <c r="NO84" s="173"/>
      <c r="NP84" s="173"/>
      <c r="NQ84" s="173"/>
      <c r="NR84" s="173"/>
      <c r="NS84" s="173"/>
      <c r="NT84" s="173"/>
      <c r="NU84" s="173"/>
      <c r="NV84" s="173"/>
      <c r="NW84" s="173"/>
      <c r="NX84" s="173"/>
      <c r="NY84" s="173"/>
      <c r="NZ84" s="173"/>
      <c r="OA84" s="173"/>
      <c r="OB84" s="173"/>
      <c r="OC84" s="173"/>
      <c r="OD84" s="173"/>
      <c r="OE84" s="173"/>
      <c r="OF84" s="173"/>
      <c r="OG84" s="173"/>
      <c r="OH84" s="173"/>
      <c r="OI84" s="173"/>
      <c r="OJ84" s="173"/>
      <c r="OK84" s="173"/>
      <c r="OL84" s="173"/>
      <c r="OM84" s="173"/>
      <c r="ON84" s="173"/>
      <c r="OO84" s="173"/>
      <c r="OP84" s="173"/>
      <c r="OQ84" s="173"/>
      <c r="OR84" s="173"/>
      <c r="OS84" s="173"/>
      <c r="OT84" s="173"/>
      <c r="OU84" s="173"/>
      <c r="OV84" s="173"/>
      <c r="OW84" s="173"/>
      <c r="OX84" s="173"/>
      <c r="OY84" s="173"/>
      <c r="OZ84" s="173"/>
      <c r="PA84" s="173"/>
      <c r="PB84" s="173"/>
      <c r="PC84" s="173"/>
      <c r="PD84" s="173"/>
      <c r="PE84" s="173"/>
      <c r="PF84" s="173"/>
      <c r="PG84" s="173"/>
      <c r="PH84" s="173"/>
      <c r="PI84" s="173"/>
      <c r="PJ84" s="173"/>
      <c r="PK84" s="173"/>
      <c r="PL84" s="173"/>
      <c r="PM84" s="173"/>
      <c r="PN84" s="173"/>
      <c r="PO84" s="173"/>
      <c r="PP84" s="173"/>
      <c r="PQ84" s="173"/>
      <c r="PR84" s="173"/>
      <c r="PS84" s="173"/>
      <c r="PT84" s="173"/>
      <c r="PU84" s="173"/>
      <c r="PV84" s="173"/>
      <c r="PW84" s="173"/>
      <c r="PX84" s="173"/>
      <c r="PY84" s="173"/>
      <c r="PZ84" s="173"/>
      <c r="QA84" s="173"/>
      <c r="QB84" s="173"/>
      <c r="QC84" s="173"/>
      <c r="QD84" s="173"/>
      <c r="QE84" s="173"/>
      <c r="QF84" s="173"/>
      <c r="QG84" s="173"/>
      <c r="QH84" s="173"/>
      <c r="QI84" s="173"/>
      <c r="QJ84" s="173"/>
      <c r="QK84" s="173"/>
      <c r="QL84" s="173"/>
      <c r="QM84" s="173"/>
      <c r="QN84" s="173"/>
      <c r="QO84" s="173"/>
      <c r="QP84" s="173"/>
      <c r="QQ84" s="173"/>
      <c r="QR84" s="173"/>
      <c r="QS84" s="173"/>
      <c r="QT84" s="173"/>
      <c r="QU84" s="173"/>
      <c r="QV84" s="173"/>
      <c r="QW84" s="173"/>
      <c r="QX84" s="173"/>
      <c r="QY84" s="173"/>
      <c r="QZ84" s="173"/>
      <c r="RA84" s="173"/>
      <c r="RB84" s="173"/>
      <c r="RC84" s="173"/>
      <c r="RD84" s="173"/>
      <c r="RE84" s="173"/>
      <c r="RF84" s="173"/>
      <c r="RG84" s="173"/>
      <c r="RH84" s="173"/>
      <c r="RI84" s="173"/>
      <c r="RJ84" s="173"/>
      <c r="RK84" s="173"/>
      <c r="RL84" s="173"/>
      <c r="RM84" s="173"/>
      <c r="RN84" s="173"/>
      <c r="RO84" s="173"/>
      <c r="RP84" s="173"/>
      <c r="RQ84" s="173"/>
      <c r="RR84" s="173"/>
      <c r="RS84" s="173"/>
      <c r="RT84" s="173"/>
      <c r="RU84" s="173"/>
      <c r="RV84" s="173"/>
      <c r="RW84" s="173"/>
      <c r="RX84" s="173"/>
      <c r="RY84" s="173"/>
      <c r="RZ84" s="173"/>
      <c r="SA84" s="173"/>
      <c r="SB84" s="173"/>
      <c r="SC84" s="173"/>
      <c r="SD84" s="173"/>
      <c r="SE84" s="173"/>
      <c r="SF84" s="173"/>
      <c r="SG84" s="173"/>
      <c r="SH84" s="173"/>
      <c r="SI84" s="173"/>
      <c r="SJ84" s="173"/>
      <c r="SK84" s="173"/>
      <c r="SL84" s="173"/>
      <c r="SM84" s="173"/>
      <c r="SN84" s="173"/>
      <c r="SO84" s="173"/>
      <c r="SP84" s="173"/>
      <c r="SQ84" s="173"/>
      <c r="SR84" s="173"/>
      <c r="SS84" s="173"/>
      <c r="ST84" s="173"/>
      <c r="SU84" s="173"/>
      <c r="SV84" s="173"/>
      <c r="SW84" s="173"/>
      <c r="SX84" s="173"/>
      <c r="SY84" s="173"/>
      <c r="SZ84" s="173"/>
      <c r="TA84" s="173"/>
    </row>
    <row r="85" spans="1:521" x14ac:dyDescent="0.3">
      <c r="A85" s="231"/>
      <c r="B85" s="231" t="s">
        <v>116</v>
      </c>
      <c r="C85" s="231" t="s">
        <v>117</v>
      </c>
      <c r="D85" s="231" t="s">
        <v>118</v>
      </c>
      <c r="E85" s="231" t="s">
        <v>119</v>
      </c>
      <c r="F85" s="231" t="s">
        <v>134</v>
      </c>
      <c r="G85" s="231" t="s">
        <v>135</v>
      </c>
      <c r="H85" s="231" t="s">
        <v>136</v>
      </c>
      <c r="I85" s="231" t="s">
        <v>137</v>
      </c>
      <c r="J85" s="231" t="s">
        <v>138</v>
      </c>
      <c r="K85" s="231" t="s">
        <v>139</v>
      </c>
      <c r="L85" s="231" t="s">
        <v>140</v>
      </c>
      <c r="M85" s="231" t="s">
        <v>141</v>
      </c>
      <c r="N85" s="231" t="s">
        <v>274</v>
      </c>
      <c r="O85" s="231" t="s">
        <v>275</v>
      </c>
      <c r="P85" s="231" t="s">
        <v>276</v>
      </c>
      <c r="Q85" s="231" t="s">
        <v>277</v>
      </c>
      <c r="R85" s="231" t="s">
        <v>278</v>
      </c>
      <c r="S85" s="231" t="s">
        <v>279</v>
      </c>
      <c r="T85" s="231" t="s">
        <v>280</v>
      </c>
      <c r="U85" s="231" t="s">
        <v>281</v>
      </c>
      <c r="V85" s="231" t="s">
        <v>125</v>
      </c>
      <c r="W85" s="178"/>
      <c r="X85" s="178"/>
      <c r="Y85" s="178"/>
      <c r="Z85" s="178"/>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173"/>
      <c r="BN85" s="173"/>
      <c r="BO85" s="173"/>
      <c r="BP85" s="173"/>
      <c r="BQ85" s="173"/>
      <c r="BR85" s="173"/>
      <c r="BS85" s="173"/>
      <c r="BT85" s="173"/>
      <c r="BU85" s="173"/>
      <c r="BV85" s="173"/>
      <c r="BW85" s="173"/>
      <c r="BX85" s="173"/>
      <c r="BY85" s="173"/>
      <c r="BZ85" s="173"/>
      <c r="CA85" s="173"/>
      <c r="CB85" s="173"/>
      <c r="CC85" s="173"/>
      <c r="CD85" s="173"/>
      <c r="CE85" s="173"/>
      <c r="CF85" s="173"/>
      <c r="CG85" s="173"/>
      <c r="CH85" s="173"/>
      <c r="CI85" s="173"/>
      <c r="CJ85" s="173"/>
      <c r="CK85" s="173"/>
      <c r="CL85" s="173"/>
      <c r="CM85" s="173"/>
      <c r="CN85" s="173"/>
      <c r="CO85" s="173"/>
      <c r="CP85" s="173"/>
      <c r="CQ85" s="173"/>
      <c r="CR85" s="173"/>
      <c r="CS85" s="173"/>
      <c r="CT85" s="173"/>
      <c r="CU85" s="173"/>
      <c r="CV85" s="173"/>
      <c r="CW85" s="173"/>
      <c r="CX85" s="173"/>
      <c r="CY85" s="173"/>
      <c r="CZ85" s="173"/>
      <c r="DA85" s="173"/>
      <c r="DB85" s="173"/>
      <c r="DC85" s="173"/>
      <c r="DD85" s="173"/>
      <c r="DE85" s="173"/>
      <c r="DF85" s="173"/>
      <c r="DG85" s="173"/>
      <c r="DH85" s="173"/>
      <c r="DI85" s="173"/>
      <c r="DJ85" s="173"/>
      <c r="DK85" s="173"/>
      <c r="DL85" s="173"/>
      <c r="DM85" s="173"/>
      <c r="DN85" s="173"/>
      <c r="DO85" s="173"/>
      <c r="DP85" s="173"/>
      <c r="DQ85" s="173"/>
      <c r="DR85" s="173"/>
      <c r="DS85" s="173"/>
      <c r="DT85" s="173"/>
      <c r="DU85" s="173"/>
      <c r="DV85" s="173"/>
      <c r="DW85" s="173"/>
      <c r="DX85" s="173"/>
      <c r="DY85" s="173"/>
      <c r="DZ85" s="173"/>
      <c r="EA85" s="173"/>
      <c r="EB85" s="173"/>
      <c r="EC85" s="173"/>
      <c r="ED85" s="173"/>
      <c r="EE85" s="173"/>
      <c r="EF85" s="173"/>
      <c r="EG85" s="173"/>
      <c r="EH85" s="173"/>
      <c r="EI85" s="173"/>
      <c r="EJ85" s="173"/>
      <c r="EK85" s="173"/>
      <c r="EL85" s="173"/>
      <c r="EM85" s="173"/>
      <c r="EN85" s="173"/>
      <c r="EO85" s="173"/>
      <c r="EP85" s="173"/>
      <c r="EQ85" s="173"/>
      <c r="ER85" s="173"/>
      <c r="ES85" s="173"/>
      <c r="ET85" s="173"/>
      <c r="EU85" s="173"/>
      <c r="EV85" s="173"/>
      <c r="EW85" s="173"/>
      <c r="EX85" s="173"/>
      <c r="EY85" s="173"/>
      <c r="EZ85" s="173"/>
      <c r="FA85" s="173"/>
      <c r="FB85" s="173"/>
      <c r="FC85" s="173"/>
      <c r="FD85" s="173"/>
      <c r="FE85" s="173"/>
      <c r="FF85" s="173"/>
      <c r="FG85" s="173"/>
      <c r="FH85" s="173"/>
      <c r="FI85" s="173"/>
      <c r="FJ85" s="173"/>
      <c r="FK85" s="173"/>
      <c r="FL85" s="173"/>
      <c r="FM85" s="173"/>
      <c r="FN85" s="173"/>
      <c r="FO85" s="173"/>
      <c r="FP85" s="173"/>
      <c r="FQ85" s="173"/>
      <c r="FR85" s="173"/>
      <c r="FS85" s="173"/>
      <c r="FT85" s="173"/>
      <c r="FU85" s="173"/>
      <c r="FV85" s="173"/>
      <c r="FW85" s="173"/>
      <c r="FX85" s="173"/>
      <c r="FY85" s="173"/>
      <c r="FZ85" s="173"/>
      <c r="GA85" s="173"/>
      <c r="GB85" s="173"/>
      <c r="GC85" s="173"/>
      <c r="GD85" s="173"/>
      <c r="GE85" s="173"/>
      <c r="GF85" s="173"/>
      <c r="GG85" s="173"/>
      <c r="GH85" s="173"/>
      <c r="GI85" s="173"/>
      <c r="GJ85" s="173"/>
      <c r="GK85" s="173"/>
      <c r="GL85" s="173"/>
      <c r="GM85" s="173"/>
      <c r="GN85" s="173"/>
      <c r="GO85" s="173"/>
      <c r="GP85" s="173"/>
      <c r="GQ85" s="173"/>
      <c r="GR85" s="173"/>
      <c r="GS85" s="173"/>
      <c r="GT85" s="173"/>
      <c r="GU85" s="173"/>
      <c r="GV85" s="173"/>
      <c r="GW85" s="173"/>
      <c r="GX85" s="173"/>
      <c r="GY85" s="173"/>
      <c r="GZ85" s="173"/>
      <c r="HA85" s="173"/>
      <c r="HB85" s="173"/>
      <c r="HC85" s="173"/>
      <c r="HD85" s="173"/>
      <c r="HE85" s="173"/>
      <c r="HF85" s="173"/>
      <c r="HG85" s="173"/>
      <c r="HH85" s="173"/>
      <c r="HI85" s="173"/>
      <c r="HJ85" s="173"/>
      <c r="HK85" s="173"/>
      <c r="HL85" s="173"/>
      <c r="HM85" s="173"/>
      <c r="HN85" s="173"/>
      <c r="HO85" s="173"/>
      <c r="HP85" s="173"/>
      <c r="HQ85" s="173"/>
      <c r="HR85" s="173"/>
      <c r="HS85" s="173"/>
      <c r="HT85" s="173"/>
      <c r="HU85" s="173"/>
      <c r="HV85" s="173"/>
      <c r="HW85" s="173"/>
      <c r="HX85" s="173"/>
      <c r="HY85" s="173"/>
      <c r="HZ85" s="173"/>
      <c r="IA85" s="173"/>
      <c r="IB85" s="173"/>
      <c r="IC85" s="173"/>
      <c r="ID85" s="173"/>
      <c r="IE85" s="173"/>
      <c r="IF85" s="173"/>
      <c r="IG85" s="173"/>
      <c r="IH85" s="173"/>
      <c r="II85" s="173"/>
      <c r="IJ85" s="173"/>
      <c r="IK85" s="173"/>
      <c r="IL85" s="173"/>
      <c r="IM85" s="173"/>
      <c r="IN85" s="173"/>
      <c r="IO85" s="173"/>
      <c r="IP85" s="173"/>
      <c r="IQ85" s="173"/>
      <c r="IR85" s="173"/>
      <c r="IS85" s="173"/>
      <c r="IT85" s="173"/>
      <c r="IU85" s="173"/>
      <c r="IV85" s="173"/>
      <c r="IW85" s="173"/>
      <c r="IX85" s="173"/>
      <c r="IY85" s="173"/>
      <c r="IZ85" s="173"/>
      <c r="JA85" s="173"/>
      <c r="JB85" s="173"/>
      <c r="JC85" s="173"/>
      <c r="JD85" s="173"/>
      <c r="JE85" s="173"/>
      <c r="JF85" s="173"/>
      <c r="JG85" s="173"/>
      <c r="JH85" s="173"/>
      <c r="JI85" s="173"/>
      <c r="JJ85" s="173"/>
      <c r="JK85" s="173"/>
      <c r="JL85" s="173"/>
      <c r="JM85" s="173"/>
      <c r="JN85" s="173"/>
      <c r="JO85" s="173"/>
      <c r="JP85" s="173"/>
      <c r="JQ85" s="173"/>
      <c r="JR85" s="173"/>
      <c r="JS85" s="173"/>
      <c r="JT85" s="173"/>
      <c r="JU85" s="173"/>
      <c r="JV85" s="173"/>
      <c r="JW85" s="173"/>
      <c r="JX85" s="173"/>
      <c r="JY85" s="173"/>
      <c r="JZ85" s="173"/>
      <c r="KA85" s="173"/>
      <c r="KB85" s="173"/>
      <c r="KC85" s="173"/>
      <c r="KD85" s="173"/>
      <c r="KE85" s="173"/>
      <c r="KF85" s="173"/>
      <c r="KG85" s="173"/>
      <c r="KH85" s="173"/>
      <c r="KI85" s="173"/>
      <c r="KJ85" s="173"/>
      <c r="KK85" s="173"/>
      <c r="KL85" s="173"/>
      <c r="KM85" s="173"/>
      <c r="KN85" s="173"/>
      <c r="KO85" s="173"/>
      <c r="KP85" s="173"/>
      <c r="KQ85" s="173"/>
      <c r="KR85" s="173"/>
      <c r="KS85" s="173"/>
      <c r="KT85" s="173"/>
      <c r="KU85" s="173"/>
      <c r="KV85" s="173"/>
      <c r="KW85" s="173"/>
      <c r="KX85" s="173"/>
      <c r="KY85" s="173"/>
      <c r="KZ85" s="173"/>
      <c r="LA85" s="173"/>
      <c r="LB85" s="173"/>
      <c r="LC85" s="173"/>
      <c r="LD85" s="173"/>
      <c r="LE85" s="173"/>
      <c r="LF85" s="173"/>
      <c r="LG85" s="173"/>
      <c r="LH85" s="173"/>
      <c r="LI85" s="173"/>
      <c r="LJ85" s="173"/>
      <c r="LK85" s="173"/>
      <c r="LL85" s="173"/>
      <c r="LM85" s="173"/>
      <c r="LN85" s="173"/>
      <c r="LO85" s="173"/>
      <c r="LP85" s="173"/>
      <c r="LQ85" s="173"/>
      <c r="LR85" s="173"/>
      <c r="LS85" s="173"/>
      <c r="LT85" s="173"/>
      <c r="LU85" s="173"/>
      <c r="LV85" s="173"/>
      <c r="LW85" s="173"/>
      <c r="LX85" s="173"/>
      <c r="LY85" s="173"/>
      <c r="LZ85" s="173"/>
      <c r="MA85" s="173"/>
      <c r="MB85" s="173"/>
      <c r="MC85" s="173"/>
      <c r="MD85" s="173"/>
      <c r="ME85" s="173"/>
      <c r="MF85" s="173"/>
      <c r="MG85" s="173"/>
      <c r="MH85" s="173"/>
      <c r="MI85" s="173"/>
      <c r="MJ85" s="173"/>
      <c r="MK85" s="173"/>
      <c r="ML85" s="173"/>
      <c r="MM85" s="173"/>
      <c r="MN85" s="173"/>
      <c r="MO85" s="173"/>
      <c r="MP85" s="173"/>
      <c r="MQ85" s="173"/>
      <c r="MR85" s="173"/>
      <c r="MS85" s="173"/>
      <c r="MT85" s="173"/>
      <c r="MU85" s="173"/>
      <c r="MV85" s="173"/>
      <c r="MW85" s="173"/>
      <c r="MX85" s="173"/>
      <c r="MY85" s="173"/>
      <c r="MZ85" s="173"/>
      <c r="NA85" s="173"/>
      <c r="NB85" s="173"/>
      <c r="NC85" s="173"/>
      <c r="ND85" s="173"/>
      <c r="NE85" s="173"/>
      <c r="NF85" s="173"/>
      <c r="NG85" s="173"/>
      <c r="NH85" s="173"/>
      <c r="NI85" s="173"/>
      <c r="NJ85" s="173"/>
      <c r="NK85" s="173"/>
      <c r="NL85" s="173"/>
      <c r="NM85" s="173"/>
      <c r="NN85" s="173"/>
      <c r="NO85" s="173"/>
      <c r="NP85" s="173"/>
      <c r="NQ85" s="173"/>
      <c r="NR85" s="173"/>
      <c r="NS85" s="173"/>
      <c r="NT85" s="173"/>
      <c r="NU85" s="173"/>
      <c r="NV85" s="173"/>
      <c r="NW85" s="173"/>
      <c r="NX85" s="173"/>
      <c r="NY85" s="173"/>
      <c r="NZ85" s="173"/>
      <c r="OA85" s="173"/>
      <c r="OB85" s="173"/>
      <c r="OC85" s="173"/>
      <c r="OD85" s="173"/>
      <c r="OE85" s="173"/>
      <c r="OF85" s="173"/>
      <c r="OG85" s="173"/>
      <c r="OH85" s="173"/>
      <c r="OI85" s="173"/>
      <c r="OJ85" s="173"/>
      <c r="OK85" s="173"/>
      <c r="OL85" s="173"/>
      <c r="OM85" s="173"/>
      <c r="ON85" s="173"/>
      <c r="OO85" s="173"/>
      <c r="OP85" s="173"/>
      <c r="OQ85" s="173"/>
      <c r="OR85" s="173"/>
      <c r="OS85" s="173"/>
      <c r="OT85" s="173"/>
      <c r="OU85" s="173"/>
      <c r="OV85" s="173"/>
      <c r="OW85" s="173"/>
      <c r="OX85" s="173"/>
      <c r="OY85" s="173"/>
      <c r="OZ85" s="173"/>
      <c r="PA85" s="173"/>
      <c r="PB85" s="173"/>
      <c r="PC85" s="173"/>
      <c r="PD85" s="173"/>
      <c r="PE85" s="173"/>
      <c r="PF85" s="173"/>
      <c r="PG85" s="173"/>
      <c r="PH85" s="173"/>
      <c r="PI85" s="173"/>
      <c r="PJ85" s="173"/>
      <c r="PK85" s="173"/>
      <c r="PL85" s="173"/>
      <c r="PM85" s="173"/>
      <c r="PN85" s="173"/>
      <c r="PO85" s="173"/>
      <c r="PP85" s="173"/>
      <c r="PQ85" s="173"/>
      <c r="PR85" s="173"/>
      <c r="PS85" s="173"/>
      <c r="PT85" s="173"/>
      <c r="PU85" s="173"/>
      <c r="PV85" s="173"/>
      <c r="PW85" s="173"/>
      <c r="PX85" s="173"/>
      <c r="PY85" s="173"/>
      <c r="PZ85" s="173"/>
      <c r="QA85" s="173"/>
      <c r="QB85" s="173"/>
      <c r="QC85" s="173"/>
      <c r="QD85" s="173"/>
      <c r="QE85" s="173"/>
      <c r="QF85" s="173"/>
      <c r="QG85" s="173"/>
      <c r="QH85" s="173"/>
      <c r="QI85" s="173"/>
      <c r="QJ85" s="173"/>
      <c r="QK85" s="173"/>
      <c r="QL85" s="173"/>
      <c r="QM85" s="173"/>
      <c r="QN85" s="173"/>
      <c r="QO85" s="173"/>
      <c r="QP85" s="173"/>
      <c r="QQ85" s="173"/>
      <c r="QR85" s="173"/>
      <c r="QS85" s="173"/>
      <c r="QT85" s="173"/>
      <c r="QU85" s="173"/>
      <c r="QV85" s="173"/>
      <c r="QW85" s="173"/>
      <c r="QX85" s="173"/>
      <c r="QY85" s="173"/>
      <c r="QZ85" s="173"/>
      <c r="RA85" s="173"/>
      <c r="RB85" s="173"/>
      <c r="RC85" s="173"/>
      <c r="RD85" s="173"/>
      <c r="RE85" s="173"/>
      <c r="RF85" s="173"/>
      <c r="RG85" s="173"/>
      <c r="RH85" s="173"/>
      <c r="RI85" s="173"/>
      <c r="RJ85" s="173"/>
      <c r="RK85" s="173"/>
      <c r="RL85" s="173"/>
      <c r="RM85" s="173"/>
      <c r="RN85" s="173"/>
      <c r="RO85" s="173"/>
      <c r="RP85" s="173"/>
      <c r="RQ85" s="173"/>
      <c r="RR85" s="173"/>
      <c r="RS85" s="173"/>
      <c r="RT85" s="173"/>
      <c r="RU85" s="173"/>
      <c r="RV85" s="173"/>
      <c r="RW85" s="173"/>
      <c r="RX85" s="173"/>
      <c r="RY85" s="173"/>
      <c r="RZ85" s="173"/>
      <c r="SA85" s="173"/>
      <c r="SB85" s="173"/>
      <c r="SC85" s="173"/>
      <c r="SD85" s="173"/>
      <c r="SE85" s="173"/>
      <c r="SF85" s="173"/>
      <c r="SG85" s="173"/>
      <c r="SH85" s="173"/>
      <c r="SI85" s="173"/>
      <c r="SJ85" s="173"/>
      <c r="SK85" s="173"/>
      <c r="SL85" s="173"/>
      <c r="SM85" s="173"/>
      <c r="SN85" s="173"/>
      <c r="SO85" s="173"/>
      <c r="SP85" s="173"/>
      <c r="SQ85" s="173"/>
      <c r="SR85" s="173"/>
      <c r="SS85" s="173"/>
      <c r="ST85" s="173"/>
      <c r="SU85" s="173"/>
      <c r="SV85" s="173"/>
      <c r="SW85" s="173"/>
      <c r="SX85" s="173"/>
      <c r="SY85" s="173"/>
      <c r="SZ85" s="173"/>
      <c r="TA85" s="173"/>
    </row>
    <row r="86" spans="1:521" x14ac:dyDescent="0.25">
      <c r="A86"/>
      <c r="B86"/>
      <c r="C86"/>
      <c r="D86"/>
      <c r="E86"/>
      <c r="F86"/>
      <c r="G86"/>
      <c r="H86"/>
      <c r="I86"/>
      <c r="J86"/>
      <c r="K86"/>
      <c r="L86"/>
      <c r="M86"/>
      <c r="N86"/>
      <c r="O86"/>
      <c r="P86"/>
      <c r="Q86"/>
      <c r="R86"/>
      <c r="S86"/>
      <c r="T86"/>
      <c r="U86"/>
      <c r="V86"/>
      <c r="W86" s="178"/>
      <c r="X86" s="178"/>
      <c r="Y86" s="178"/>
      <c r="Z86" s="178"/>
      <c r="AA86" s="173"/>
      <c r="AB86" s="173"/>
      <c r="AC86" s="173"/>
      <c r="AD86" s="173"/>
      <c r="AE86" s="173"/>
      <c r="AF86" s="173"/>
      <c r="AG86" s="173"/>
      <c r="AH86" s="173"/>
      <c r="AI86" s="173"/>
      <c r="AJ86" s="173"/>
      <c r="AK86" s="173"/>
      <c r="AL86" s="173"/>
      <c r="AM86" s="173"/>
      <c r="AN86" s="173"/>
      <c r="AO86" s="173"/>
      <c r="AP86" s="173"/>
      <c r="AQ86" s="173"/>
      <c r="AR86" s="173"/>
      <c r="AS86" s="173"/>
      <c r="AT86" s="173"/>
      <c r="AU86" s="173"/>
      <c r="AV86" s="173"/>
      <c r="AW86" s="173"/>
      <c r="AX86" s="173"/>
      <c r="AY86" s="173"/>
      <c r="AZ86" s="173"/>
      <c r="BA86" s="173"/>
      <c r="BB86" s="173"/>
      <c r="BC86" s="173"/>
      <c r="BD86" s="173"/>
      <c r="BE86" s="173"/>
      <c r="BF86" s="173"/>
      <c r="BG86" s="173"/>
      <c r="BH86" s="173"/>
      <c r="BI86" s="173"/>
      <c r="BJ86" s="173"/>
      <c r="BK86" s="173"/>
      <c r="BL86" s="173"/>
      <c r="BM86" s="173"/>
      <c r="BN86" s="173"/>
      <c r="BO86" s="173"/>
      <c r="BP86" s="173"/>
      <c r="BQ86" s="173"/>
      <c r="BR86" s="173"/>
      <c r="BS86" s="173"/>
      <c r="BT86" s="173"/>
      <c r="BU86" s="173"/>
      <c r="BV86" s="173"/>
      <c r="BW86" s="173"/>
      <c r="BX86" s="173"/>
      <c r="BY86" s="173"/>
      <c r="BZ86" s="173"/>
      <c r="CA86" s="173"/>
      <c r="CB86" s="173"/>
      <c r="CC86" s="173"/>
      <c r="CD86" s="173"/>
      <c r="CE86" s="173"/>
      <c r="CF86" s="173"/>
      <c r="CG86" s="173"/>
      <c r="CH86" s="173"/>
      <c r="CI86" s="173"/>
      <c r="CJ86" s="173"/>
      <c r="CK86" s="173"/>
      <c r="CL86" s="173"/>
      <c r="CM86" s="173"/>
      <c r="CN86" s="173"/>
      <c r="CO86" s="173"/>
      <c r="CP86" s="173"/>
      <c r="CQ86" s="173"/>
      <c r="CR86" s="173"/>
      <c r="CS86" s="173"/>
      <c r="CT86" s="173"/>
      <c r="CU86" s="173"/>
      <c r="CV86" s="173"/>
      <c r="CW86" s="173"/>
      <c r="CX86" s="173"/>
      <c r="CY86" s="173"/>
      <c r="CZ86" s="173"/>
      <c r="DA86" s="173"/>
      <c r="DB86" s="173"/>
      <c r="DC86" s="173"/>
      <c r="DD86" s="173"/>
      <c r="DE86" s="173"/>
      <c r="DF86" s="173"/>
      <c r="DG86" s="173"/>
      <c r="DH86" s="173"/>
      <c r="DI86" s="173"/>
      <c r="DJ86" s="173"/>
      <c r="DK86" s="173"/>
      <c r="DL86" s="173"/>
      <c r="DM86" s="173"/>
      <c r="DN86" s="173"/>
      <c r="DO86" s="173"/>
      <c r="DP86" s="173"/>
      <c r="DQ86" s="173"/>
      <c r="DR86" s="173"/>
      <c r="DS86" s="173"/>
      <c r="DT86" s="173"/>
      <c r="DU86" s="173"/>
      <c r="DV86" s="173"/>
      <c r="DW86" s="173"/>
      <c r="DX86" s="173"/>
      <c r="DY86" s="173"/>
      <c r="DZ86" s="173"/>
      <c r="EA86" s="173"/>
      <c r="EB86" s="173"/>
      <c r="EC86" s="173"/>
      <c r="ED86" s="173"/>
      <c r="EE86" s="173"/>
      <c r="EF86" s="173"/>
      <c r="EG86" s="173"/>
      <c r="EH86" s="173"/>
      <c r="EI86" s="173"/>
      <c r="EJ86" s="173"/>
      <c r="EK86" s="173"/>
      <c r="EL86" s="173"/>
      <c r="EM86" s="173"/>
      <c r="EN86" s="173"/>
      <c r="EO86" s="173"/>
      <c r="EP86" s="173"/>
      <c r="EQ86" s="173"/>
      <c r="ER86" s="173"/>
      <c r="ES86" s="173"/>
      <c r="ET86" s="173"/>
      <c r="EU86" s="173"/>
      <c r="EV86" s="173"/>
      <c r="EW86" s="173"/>
      <c r="EX86" s="173"/>
      <c r="EY86" s="173"/>
      <c r="EZ86" s="173"/>
      <c r="FA86" s="173"/>
      <c r="FB86" s="173"/>
      <c r="FC86" s="173"/>
      <c r="FD86" s="173"/>
      <c r="FE86" s="173"/>
      <c r="FF86" s="173"/>
      <c r="FG86" s="173"/>
      <c r="FH86" s="173"/>
      <c r="FI86" s="173"/>
      <c r="FJ86" s="173"/>
      <c r="FK86" s="173"/>
      <c r="FL86" s="173"/>
      <c r="FM86" s="173"/>
      <c r="FN86" s="173"/>
      <c r="FO86" s="173"/>
      <c r="FP86" s="173"/>
      <c r="FQ86" s="173"/>
      <c r="FR86" s="173"/>
      <c r="FS86" s="173"/>
      <c r="FT86" s="173"/>
      <c r="FU86" s="173"/>
      <c r="FV86" s="173"/>
      <c r="FW86" s="173"/>
      <c r="FX86" s="173"/>
      <c r="FY86" s="173"/>
      <c r="FZ86" s="173"/>
      <c r="GA86" s="173"/>
      <c r="GB86" s="173"/>
      <c r="GC86" s="173"/>
      <c r="GD86" s="173"/>
      <c r="GE86" s="173"/>
      <c r="GF86" s="173"/>
      <c r="GG86" s="173"/>
      <c r="GH86" s="173"/>
      <c r="GI86" s="173"/>
      <c r="GJ86" s="173"/>
      <c r="GK86" s="173"/>
      <c r="GL86" s="173"/>
      <c r="GM86" s="173"/>
      <c r="GN86" s="173"/>
      <c r="GO86" s="173"/>
      <c r="GP86" s="173"/>
      <c r="GQ86" s="173"/>
      <c r="GR86" s="173"/>
      <c r="GS86" s="173"/>
      <c r="GT86" s="173"/>
      <c r="GU86" s="173"/>
      <c r="GV86" s="173"/>
      <c r="GW86" s="173"/>
      <c r="GX86" s="173"/>
      <c r="GY86" s="173"/>
      <c r="GZ86" s="173"/>
      <c r="HA86" s="173"/>
      <c r="HB86" s="173"/>
      <c r="HC86" s="173"/>
      <c r="HD86" s="173"/>
      <c r="HE86" s="173"/>
      <c r="HF86" s="173"/>
      <c r="HG86" s="173"/>
      <c r="HH86" s="173"/>
      <c r="HI86" s="173"/>
      <c r="HJ86" s="173"/>
      <c r="HK86" s="173"/>
      <c r="HL86" s="173"/>
      <c r="HM86" s="173"/>
      <c r="HN86" s="173"/>
      <c r="HO86" s="173"/>
      <c r="HP86" s="173"/>
      <c r="HQ86" s="173"/>
      <c r="HR86" s="173"/>
      <c r="HS86" s="173"/>
      <c r="HT86" s="173"/>
      <c r="HU86" s="173"/>
      <c r="HV86" s="173"/>
      <c r="HW86" s="173"/>
      <c r="HX86" s="173"/>
      <c r="HY86" s="173"/>
      <c r="HZ86" s="173"/>
      <c r="IA86" s="173"/>
      <c r="IB86" s="173"/>
      <c r="IC86" s="173"/>
      <c r="ID86" s="173"/>
      <c r="IE86" s="173"/>
      <c r="IF86" s="173"/>
      <c r="IG86" s="173"/>
      <c r="IH86" s="173"/>
      <c r="II86" s="173"/>
      <c r="IJ86" s="173"/>
      <c r="IK86" s="173"/>
      <c r="IL86" s="173"/>
      <c r="IM86" s="173"/>
      <c r="IN86" s="173"/>
      <c r="IO86" s="173"/>
      <c r="IP86" s="173"/>
      <c r="IQ86" s="173"/>
      <c r="IR86" s="173"/>
      <c r="IS86" s="173"/>
      <c r="IT86" s="173"/>
      <c r="IU86" s="173"/>
      <c r="IV86" s="173"/>
      <c r="IW86" s="173"/>
      <c r="IX86" s="173"/>
      <c r="IY86" s="173"/>
      <c r="IZ86" s="173"/>
      <c r="JA86" s="173"/>
      <c r="JB86" s="173"/>
      <c r="JC86" s="173"/>
      <c r="JD86" s="173"/>
      <c r="JE86" s="173"/>
      <c r="JF86" s="173"/>
      <c r="JG86" s="173"/>
      <c r="JH86" s="173"/>
      <c r="JI86" s="173"/>
      <c r="JJ86" s="173"/>
      <c r="JK86" s="173"/>
      <c r="JL86" s="173"/>
      <c r="JM86" s="173"/>
      <c r="JN86" s="173"/>
      <c r="JO86" s="173"/>
      <c r="JP86" s="173"/>
      <c r="JQ86" s="173"/>
      <c r="JR86" s="173"/>
      <c r="JS86" s="173"/>
      <c r="JT86" s="173"/>
      <c r="JU86" s="173"/>
      <c r="JV86" s="173"/>
      <c r="JW86" s="173"/>
      <c r="JX86" s="173"/>
      <c r="JY86" s="173"/>
      <c r="JZ86" s="173"/>
      <c r="KA86" s="173"/>
      <c r="KB86" s="173"/>
      <c r="KC86" s="173"/>
      <c r="KD86" s="173"/>
      <c r="KE86" s="173"/>
      <c r="KF86" s="173"/>
      <c r="KG86" s="173"/>
      <c r="KH86" s="173"/>
      <c r="KI86" s="173"/>
      <c r="KJ86" s="173"/>
      <c r="KK86" s="173"/>
      <c r="KL86" s="173"/>
      <c r="KM86" s="173"/>
      <c r="KN86" s="173"/>
      <c r="KO86" s="173"/>
      <c r="KP86" s="173"/>
      <c r="KQ86" s="173"/>
      <c r="KR86" s="173"/>
      <c r="KS86" s="173"/>
      <c r="KT86" s="173"/>
      <c r="KU86" s="173"/>
      <c r="KV86" s="173"/>
      <c r="KW86" s="173"/>
      <c r="KX86" s="173"/>
      <c r="KY86" s="173"/>
      <c r="KZ86" s="173"/>
      <c r="LA86" s="173"/>
      <c r="LB86" s="173"/>
      <c r="LC86" s="173"/>
      <c r="LD86" s="173"/>
      <c r="LE86" s="173"/>
      <c r="LF86" s="173"/>
      <c r="LG86" s="173"/>
      <c r="LH86" s="173"/>
      <c r="LI86" s="173"/>
      <c r="LJ86" s="173"/>
      <c r="LK86" s="173"/>
      <c r="LL86" s="173"/>
      <c r="LM86" s="173"/>
      <c r="LN86" s="173"/>
      <c r="LO86" s="173"/>
      <c r="LP86" s="173"/>
      <c r="LQ86" s="173"/>
      <c r="LR86" s="173"/>
      <c r="LS86" s="173"/>
      <c r="LT86" s="173"/>
      <c r="LU86" s="173"/>
      <c r="LV86" s="173"/>
      <c r="LW86" s="173"/>
      <c r="LX86" s="173"/>
      <c r="LY86" s="173"/>
      <c r="LZ86" s="173"/>
      <c r="MA86" s="173"/>
      <c r="MB86" s="173"/>
      <c r="MC86" s="173"/>
      <c r="MD86" s="173"/>
      <c r="ME86" s="173"/>
      <c r="MF86" s="173"/>
      <c r="MG86" s="173"/>
      <c r="MH86" s="173"/>
      <c r="MI86" s="173"/>
      <c r="MJ86" s="173"/>
      <c r="MK86" s="173"/>
      <c r="ML86" s="173"/>
      <c r="MM86" s="173"/>
      <c r="MN86" s="173"/>
      <c r="MO86" s="173"/>
      <c r="MP86" s="173"/>
      <c r="MQ86" s="173"/>
      <c r="MR86" s="173"/>
      <c r="MS86" s="173"/>
      <c r="MT86" s="173"/>
      <c r="MU86" s="173"/>
      <c r="MV86" s="173"/>
      <c r="MW86" s="173"/>
      <c r="MX86" s="173"/>
      <c r="MY86" s="173"/>
      <c r="MZ86" s="173"/>
      <c r="NA86" s="173"/>
      <c r="NB86" s="173"/>
      <c r="NC86" s="173"/>
      <c r="ND86" s="173"/>
      <c r="NE86" s="173"/>
      <c r="NF86" s="173"/>
      <c r="NG86" s="173"/>
      <c r="NH86" s="173"/>
      <c r="NI86" s="173"/>
      <c r="NJ86" s="173"/>
      <c r="NK86" s="173"/>
      <c r="NL86" s="173"/>
      <c r="NM86" s="173"/>
      <c r="NN86" s="173"/>
      <c r="NO86" s="173"/>
      <c r="NP86" s="173"/>
      <c r="NQ86" s="173"/>
      <c r="NR86" s="173"/>
      <c r="NS86" s="173"/>
      <c r="NT86" s="173"/>
      <c r="NU86" s="173"/>
      <c r="NV86" s="173"/>
      <c r="NW86" s="173"/>
      <c r="NX86" s="173"/>
      <c r="NY86" s="173"/>
      <c r="NZ86" s="173"/>
      <c r="OA86" s="173"/>
      <c r="OB86" s="173"/>
      <c r="OC86" s="173"/>
      <c r="OD86" s="173"/>
      <c r="OE86" s="173"/>
      <c r="OF86" s="173"/>
      <c r="OG86" s="173"/>
      <c r="OH86" s="173"/>
      <c r="OI86" s="173"/>
      <c r="OJ86" s="173"/>
      <c r="OK86" s="173"/>
      <c r="OL86" s="173"/>
      <c r="OM86" s="173"/>
      <c r="ON86" s="173"/>
      <c r="OO86" s="173"/>
      <c r="OP86" s="173"/>
      <c r="OQ86" s="173"/>
      <c r="OR86" s="173"/>
      <c r="OS86" s="173"/>
      <c r="OT86" s="173"/>
      <c r="OU86" s="173"/>
      <c r="OV86" s="173"/>
      <c r="OW86" s="173"/>
      <c r="OX86" s="173"/>
      <c r="OY86" s="173"/>
      <c r="OZ86" s="173"/>
      <c r="PA86" s="173"/>
      <c r="PB86" s="173"/>
      <c r="PC86" s="173"/>
      <c r="PD86" s="173"/>
      <c r="PE86" s="173"/>
      <c r="PF86" s="173"/>
      <c r="PG86" s="173"/>
      <c r="PH86" s="173"/>
      <c r="PI86" s="173"/>
      <c r="PJ86" s="173"/>
      <c r="PK86" s="173"/>
      <c r="PL86" s="173"/>
      <c r="PM86" s="173"/>
      <c r="PN86" s="173"/>
      <c r="PO86" s="173"/>
      <c r="PP86" s="173"/>
      <c r="PQ86" s="173"/>
      <c r="PR86" s="173"/>
      <c r="PS86" s="173"/>
      <c r="PT86" s="173"/>
      <c r="PU86" s="173"/>
      <c r="PV86" s="173"/>
      <c r="PW86" s="173"/>
      <c r="PX86" s="173"/>
      <c r="PY86" s="173"/>
      <c r="PZ86" s="173"/>
      <c r="QA86" s="173"/>
      <c r="QB86" s="173"/>
      <c r="QC86" s="173"/>
      <c r="QD86" s="173"/>
      <c r="QE86" s="173"/>
      <c r="QF86" s="173"/>
      <c r="QG86" s="173"/>
      <c r="QH86" s="173"/>
      <c r="QI86" s="173"/>
      <c r="QJ86" s="173"/>
      <c r="QK86" s="173"/>
      <c r="QL86" s="173"/>
      <c r="QM86" s="173"/>
      <c r="QN86" s="173"/>
      <c r="QO86" s="173"/>
      <c r="QP86" s="173"/>
      <c r="QQ86" s="173"/>
      <c r="QR86" s="173"/>
      <c r="QS86" s="173"/>
      <c r="QT86" s="173"/>
      <c r="QU86" s="173"/>
      <c r="QV86" s="173"/>
      <c r="QW86" s="173"/>
      <c r="QX86" s="173"/>
      <c r="QY86" s="173"/>
      <c r="QZ86" s="173"/>
      <c r="RA86" s="173"/>
      <c r="RB86" s="173"/>
      <c r="RC86" s="173"/>
      <c r="RD86" s="173"/>
      <c r="RE86" s="173"/>
      <c r="RF86" s="173"/>
      <c r="RG86" s="173"/>
      <c r="RH86" s="173"/>
      <c r="RI86" s="173"/>
      <c r="RJ86" s="173"/>
      <c r="RK86" s="173"/>
      <c r="RL86" s="173"/>
      <c r="RM86" s="173"/>
      <c r="RN86" s="173"/>
      <c r="RO86" s="173"/>
      <c r="RP86" s="173"/>
      <c r="RQ86" s="173"/>
      <c r="RR86" s="173"/>
      <c r="RS86" s="173"/>
      <c r="RT86" s="173"/>
      <c r="RU86" s="173"/>
      <c r="RV86" s="173"/>
      <c r="RW86" s="173"/>
      <c r="RX86" s="173"/>
      <c r="RY86" s="173"/>
      <c r="RZ86" s="173"/>
      <c r="SA86" s="173"/>
      <c r="SB86" s="173"/>
      <c r="SC86" s="173"/>
      <c r="SD86" s="173"/>
      <c r="SE86" s="173"/>
      <c r="SF86" s="173"/>
      <c r="SG86" s="173"/>
      <c r="SH86" s="173"/>
      <c r="SI86" s="173"/>
      <c r="SJ86" s="173"/>
      <c r="SK86" s="173"/>
      <c r="SL86" s="173"/>
      <c r="SM86" s="173"/>
      <c r="SN86" s="173"/>
      <c r="SO86" s="173"/>
      <c r="SP86" s="173"/>
      <c r="SQ86" s="173"/>
      <c r="SR86" s="173"/>
      <c r="SS86" s="173"/>
      <c r="ST86" s="173"/>
      <c r="SU86" s="173"/>
      <c r="SV86" s="173"/>
      <c r="SW86" s="173"/>
      <c r="SX86" s="173"/>
      <c r="SY86" s="173"/>
      <c r="SZ86" s="173"/>
      <c r="TA86" s="173"/>
    </row>
    <row r="87" spans="1:521" x14ac:dyDescent="0.3">
      <c r="A87" s="158"/>
      <c r="B87" s="162"/>
      <c r="C87" s="162"/>
      <c r="D87" s="162"/>
      <c r="E87" s="162"/>
      <c r="F87" s="162"/>
      <c r="G87" s="162"/>
      <c r="H87" s="162"/>
      <c r="I87" s="162"/>
      <c r="J87" s="162"/>
      <c r="K87" s="162"/>
      <c r="L87" s="162"/>
      <c r="M87" s="162"/>
      <c r="N87" s="162"/>
      <c r="O87" s="162"/>
      <c r="P87" s="162"/>
      <c r="Q87" s="162"/>
      <c r="R87" s="162"/>
      <c r="S87" s="162"/>
      <c r="T87" s="162"/>
      <c r="U87" s="162"/>
      <c r="V87" s="162"/>
      <c r="W87" s="178"/>
      <c r="X87" s="178"/>
      <c r="Y87" s="178"/>
      <c r="Z87" s="178"/>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173"/>
      <c r="AY87" s="173"/>
      <c r="AZ87" s="173"/>
      <c r="BA87" s="173"/>
      <c r="BB87" s="173"/>
      <c r="BC87" s="173"/>
      <c r="BD87" s="173"/>
      <c r="BE87" s="173"/>
      <c r="BF87" s="173"/>
      <c r="BG87" s="173"/>
      <c r="BH87" s="173"/>
      <c r="BI87" s="173"/>
      <c r="BJ87" s="173"/>
      <c r="BK87" s="173"/>
      <c r="BL87" s="173"/>
      <c r="BM87" s="173"/>
      <c r="BN87" s="173"/>
      <c r="BO87" s="173"/>
      <c r="BP87" s="173"/>
      <c r="BQ87" s="173"/>
      <c r="BR87" s="173"/>
      <c r="BS87" s="173"/>
      <c r="BT87" s="173"/>
      <c r="BU87" s="173"/>
      <c r="BV87" s="173"/>
      <c r="BW87" s="173"/>
      <c r="BX87" s="173"/>
      <c r="BY87" s="173"/>
      <c r="BZ87" s="173"/>
      <c r="CA87" s="173"/>
      <c r="CB87" s="173"/>
      <c r="CC87" s="173"/>
      <c r="CD87" s="173"/>
      <c r="CE87" s="173"/>
      <c r="CF87" s="173"/>
      <c r="CG87" s="173"/>
      <c r="CH87" s="173"/>
      <c r="CI87" s="173"/>
      <c r="CJ87" s="173"/>
      <c r="CK87" s="173"/>
      <c r="CL87" s="173"/>
      <c r="CM87" s="173"/>
      <c r="CN87" s="173"/>
      <c r="CO87" s="173"/>
      <c r="CP87" s="173"/>
      <c r="CQ87" s="173"/>
      <c r="CR87" s="173"/>
      <c r="CS87" s="173"/>
      <c r="CT87" s="173"/>
      <c r="CU87" s="173"/>
      <c r="CV87" s="173"/>
      <c r="CW87" s="173"/>
      <c r="CX87" s="173"/>
      <c r="CY87" s="173"/>
      <c r="CZ87" s="173"/>
      <c r="DA87" s="173"/>
      <c r="DB87" s="173"/>
      <c r="DC87" s="173"/>
      <c r="DD87" s="173"/>
      <c r="DE87" s="173"/>
      <c r="DF87" s="173"/>
      <c r="DG87" s="173"/>
      <c r="DH87" s="173"/>
      <c r="DI87" s="173"/>
      <c r="DJ87" s="173"/>
      <c r="DK87" s="173"/>
      <c r="DL87" s="173"/>
      <c r="DM87" s="173"/>
      <c r="DN87" s="173"/>
      <c r="DO87" s="173"/>
      <c r="DP87" s="173"/>
      <c r="DQ87" s="173"/>
      <c r="DR87" s="173"/>
      <c r="DS87" s="173"/>
      <c r="DT87" s="173"/>
      <c r="DU87" s="173"/>
      <c r="DV87" s="173"/>
      <c r="DW87" s="173"/>
      <c r="DX87" s="173"/>
      <c r="DY87" s="173"/>
      <c r="DZ87" s="173"/>
      <c r="EA87" s="173"/>
      <c r="EB87" s="173"/>
      <c r="EC87" s="173"/>
      <c r="ED87" s="173"/>
      <c r="EE87" s="173"/>
      <c r="EF87" s="173"/>
      <c r="EG87" s="173"/>
      <c r="EH87" s="173"/>
      <c r="EI87" s="173"/>
      <c r="EJ87" s="173"/>
      <c r="EK87" s="173"/>
      <c r="EL87" s="173"/>
      <c r="EM87" s="173"/>
      <c r="EN87" s="173"/>
      <c r="EO87" s="173"/>
      <c r="EP87" s="173"/>
      <c r="EQ87" s="173"/>
      <c r="ER87" s="173"/>
      <c r="ES87" s="173"/>
      <c r="ET87" s="173"/>
      <c r="EU87" s="173"/>
      <c r="EV87" s="173"/>
      <c r="EW87" s="173"/>
      <c r="EX87" s="173"/>
      <c r="EY87" s="173"/>
      <c r="EZ87" s="173"/>
      <c r="FA87" s="173"/>
      <c r="FB87" s="173"/>
      <c r="FC87" s="173"/>
      <c r="FD87" s="173"/>
      <c r="FE87" s="173"/>
      <c r="FF87" s="173"/>
      <c r="FG87" s="173"/>
      <c r="FH87" s="173"/>
      <c r="FI87" s="173"/>
      <c r="FJ87" s="173"/>
      <c r="FK87" s="173"/>
      <c r="FL87" s="173"/>
      <c r="FM87" s="173"/>
      <c r="FN87" s="173"/>
      <c r="FO87" s="173"/>
      <c r="FP87" s="173"/>
      <c r="FQ87" s="173"/>
      <c r="FR87" s="173"/>
      <c r="FS87" s="173"/>
      <c r="FT87" s="173"/>
      <c r="FU87" s="173"/>
      <c r="FV87" s="173"/>
      <c r="FW87" s="173"/>
      <c r="FX87" s="173"/>
      <c r="FY87" s="173"/>
      <c r="FZ87" s="173"/>
      <c r="GA87" s="173"/>
      <c r="GB87" s="173"/>
      <c r="GC87" s="173"/>
      <c r="GD87" s="173"/>
      <c r="GE87" s="173"/>
      <c r="GF87" s="173"/>
      <c r="GG87" s="173"/>
      <c r="GH87" s="173"/>
      <c r="GI87" s="173"/>
      <c r="GJ87" s="173"/>
      <c r="GK87" s="173"/>
      <c r="GL87" s="173"/>
      <c r="GM87" s="173"/>
      <c r="GN87" s="173"/>
      <c r="GO87" s="173"/>
      <c r="GP87" s="173"/>
      <c r="GQ87" s="173"/>
      <c r="GR87" s="173"/>
      <c r="GS87" s="173"/>
      <c r="GT87" s="173"/>
      <c r="GU87" s="173"/>
      <c r="GV87" s="173"/>
      <c r="GW87" s="173"/>
      <c r="GX87" s="173"/>
      <c r="GY87" s="173"/>
      <c r="GZ87" s="173"/>
      <c r="HA87" s="173"/>
      <c r="HB87" s="173"/>
      <c r="HC87" s="173"/>
      <c r="HD87" s="173"/>
      <c r="HE87" s="173"/>
      <c r="HF87" s="173"/>
      <c r="HG87" s="173"/>
      <c r="HH87" s="173"/>
      <c r="HI87" s="173"/>
      <c r="HJ87" s="173"/>
      <c r="HK87" s="173"/>
      <c r="HL87" s="173"/>
      <c r="HM87" s="173"/>
      <c r="HN87" s="173"/>
      <c r="HO87" s="173"/>
      <c r="HP87" s="173"/>
      <c r="HQ87" s="173"/>
      <c r="HR87" s="173"/>
      <c r="HS87" s="173"/>
      <c r="HT87" s="173"/>
      <c r="HU87" s="173"/>
      <c r="HV87" s="173"/>
      <c r="HW87" s="173"/>
      <c r="HX87" s="173"/>
      <c r="HY87" s="173"/>
      <c r="HZ87" s="173"/>
      <c r="IA87" s="173"/>
      <c r="IB87" s="173"/>
      <c r="IC87" s="173"/>
      <c r="ID87" s="173"/>
      <c r="IE87" s="173"/>
      <c r="IF87" s="173"/>
      <c r="IG87" s="173"/>
      <c r="IH87" s="173"/>
      <c r="II87" s="173"/>
      <c r="IJ87" s="173"/>
      <c r="IK87" s="173"/>
      <c r="IL87" s="173"/>
      <c r="IM87" s="173"/>
      <c r="IN87" s="173"/>
      <c r="IO87" s="173"/>
      <c r="IP87" s="173"/>
      <c r="IQ87" s="173"/>
      <c r="IR87" s="173"/>
      <c r="IS87" s="173"/>
      <c r="IT87" s="173"/>
      <c r="IU87" s="173"/>
      <c r="IV87" s="173"/>
      <c r="IW87" s="173"/>
      <c r="IX87" s="173"/>
      <c r="IY87" s="173"/>
      <c r="IZ87" s="173"/>
      <c r="JA87" s="173"/>
      <c r="JB87" s="173"/>
      <c r="JC87" s="173"/>
      <c r="JD87" s="173"/>
      <c r="JE87" s="173"/>
      <c r="JF87" s="173"/>
      <c r="JG87" s="173"/>
      <c r="JH87" s="173"/>
      <c r="JI87" s="173"/>
      <c r="JJ87" s="173"/>
      <c r="JK87" s="173"/>
      <c r="JL87" s="173"/>
      <c r="JM87" s="173"/>
      <c r="JN87" s="173"/>
      <c r="JO87" s="173"/>
      <c r="JP87" s="173"/>
      <c r="JQ87" s="173"/>
      <c r="JR87" s="173"/>
      <c r="JS87" s="173"/>
      <c r="JT87" s="173"/>
      <c r="JU87" s="173"/>
      <c r="JV87" s="173"/>
      <c r="JW87" s="173"/>
      <c r="JX87" s="173"/>
      <c r="JY87" s="173"/>
      <c r="JZ87" s="173"/>
      <c r="KA87" s="173"/>
      <c r="KB87" s="173"/>
      <c r="KC87" s="173"/>
      <c r="KD87" s="173"/>
      <c r="KE87" s="173"/>
      <c r="KF87" s="173"/>
      <c r="KG87" s="173"/>
      <c r="KH87" s="173"/>
      <c r="KI87" s="173"/>
      <c r="KJ87" s="173"/>
      <c r="KK87" s="173"/>
      <c r="KL87" s="173"/>
      <c r="KM87" s="173"/>
      <c r="KN87" s="173"/>
      <c r="KO87" s="173"/>
      <c r="KP87" s="173"/>
      <c r="KQ87" s="173"/>
      <c r="KR87" s="173"/>
      <c r="KS87" s="173"/>
      <c r="KT87" s="173"/>
      <c r="KU87" s="173"/>
      <c r="KV87" s="173"/>
      <c r="KW87" s="173"/>
      <c r="KX87" s="173"/>
      <c r="KY87" s="173"/>
      <c r="KZ87" s="173"/>
      <c r="LA87" s="173"/>
      <c r="LB87" s="173"/>
      <c r="LC87" s="173"/>
      <c r="LD87" s="173"/>
      <c r="LE87" s="173"/>
      <c r="LF87" s="173"/>
      <c r="LG87" s="173"/>
      <c r="LH87" s="173"/>
      <c r="LI87" s="173"/>
      <c r="LJ87" s="173"/>
      <c r="LK87" s="173"/>
      <c r="LL87" s="173"/>
      <c r="LM87" s="173"/>
      <c r="LN87" s="173"/>
      <c r="LO87" s="173"/>
      <c r="LP87" s="173"/>
      <c r="LQ87" s="173"/>
      <c r="LR87" s="173"/>
      <c r="LS87" s="173"/>
      <c r="LT87" s="173"/>
      <c r="LU87" s="173"/>
      <c r="LV87" s="173"/>
      <c r="LW87" s="173"/>
      <c r="LX87" s="173"/>
      <c r="LY87" s="173"/>
      <c r="LZ87" s="173"/>
      <c r="MA87" s="173"/>
      <c r="MB87" s="173"/>
      <c r="MC87" s="173"/>
      <c r="MD87" s="173"/>
      <c r="ME87" s="173"/>
      <c r="MF87" s="173"/>
      <c r="MG87" s="173"/>
      <c r="MH87" s="173"/>
      <c r="MI87" s="173"/>
      <c r="MJ87" s="173"/>
      <c r="MK87" s="173"/>
      <c r="ML87" s="173"/>
      <c r="MM87" s="173"/>
      <c r="MN87" s="173"/>
      <c r="MO87" s="173"/>
      <c r="MP87" s="173"/>
      <c r="MQ87" s="173"/>
      <c r="MR87" s="173"/>
      <c r="MS87" s="173"/>
      <c r="MT87" s="173"/>
      <c r="MU87" s="173"/>
      <c r="MV87" s="173"/>
      <c r="MW87" s="173"/>
      <c r="MX87" s="173"/>
      <c r="MY87" s="173"/>
      <c r="MZ87" s="173"/>
      <c r="NA87" s="173"/>
      <c r="NB87" s="173"/>
      <c r="NC87" s="173"/>
      <c r="ND87" s="173"/>
      <c r="NE87" s="173"/>
      <c r="NF87" s="173"/>
      <c r="NG87" s="173"/>
      <c r="NH87" s="173"/>
      <c r="NI87" s="173"/>
      <c r="NJ87" s="173"/>
      <c r="NK87" s="173"/>
      <c r="NL87" s="173"/>
      <c r="NM87" s="173"/>
      <c r="NN87" s="173"/>
      <c r="NO87" s="173"/>
      <c r="NP87" s="173"/>
      <c r="NQ87" s="173"/>
      <c r="NR87" s="173"/>
      <c r="NS87" s="173"/>
      <c r="NT87" s="173"/>
      <c r="NU87" s="173"/>
      <c r="NV87" s="173"/>
      <c r="NW87" s="173"/>
      <c r="NX87" s="173"/>
      <c r="NY87" s="173"/>
      <c r="NZ87" s="173"/>
      <c r="OA87" s="173"/>
      <c r="OB87" s="173"/>
      <c r="OC87" s="173"/>
      <c r="OD87" s="173"/>
      <c r="OE87" s="173"/>
      <c r="OF87" s="173"/>
      <c r="OG87" s="173"/>
      <c r="OH87" s="173"/>
      <c r="OI87" s="173"/>
      <c r="OJ87" s="173"/>
      <c r="OK87" s="173"/>
      <c r="OL87" s="173"/>
      <c r="OM87" s="173"/>
      <c r="ON87" s="173"/>
      <c r="OO87" s="173"/>
      <c r="OP87" s="173"/>
      <c r="OQ87" s="173"/>
      <c r="OR87" s="173"/>
      <c r="OS87" s="173"/>
      <c r="OT87" s="173"/>
      <c r="OU87" s="173"/>
      <c r="OV87" s="173"/>
      <c r="OW87" s="173"/>
      <c r="OX87" s="173"/>
      <c r="OY87" s="173"/>
      <c r="OZ87" s="173"/>
      <c r="PA87" s="173"/>
      <c r="PB87" s="173"/>
      <c r="PC87" s="173"/>
      <c r="PD87" s="173"/>
      <c r="PE87" s="173"/>
      <c r="PF87" s="173"/>
      <c r="PG87" s="173"/>
      <c r="PH87" s="173"/>
      <c r="PI87" s="173"/>
      <c r="PJ87" s="173"/>
      <c r="PK87" s="173"/>
      <c r="PL87" s="173"/>
      <c r="PM87" s="173"/>
      <c r="PN87" s="173"/>
      <c r="PO87" s="173"/>
      <c r="PP87" s="173"/>
      <c r="PQ87" s="173"/>
      <c r="PR87" s="173"/>
      <c r="PS87" s="173"/>
      <c r="PT87" s="173"/>
      <c r="PU87" s="173"/>
      <c r="PV87" s="173"/>
      <c r="PW87" s="173"/>
      <c r="PX87" s="173"/>
      <c r="PY87" s="173"/>
      <c r="PZ87" s="173"/>
      <c r="QA87" s="173"/>
      <c r="QB87" s="173"/>
      <c r="QC87" s="173"/>
      <c r="QD87" s="173"/>
      <c r="QE87" s="173"/>
      <c r="QF87" s="173"/>
      <c r="QG87" s="173"/>
      <c r="QH87" s="173"/>
      <c r="QI87" s="173"/>
      <c r="QJ87" s="173"/>
      <c r="QK87" s="173"/>
      <c r="QL87" s="173"/>
      <c r="QM87" s="173"/>
      <c r="QN87" s="173"/>
      <c r="QO87" s="173"/>
      <c r="QP87" s="173"/>
      <c r="QQ87" s="173"/>
      <c r="QR87" s="173"/>
      <c r="QS87" s="173"/>
      <c r="QT87" s="173"/>
      <c r="QU87" s="173"/>
      <c r="QV87" s="173"/>
      <c r="QW87" s="173"/>
      <c r="QX87" s="173"/>
      <c r="QY87" s="173"/>
      <c r="QZ87" s="173"/>
      <c r="RA87" s="173"/>
      <c r="RB87" s="173"/>
      <c r="RC87" s="173"/>
      <c r="RD87" s="173"/>
      <c r="RE87" s="173"/>
      <c r="RF87" s="173"/>
      <c r="RG87" s="173"/>
      <c r="RH87" s="173"/>
      <c r="RI87" s="173"/>
      <c r="RJ87" s="173"/>
      <c r="RK87" s="173"/>
      <c r="RL87" s="173"/>
      <c r="RM87" s="173"/>
      <c r="RN87" s="173"/>
      <c r="RO87" s="173"/>
      <c r="RP87" s="173"/>
      <c r="RQ87" s="173"/>
      <c r="RR87" s="173"/>
      <c r="RS87" s="173"/>
      <c r="RT87" s="173"/>
      <c r="RU87" s="173"/>
      <c r="RV87" s="173"/>
      <c r="RW87" s="173"/>
      <c r="RX87" s="173"/>
      <c r="RY87" s="173"/>
      <c r="RZ87" s="173"/>
      <c r="SA87" s="173"/>
      <c r="SB87" s="173"/>
      <c r="SC87" s="173"/>
      <c r="SD87" s="173"/>
      <c r="SE87" s="173"/>
      <c r="SF87" s="173"/>
      <c r="SG87" s="173"/>
      <c r="SH87" s="173"/>
      <c r="SI87" s="173"/>
      <c r="SJ87" s="173"/>
      <c r="SK87" s="173"/>
      <c r="SL87" s="173"/>
      <c r="SM87" s="173"/>
      <c r="SN87" s="173"/>
      <c r="SO87" s="173"/>
      <c r="SP87" s="173"/>
      <c r="SQ87" s="173"/>
      <c r="SR87" s="173"/>
      <c r="SS87" s="173"/>
      <c r="ST87" s="173"/>
      <c r="SU87" s="173"/>
      <c r="SV87" s="173"/>
      <c r="SW87" s="173"/>
      <c r="SX87" s="173"/>
      <c r="SY87" s="173"/>
      <c r="SZ87" s="173"/>
      <c r="TA87" s="173"/>
    </row>
    <row r="88" spans="1:521" x14ac:dyDescent="0.3">
      <c r="A88" s="158"/>
      <c r="B88" s="162"/>
      <c r="C88" s="162"/>
      <c r="D88" s="162"/>
      <c r="E88" s="162"/>
      <c r="F88" s="162"/>
      <c r="G88" s="162"/>
      <c r="H88" s="162"/>
      <c r="I88" s="162"/>
      <c r="J88" s="162"/>
      <c r="K88" s="162"/>
      <c r="L88" s="162"/>
      <c r="M88" s="162"/>
      <c r="N88" s="162"/>
      <c r="O88" s="162"/>
      <c r="P88" s="162"/>
      <c r="Q88" s="162"/>
      <c r="R88" s="162"/>
      <c r="S88" s="162"/>
      <c r="T88" s="162"/>
      <c r="U88" s="162"/>
      <c r="V88" s="162"/>
      <c r="W88" s="178"/>
      <c r="X88" s="178"/>
      <c r="Y88" s="178"/>
      <c r="Z88" s="178"/>
      <c r="AA88" s="173"/>
      <c r="AB88" s="173"/>
      <c r="AC88" s="173"/>
      <c r="AD88" s="173"/>
      <c r="AE88" s="173"/>
      <c r="AF88" s="173"/>
      <c r="AG88" s="173"/>
      <c r="AH88" s="173"/>
      <c r="AI88" s="173"/>
      <c r="AJ88" s="173"/>
      <c r="AK88" s="173"/>
      <c r="AL88" s="173"/>
      <c r="AM88" s="173"/>
      <c r="AN88" s="173"/>
      <c r="AO88" s="173"/>
      <c r="AP88" s="173"/>
      <c r="AQ88" s="173"/>
      <c r="AR88" s="173"/>
      <c r="AS88" s="173"/>
      <c r="AT88" s="173"/>
      <c r="AU88" s="173"/>
      <c r="AV88" s="173"/>
      <c r="AW88" s="173"/>
      <c r="AX88" s="173"/>
      <c r="AY88" s="173"/>
      <c r="AZ88" s="173"/>
      <c r="BA88" s="173"/>
      <c r="BB88" s="173"/>
      <c r="BC88" s="173"/>
      <c r="BD88" s="173"/>
      <c r="BE88" s="173"/>
      <c r="BF88" s="173"/>
      <c r="BG88" s="173"/>
      <c r="BH88" s="173"/>
      <c r="BI88" s="173"/>
      <c r="BJ88" s="173"/>
      <c r="BK88" s="173"/>
      <c r="BL88" s="173"/>
      <c r="BM88" s="173"/>
      <c r="BN88" s="173"/>
      <c r="BO88" s="173"/>
      <c r="BP88" s="173"/>
      <c r="BQ88" s="173"/>
      <c r="BR88" s="173"/>
      <c r="BS88" s="173"/>
      <c r="BT88" s="173"/>
      <c r="BU88" s="173"/>
      <c r="BV88" s="173"/>
      <c r="BW88" s="173"/>
      <c r="BX88" s="173"/>
      <c r="BY88" s="173"/>
      <c r="BZ88" s="173"/>
      <c r="CA88" s="173"/>
      <c r="CB88" s="173"/>
      <c r="CC88" s="173"/>
      <c r="CD88" s="173"/>
      <c r="CE88" s="173"/>
      <c r="CF88" s="173"/>
      <c r="CG88" s="173"/>
      <c r="CH88" s="173"/>
      <c r="CI88" s="173"/>
      <c r="CJ88" s="173"/>
      <c r="CK88" s="173"/>
      <c r="CL88" s="173"/>
      <c r="CM88" s="173"/>
      <c r="CN88" s="173"/>
      <c r="CO88" s="173"/>
      <c r="CP88" s="173"/>
      <c r="CQ88" s="173"/>
      <c r="CR88" s="173"/>
      <c r="CS88" s="173"/>
      <c r="CT88" s="173"/>
      <c r="CU88" s="173"/>
      <c r="CV88" s="173"/>
      <c r="CW88" s="173"/>
      <c r="CX88" s="173"/>
      <c r="CY88" s="173"/>
      <c r="CZ88" s="173"/>
      <c r="DA88" s="173"/>
      <c r="DB88" s="173"/>
      <c r="DC88" s="173"/>
      <c r="DD88" s="173"/>
      <c r="DE88" s="173"/>
      <c r="DF88" s="173"/>
      <c r="DG88" s="173"/>
      <c r="DH88" s="173"/>
      <c r="DI88" s="173"/>
      <c r="DJ88" s="173"/>
      <c r="DK88" s="173"/>
      <c r="DL88" s="173"/>
      <c r="DM88" s="173"/>
      <c r="DN88" s="173"/>
      <c r="DO88" s="173"/>
      <c r="DP88" s="173"/>
      <c r="DQ88" s="173"/>
      <c r="DR88" s="173"/>
      <c r="DS88" s="173"/>
      <c r="DT88" s="173"/>
      <c r="DU88" s="173"/>
      <c r="DV88" s="173"/>
      <c r="DW88" s="173"/>
      <c r="DX88" s="173"/>
      <c r="DY88" s="173"/>
      <c r="DZ88" s="173"/>
      <c r="EA88" s="173"/>
      <c r="EB88" s="173"/>
      <c r="EC88" s="173"/>
      <c r="ED88" s="173"/>
      <c r="EE88" s="173"/>
      <c r="EF88" s="173"/>
      <c r="EG88" s="173"/>
      <c r="EH88" s="173"/>
      <c r="EI88" s="173"/>
      <c r="EJ88" s="173"/>
      <c r="EK88" s="173"/>
      <c r="EL88" s="173"/>
      <c r="EM88" s="173"/>
      <c r="EN88" s="173"/>
      <c r="EO88" s="173"/>
      <c r="EP88" s="173"/>
      <c r="EQ88" s="173"/>
      <c r="ER88" s="173"/>
      <c r="ES88" s="173"/>
      <c r="ET88" s="173"/>
      <c r="EU88" s="173"/>
      <c r="EV88" s="173"/>
      <c r="EW88" s="173"/>
      <c r="EX88" s="173"/>
      <c r="EY88" s="173"/>
      <c r="EZ88" s="173"/>
      <c r="FA88" s="173"/>
      <c r="FB88" s="173"/>
      <c r="FC88" s="173"/>
      <c r="FD88" s="173"/>
      <c r="FE88" s="173"/>
      <c r="FF88" s="173"/>
      <c r="FG88" s="173"/>
      <c r="FH88" s="173"/>
      <c r="FI88" s="173"/>
      <c r="FJ88" s="173"/>
      <c r="FK88" s="173"/>
      <c r="FL88" s="173"/>
      <c r="FM88" s="173"/>
      <c r="FN88" s="173"/>
      <c r="FO88" s="173"/>
      <c r="FP88" s="173"/>
      <c r="FQ88" s="173"/>
      <c r="FR88" s="173"/>
      <c r="FS88" s="173"/>
      <c r="FT88" s="173"/>
      <c r="FU88" s="173"/>
      <c r="FV88" s="173"/>
      <c r="FW88" s="173"/>
      <c r="FX88" s="173"/>
      <c r="FY88" s="173"/>
      <c r="FZ88" s="173"/>
      <c r="GA88" s="173"/>
      <c r="GB88" s="173"/>
      <c r="GC88" s="173"/>
      <c r="GD88" s="173"/>
      <c r="GE88" s="173"/>
      <c r="GF88" s="173"/>
      <c r="GG88" s="173"/>
      <c r="GH88" s="173"/>
      <c r="GI88" s="173"/>
      <c r="GJ88" s="173"/>
      <c r="GK88" s="173"/>
      <c r="GL88" s="173"/>
      <c r="GM88" s="173"/>
      <c r="GN88" s="173"/>
      <c r="GO88" s="173"/>
      <c r="GP88" s="173"/>
      <c r="GQ88" s="173"/>
      <c r="GR88" s="173"/>
      <c r="GS88" s="173"/>
      <c r="GT88" s="173"/>
      <c r="GU88" s="173"/>
      <c r="GV88" s="173"/>
      <c r="GW88" s="173"/>
      <c r="GX88" s="173"/>
      <c r="GY88" s="173"/>
      <c r="GZ88" s="173"/>
      <c r="HA88" s="173"/>
      <c r="HB88" s="173"/>
      <c r="HC88" s="173"/>
      <c r="HD88" s="173"/>
      <c r="HE88" s="173"/>
      <c r="HF88" s="173"/>
      <c r="HG88" s="173"/>
      <c r="HH88" s="173"/>
      <c r="HI88" s="173"/>
      <c r="HJ88" s="173"/>
      <c r="HK88" s="173"/>
      <c r="HL88" s="173"/>
      <c r="HM88" s="173"/>
      <c r="HN88" s="173"/>
      <c r="HO88" s="173"/>
      <c r="HP88" s="173"/>
      <c r="HQ88" s="173"/>
      <c r="HR88" s="173"/>
      <c r="HS88" s="173"/>
      <c r="HT88" s="173"/>
      <c r="HU88" s="173"/>
      <c r="HV88" s="173"/>
      <c r="HW88" s="173"/>
      <c r="HX88" s="173"/>
      <c r="HY88" s="173"/>
      <c r="HZ88" s="173"/>
      <c r="IA88" s="173"/>
      <c r="IB88" s="173"/>
      <c r="IC88" s="173"/>
      <c r="ID88" s="173"/>
      <c r="IE88" s="173"/>
      <c r="IF88" s="173"/>
      <c r="IG88" s="173"/>
      <c r="IH88" s="173"/>
      <c r="II88" s="173"/>
      <c r="IJ88" s="173"/>
      <c r="IK88" s="173"/>
      <c r="IL88" s="173"/>
      <c r="IM88" s="173"/>
      <c r="IN88" s="173"/>
      <c r="IO88" s="173"/>
      <c r="IP88" s="173"/>
      <c r="IQ88" s="173"/>
      <c r="IR88" s="173"/>
      <c r="IS88" s="173"/>
      <c r="IT88" s="173"/>
      <c r="IU88" s="173"/>
      <c r="IV88" s="173"/>
      <c r="IW88" s="173"/>
      <c r="IX88" s="173"/>
      <c r="IY88" s="173"/>
      <c r="IZ88" s="173"/>
      <c r="JA88" s="173"/>
      <c r="JB88" s="173"/>
      <c r="JC88" s="173"/>
      <c r="JD88" s="173"/>
      <c r="JE88" s="173"/>
      <c r="JF88" s="173"/>
      <c r="JG88" s="173"/>
      <c r="JH88" s="173"/>
      <c r="JI88" s="173"/>
      <c r="JJ88" s="173"/>
      <c r="JK88" s="173"/>
      <c r="JL88" s="173"/>
      <c r="JM88" s="173"/>
      <c r="JN88" s="173"/>
      <c r="JO88" s="173"/>
      <c r="JP88" s="173"/>
      <c r="JQ88" s="173"/>
      <c r="JR88" s="173"/>
      <c r="JS88" s="173"/>
      <c r="JT88" s="173"/>
      <c r="JU88" s="173"/>
      <c r="JV88" s="173"/>
      <c r="JW88" s="173"/>
      <c r="JX88" s="173"/>
      <c r="JY88" s="173"/>
      <c r="JZ88" s="173"/>
      <c r="KA88" s="173"/>
      <c r="KB88" s="173"/>
      <c r="KC88" s="173"/>
      <c r="KD88" s="173"/>
      <c r="KE88" s="173"/>
      <c r="KF88" s="173"/>
      <c r="KG88" s="173"/>
      <c r="KH88" s="173"/>
      <c r="KI88" s="173"/>
      <c r="KJ88" s="173"/>
      <c r="KK88" s="173"/>
      <c r="KL88" s="173"/>
      <c r="KM88" s="173"/>
      <c r="KN88" s="173"/>
      <c r="KO88" s="173"/>
      <c r="KP88" s="173"/>
      <c r="KQ88" s="173"/>
      <c r="KR88" s="173"/>
      <c r="KS88" s="173"/>
      <c r="KT88" s="173"/>
      <c r="KU88" s="173"/>
      <c r="KV88" s="173"/>
      <c r="KW88" s="173"/>
      <c r="KX88" s="173"/>
      <c r="KY88" s="173"/>
      <c r="KZ88" s="173"/>
      <c r="LA88" s="173"/>
      <c r="LB88" s="173"/>
      <c r="LC88" s="173"/>
      <c r="LD88" s="173"/>
      <c r="LE88" s="173"/>
      <c r="LF88" s="173"/>
      <c r="LG88" s="173"/>
      <c r="LH88" s="173"/>
      <c r="LI88" s="173"/>
      <c r="LJ88" s="173"/>
      <c r="LK88" s="173"/>
      <c r="LL88" s="173"/>
      <c r="LM88" s="173"/>
      <c r="LN88" s="173"/>
      <c r="LO88" s="173"/>
      <c r="LP88" s="173"/>
      <c r="LQ88" s="173"/>
      <c r="LR88" s="173"/>
      <c r="LS88" s="173"/>
      <c r="LT88" s="173"/>
      <c r="LU88" s="173"/>
      <c r="LV88" s="173"/>
      <c r="LW88" s="173"/>
      <c r="LX88" s="173"/>
      <c r="LY88" s="173"/>
      <c r="LZ88" s="173"/>
      <c r="MA88" s="173"/>
      <c r="MB88" s="173"/>
      <c r="MC88" s="173"/>
      <c r="MD88" s="173"/>
      <c r="ME88" s="173"/>
      <c r="MF88" s="173"/>
      <c r="MG88" s="173"/>
      <c r="MH88" s="173"/>
      <c r="MI88" s="173"/>
      <c r="MJ88" s="173"/>
      <c r="MK88" s="173"/>
      <c r="ML88" s="173"/>
      <c r="MM88" s="173"/>
      <c r="MN88" s="173"/>
      <c r="MO88" s="173"/>
      <c r="MP88" s="173"/>
      <c r="MQ88" s="173"/>
      <c r="MR88" s="173"/>
      <c r="MS88" s="173"/>
      <c r="MT88" s="173"/>
      <c r="MU88" s="173"/>
      <c r="MV88" s="173"/>
      <c r="MW88" s="173"/>
      <c r="MX88" s="173"/>
      <c r="MY88" s="173"/>
      <c r="MZ88" s="173"/>
      <c r="NA88" s="173"/>
      <c r="NB88" s="173"/>
      <c r="NC88" s="173"/>
      <c r="ND88" s="173"/>
      <c r="NE88" s="173"/>
      <c r="NF88" s="173"/>
      <c r="NG88" s="173"/>
      <c r="NH88" s="173"/>
      <c r="NI88" s="173"/>
      <c r="NJ88" s="173"/>
      <c r="NK88" s="173"/>
      <c r="NL88" s="173"/>
      <c r="NM88" s="173"/>
      <c r="NN88" s="173"/>
      <c r="NO88" s="173"/>
      <c r="NP88" s="173"/>
      <c r="NQ88" s="173"/>
      <c r="NR88" s="173"/>
      <c r="NS88" s="173"/>
      <c r="NT88" s="173"/>
      <c r="NU88" s="173"/>
      <c r="NV88" s="173"/>
      <c r="NW88" s="173"/>
      <c r="NX88" s="173"/>
      <c r="NY88" s="173"/>
      <c r="NZ88" s="173"/>
      <c r="OA88" s="173"/>
      <c r="OB88" s="173"/>
      <c r="OC88" s="173"/>
      <c r="OD88" s="173"/>
      <c r="OE88" s="173"/>
      <c r="OF88" s="173"/>
      <c r="OG88" s="173"/>
      <c r="OH88" s="173"/>
      <c r="OI88" s="173"/>
      <c r="OJ88" s="173"/>
      <c r="OK88" s="173"/>
      <c r="OL88" s="173"/>
      <c r="OM88" s="173"/>
      <c r="ON88" s="173"/>
      <c r="OO88" s="173"/>
      <c r="OP88" s="173"/>
      <c r="OQ88" s="173"/>
      <c r="OR88" s="173"/>
      <c r="OS88" s="173"/>
      <c r="OT88" s="173"/>
      <c r="OU88" s="173"/>
      <c r="OV88" s="173"/>
      <c r="OW88" s="173"/>
      <c r="OX88" s="173"/>
      <c r="OY88" s="173"/>
      <c r="OZ88" s="173"/>
      <c r="PA88" s="173"/>
      <c r="PB88" s="173"/>
      <c r="PC88" s="173"/>
      <c r="PD88" s="173"/>
      <c r="PE88" s="173"/>
      <c r="PF88" s="173"/>
      <c r="PG88" s="173"/>
      <c r="PH88" s="173"/>
      <c r="PI88" s="173"/>
      <c r="PJ88" s="173"/>
      <c r="PK88" s="173"/>
      <c r="PL88" s="173"/>
      <c r="PM88" s="173"/>
      <c r="PN88" s="173"/>
      <c r="PO88" s="173"/>
      <c r="PP88" s="173"/>
      <c r="PQ88" s="173"/>
      <c r="PR88" s="173"/>
      <c r="PS88" s="173"/>
      <c r="PT88" s="173"/>
      <c r="PU88" s="173"/>
      <c r="PV88" s="173"/>
      <c r="PW88" s="173"/>
      <c r="PX88" s="173"/>
      <c r="PY88" s="173"/>
      <c r="PZ88" s="173"/>
      <c r="QA88" s="173"/>
      <c r="QB88" s="173"/>
      <c r="QC88" s="173"/>
      <c r="QD88" s="173"/>
      <c r="QE88" s="173"/>
      <c r="QF88" s="173"/>
      <c r="QG88" s="173"/>
      <c r="QH88" s="173"/>
      <c r="QI88" s="173"/>
      <c r="QJ88" s="173"/>
      <c r="QK88" s="173"/>
      <c r="QL88" s="173"/>
      <c r="QM88" s="173"/>
      <c r="QN88" s="173"/>
      <c r="QO88" s="173"/>
      <c r="QP88" s="173"/>
      <c r="QQ88" s="173"/>
      <c r="QR88" s="173"/>
      <c r="QS88" s="173"/>
      <c r="QT88" s="173"/>
      <c r="QU88" s="173"/>
      <c r="QV88" s="173"/>
      <c r="QW88" s="173"/>
      <c r="QX88" s="173"/>
      <c r="QY88" s="173"/>
      <c r="QZ88" s="173"/>
      <c r="RA88" s="173"/>
      <c r="RB88" s="173"/>
      <c r="RC88" s="173"/>
      <c r="RD88" s="173"/>
      <c r="RE88" s="173"/>
      <c r="RF88" s="173"/>
      <c r="RG88" s="173"/>
      <c r="RH88" s="173"/>
      <c r="RI88" s="173"/>
      <c r="RJ88" s="173"/>
      <c r="RK88" s="173"/>
      <c r="RL88" s="173"/>
      <c r="RM88" s="173"/>
      <c r="RN88" s="173"/>
      <c r="RO88" s="173"/>
      <c r="RP88" s="173"/>
      <c r="RQ88" s="173"/>
      <c r="RR88" s="173"/>
      <c r="RS88" s="173"/>
      <c r="RT88" s="173"/>
      <c r="RU88" s="173"/>
      <c r="RV88" s="173"/>
      <c r="RW88" s="173"/>
      <c r="RX88" s="173"/>
      <c r="RY88" s="173"/>
      <c r="RZ88" s="173"/>
      <c r="SA88" s="173"/>
      <c r="SB88" s="173"/>
      <c r="SC88" s="173"/>
      <c r="SD88" s="173"/>
      <c r="SE88" s="173"/>
      <c r="SF88" s="173"/>
      <c r="SG88" s="173"/>
      <c r="SH88" s="173"/>
      <c r="SI88" s="173"/>
      <c r="SJ88" s="173"/>
      <c r="SK88" s="173"/>
      <c r="SL88" s="173"/>
      <c r="SM88" s="173"/>
      <c r="SN88" s="173"/>
      <c r="SO88" s="173"/>
      <c r="SP88" s="173"/>
      <c r="SQ88" s="173"/>
      <c r="SR88" s="173"/>
      <c r="SS88" s="173"/>
      <c r="ST88" s="173"/>
      <c r="SU88" s="173"/>
      <c r="SV88" s="173"/>
      <c r="SW88" s="173"/>
      <c r="SX88" s="173"/>
      <c r="SY88" s="173"/>
      <c r="SZ88" s="173"/>
      <c r="TA88" s="173"/>
    </row>
    <row r="89" spans="1:521" x14ac:dyDescent="0.3">
      <c r="A89" s="158"/>
      <c r="B89" s="162"/>
      <c r="C89" s="162"/>
      <c r="D89" s="162"/>
      <c r="E89" s="162"/>
      <c r="F89" s="162"/>
      <c r="G89" s="162"/>
      <c r="H89" s="162"/>
      <c r="I89" s="162"/>
      <c r="J89" s="162"/>
      <c r="K89" s="162"/>
      <c r="L89" s="162"/>
      <c r="M89" s="162"/>
      <c r="N89" s="162"/>
      <c r="O89" s="162"/>
      <c r="P89" s="162"/>
      <c r="Q89" s="162"/>
      <c r="R89" s="162"/>
      <c r="S89" s="162"/>
      <c r="T89" s="162"/>
      <c r="U89" s="162"/>
      <c r="V89" s="162"/>
      <c r="W89" s="178"/>
      <c r="X89" s="178"/>
      <c r="Y89" s="178"/>
      <c r="Z89" s="178"/>
      <c r="AA89" s="173"/>
      <c r="AB89" s="173"/>
      <c r="AC89" s="173"/>
      <c r="AD89" s="173"/>
      <c r="AE89" s="173"/>
      <c r="AF89" s="173"/>
      <c r="AG89" s="173"/>
      <c r="AH89" s="173"/>
      <c r="AI89" s="173"/>
      <c r="AJ89" s="173"/>
      <c r="AK89" s="173"/>
      <c r="AL89" s="173"/>
      <c r="AM89" s="173"/>
      <c r="AN89" s="173"/>
      <c r="AO89" s="173"/>
      <c r="AP89" s="173"/>
      <c r="AQ89" s="173"/>
      <c r="AR89" s="173"/>
      <c r="AS89" s="173"/>
      <c r="AT89" s="173"/>
      <c r="AU89" s="173"/>
      <c r="AV89" s="173"/>
      <c r="AW89" s="173"/>
      <c r="AX89" s="173"/>
      <c r="AY89" s="173"/>
      <c r="AZ89" s="173"/>
      <c r="BA89" s="173"/>
      <c r="BB89" s="173"/>
      <c r="BC89" s="173"/>
      <c r="BD89" s="173"/>
      <c r="BE89" s="173"/>
      <c r="BF89" s="173"/>
      <c r="BG89" s="173"/>
      <c r="BH89" s="173"/>
      <c r="BI89" s="173"/>
      <c r="BJ89" s="173"/>
      <c r="BK89" s="173"/>
      <c r="BL89" s="173"/>
      <c r="BM89" s="173"/>
      <c r="BN89" s="173"/>
      <c r="BO89" s="173"/>
      <c r="BP89" s="173"/>
      <c r="BQ89" s="173"/>
      <c r="BR89" s="173"/>
      <c r="BS89" s="173"/>
      <c r="BT89" s="173"/>
      <c r="BU89" s="173"/>
      <c r="BV89" s="173"/>
      <c r="BW89" s="173"/>
      <c r="BX89" s="173"/>
      <c r="BY89" s="173"/>
      <c r="BZ89" s="173"/>
      <c r="CA89" s="173"/>
      <c r="CB89" s="173"/>
      <c r="CC89" s="173"/>
      <c r="CD89" s="173"/>
      <c r="CE89" s="173"/>
      <c r="CF89" s="173"/>
      <c r="CG89" s="173"/>
      <c r="CH89" s="173"/>
      <c r="CI89" s="173"/>
      <c r="CJ89" s="173"/>
      <c r="CK89" s="173"/>
      <c r="CL89" s="173"/>
      <c r="CM89" s="173"/>
      <c r="CN89" s="173"/>
      <c r="CO89" s="173"/>
      <c r="CP89" s="173"/>
      <c r="CQ89" s="173"/>
      <c r="CR89" s="173"/>
      <c r="CS89" s="173"/>
      <c r="CT89" s="173"/>
      <c r="CU89" s="173"/>
      <c r="CV89" s="173"/>
      <c r="CW89" s="173"/>
      <c r="CX89" s="173"/>
      <c r="CY89" s="173"/>
      <c r="CZ89" s="173"/>
      <c r="DA89" s="173"/>
      <c r="DB89" s="173"/>
      <c r="DC89" s="173"/>
      <c r="DD89" s="173"/>
      <c r="DE89" s="173"/>
      <c r="DF89" s="173"/>
      <c r="DG89" s="173"/>
      <c r="DH89" s="173"/>
      <c r="DI89" s="173"/>
      <c r="DJ89" s="173"/>
      <c r="DK89" s="173"/>
      <c r="DL89" s="173"/>
      <c r="DM89" s="173"/>
      <c r="DN89" s="173"/>
      <c r="DO89" s="173"/>
      <c r="DP89" s="173"/>
      <c r="DQ89" s="173"/>
      <c r="DR89" s="173"/>
      <c r="DS89" s="173"/>
      <c r="DT89" s="173"/>
      <c r="DU89" s="173"/>
      <c r="DV89" s="173"/>
      <c r="DW89" s="173"/>
      <c r="DX89" s="173"/>
      <c r="DY89" s="173"/>
      <c r="DZ89" s="173"/>
      <c r="EA89" s="173"/>
      <c r="EB89" s="173"/>
      <c r="EC89" s="173"/>
      <c r="ED89" s="173"/>
      <c r="EE89" s="173"/>
      <c r="EF89" s="173"/>
      <c r="EG89" s="173"/>
      <c r="EH89" s="173"/>
      <c r="EI89" s="173"/>
      <c r="EJ89" s="173"/>
      <c r="EK89" s="173"/>
      <c r="EL89" s="173"/>
      <c r="EM89" s="173"/>
      <c r="EN89" s="173"/>
      <c r="EO89" s="173"/>
      <c r="EP89" s="173"/>
      <c r="EQ89" s="173"/>
      <c r="ER89" s="173"/>
      <c r="ES89" s="173"/>
      <c r="ET89" s="173"/>
      <c r="EU89" s="173"/>
      <c r="EV89" s="173"/>
      <c r="EW89" s="173"/>
      <c r="EX89" s="173"/>
      <c r="EY89" s="173"/>
      <c r="EZ89" s="173"/>
      <c r="FA89" s="173"/>
      <c r="FB89" s="173"/>
      <c r="FC89" s="173"/>
      <c r="FD89" s="173"/>
      <c r="FE89" s="173"/>
      <c r="FF89" s="173"/>
      <c r="FG89" s="173"/>
      <c r="FH89" s="173"/>
      <c r="FI89" s="173"/>
      <c r="FJ89" s="173"/>
      <c r="FK89" s="173"/>
      <c r="FL89" s="173"/>
      <c r="FM89" s="173"/>
      <c r="FN89" s="173"/>
      <c r="FO89" s="173"/>
      <c r="FP89" s="173"/>
      <c r="FQ89" s="173"/>
      <c r="FR89" s="173"/>
      <c r="FS89" s="173"/>
      <c r="FT89" s="173"/>
      <c r="FU89" s="173"/>
      <c r="FV89" s="173"/>
      <c r="FW89" s="173"/>
      <c r="FX89" s="173"/>
      <c r="FY89" s="173"/>
      <c r="FZ89" s="173"/>
      <c r="GA89" s="173"/>
      <c r="GB89" s="173"/>
      <c r="GC89" s="173"/>
      <c r="GD89" s="173"/>
      <c r="GE89" s="173"/>
      <c r="GF89" s="173"/>
      <c r="GG89" s="173"/>
      <c r="GH89" s="173"/>
      <c r="GI89" s="173"/>
      <c r="GJ89" s="173"/>
      <c r="GK89" s="173"/>
      <c r="GL89" s="173"/>
      <c r="GM89" s="173"/>
      <c r="GN89" s="173"/>
      <c r="GO89" s="173"/>
      <c r="GP89" s="173"/>
      <c r="GQ89" s="173"/>
      <c r="GR89" s="173"/>
      <c r="GS89" s="173"/>
      <c r="GT89" s="173"/>
      <c r="GU89" s="173"/>
      <c r="GV89" s="173"/>
      <c r="GW89" s="173"/>
      <c r="GX89" s="173"/>
      <c r="GY89" s="173"/>
      <c r="GZ89" s="173"/>
      <c r="HA89" s="173"/>
      <c r="HB89" s="173"/>
      <c r="HC89" s="173"/>
      <c r="HD89" s="173"/>
      <c r="HE89" s="173"/>
      <c r="HF89" s="173"/>
      <c r="HG89" s="173"/>
      <c r="HH89" s="173"/>
      <c r="HI89" s="173"/>
      <c r="HJ89" s="173"/>
      <c r="HK89" s="173"/>
      <c r="HL89" s="173"/>
      <c r="HM89" s="173"/>
      <c r="HN89" s="173"/>
      <c r="HO89" s="173"/>
      <c r="HP89" s="173"/>
      <c r="HQ89" s="173"/>
      <c r="HR89" s="173"/>
      <c r="HS89" s="173"/>
      <c r="HT89" s="173"/>
      <c r="HU89" s="173"/>
      <c r="HV89" s="173"/>
      <c r="HW89" s="173"/>
      <c r="HX89" s="173"/>
      <c r="HY89" s="173"/>
      <c r="HZ89" s="173"/>
      <c r="IA89" s="173"/>
      <c r="IB89" s="173"/>
      <c r="IC89" s="173"/>
      <c r="ID89" s="173"/>
      <c r="IE89" s="173"/>
      <c r="IF89" s="173"/>
      <c r="IG89" s="173"/>
      <c r="IH89" s="173"/>
      <c r="II89" s="173"/>
      <c r="IJ89" s="173"/>
      <c r="IK89" s="173"/>
      <c r="IL89" s="173"/>
      <c r="IM89" s="173"/>
      <c r="IN89" s="173"/>
      <c r="IO89" s="173"/>
      <c r="IP89" s="173"/>
      <c r="IQ89" s="173"/>
      <c r="IR89" s="173"/>
      <c r="IS89" s="173"/>
      <c r="IT89" s="173"/>
      <c r="IU89" s="173"/>
      <c r="IV89" s="173"/>
      <c r="IW89" s="173"/>
      <c r="IX89" s="173"/>
      <c r="IY89" s="173"/>
      <c r="IZ89" s="173"/>
      <c r="JA89" s="173"/>
      <c r="JB89" s="173"/>
      <c r="JC89" s="173"/>
      <c r="JD89" s="173"/>
      <c r="JE89" s="173"/>
      <c r="JF89" s="173"/>
      <c r="JG89" s="173"/>
      <c r="JH89" s="173"/>
      <c r="JI89" s="173"/>
      <c r="JJ89" s="173"/>
      <c r="JK89" s="173"/>
      <c r="JL89" s="173"/>
      <c r="JM89" s="173"/>
      <c r="JN89" s="173"/>
      <c r="JO89" s="173"/>
      <c r="JP89" s="173"/>
      <c r="JQ89" s="173"/>
      <c r="JR89" s="173"/>
      <c r="JS89" s="173"/>
      <c r="JT89" s="173"/>
      <c r="JU89" s="173"/>
      <c r="JV89" s="173"/>
      <c r="JW89" s="173"/>
      <c r="JX89" s="173"/>
      <c r="JY89" s="173"/>
      <c r="JZ89" s="173"/>
      <c r="KA89" s="173"/>
      <c r="KB89" s="173"/>
      <c r="KC89" s="173"/>
      <c r="KD89" s="173"/>
      <c r="KE89" s="173"/>
      <c r="KF89" s="173"/>
      <c r="KG89" s="173"/>
      <c r="KH89" s="173"/>
      <c r="KI89" s="173"/>
      <c r="KJ89" s="173"/>
      <c r="KK89" s="173"/>
      <c r="KL89" s="173"/>
      <c r="KM89" s="173"/>
      <c r="KN89" s="173"/>
      <c r="KO89" s="173"/>
      <c r="KP89" s="173"/>
      <c r="KQ89" s="173"/>
      <c r="KR89" s="173"/>
      <c r="KS89" s="173"/>
      <c r="KT89" s="173"/>
      <c r="KU89" s="173"/>
      <c r="KV89" s="173"/>
      <c r="KW89" s="173"/>
      <c r="KX89" s="173"/>
      <c r="KY89" s="173"/>
      <c r="KZ89" s="173"/>
      <c r="LA89" s="173"/>
      <c r="LB89" s="173"/>
      <c r="LC89" s="173"/>
      <c r="LD89" s="173"/>
      <c r="LE89" s="173"/>
      <c r="LF89" s="173"/>
      <c r="LG89" s="173"/>
      <c r="LH89" s="173"/>
      <c r="LI89" s="173"/>
      <c r="LJ89" s="173"/>
      <c r="LK89" s="173"/>
      <c r="LL89" s="173"/>
      <c r="LM89" s="173"/>
      <c r="LN89" s="173"/>
      <c r="LO89" s="173"/>
      <c r="LP89" s="173"/>
      <c r="LQ89" s="173"/>
      <c r="LR89" s="173"/>
      <c r="LS89" s="173"/>
      <c r="LT89" s="173"/>
      <c r="LU89" s="173"/>
      <c r="LV89" s="173"/>
      <c r="LW89" s="173"/>
      <c r="LX89" s="173"/>
      <c r="LY89" s="173"/>
      <c r="LZ89" s="173"/>
      <c r="MA89" s="173"/>
      <c r="MB89" s="173"/>
      <c r="MC89" s="173"/>
      <c r="MD89" s="173"/>
      <c r="ME89" s="173"/>
      <c r="MF89" s="173"/>
      <c r="MG89" s="173"/>
      <c r="MH89" s="173"/>
      <c r="MI89" s="173"/>
      <c r="MJ89" s="173"/>
      <c r="MK89" s="173"/>
      <c r="ML89" s="173"/>
      <c r="MM89" s="173"/>
      <c r="MN89" s="173"/>
      <c r="MO89" s="173"/>
      <c r="MP89" s="173"/>
      <c r="MQ89" s="173"/>
      <c r="MR89" s="173"/>
      <c r="MS89" s="173"/>
      <c r="MT89" s="173"/>
      <c r="MU89" s="173"/>
      <c r="MV89" s="173"/>
      <c r="MW89" s="173"/>
      <c r="MX89" s="173"/>
      <c r="MY89" s="173"/>
      <c r="MZ89" s="173"/>
      <c r="NA89" s="173"/>
      <c r="NB89" s="173"/>
      <c r="NC89" s="173"/>
      <c r="ND89" s="173"/>
      <c r="NE89" s="173"/>
      <c r="NF89" s="173"/>
      <c r="NG89" s="173"/>
      <c r="NH89" s="173"/>
      <c r="NI89" s="173"/>
      <c r="NJ89" s="173"/>
      <c r="NK89" s="173"/>
      <c r="NL89" s="173"/>
      <c r="NM89" s="173"/>
      <c r="NN89" s="173"/>
      <c r="NO89" s="173"/>
      <c r="NP89" s="173"/>
      <c r="NQ89" s="173"/>
      <c r="NR89" s="173"/>
      <c r="NS89" s="173"/>
      <c r="NT89" s="173"/>
      <c r="NU89" s="173"/>
      <c r="NV89" s="173"/>
      <c r="NW89" s="173"/>
      <c r="NX89" s="173"/>
      <c r="NY89" s="173"/>
      <c r="NZ89" s="173"/>
      <c r="OA89" s="173"/>
      <c r="OB89" s="173"/>
      <c r="OC89" s="173"/>
      <c r="OD89" s="173"/>
      <c r="OE89" s="173"/>
      <c r="OF89" s="173"/>
      <c r="OG89" s="173"/>
      <c r="OH89" s="173"/>
      <c r="OI89" s="173"/>
      <c r="OJ89" s="173"/>
      <c r="OK89" s="173"/>
      <c r="OL89" s="173"/>
      <c r="OM89" s="173"/>
      <c r="ON89" s="173"/>
      <c r="OO89" s="173"/>
      <c r="OP89" s="173"/>
      <c r="OQ89" s="173"/>
      <c r="OR89" s="173"/>
      <c r="OS89" s="173"/>
      <c r="OT89" s="173"/>
      <c r="OU89" s="173"/>
      <c r="OV89" s="173"/>
      <c r="OW89" s="173"/>
      <c r="OX89" s="173"/>
      <c r="OY89" s="173"/>
      <c r="OZ89" s="173"/>
      <c r="PA89" s="173"/>
      <c r="PB89" s="173"/>
      <c r="PC89" s="173"/>
      <c r="PD89" s="173"/>
      <c r="PE89" s="173"/>
      <c r="PF89" s="173"/>
      <c r="PG89" s="173"/>
      <c r="PH89" s="173"/>
      <c r="PI89" s="173"/>
      <c r="PJ89" s="173"/>
      <c r="PK89" s="173"/>
      <c r="PL89" s="173"/>
      <c r="PM89" s="173"/>
      <c r="PN89" s="173"/>
      <c r="PO89" s="173"/>
      <c r="PP89" s="173"/>
      <c r="PQ89" s="173"/>
      <c r="PR89" s="173"/>
      <c r="PS89" s="173"/>
      <c r="PT89" s="173"/>
      <c r="PU89" s="173"/>
      <c r="PV89" s="173"/>
      <c r="PW89" s="173"/>
      <c r="PX89" s="173"/>
      <c r="PY89" s="173"/>
      <c r="PZ89" s="173"/>
      <c r="QA89" s="173"/>
      <c r="QB89" s="173"/>
      <c r="QC89" s="173"/>
      <c r="QD89" s="173"/>
      <c r="QE89" s="173"/>
      <c r="QF89" s="173"/>
      <c r="QG89" s="173"/>
      <c r="QH89" s="173"/>
      <c r="QI89" s="173"/>
      <c r="QJ89" s="173"/>
      <c r="QK89" s="173"/>
      <c r="QL89" s="173"/>
      <c r="QM89" s="173"/>
      <c r="QN89" s="173"/>
      <c r="QO89" s="173"/>
      <c r="QP89" s="173"/>
      <c r="QQ89" s="173"/>
      <c r="QR89" s="173"/>
      <c r="QS89" s="173"/>
      <c r="QT89" s="173"/>
      <c r="QU89" s="173"/>
      <c r="QV89" s="173"/>
      <c r="QW89" s="173"/>
      <c r="QX89" s="173"/>
      <c r="QY89" s="173"/>
      <c r="QZ89" s="173"/>
      <c r="RA89" s="173"/>
      <c r="RB89" s="173"/>
      <c r="RC89" s="173"/>
      <c r="RD89" s="173"/>
      <c r="RE89" s="173"/>
      <c r="RF89" s="173"/>
      <c r="RG89" s="173"/>
      <c r="RH89" s="173"/>
      <c r="RI89" s="173"/>
      <c r="RJ89" s="173"/>
      <c r="RK89" s="173"/>
      <c r="RL89" s="173"/>
      <c r="RM89" s="173"/>
      <c r="RN89" s="173"/>
      <c r="RO89" s="173"/>
      <c r="RP89" s="173"/>
      <c r="RQ89" s="173"/>
      <c r="RR89" s="173"/>
      <c r="RS89" s="173"/>
      <c r="RT89" s="173"/>
      <c r="RU89" s="173"/>
      <c r="RV89" s="173"/>
      <c r="RW89" s="173"/>
      <c r="RX89" s="173"/>
      <c r="RY89" s="173"/>
      <c r="RZ89" s="173"/>
      <c r="SA89" s="173"/>
      <c r="SB89" s="173"/>
      <c r="SC89" s="173"/>
      <c r="SD89" s="173"/>
      <c r="SE89" s="173"/>
      <c r="SF89" s="173"/>
      <c r="SG89" s="173"/>
      <c r="SH89" s="173"/>
      <c r="SI89" s="173"/>
      <c r="SJ89" s="173"/>
      <c r="SK89" s="173"/>
      <c r="SL89" s="173"/>
      <c r="SM89" s="173"/>
      <c r="SN89" s="173"/>
      <c r="SO89" s="173"/>
      <c r="SP89" s="173"/>
      <c r="SQ89" s="173"/>
      <c r="SR89" s="173"/>
      <c r="SS89" s="173"/>
      <c r="ST89" s="173"/>
      <c r="SU89" s="173"/>
      <c r="SV89" s="173"/>
      <c r="SW89" s="173"/>
      <c r="SX89" s="173"/>
      <c r="SY89" s="173"/>
      <c r="SZ89" s="173"/>
      <c r="TA89" s="173"/>
    </row>
    <row r="90" spans="1:521" x14ac:dyDescent="0.3">
      <c r="A90" s="158"/>
      <c r="B90" s="162"/>
      <c r="C90" s="162"/>
      <c r="D90" s="162"/>
      <c r="E90" s="162"/>
      <c r="F90" s="162"/>
      <c r="G90" s="162"/>
      <c r="H90" s="162"/>
      <c r="I90" s="162"/>
      <c r="J90" s="162"/>
      <c r="K90" s="162"/>
      <c r="L90" s="162"/>
      <c r="M90" s="162"/>
      <c r="N90" s="162"/>
      <c r="O90" s="162"/>
      <c r="P90" s="162"/>
      <c r="Q90" s="162"/>
      <c r="R90" s="162"/>
      <c r="S90" s="162"/>
      <c r="T90" s="162"/>
      <c r="U90" s="162"/>
      <c r="V90" s="162"/>
      <c r="W90" s="178"/>
      <c r="X90" s="178"/>
      <c r="Y90" s="178"/>
      <c r="Z90" s="178"/>
      <c r="AA90" s="173"/>
      <c r="AB90" s="173"/>
      <c r="AC90" s="173"/>
      <c r="AD90" s="173"/>
      <c r="AE90" s="173"/>
      <c r="AF90" s="173"/>
      <c r="AG90" s="173"/>
      <c r="AH90" s="173"/>
      <c r="AI90" s="173"/>
      <c r="AJ90" s="173"/>
      <c r="AK90" s="173"/>
      <c r="AL90" s="173"/>
      <c r="AM90" s="173"/>
      <c r="AN90" s="173"/>
      <c r="AO90" s="173"/>
      <c r="AP90" s="173"/>
      <c r="AQ90" s="173"/>
      <c r="AR90" s="173"/>
      <c r="AS90" s="173"/>
      <c r="AT90" s="173"/>
      <c r="AU90" s="173"/>
      <c r="AV90" s="173"/>
      <c r="AW90" s="173"/>
      <c r="AX90" s="173"/>
      <c r="AY90" s="173"/>
      <c r="AZ90" s="173"/>
      <c r="BA90" s="173"/>
      <c r="BB90" s="173"/>
      <c r="BC90" s="173"/>
      <c r="BD90" s="173"/>
      <c r="BE90" s="173"/>
      <c r="BF90" s="173"/>
      <c r="BG90" s="173"/>
      <c r="BH90" s="173"/>
      <c r="BI90" s="173"/>
      <c r="BJ90" s="173"/>
      <c r="BK90" s="173"/>
      <c r="BL90" s="173"/>
      <c r="BM90" s="173"/>
      <c r="BN90" s="173"/>
      <c r="BO90" s="173"/>
      <c r="BP90" s="173"/>
      <c r="BQ90" s="173"/>
      <c r="BR90" s="173"/>
      <c r="BS90" s="173"/>
      <c r="BT90" s="173"/>
      <c r="BU90" s="173"/>
      <c r="BV90" s="173"/>
      <c r="BW90" s="173"/>
      <c r="BX90" s="173"/>
      <c r="BY90" s="173"/>
      <c r="BZ90" s="173"/>
      <c r="CA90" s="173"/>
      <c r="CB90" s="173"/>
      <c r="CC90" s="173"/>
      <c r="CD90" s="173"/>
      <c r="CE90" s="173"/>
      <c r="CF90" s="173"/>
      <c r="CG90" s="173"/>
      <c r="CH90" s="173"/>
      <c r="CI90" s="173"/>
      <c r="CJ90" s="173"/>
      <c r="CK90" s="173"/>
      <c r="CL90" s="173"/>
      <c r="CM90" s="173"/>
      <c r="CN90" s="173"/>
      <c r="CO90" s="173"/>
      <c r="CP90" s="173"/>
      <c r="CQ90" s="173"/>
      <c r="CR90" s="173"/>
      <c r="CS90" s="173"/>
      <c r="CT90" s="173"/>
      <c r="CU90" s="173"/>
      <c r="CV90" s="173"/>
      <c r="CW90" s="173"/>
      <c r="CX90" s="173"/>
      <c r="CY90" s="173"/>
      <c r="CZ90" s="173"/>
      <c r="DA90" s="173"/>
      <c r="DB90" s="173"/>
      <c r="DC90" s="173"/>
      <c r="DD90" s="173"/>
      <c r="DE90" s="173"/>
      <c r="DF90" s="173"/>
      <c r="DG90" s="173"/>
      <c r="DH90" s="173"/>
      <c r="DI90" s="173"/>
      <c r="DJ90" s="173"/>
      <c r="DK90" s="173"/>
      <c r="DL90" s="173"/>
      <c r="DM90" s="173"/>
      <c r="DN90" s="173"/>
      <c r="DO90" s="173"/>
      <c r="DP90" s="173"/>
      <c r="DQ90" s="173"/>
      <c r="DR90" s="173"/>
      <c r="DS90" s="173"/>
      <c r="DT90" s="173"/>
      <c r="DU90" s="173"/>
      <c r="DV90" s="173"/>
      <c r="DW90" s="173"/>
      <c r="DX90" s="173"/>
      <c r="DY90" s="173"/>
      <c r="DZ90" s="173"/>
      <c r="EA90" s="173"/>
      <c r="EB90" s="173"/>
      <c r="EC90" s="173"/>
      <c r="ED90" s="173"/>
      <c r="EE90" s="173"/>
      <c r="EF90" s="173"/>
      <c r="EG90" s="173"/>
      <c r="EH90" s="173"/>
      <c r="EI90" s="173"/>
      <c r="EJ90" s="173"/>
      <c r="EK90" s="173"/>
      <c r="EL90" s="173"/>
      <c r="EM90" s="173"/>
      <c r="EN90" s="173"/>
      <c r="EO90" s="173"/>
      <c r="EP90" s="173"/>
      <c r="EQ90" s="173"/>
      <c r="ER90" s="173"/>
      <c r="ES90" s="173"/>
      <c r="ET90" s="173"/>
      <c r="EU90" s="173"/>
      <c r="EV90" s="173"/>
      <c r="EW90" s="173"/>
      <c r="EX90" s="173"/>
      <c r="EY90" s="173"/>
      <c r="EZ90" s="173"/>
      <c r="FA90" s="173"/>
      <c r="FB90" s="173"/>
      <c r="FC90" s="173"/>
      <c r="FD90" s="173"/>
      <c r="FE90" s="173"/>
      <c r="FF90" s="173"/>
      <c r="FG90" s="173"/>
      <c r="FH90" s="173"/>
      <c r="FI90" s="173"/>
      <c r="FJ90" s="173"/>
      <c r="FK90" s="173"/>
      <c r="FL90" s="173"/>
      <c r="FM90" s="173"/>
      <c r="FN90" s="173"/>
      <c r="FO90" s="173"/>
      <c r="FP90" s="173"/>
      <c r="FQ90" s="173"/>
      <c r="FR90" s="173"/>
      <c r="FS90" s="173"/>
      <c r="FT90" s="173"/>
      <c r="FU90" s="173"/>
      <c r="FV90" s="173"/>
      <c r="FW90" s="173"/>
      <c r="FX90" s="173"/>
      <c r="FY90" s="173"/>
      <c r="FZ90" s="173"/>
      <c r="GA90" s="173"/>
      <c r="GB90" s="173"/>
      <c r="GC90" s="173"/>
      <c r="GD90" s="173"/>
      <c r="GE90" s="173"/>
      <c r="GF90" s="173"/>
      <c r="GG90" s="173"/>
      <c r="GH90" s="173"/>
      <c r="GI90" s="173"/>
      <c r="GJ90" s="173"/>
      <c r="GK90" s="173"/>
      <c r="GL90" s="173"/>
      <c r="GM90" s="173"/>
      <c r="GN90" s="173"/>
      <c r="GO90" s="173"/>
      <c r="GP90" s="173"/>
      <c r="GQ90" s="173"/>
      <c r="GR90" s="173"/>
      <c r="GS90" s="173"/>
      <c r="GT90" s="173"/>
      <c r="GU90" s="173"/>
      <c r="GV90" s="173"/>
      <c r="GW90" s="173"/>
      <c r="GX90" s="173"/>
      <c r="GY90" s="173"/>
      <c r="GZ90" s="173"/>
      <c r="HA90" s="173"/>
      <c r="HB90" s="173"/>
      <c r="HC90" s="173"/>
      <c r="HD90" s="173"/>
      <c r="HE90" s="173"/>
      <c r="HF90" s="173"/>
      <c r="HG90" s="173"/>
      <c r="HH90" s="173"/>
      <c r="HI90" s="173"/>
      <c r="HJ90" s="173"/>
      <c r="HK90" s="173"/>
      <c r="HL90" s="173"/>
      <c r="HM90" s="173"/>
      <c r="HN90" s="173"/>
      <c r="HO90" s="173"/>
      <c r="HP90" s="173"/>
      <c r="HQ90" s="173"/>
      <c r="HR90" s="173"/>
      <c r="HS90" s="173"/>
      <c r="HT90" s="173"/>
      <c r="HU90" s="173"/>
      <c r="HV90" s="173"/>
      <c r="HW90" s="173"/>
      <c r="HX90" s="173"/>
      <c r="HY90" s="173"/>
      <c r="HZ90" s="173"/>
      <c r="IA90" s="173"/>
      <c r="IB90" s="173"/>
      <c r="IC90" s="173"/>
      <c r="ID90" s="173"/>
      <c r="IE90" s="173"/>
      <c r="IF90" s="173"/>
      <c r="IG90" s="173"/>
      <c r="IH90" s="173"/>
      <c r="II90" s="173"/>
      <c r="IJ90" s="173"/>
      <c r="IK90" s="173"/>
      <c r="IL90" s="173"/>
      <c r="IM90" s="173"/>
      <c r="IN90" s="173"/>
      <c r="IO90" s="173"/>
      <c r="IP90" s="173"/>
      <c r="IQ90" s="173"/>
      <c r="IR90" s="173"/>
      <c r="IS90" s="173"/>
      <c r="IT90" s="173"/>
      <c r="IU90" s="173"/>
      <c r="IV90" s="173"/>
      <c r="IW90" s="173"/>
      <c r="IX90" s="173"/>
      <c r="IY90" s="173"/>
      <c r="IZ90" s="173"/>
      <c r="JA90" s="173"/>
      <c r="JB90" s="173"/>
      <c r="JC90" s="173"/>
      <c r="JD90" s="173"/>
      <c r="JE90" s="173"/>
      <c r="JF90" s="173"/>
      <c r="JG90" s="173"/>
      <c r="JH90" s="173"/>
      <c r="JI90" s="173"/>
      <c r="JJ90" s="173"/>
      <c r="JK90" s="173"/>
      <c r="JL90" s="173"/>
      <c r="JM90" s="173"/>
      <c r="JN90" s="173"/>
      <c r="JO90" s="173"/>
      <c r="JP90" s="173"/>
      <c r="JQ90" s="173"/>
      <c r="JR90" s="173"/>
      <c r="JS90" s="173"/>
      <c r="JT90" s="173"/>
      <c r="JU90" s="173"/>
      <c r="JV90" s="173"/>
      <c r="JW90" s="173"/>
      <c r="JX90" s="173"/>
      <c r="JY90" s="173"/>
      <c r="JZ90" s="173"/>
      <c r="KA90" s="173"/>
      <c r="KB90" s="173"/>
      <c r="KC90" s="173"/>
      <c r="KD90" s="173"/>
      <c r="KE90" s="173"/>
      <c r="KF90" s="173"/>
      <c r="KG90" s="173"/>
      <c r="KH90" s="173"/>
      <c r="KI90" s="173"/>
      <c r="KJ90" s="173"/>
      <c r="KK90" s="173"/>
      <c r="KL90" s="173"/>
      <c r="KM90" s="173"/>
      <c r="KN90" s="173"/>
      <c r="KO90" s="173"/>
      <c r="KP90" s="173"/>
      <c r="KQ90" s="173"/>
      <c r="KR90" s="173"/>
      <c r="KS90" s="173"/>
      <c r="KT90" s="173"/>
      <c r="KU90" s="173"/>
      <c r="KV90" s="173"/>
      <c r="KW90" s="173"/>
      <c r="KX90" s="173"/>
      <c r="KY90" s="173"/>
      <c r="KZ90" s="173"/>
      <c r="LA90" s="173"/>
      <c r="LB90" s="173"/>
      <c r="LC90" s="173"/>
      <c r="LD90" s="173"/>
      <c r="LE90" s="173"/>
      <c r="LF90" s="173"/>
      <c r="LG90" s="173"/>
      <c r="LH90" s="173"/>
      <c r="LI90" s="173"/>
      <c r="LJ90" s="173"/>
      <c r="LK90" s="173"/>
      <c r="LL90" s="173"/>
      <c r="LM90" s="173"/>
      <c r="LN90" s="173"/>
      <c r="LO90" s="173"/>
      <c r="LP90" s="173"/>
      <c r="LQ90" s="173"/>
      <c r="LR90" s="173"/>
      <c r="LS90" s="173"/>
      <c r="LT90" s="173"/>
      <c r="LU90" s="173"/>
      <c r="LV90" s="173"/>
      <c r="LW90" s="173"/>
      <c r="LX90" s="173"/>
      <c r="LY90" s="173"/>
      <c r="LZ90" s="173"/>
      <c r="MA90" s="173"/>
      <c r="MB90" s="173"/>
      <c r="MC90" s="173"/>
      <c r="MD90" s="173"/>
      <c r="ME90" s="173"/>
      <c r="MF90" s="173"/>
      <c r="MG90" s="173"/>
      <c r="MH90" s="173"/>
      <c r="MI90" s="173"/>
      <c r="MJ90" s="173"/>
      <c r="MK90" s="173"/>
      <c r="ML90" s="173"/>
      <c r="MM90" s="173"/>
      <c r="MN90" s="173"/>
      <c r="MO90" s="173"/>
      <c r="MP90" s="173"/>
      <c r="MQ90" s="173"/>
      <c r="MR90" s="173"/>
      <c r="MS90" s="173"/>
      <c r="MT90" s="173"/>
      <c r="MU90" s="173"/>
      <c r="MV90" s="173"/>
      <c r="MW90" s="173"/>
      <c r="MX90" s="173"/>
      <c r="MY90" s="173"/>
      <c r="MZ90" s="173"/>
      <c r="NA90" s="173"/>
      <c r="NB90" s="173"/>
      <c r="NC90" s="173"/>
      <c r="ND90" s="173"/>
      <c r="NE90" s="173"/>
      <c r="NF90" s="173"/>
      <c r="NG90" s="173"/>
      <c r="NH90" s="173"/>
      <c r="NI90" s="173"/>
      <c r="NJ90" s="173"/>
      <c r="NK90" s="173"/>
      <c r="NL90" s="173"/>
      <c r="NM90" s="173"/>
      <c r="NN90" s="173"/>
      <c r="NO90" s="173"/>
      <c r="NP90" s="173"/>
      <c r="NQ90" s="173"/>
      <c r="NR90" s="173"/>
      <c r="NS90" s="173"/>
      <c r="NT90" s="173"/>
      <c r="NU90" s="173"/>
      <c r="NV90" s="173"/>
      <c r="NW90" s="173"/>
      <c r="NX90" s="173"/>
      <c r="NY90" s="173"/>
      <c r="NZ90" s="173"/>
      <c r="OA90" s="173"/>
      <c r="OB90" s="173"/>
      <c r="OC90" s="173"/>
      <c r="OD90" s="173"/>
      <c r="OE90" s="173"/>
      <c r="OF90" s="173"/>
      <c r="OG90" s="173"/>
      <c r="OH90" s="173"/>
      <c r="OI90" s="173"/>
      <c r="OJ90" s="173"/>
      <c r="OK90" s="173"/>
      <c r="OL90" s="173"/>
      <c r="OM90" s="173"/>
      <c r="ON90" s="173"/>
      <c r="OO90" s="173"/>
      <c r="OP90" s="173"/>
      <c r="OQ90" s="173"/>
      <c r="OR90" s="173"/>
      <c r="OS90" s="173"/>
      <c r="OT90" s="173"/>
      <c r="OU90" s="173"/>
      <c r="OV90" s="173"/>
      <c r="OW90" s="173"/>
      <c r="OX90" s="173"/>
      <c r="OY90" s="173"/>
      <c r="OZ90" s="173"/>
      <c r="PA90" s="173"/>
      <c r="PB90" s="173"/>
      <c r="PC90" s="173"/>
      <c r="PD90" s="173"/>
      <c r="PE90" s="173"/>
      <c r="PF90" s="173"/>
      <c r="PG90" s="173"/>
      <c r="PH90" s="173"/>
      <c r="PI90" s="173"/>
      <c r="PJ90" s="173"/>
      <c r="PK90" s="173"/>
      <c r="PL90" s="173"/>
      <c r="PM90" s="173"/>
      <c r="PN90" s="173"/>
      <c r="PO90" s="173"/>
      <c r="PP90" s="173"/>
      <c r="PQ90" s="173"/>
      <c r="PR90" s="173"/>
      <c r="PS90" s="173"/>
      <c r="PT90" s="173"/>
      <c r="PU90" s="173"/>
      <c r="PV90" s="173"/>
      <c r="PW90" s="173"/>
      <c r="PX90" s="173"/>
      <c r="PY90" s="173"/>
      <c r="PZ90" s="173"/>
      <c r="QA90" s="173"/>
      <c r="QB90" s="173"/>
      <c r="QC90" s="173"/>
      <c r="QD90" s="173"/>
      <c r="QE90" s="173"/>
      <c r="QF90" s="173"/>
      <c r="QG90" s="173"/>
      <c r="QH90" s="173"/>
      <c r="QI90" s="173"/>
      <c r="QJ90" s="173"/>
      <c r="QK90" s="173"/>
      <c r="QL90" s="173"/>
      <c r="QM90" s="173"/>
      <c r="QN90" s="173"/>
      <c r="QO90" s="173"/>
      <c r="QP90" s="173"/>
      <c r="QQ90" s="173"/>
      <c r="QR90" s="173"/>
      <c r="QS90" s="173"/>
      <c r="QT90" s="173"/>
      <c r="QU90" s="173"/>
      <c r="QV90" s="173"/>
      <c r="QW90" s="173"/>
      <c r="QX90" s="173"/>
      <c r="QY90" s="173"/>
      <c r="QZ90" s="173"/>
      <c r="RA90" s="173"/>
      <c r="RB90" s="173"/>
      <c r="RC90" s="173"/>
      <c r="RD90" s="173"/>
      <c r="RE90" s="173"/>
      <c r="RF90" s="173"/>
      <c r="RG90" s="173"/>
      <c r="RH90" s="173"/>
      <c r="RI90" s="173"/>
      <c r="RJ90" s="173"/>
      <c r="RK90" s="173"/>
      <c r="RL90" s="173"/>
      <c r="RM90" s="173"/>
      <c r="RN90" s="173"/>
      <c r="RO90" s="173"/>
      <c r="RP90" s="173"/>
      <c r="RQ90" s="173"/>
      <c r="RR90" s="173"/>
      <c r="RS90" s="173"/>
      <c r="RT90" s="173"/>
      <c r="RU90" s="173"/>
      <c r="RV90" s="173"/>
      <c r="RW90" s="173"/>
      <c r="RX90" s="173"/>
      <c r="RY90" s="173"/>
      <c r="RZ90" s="173"/>
      <c r="SA90" s="173"/>
      <c r="SB90" s="173"/>
      <c r="SC90" s="173"/>
      <c r="SD90" s="173"/>
      <c r="SE90" s="173"/>
      <c r="SF90" s="173"/>
      <c r="SG90" s="173"/>
      <c r="SH90" s="173"/>
      <c r="SI90" s="173"/>
      <c r="SJ90" s="173"/>
      <c r="SK90" s="173"/>
      <c r="SL90" s="173"/>
      <c r="SM90" s="173"/>
      <c r="SN90" s="173"/>
      <c r="SO90" s="173"/>
      <c r="SP90" s="173"/>
      <c r="SQ90" s="173"/>
      <c r="SR90" s="173"/>
      <c r="SS90" s="173"/>
      <c r="ST90" s="173"/>
      <c r="SU90" s="173"/>
      <c r="SV90" s="173"/>
      <c r="SW90" s="173"/>
      <c r="SX90" s="173"/>
      <c r="SY90" s="173"/>
      <c r="SZ90" s="173"/>
      <c r="TA90" s="173"/>
    </row>
    <row r="91" spans="1:521" x14ac:dyDescent="0.3">
      <c r="A91" s="158"/>
      <c r="B91" s="162"/>
      <c r="C91" s="162"/>
      <c r="D91" s="162"/>
      <c r="E91" s="162"/>
      <c r="F91" s="162"/>
      <c r="G91" s="162"/>
      <c r="H91" s="162"/>
      <c r="I91" s="162"/>
      <c r="J91" s="162"/>
      <c r="K91" s="162"/>
      <c r="L91" s="162"/>
      <c r="M91" s="162"/>
      <c r="N91" s="162"/>
      <c r="O91" s="162"/>
      <c r="P91" s="162"/>
      <c r="Q91" s="162"/>
      <c r="R91" s="162"/>
      <c r="S91" s="162"/>
      <c r="T91" s="162"/>
      <c r="U91" s="162"/>
      <c r="V91" s="162"/>
      <c r="W91" s="178"/>
      <c r="X91" s="178"/>
      <c r="Y91" s="178"/>
      <c r="Z91" s="178"/>
      <c r="AA91" s="173"/>
      <c r="AB91" s="173"/>
      <c r="AC91" s="173"/>
      <c r="AD91" s="173"/>
      <c r="AE91" s="173"/>
      <c r="AF91" s="173"/>
      <c r="AG91" s="173"/>
      <c r="AH91" s="173"/>
      <c r="AI91" s="173"/>
      <c r="AJ91" s="173"/>
      <c r="AK91" s="173"/>
      <c r="AL91" s="173"/>
      <c r="AM91" s="173"/>
      <c r="AN91" s="173"/>
      <c r="AO91" s="173"/>
      <c r="AP91" s="173"/>
      <c r="AQ91" s="173"/>
      <c r="AR91" s="173"/>
      <c r="AS91" s="173"/>
      <c r="AT91" s="173"/>
      <c r="AU91" s="173"/>
      <c r="AV91" s="173"/>
      <c r="AW91" s="173"/>
      <c r="AX91" s="173"/>
      <c r="AY91" s="173"/>
      <c r="AZ91" s="173"/>
      <c r="BA91" s="173"/>
      <c r="BB91" s="173"/>
      <c r="BC91" s="173"/>
      <c r="BD91" s="173"/>
      <c r="BE91" s="173"/>
      <c r="BF91" s="173"/>
      <c r="BG91" s="173"/>
      <c r="BH91" s="173"/>
      <c r="BI91" s="173"/>
      <c r="BJ91" s="173"/>
      <c r="BK91" s="173"/>
      <c r="BL91" s="173"/>
      <c r="BM91" s="173"/>
      <c r="BN91" s="173"/>
      <c r="BO91" s="173"/>
      <c r="BP91" s="173"/>
      <c r="BQ91" s="173"/>
      <c r="BR91" s="173"/>
      <c r="BS91" s="173"/>
      <c r="BT91" s="173"/>
      <c r="BU91" s="173"/>
      <c r="BV91" s="173"/>
      <c r="BW91" s="173"/>
      <c r="BX91" s="173"/>
      <c r="BY91" s="173"/>
      <c r="BZ91" s="173"/>
      <c r="CA91" s="173"/>
      <c r="CB91" s="173"/>
      <c r="CC91" s="173"/>
      <c r="CD91" s="173"/>
      <c r="CE91" s="173"/>
      <c r="CF91" s="173"/>
      <c r="CG91" s="173"/>
      <c r="CH91" s="173"/>
      <c r="CI91" s="173"/>
      <c r="CJ91" s="173"/>
      <c r="CK91" s="173"/>
      <c r="CL91" s="173"/>
      <c r="CM91" s="173"/>
      <c r="CN91" s="173"/>
      <c r="CO91" s="173"/>
      <c r="CP91" s="173"/>
      <c r="CQ91" s="173"/>
      <c r="CR91" s="173"/>
      <c r="CS91" s="173"/>
      <c r="CT91" s="173"/>
      <c r="CU91" s="173"/>
      <c r="CV91" s="173"/>
      <c r="CW91" s="173"/>
      <c r="CX91" s="173"/>
      <c r="CY91" s="173"/>
      <c r="CZ91" s="173"/>
      <c r="DA91" s="173"/>
      <c r="DB91" s="173"/>
      <c r="DC91" s="173"/>
      <c r="DD91" s="173"/>
      <c r="DE91" s="173"/>
      <c r="DF91" s="173"/>
      <c r="DG91" s="173"/>
      <c r="DH91" s="173"/>
      <c r="DI91" s="173"/>
      <c r="DJ91" s="173"/>
      <c r="DK91" s="173"/>
      <c r="DL91" s="173"/>
      <c r="DM91" s="173"/>
      <c r="DN91" s="173"/>
      <c r="DO91" s="173"/>
      <c r="DP91" s="173"/>
      <c r="DQ91" s="173"/>
      <c r="DR91" s="173"/>
      <c r="DS91" s="173"/>
      <c r="DT91" s="173"/>
      <c r="DU91" s="173"/>
      <c r="DV91" s="173"/>
      <c r="DW91" s="173"/>
      <c r="DX91" s="173"/>
      <c r="DY91" s="173"/>
      <c r="DZ91" s="173"/>
      <c r="EA91" s="173"/>
      <c r="EB91" s="173"/>
      <c r="EC91" s="173"/>
      <c r="ED91" s="173"/>
      <c r="EE91" s="173"/>
      <c r="EF91" s="173"/>
      <c r="EG91" s="173"/>
      <c r="EH91" s="173"/>
      <c r="EI91" s="173"/>
      <c r="EJ91" s="173"/>
      <c r="EK91" s="173"/>
      <c r="EL91" s="173"/>
      <c r="EM91" s="173"/>
      <c r="EN91" s="173"/>
      <c r="EO91" s="173"/>
      <c r="EP91" s="173"/>
      <c r="EQ91" s="173"/>
      <c r="ER91" s="173"/>
      <c r="ES91" s="173"/>
      <c r="ET91" s="173"/>
      <c r="EU91" s="173"/>
      <c r="EV91" s="173"/>
      <c r="EW91" s="173"/>
      <c r="EX91" s="173"/>
      <c r="EY91" s="173"/>
      <c r="EZ91" s="173"/>
      <c r="FA91" s="173"/>
      <c r="FB91" s="173"/>
      <c r="FC91" s="173"/>
      <c r="FD91" s="173"/>
      <c r="FE91" s="173"/>
      <c r="FF91" s="173"/>
      <c r="FG91" s="173"/>
      <c r="FH91" s="173"/>
      <c r="FI91" s="173"/>
      <c r="FJ91" s="173"/>
      <c r="FK91" s="173"/>
      <c r="FL91" s="173"/>
      <c r="FM91" s="173"/>
      <c r="FN91" s="173"/>
      <c r="FO91" s="173"/>
      <c r="FP91" s="173"/>
      <c r="FQ91" s="173"/>
      <c r="FR91" s="173"/>
      <c r="FS91" s="173"/>
      <c r="FT91" s="173"/>
      <c r="FU91" s="173"/>
      <c r="FV91" s="173"/>
      <c r="FW91" s="173"/>
      <c r="FX91" s="173"/>
      <c r="FY91" s="173"/>
      <c r="FZ91" s="173"/>
      <c r="GA91" s="173"/>
      <c r="GB91" s="173"/>
      <c r="GC91" s="173"/>
      <c r="GD91" s="173"/>
      <c r="GE91" s="173"/>
      <c r="GF91" s="173"/>
      <c r="GG91" s="173"/>
      <c r="GH91" s="173"/>
      <c r="GI91" s="173"/>
      <c r="GJ91" s="173"/>
      <c r="GK91" s="173"/>
      <c r="GL91" s="173"/>
      <c r="GM91" s="173"/>
      <c r="GN91" s="173"/>
      <c r="GO91" s="173"/>
      <c r="GP91" s="173"/>
      <c r="GQ91" s="173"/>
      <c r="GR91" s="173"/>
      <c r="GS91" s="173"/>
      <c r="GT91" s="173"/>
      <c r="GU91" s="173"/>
      <c r="GV91" s="173"/>
      <c r="GW91" s="173"/>
      <c r="GX91" s="173"/>
      <c r="GY91" s="173"/>
      <c r="GZ91" s="173"/>
      <c r="HA91" s="173"/>
      <c r="HB91" s="173"/>
      <c r="HC91" s="173"/>
      <c r="HD91" s="173"/>
      <c r="HE91" s="173"/>
      <c r="HF91" s="173"/>
      <c r="HG91" s="173"/>
      <c r="HH91" s="173"/>
      <c r="HI91" s="173"/>
      <c r="HJ91" s="173"/>
      <c r="HK91" s="173"/>
      <c r="HL91" s="173"/>
      <c r="HM91" s="173"/>
      <c r="HN91" s="173"/>
      <c r="HO91" s="173"/>
      <c r="HP91" s="173"/>
      <c r="HQ91" s="173"/>
      <c r="HR91" s="173"/>
      <c r="HS91" s="173"/>
      <c r="HT91" s="173"/>
      <c r="HU91" s="173"/>
      <c r="HV91" s="173"/>
      <c r="HW91" s="173"/>
      <c r="HX91" s="173"/>
      <c r="HY91" s="173"/>
      <c r="HZ91" s="173"/>
      <c r="IA91" s="173"/>
      <c r="IB91" s="173"/>
      <c r="IC91" s="173"/>
      <c r="ID91" s="173"/>
      <c r="IE91" s="173"/>
      <c r="IF91" s="173"/>
      <c r="IG91" s="173"/>
      <c r="IH91" s="173"/>
      <c r="II91" s="173"/>
      <c r="IJ91" s="173"/>
      <c r="IK91" s="173"/>
      <c r="IL91" s="173"/>
      <c r="IM91" s="173"/>
      <c r="IN91" s="173"/>
      <c r="IO91" s="173"/>
      <c r="IP91" s="173"/>
      <c r="IQ91" s="173"/>
      <c r="IR91" s="173"/>
      <c r="IS91" s="173"/>
      <c r="IT91" s="173"/>
      <c r="IU91" s="173"/>
      <c r="IV91" s="173"/>
      <c r="IW91" s="173"/>
      <c r="IX91" s="173"/>
      <c r="IY91" s="173"/>
      <c r="IZ91" s="173"/>
      <c r="JA91" s="173"/>
      <c r="JB91" s="173"/>
      <c r="JC91" s="173"/>
      <c r="JD91" s="173"/>
      <c r="JE91" s="173"/>
      <c r="JF91" s="173"/>
      <c r="JG91" s="173"/>
      <c r="JH91" s="173"/>
      <c r="JI91" s="173"/>
      <c r="JJ91" s="173"/>
      <c r="JK91" s="173"/>
      <c r="JL91" s="173"/>
      <c r="JM91" s="173"/>
      <c r="JN91" s="173"/>
      <c r="JO91" s="173"/>
      <c r="JP91" s="173"/>
      <c r="JQ91" s="173"/>
      <c r="JR91" s="173"/>
      <c r="JS91" s="173"/>
      <c r="JT91" s="173"/>
      <c r="JU91" s="173"/>
      <c r="JV91" s="173"/>
      <c r="JW91" s="173"/>
      <c r="JX91" s="173"/>
      <c r="JY91" s="173"/>
      <c r="JZ91" s="173"/>
      <c r="KA91" s="173"/>
      <c r="KB91" s="173"/>
      <c r="KC91" s="173"/>
      <c r="KD91" s="173"/>
      <c r="KE91" s="173"/>
      <c r="KF91" s="173"/>
      <c r="KG91" s="173"/>
      <c r="KH91" s="173"/>
      <c r="KI91" s="173"/>
      <c r="KJ91" s="173"/>
      <c r="KK91" s="173"/>
      <c r="KL91" s="173"/>
      <c r="KM91" s="173"/>
      <c r="KN91" s="173"/>
      <c r="KO91" s="173"/>
      <c r="KP91" s="173"/>
      <c r="KQ91" s="173"/>
      <c r="KR91" s="173"/>
      <c r="KS91" s="173"/>
      <c r="KT91" s="173"/>
      <c r="KU91" s="173"/>
      <c r="KV91" s="173"/>
      <c r="KW91" s="173"/>
      <c r="KX91" s="173"/>
      <c r="KY91" s="173"/>
      <c r="KZ91" s="173"/>
      <c r="LA91" s="173"/>
      <c r="LB91" s="173"/>
      <c r="LC91" s="173"/>
      <c r="LD91" s="173"/>
      <c r="LE91" s="173"/>
      <c r="LF91" s="173"/>
      <c r="LG91" s="173"/>
      <c r="LH91" s="173"/>
      <c r="LI91" s="173"/>
      <c r="LJ91" s="173"/>
      <c r="LK91" s="173"/>
      <c r="LL91" s="173"/>
      <c r="LM91" s="173"/>
      <c r="LN91" s="173"/>
      <c r="LO91" s="173"/>
      <c r="LP91" s="173"/>
      <c r="LQ91" s="173"/>
      <c r="LR91" s="173"/>
      <c r="LS91" s="173"/>
      <c r="LT91" s="173"/>
      <c r="LU91" s="173"/>
      <c r="LV91" s="173"/>
      <c r="LW91" s="173"/>
      <c r="LX91" s="173"/>
      <c r="LY91" s="173"/>
      <c r="LZ91" s="173"/>
      <c r="MA91" s="173"/>
      <c r="MB91" s="173"/>
      <c r="MC91" s="173"/>
      <c r="MD91" s="173"/>
      <c r="ME91" s="173"/>
      <c r="MF91" s="173"/>
      <c r="MG91" s="173"/>
      <c r="MH91" s="173"/>
      <c r="MI91" s="173"/>
      <c r="MJ91" s="173"/>
      <c r="MK91" s="173"/>
      <c r="ML91" s="173"/>
      <c r="MM91" s="173"/>
      <c r="MN91" s="173"/>
      <c r="MO91" s="173"/>
      <c r="MP91" s="173"/>
      <c r="MQ91" s="173"/>
      <c r="MR91" s="173"/>
      <c r="MS91" s="173"/>
      <c r="MT91" s="173"/>
      <c r="MU91" s="173"/>
      <c r="MV91" s="173"/>
      <c r="MW91" s="173"/>
      <c r="MX91" s="173"/>
      <c r="MY91" s="173"/>
      <c r="MZ91" s="173"/>
      <c r="NA91" s="173"/>
      <c r="NB91" s="173"/>
      <c r="NC91" s="173"/>
      <c r="ND91" s="173"/>
      <c r="NE91" s="173"/>
      <c r="NF91" s="173"/>
      <c r="NG91" s="173"/>
      <c r="NH91" s="173"/>
      <c r="NI91" s="173"/>
      <c r="NJ91" s="173"/>
      <c r="NK91" s="173"/>
      <c r="NL91" s="173"/>
      <c r="NM91" s="173"/>
      <c r="NN91" s="173"/>
      <c r="NO91" s="173"/>
      <c r="NP91" s="173"/>
      <c r="NQ91" s="173"/>
      <c r="NR91" s="173"/>
      <c r="NS91" s="173"/>
      <c r="NT91" s="173"/>
      <c r="NU91" s="173"/>
      <c r="NV91" s="173"/>
      <c r="NW91" s="173"/>
      <c r="NX91" s="173"/>
      <c r="NY91" s="173"/>
      <c r="NZ91" s="173"/>
      <c r="OA91" s="173"/>
      <c r="OB91" s="173"/>
      <c r="OC91" s="173"/>
      <c r="OD91" s="173"/>
      <c r="OE91" s="173"/>
      <c r="OF91" s="173"/>
      <c r="OG91" s="173"/>
      <c r="OH91" s="173"/>
      <c r="OI91" s="173"/>
      <c r="OJ91" s="173"/>
      <c r="OK91" s="173"/>
      <c r="OL91" s="173"/>
      <c r="OM91" s="173"/>
      <c r="ON91" s="173"/>
      <c r="OO91" s="173"/>
      <c r="OP91" s="173"/>
      <c r="OQ91" s="173"/>
      <c r="OR91" s="173"/>
      <c r="OS91" s="173"/>
      <c r="OT91" s="173"/>
      <c r="OU91" s="173"/>
      <c r="OV91" s="173"/>
      <c r="OW91" s="173"/>
      <c r="OX91" s="173"/>
      <c r="OY91" s="173"/>
      <c r="OZ91" s="173"/>
      <c r="PA91" s="173"/>
      <c r="PB91" s="173"/>
      <c r="PC91" s="173"/>
      <c r="PD91" s="173"/>
      <c r="PE91" s="173"/>
      <c r="PF91" s="173"/>
      <c r="PG91" s="173"/>
      <c r="PH91" s="173"/>
      <c r="PI91" s="173"/>
      <c r="PJ91" s="173"/>
      <c r="PK91" s="173"/>
      <c r="PL91" s="173"/>
      <c r="PM91" s="173"/>
      <c r="PN91" s="173"/>
      <c r="PO91" s="173"/>
      <c r="PP91" s="173"/>
      <c r="PQ91" s="173"/>
      <c r="PR91" s="173"/>
      <c r="PS91" s="173"/>
      <c r="PT91" s="173"/>
      <c r="PU91" s="173"/>
      <c r="PV91" s="173"/>
      <c r="PW91" s="173"/>
      <c r="PX91" s="173"/>
      <c r="PY91" s="173"/>
      <c r="PZ91" s="173"/>
      <c r="QA91" s="173"/>
      <c r="QB91" s="173"/>
      <c r="QC91" s="173"/>
      <c r="QD91" s="173"/>
      <c r="QE91" s="173"/>
      <c r="QF91" s="173"/>
      <c r="QG91" s="173"/>
      <c r="QH91" s="173"/>
      <c r="QI91" s="173"/>
      <c r="QJ91" s="173"/>
      <c r="QK91" s="173"/>
      <c r="QL91" s="173"/>
      <c r="QM91" s="173"/>
      <c r="QN91" s="173"/>
      <c r="QO91" s="173"/>
      <c r="QP91" s="173"/>
      <c r="QQ91" s="173"/>
      <c r="QR91" s="173"/>
      <c r="QS91" s="173"/>
      <c r="QT91" s="173"/>
      <c r="QU91" s="173"/>
      <c r="QV91" s="173"/>
      <c r="QW91" s="173"/>
      <c r="QX91" s="173"/>
      <c r="QY91" s="173"/>
      <c r="QZ91" s="173"/>
      <c r="RA91" s="173"/>
      <c r="RB91" s="173"/>
      <c r="RC91" s="173"/>
      <c r="RD91" s="173"/>
      <c r="RE91" s="173"/>
      <c r="RF91" s="173"/>
      <c r="RG91" s="173"/>
      <c r="RH91" s="173"/>
      <c r="RI91" s="173"/>
      <c r="RJ91" s="173"/>
      <c r="RK91" s="173"/>
      <c r="RL91" s="173"/>
      <c r="RM91" s="173"/>
      <c r="RN91" s="173"/>
      <c r="RO91" s="173"/>
      <c r="RP91" s="173"/>
      <c r="RQ91" s="173"/>
      <c r="RR91" s="173"/>
      <c r="RS91" s="173"/>
      <c r="RT91" s="173"/>
      <c r="RU91" s="173"/>
      <c r="RV91" s="173"/>
      <c r="RW91" s="173"/>
      <c r="RX91" s="173"/>
      <c r="RY91" s="173"/>
      <c r="RZ91" s="173"/>
      <c r="SA91" s="173"/>
      <c r="SB91" s="173"/>
      <c r="SC91" s="173"/>
      <c r="SD91" s="173"/>
      <c r="SE91" s="173"/>
      <c r="SF91" s="173"/>
      <c r="SG91" s="173"/>
      <c r="SH91" s="173"/>
      <c r="SI91" s="173"/>
      <c r="SJ91" s="173"/>
      <c r="SK91" s="173"/>
      <c r="SL91" s="173"/>
      <c r="SM91" s="173"/>
      <c r="SN91" s="173"/>
      <c r="SO91" s="173"/>
      <c r="SP91" s="173"/>
      <c r="SQ91" s="173"/>
      <c r="SR91" s="173"/>
      <c r="SS91" s="173"/>
      <c r="ST91" s="173"/>
      <c r="SU91" s="173"/>
      <c r="SV91" s="173"/>
      <c r="SW91" s="173"/>
      <c r="SX91" s="173"/>
      <c r="SY91" s="173"/>
      <c r="SZ91" s="173"/>
      <c r="TA91" s="173"/>
    </row>
    <row r="92" spans="1:521" x14ac:dyDescent="0.3">
      <c r="A92" s="158"/>
      <c r="B92" s="162"/>
      <c r="C92" s="162"/>
      <c r="D92" s="162"/>
      <c r="E92" s="162"/>
      <c r="F92" s="162"/>
      <c r="G92" s="162"/>
      <c r="H92" s="162"/>
      <c r="I92" s="162"/>
      <c r="J92" s="162"/>
      <c r="K92" s="162"/>
      <c r="L92" s="162"/>
      <c r="M92" s="162"/>
      <c r="N92" s="162"/>
      <c r="O92" s="162"/>
      <c r="P92" s="162"/>
      <c r="Q92" s="162"/>
      <c r="R92" s="162"/>
      <c r="S92" s="162"/>
      <c r="T92" s="162"/>
      <c r="U92" s="162"/>
      <c r="V92" s="162"/>
      <c r="W92" s="178"/>
      <c r="X92" s="178"/>
      <c r="Y92" s="178"/>
      <c r="Z92" s="178"/>
      <c r="AA92" s="173"/>
      <c r="AB92" s="173"/>
      <c r="AC92" s="173"/>
      <c r="AD92" s="173"/>
      <c r="AE92" s="173"/>
      <c r="AF92" s="173"/>
      <c r="AG92" s="173"/>
      <c r="AH92" s="173"/>
      <c r="AI92" s="173"/>
      <c r="AJ92" s="173"/>
      <c r="AK92" s="173"/>
      <c r="AL92" s="173"/>
      <c r="AM92" s="173"/>
      <c r="AN92" s="173"/>
      <c r="AO92" s="173"/>
      <c r="AP92" s="173"/>
      <c r="AQ92" s="173"/>
      <c r="AR92" s="173"/>
      <c r="AS92" s="173"/>
      <c r="AT92" s="173"/>
      <c r="AU92" s="173"/>
      <c r="AV92" s="173"/>
      <c r="AW92" s="173"/>
      <c r="AX92" s="173"/>
      <c r="AY92" s="173"/>
      <c r="AZ92" s="173"/>
      <c r="BA92" s="173"/>
      <c r="BB92" s="173"/>
      <c r="BC92" s="173"/>
      <c r="BD92" s="173"/>
      <c r="BE92" s="173"/>
      <c r="BF92" s="173"/>
      <c r="BG92" s="173"/>
      <c r="BH92" s="173"/>
      <c r="BI92" s="173"/>
      <c r="BJ92" s="173"/>
      <c r="BK92" s="173"/>
      <c r="BL92" s="173"/>
      <c r="BM92" s="173"/>
      <c r="BN92" s="173"/>
      <c r="BO92" s="173"/>
      <c r="BP92" s="173"/>
      <c r="BQ92" s="173"/>
      <c r="BR92" s="173"/>
      <c r="BS92" s="173"/>
      <c r="BT92" s="173"/>
      <c r="BU92" s="173"/>
      <c r="BV92" s="173"/>
      <c r="BW92" s="173"/>
      <c r="BX92" s="173"/>
      <c r="BY92" s="173"/>
      <c r="BZ92" s="173"/>
      <c r="CA92" s="173"/>
      <c r="CB92" s="173"/>
      <c r="CC92" s="173"/>
      <c r="CD92" s="173"/>
      <c r="CE92" s="173"/>
      <c r="CF92" s="173"/>
      <c r="CG92" s="173"/>
      <c r="CH92" s="173"/>
      <c r="CI92" s="173"/>
      <c r="CJ92" s="173"/>
      <c r="CK92" s="173"/>
      <c r="CL92" s="173"/>
      <c r="CM92" s="173"/>
      <c r="CN92" s="173"/>
      <c r="CO92" s="173"/>
      <c r="CP92" s="173"/>
      <c r="CQ92" s="173"/>
      <c r="CR92" s="173"/>
      <c r="CS92" s="173"/>
      <c r="CT92" s="173"/>
      <c r="CU92" s="173"/>
      <c r="CV92" s="173"/>
      <c r="CW92" s="173"/>
      <c r="CX92" s="173"/>
      <c r="CY92" s="173"/>
      <c r="CZ92" s="173"/>
      <c r="DA92" s="173"/>
      <c r="DB92" s="173"/>
      <c r="DC92" s="173"/>
      <c r="DD92" s="173"/>
      <c r="DE92" s="173"/>
      <c r="DF92" s="173"/>
      <c r="DG92" s="173"/>
      <c r="DH92" s="173"/>
      <c r="DI92" s="173"/>
      <c r="DJ92" s="173"/>
      <c r="DK92" s="173"/>
      <c r="DL92" s="173"/>
      <c r="DM92" s="173"/>
      <c r="DN92" s="173"/>
      <c r="DO92" s="173"/>
      <c r="DP92" s="173"/>
      <c r="DQ92" s="173"/>
      <c r="DR92" s="173"/>
      <c r="DS92" s="173"/>
      <c r="DT92" s="173"/>
      <c r="DU92" s="173"/>
      <c r="DV92" s="173"/>
      <c r="DW92" s="173"/>
      <c r="DX92" s="173"/>
      <c r="DY92" s="173"/>
      <c r="DZ92" s="173"/>
      <c r="EA92" s="173"/>
      <c r="EB92" s="173"/>
      <c r="EC92" s="173"/>
      <c r="ED92" s="173"/>
      <c r="EE92" s="173"/>
      <c r="EF92" s="173"/>
      <c r="EG92" s="173"/>
      <c r="EH92" s="173"/>
      <c r="EI92" s="173"/>
      <c r="EJ92" s="173"/>
      <c r="EK92" s="173"/>
      <c r="EL92" s="173"/>
      <c r="EM92" s="173"/>
      <c r="EN92" s="173"/>
      <c r="EO92" s="173"/>
      <c r="EP92" s="173"/>
      <c r="EQ92" s="173"/>
      <c r="ER92" s="173"/>
      <c r="ES92" s="173"/>
      <c r="ET92" s="173"/>
      <c r="EU92" s="173"/>
      <c r="EV92" s="173"/>
      <c r="EW92" s="173"/>
      <c r="EX92" s="173"/>
      <c r="EY92" s="173"/>
      <c r="EZ92" s="173"/>
      <c r="FA92" s="173"/>
      <c r="FB92" s="173"/>
      <c r="FC92" s="173"/>
      <c r="FD92" s="173"/>
      <c r="FE92" s="173"/>
      <c r="FF92" s="173"/>
      <c r="FG92" s="173"/>
      <c r="FH92" s="173"/>
      <c r="FI92" s="173"/>
      <c r="FJ92" s="173"/>
      <c r="FK92" s="173"/>
      <c r="FL92" s="173"/>
      <c r="FM92" s="173"/>
      <c r="FN92" s="173"/>
      <c r="FO92" s="173"/>
      <c r="FP92" s="173"/>
      <c r="FQ92" s="173"/>
      <c r="FR92" s="173"/>
      <c r="FS92" s="173"/>
      <c r="FT92" s="173"/>
      <c r="FU92" s="173"/>
      <c r="FV92" s="173"/>
      <c r="FW92" s="173"/>
      <c r="FX92" s="173"/>
      <c r="FY92" s="173"/>
      <c r="FZ92" s="173"/>
      <c r="GA92" s="173"/>
      <c r="GB92" s="173"/>
      <c r="GC92" s="173"/>
      <c r="GD92" s="173"/>
      <c r="GE92" s="173"/>
      <c r="GF92" s="173"/>
      <c r="GG92" s="173"/>
      <c r="GH92" s="173"/>
      <c r="GI92" s="173"/>
      <c r="GJ92" s="173"/>
      <c r="GK92" s="173"/>
      <c r="GL92" s="173"/>
      <c r="GM92" s="173"/>
      <c r="GN92" s="173"/>
      <c r="GO92" s="173"/>
      <c r="GP92" s="173"/>
      <c r="GQ92" s="173"/>
      <c r="GR92" s="173"/>
      <c r="GS92" s="173"/>
      <c r="GT92" s="173"/>
      <c r="GU92" s="173"/>
      <c r="GV92" s="173"/>
      <c r="GW92" s="173"/>
      <c r="GX92" s="173"/>
      <c r="GY92" s="173"/>
      <c r="GZ92" s="173"/>
      <c r="HA92" s="173"/>
      <c r="HB92" s="173"/>
      <c r="HC92" s="173"/>
      <c r="HD92" s="173"/>
      <c r="HE92" s="173"/>
      <c r="HF92" s="173"/>
      <c r="HG92" s="173"/>
      <c r="HH92" s="173"/>
      <c r="HI92" s="173"/>
      <c r="HJ92" s="173"/>
      <c r="HK92" s="173"/>
      <c r="HL92" s="173"/>
      <c r="HM92" s="173"/>
      <c r="HN92" s="173"/>
      <c r="HO92" s="173"/>
      <c r="HP92" s="173"/>
      <c r="HQ92" s="173"/>
      <c r="HR92" s="173"/>
      <c r="HS92" s="173"/>
      <c r="HT92" s="173"/>
      <c r="HU92" s="173"/>
      <c r="HV92" s="173"/>
      <c r="HW92" s="173"/>
      <c r="HX92" s="173"/>
      <c r="HY92" s="173"/>
      <c r="HZ92" s="173"/>
      <c r="IA92" s="173"/>
      <c r="IB92" s="173"/>
      <c r="IC92" s="173"/>
      <c r="ID92" s="173"/>
      <c r="IE92" s="173"/>
      <c r="IF92" s="173"/>
      <c r="IG92" s="173"/>
      <c r="IH92" s="173"/>
      <c r="II92" s="173"/>
      <c r="IJ92" s="173"/>
      <c r="IK92" s="173"/>
      <c r="IL92" s="173"/>
      <c r="IM92" s="173"/>
      <c r="IN92" s="173"/>
      <c r="IO92" s="173"/>
      <c r="IP92" s="173"/>
      <c r="IQ92" s="173"/>
      <c r="IR92" s="173"/>
      <c r="IS92" s="173"/>
      <c r="IT92" s="173"/>
      <c r="IU92" s="173"/>
      <c r="IV92" s="173"/>
      <c r="IW92" s="173"/>
      <c r="IX92" s="173"/>
      <c r="IY92" s="173"/>
      <c r="IZ92" s="173"/>
      <c r="JA92" s="173"/>
      <c r="JB92" s="173"/>
      <c r="JC92" s="173"/>
      <c r="JD92" s="173"/>
      <c r="JE92" s="173"/>
      <c r="JF92" s="173"/>
      <c r="JG92" s="173"/>
      <c r="JH92" s="173"/>
      <c r="JI92" s="173"/>
      <c r="JJ92" s="173"/>
      <c r="JK92" s="173"/>
      <c r="JL92" s="173"/>
      <c r="JM92" s="173"/>
      <c r="JN92" s="173"/>
      <c r="JO92" s="173"/>
      <c r="JP92" s="173"/>
      <c r="JQ92" s="173"/>
      <c r="JR92" s="173"/>
      <c r="JS92" s="173"/>
      <c r="JT92" s="173"/>
      <c r="JU92" s="173"/>
      <c r="JV92" s="173"/>
      <c r="JW92" s="173"/>
      <c r="JX92" s="173"/>
      <c r="JY92" s="173"/>
      <c r="JZ92" s="173"/>
      <c r="KA92" s="173"/>
      <c r="KB92" s="173"/>
      <c r="KC92" s="173"/>
      <c r="KD92" s="173"/>
      <c r="KE92" s="173"/>
      <c r="KF92" s="173"/>
      <c r="KG92" s="173"/>
      <c r="KH92" s="173"/>
      <c r="KI92" s="173"/>
      <c r="KJ92" s="173"/>
      <c r="KK92" s="173"/>
      <c r="KL92" s="173"/>
      <c r="KM92" s="173"/>
      <c r="KN92" s="173"/>
      <c r="KO92" s="173"/>
      <c r="KP92" s="173"/>
      <c r="KQ92" s="173"/>
      <c r="KR92" s="173"/>
      <c r="KS92" s="173"/>
      <c r="KT92" s="173"/>
      <c r="KU92" s="173"/>
      <c r="KV92" s="173"/>
      <c r="KW92" s="173"/>
      <c r="KX92" s="173"/>
      <c r="KY92" s="173"/>
      <c r="KZ92" s="173"/>
      <c r="LA92" s="173"/>
      <c r="LB92" s="173"/>
      <c r="LC92" s="173"/>
      <c r="LD92" s="173"/>
      <c r="LE92" s="173"/>
      <c r="LF92" s="173"/>
      <c r="LG92" s="173"/>
      <c r="LH92" s="173"/>
      <c r="LI92" s="173"/>
      <c r="LJ92" s="173"/>
      <c r="LK92" s="173"/>
      <c r="LL92" s="173"/>
      <c r="LM92" s="173"/>
      <c r="LN92" s="173"/>
      <c r="LO92" s="173"/>
      <c r="LP92" s="173"/>
      <c r="LQ92" s="173"/>
      <c r="LR92" s="173"/>
      <c r="LS92" s="173"/>
      <c r="LT92" s="173"/>
      <c r="LU92" s="173"/>
      <c r="LV92" s="173"/>
      <c r="LW92" s="173"/>
      <c r="LX92" s="173"/>
      <c r="LY92" s="173"/>
      <c r="LZ92" s="173"/>
      <c r="MA92" s="173"/>
      <c r="MB92" s="173"/>
      <c r="MC92" s="173"/>
      <c r="MD92" s="173"/>
      <c r="ME92" s="173"/>
      <c r="MF92" s="173"/>
      <c r="MG92" s="173"/>
      <c r="MH92" s="173"/>
      <c r="MI92" s="173"/>
      <c r="MJ92" s="173"/>
      <c r="MK92" s="173"/>
      <c r="ML92" s="173"/>
      <c r="MM92" s="173"/>
      <c r="MN92" s="173"/>
      <c r="MO92" s="173"/>
      <c r="MP92" s="173"/>
      <c r="MQ92" s="173"/>
      <c r="MR92" s="173"/>
      <c r="MS92" s="173"/>
      <c r="MT92" s="173"/>
      <c r="MU92" s="173"/>
      <c r="MV92" s="173"/>
      <c r="MW92" s="173"/>
      <c r="MX92" s="173"/>
      <c r="MY92" s="173"/>
      <c r="MZ92" s="173"/>
      <c r="NA92" s="173"/>
      <c r="NB92" s="173"/>
      <c r="NC92" s="173"/>
      <c r="ND92" s="173"/>
      <c r="NE92" s="173"/>
      <c r="NF92" s="173"/>
      <c r="NG92" s="173"/>
      <c r="NH92" s="173"/>
      <c r="NI92" s="173"/>
      <c r="NJ92" s="173"/>
      <c r="NK92" s="173"/>
      <c r="NL92" s="173"/>
      <c r="NM92" s="173"/>
      <c r="NN92" s="173"/>
      <c r="NO92" s="173"/>
      <c r="NP92" s="173"/>
      <c r="NQ92" s="173"/>
      <c r="NR92" s="173"/>
      <c r="NS92" s="173"/>
      <c r="NT92" s="173"/>
      <c r="NU92" s="173"/>
      <c r="NV92" s="173"/>
      <c r="NW92" s="173"/>
      <c r="NX92" s="173"/>
      <c r="NY92" s="173"/>
      <c r="NZ92" s="173"/>
      <c r="OA92" s="173"/>
      <c r="OB92" s="173"/>
      <c r="OC92" s="173"/>
      <c r="OD92" s="173"/>
      <c r="OE92" s="173"/>
      <c r="OF92" s="173"/>
      <c r="OG92" s="173"/>
      <c r="OH92" s="173"/>
      <c r="OI92" s="173"/>
      <c r="OJ92" s="173"/>
      <c r="OK92" s="173"/>
      <c r="OL92" s="173"/>
      <c r="OM92" s="173"/>
      <c r="ON92" s="173"/>
      <c r="OO92" s="173"/>
      <c r="OP92" s="173"/>
      <c r="OQ92" s="173"/>
      <c r="OR92" s="173"/>
      <c r="OS92" s="173"/>
      <c r="OT92" s="173"/>
      <c r="OU92" s="173"/>
      <c r="OV92" s="173"/>
      <c r="OW92" s="173"/>
      <c r="OX92" s="173"/>
      <c r="OY92" s="173"/>
      <c r="OZ92" s="173"/>
      <c r="PA92" s="173"/>
      <c r="PB92" s="173"/>
      <c r="PC92" s="173"/>
      <c r="PD92" s="173"/>
      <c r="PE92" s="173"/>
      <c r="PF92" s="173"/>
      <c r="PG92" s="173"/>
      <c r="PH92" s="173"/>
      <c r="PI92" s="173"/>
      <c r="PJ92" s="173"/>
      <c r="PK92" s="173"/>
      <c r="PL92" s="173"/>
      <c r="PM92" s="173"/>
      <c r="PN92" s="173"/>
      <c r="PO92" s="173"/>
      <c r="PP92" s="173"/>
      <c r="PQ92" s="173"/>
      <c r="PR92" s="173"/>
      <c r="PS92" s="173"/>
      <c r="PT92" s="173"/>
      <c r="PU92" s="173"/>
      <c r="PV92" s="173"/>
      <c r="PW92" s="173"/>
      <c r="PX92" s="173"/>
      <c r="PY92" s="173"/>
      <c r="PZ92" s="173"/>
      <c r="QA92" s="173"/>
      <c r="QB92" s="173"/>
      <c r="QC92" s="173"/>
      <c r="QD92" s="173"/>
      <c r="QE92" s="173"/>
      <c r="QF92" s="173"/>
      <c r="QG92" s="173"/>
      <c r="QH92" s="173"/>
      <c r="QI92" s="173"/>
      <c r="QJ92" s="173"/>
      <c r="QK92" s="173"/>
      <c r="QL92" s="173"/>
      <c r="QM92" s="173"/>
      <c r="QN92" s="173"/>
      <c r="QO92" s="173"/>
      <c r="QP92" s="173"/>
      <c r="QQ92" s="173"/>
      <c r="QR92" s="173"/>
      <c r="QS92" s="173"/>
      <c r="QT92" s="173"/>
      <c r="QU92" s="173"/>
      <c r="QV92" s="173"/>
      <c r="QW92" s="173"/>
      <c r="QX92" s="173"/>
      <c r="QY92" s="173"/>
      <c r="QZ92" s="173"/>
      <c r="RA92" s="173"/>
      <c r="RB92" s="173"/>
      <c r="RC92" s="173"/>
      <c r="RD92" s="173"/>
      <c r="RE92" s="173"/>
      <c r="RF92" s="173"/>
      <c r="RG92" s="173"/>
      <c r="RH92" s="173"/>
      <c r="RI92" s="173"/>
      <c r="RJ92" s="173"/>
      <c r="RK92" s="173"/>
      <c r="RL92" s="173"/>
      <c r="RM92" s="173"/>
      <c r="RN92" s="173"/>
      <c r="RO92" s="173"/>
      <c r="RP92" s="173"/>
      <c r="RQ92" s="173"/>
      <c r="RR92" s="173"/>
      <c r="RS92" s="173"/>
      <c r="RT92" s="173"/>
      <c r="RU92" s="173"/>
      <c r="RV92" s="173"/>
      <c r="RW92" s="173"/>
      <c r="RX92" s="173"/>
      <c r="RY92" s="173"/>
      <c r="RZ92" s="173"/>
      <c r="SA92" s="173"/>
      <c r="SB92" s="173"/>
      <c r="SC92" s="173"/>
      <c r="SD92" s="173"/>
      <c r="SE92" s="173"/>
      <c r="SF92" s="173"/>
      <c r="SG92" s="173"/>
      <c r="SH92" s="173"/>
      <c r="SI92" s="173"/>
      <c r="SJ92" s="173"/>
      <c r="SK92" s="173"/>
      <c r="SL92" s="173"/>
      <c r="SM92" s="173"/>
      <c r="SN92" s="173"/>
      <c r="SO92" s="173"/>
      <c r="SP92" s="173"/>
      <c r="SQ92" s="173"/>
      <c r="SR92" s="173"/>
      <c r="SS92" s="173"/>
      <c r="ST92" s="173"/>
      <c r="SU92" s="173"/>
      <c r="SV92" s="173"/>
      <c r="SW92" s="173"/>
      <c r="SX92" s="173"/>
      <c r="SY92" s="173"/>
      <c r="SZ92" s="173"/>
      <c r="TA92" s="173"/>
    </row>
    <row r="93" spans="1:521" x14ac:dyDescent="0.3">
      <c r="A93" s="158"/>
      <c r="B93" s="162"/>
      <c r="C93" s="162"/>
      <c r="D93" s="162"/>
      <c r="E93" s="162"/>
      <c r="F93" s="162"/>
      <c r="G93" s="162"/>
      <c r="H93" s="162"/>
      <c r="I93" s="162"/>
      <c r="J93" s="162"/>
      <c r="K93" s="162"/>
      <c r="L93" s="162"/>
      <c r="M93" s="162"/>
      <c r="N93" s="162"/>
      <c r="O93" s="162"/>
      <c r="P93" s="162"/>
      <c r="Q93" s="162"/>
      <c r="R93" s="162"/>
      <c r="S93" s="162"/>
      <c r="T93" s="162"/>
      <c r="U93" s="162"/>
      <c r="V93" s="162"/>
      <c r="W93" s="178"/>
      <c r="X93" s="178"/>
      <c r="Y93" s="178"/>
      <c r="Z93" s="178"/>
      <c r="AA93" s="173"/>
      <c r="AB93" s="173"/>
      <c r="AC93" s="173"/>
      <c r="AD93" s="173"/>
      <c r="AE93" s="173"/>
      <c r="AF93" s="173"/>
      <c r="AG93" s="173"/>
      <c r="AH93" s="173"/>
      <c r="AI93" s="173"/>
      <c r="AJ93" s="173"/>
      <c r="AK93" s="173"/>
      <c r="AL93" s="173"/>
      <c r="AM93" s="173"/>
      <c r="AN93" s="173"/>
      <c r="AO93" s="173"/>
      <c r="AP93" s="173"/>
      <c r="AQ93" s="173"/>
      <c r="AR93" s="173"/>
      <c r="AS93" s="173"/>
      <c r="AT93" s="173"/>
      <c r="AU93" s="173"/>
      <c r="AV93" s="173"/>
      <c r="AW93" s="173"/>
      <c r="AX93" s="173"/>
      <c r="AY93" s="173"/>
      <c r="AZ93" s="173"/>
      <c r="BA93" s="173"/>
      <c r="BB93" s="173"/>
      <c r="BC93" s="173"/>
      <c r="BD93" s="173"/>
      <c r="BE93" s="173"/>
      <c r="BF93" s="173"/>
      <c r="BG93" s="173"/>
      <c r="BH93" s="173"/>
      <c r="BI93" s="173"/>
      <c r="BJ93" s="173"/>
      <c r="BK93" s="173"/>
      <c r="BL93" s="173"/>
      <c r="BM93" s="173"/>
      <c r="BN93" s="173"/>
      <c r="BO93" s="173"/>
      <c r="BP93" s="173"/>
      <c r="BQ93" s="173"/>
      <c r="BR93" s="173"/>
      <c r="BS93" s="173"/>
      <c r="BT93" s="173"/>
      <c r="BU93" s="173"/>
      <c r="BV93" s="173"/>
      <c r="BW93" s="173"/>
      <c r="BX93" s="173"/>
      <c r="BY93" s="173"/>
      <c r="BZ93" s="173"/>
      <c r="CA93" s="173"/>
      <c r="CB93" s="173"/>
      <c r="CC93" s="173"/>
      <c r="CD93" s="173"/>
      <c r="CE93" s="173"/>
      <c r="CF93" s="173"/>
      <c r="CG93" s="173"/>
      <c r="CH93" s="173"/>
      <c r="CI93" s="173"/>
      <c r="CJ93" s="173"/>
      <c r="CK93" s="173"/>
      <c r="CL93" s="173"/>
      <c r="CM93" s="173"/>
      <c r="CN93" s="173"/>
      <c r="CO93" s="173"/>
      <c r="CP93" s="173"/>
      <c r="CQ93" s="173"/>
      <c r="CR93" s="173"/>
      <c r="CS93" s="173"/>
      <c r="CT93" s="173"/>
      <c r="CU93" s="173"/>
      <c r="CV93" s="173"/>
      <c r="CW93" s="173"/>
      <c r="CX93" s="173"/>
      <c r="CY93" s="173"/>
      <c r="CZ93" s="173"/>
      <c r="DA93" s="173"/>
      <c r="DB93" s="173"/>
      <c r="DC93" s="173"/>
      <c r="DD93" s="173"/>
      <c r="DE93" s="173"/>
      <c r="DF93" s="173"/>
      <c r="DG93" s="173"/>
      <c r="DH93" s="173"/>
      <c r="DI93" s="173"/>
      <c r="DJ93" s="173"/>
      <c r="DK93" s="173"/>
      <c r="DL93" s="173"/>
      <c r="DM93" s="173"/>
      <c r="DN93" s="173"/>
      <c r="DO93" s="173"/>
      <c r="DP93" s="173"/>
      <c r="DQ93" s="173"/>
      <c r="DR93" s="173"/>
      <c r="DS93" s="173"/>
      <c r="DT93" s="173"/>
      <c r="DU93" s="173"/>
      <c r="DV93" s="173"/>
      <c r="DW93" s="173"/>
      <c r="DX93" s="173"/>
      <c r="DY93" s="173"/>
      <c r="DZ93" s="173"/>
      <c r="EA93" s="173"/>
      <c r="EB93" s="173"/>
      <c r="EC93" s="173"/>
      <c r="ED93" s="173"/>
      <c r="EE93" s="173"/>
      <c r="EF93" s="173"/>
      <c r="EG93" s="173"/>
      <c r="EH93" s="173"/>
      <c r="EI93" s="173"/>
      <c r="EJ93" s="173"/>
      <c r="EK93" s="173"/>
      <c r="EL93" s="173"/>
      <c r="EM93" s="173"/>
      <c r="EN93" s="173"/>
      <c r="EO93" s="173"/>
      <c r="EP93" s="173"/>
      <c r="EQ93" s="173"/>
      <c r="ER93" s="173"/>
      <c r="ES93" s="173"/>
      <c r="ET93" s="173"/>
      <c r="EU93" s="173"/>
      <c r="EV93" s="173"/>
      <c r="EW93" s="173"/>
      <c r="EX93" s="173"/>
      <c r="EY93" s="173"/>
      <c r="EZ93" s="173"/>
      <c r="FA93" s="173"/>
      <c r="FB93" s="173"/>
      <c r="FC93" s="173"/>
      <c r="FD93" s="173"/>
      <c r="FE93" s="173"/>
      <c r="FF93" s="173"/>
      <c r="FG93" s="173"/>
      <c r="FH93" s="173"/>
      <c r="FI93" s="173"/>
      <c r="FJ93" s="173"/>
      <c r="FK93" s="173"/>
      <c r="FL93" s="173"/>
      <c r="FM93" s="173"/>
      <c r="FN93" s="173"/>
      <c r="FO93" s="173"/>
      <c r="FP93" s="173"/>
      <c r="FQ93" s="173"/>
      <c r="FR93" s="173"/>
      <c r="FS93" s="173"/>
      <c r="FT93" s="173"/>
      <c r="FU93" s="173"/>
      <c r="FV93" s="173"/>
      <c r="FW93" s="173"/>
      <c r="FX93" s="173"/>
      <c r="FY93" s="173"/>
      <c r="FZ93" s="173"/>
      <c r="GA93" s="173"/>
      <c r="GB93" s="173"/>
      <c r="GC93" s="173"/>
      <c r="GD93" s="173"/>
      <c r="GE93" s="173"/>
      <c r="GF93" s="173"/>
      <c r="GG93" s="173"/>
      <c r="GH93" s="173"/>
      <c r="GI93" s="173"/>
      <c r="GJ93" s="173"/>
      <c r="GK93" s="173"/>
      <c r="GL93" s="173"/>
      <c r="GM93" s="173"/>
      <c r="GN93" s="173"/>
      <c r="GO93" s="173"/>
      <c r="GP93" s="173"/>
      <c r="GQ93" s="173"/>
      <c r="GR93" s="173"/>
      <c r="GS93" s="173"/>
      <c r="GT93" s="173"/>
      <c r="GU93" s="173"/>
      <c r="GV93" s="173"/>
      <c r="GW93" s="173"/>
      <c r="GX93" s="173"/>
      <c r="GY93" s="173"/>
      <c r="GZ93" s="173"/>
      <c r="HA93" s="173"/>
      <c r="HB93" s="173"/>
      <c r="HC93" s="173"/>
      <c r="HD93" s="173"/>
      <c r="HE93" s="173"/>
      <c r="HF93" s="173"/>
      <c r="HG93" s="173"/>
      <c r="HH93" s="173"/>
      <c r="HI93" s="173"/>
      <c r="HJ93" s="173"/>
      <c r="HK93" s="173"/>
      <c r="HL93" s="173"/>
      <c r="HM93" s="173"/>
      <c r="HN93" s="173"/>
      <c r="HO93" s="173"/>
      <c r="HP93" s="173"/>
      <c r="HQ93" s="173"/>
      <c r="HR93" s="173"/>
      <c r="HS93" s="173"/>
      <c r="HT93" s="173"/>
      <c r="HU93" s="173"/>
      <c r="HV93" s="173"/>
      <c r="HW93" s="173"/>
      <c r="HX93" s="173"/>
      <c r="HY93" s="173"/>
      <c r="HZ93" s="173"/>
      <c r="IA93" s="173"/>
      <c r="IB93" s="173"/>
      <c r="IC93" s="173"/>
      <c r="ID93" s="173"/>
      <c r="IE93" s="173"/>
      <c r="IF93" s="173"/>
      <c r="IG93" s="173"/>
      <c r="IH93" s="173"/>
      <c r="II93" s="173"/>
      <c r="IJ93" s="173"/>
      <c r="IK93" s="173"/>
      <c r="IL93" s="173"/>
      <c r="IM93" s="173"/>
      <c r="IN93" s="173"/>
      <c r="IO93" s="173"/>
      <c r="IP93" s="173"/>
      <c r="IQ93" s="173"/>
      <c r="IR93" s="173"/>
      <c r="IS93" s="173"/>
      <c r="IT93" s="173"/>
      <c r="IU93" s="173"/>
      <c r="IV93" s="173"/>
      <c r="IW93" s="173"/>
      <c r="IX93" s="173"/>
      <c r="IY93" s="173"/>
      <c r="IZ93" s="173"/>
      <c r="JA93" s="173"/>
      <c r="JB93" s="173"/>
      <c r="JC93" s="173"/>
      <c r="JD93" s="173"/>
      <c r="JE93" s="173"/>
      <c r="JF93" s="173"/>
      <c r="JG93" s="173"/>
      <c r="JH93" s="173"/>
      <c r="JI93" s="173"/>
      <c r="JJ93" s="173"/>
      <c r="JK93" s="173"/>
      <c r="JL93" s="173"/>
      <c r="JM93" s="173"/>
      <c r="JN93" s="173"/>
      <c r="JO93" s="173"/>
      <c r="JP93" s="173"/>
      <c r="JQ93" s="173"/>
      <c r="JR93" s="173"/>
      <c r="JS93" s="173"/>
      <c r="JT93" s="173"/>
      <c r="JU93" s="173"/>
      <c r="JV93" s="173"/>
      <c r="JW93" s="173"/>
      <c r="JX93" s="173"/>
      <c r="JY93" s="173"/>
      <c r="JZ93" s="173"/>
      <c r="KA93" s="173"/>
      <c r="KB93" s="173"/>
      <c r="KC93" s="173"/>
      <c r="KD93" s="173"/>
      <c r="KE93" s="173"/>
      <c r="KF93" s="173"/>
      <c r="KG93" s="173"/>
      <c r="KH93" s="173"/>
      <c r="KI93" s="173"/>
      <c r="KJ93" s="173"/>
      <c r="KK93" s="173"/>
      <c r="KL93" s="173"/>
      <c r="KM93" s="173"/>
      <c r="KN93" s="173"/>
      <c r="KO93" s="173"/>
      <c r="KP93" s="173"/>
      <c r="KQ93" s="173"/>
      <c r="KR93" s="173"/>
      <c r="KS93" s="173"/>
      <c r="KT93" s="173"/>
      <c r="KU93" s="173"/>
      <c r="KV93" s="173"/>
      <c r="KW93" s="173"/>
      <c r="KX93" s="173"/>
      <c r="KY93" s="173"/>
      <c r="KZ93" s="173"/>
      <c r="LA93" s="173"/>
      <c r="LB93" s="173"/>
      <c r="LC93" s="173"/>
      <c r="LD93" s="173"/>
      <c r="LE93" s="173"/>
      <c r="LF93" s="173"/>
      <c r="LG93" s="173"/>
      <c r="LH93" s="173"/>
      <c r="LI93" s="173"/>
      <c r="LJ93" s="173"/>
      <c r="LK93" s="173"/>
      <c r="LL93" s="173"/>
      <c r="LM93" s="173"/>
      <c r="LN93" s="173"/>
      <c r="LO93" s="173"/>
      <c r="LP93" s="173"/>
      <c r="LQ93" s="173"/>
      <c r="LR93" s="173"/>
      <c r="LS93" s="173"/>
      <c r="LT93" s="173"/>
      <c r="LU93" s="173"/>
      <c r="LV93" s="173"/>
      <c r="LW93" s="173"/>
      <c r="LX93" s="173"/>
      <c r="LY93" s="173"/>
      <c r="LZ93" s="173"/>
      <c r="MA93" s="173"/>
      <c r="MB93" s="173"/>
      <c r="MC93" s="173"/>
      <c r="MD93" s="173"/>
      <c r="ME93" s="173"/>
      <c r="MF93" s="173"/>
      <c r="MG93" s="173"/>
      <c r="MH93" s="173"/>
      <c r="MI93" s="173"/>
      <c r="MJ93" s="173"/>
      <c r="MK93" s="173"/>
      <c r="ML93" s="173"/>
      <c r="MM93" s="173"/>
      <c r="MN93" s="173"/>
      <c r="MO93" s="173"/>
      <c r="MP93" s="173"/>
      <c r="MQ93" s="173"/>
      <c r="MR93" s="173"/>
      <c r="MS93" s="173"/>
      <c r="MT93" s="173"/>
      <c r="MU93" s="173"/>
      <c r="MV93" s="173"/>
      <c r="MW93" s="173"/>
      <c r="MX93" s="173"/>
      <c r="MY93" s="173"/>
      <c r="MZ93" s="173"/>
      <c r="NA93" s="173"/>
      <c r="NB93" s="173"/>
      <c r="NC93" s="173"/>
      <c r="ND93" s="173"/>
      <c r="NE93" s="173"/>
      <c r="NF93" s="173"/>
      <c r="NG93" s="173"/>
      <c r="NH93" s="173"/>
      <c r="NI93" s="173"/>
      <c r="NJ93" s="173"/>
      <c r="NK93" s="173"/>
      <c r="NL93" s="173"/>
      <c r="NM93" s="173"/>
      <c r="NN93" s="173"/>
      <c r="NO93" s="173"/>
      <c r="NP93" s="173"/>
      <c r="NQ93" s="173"/>
      <c r="NR93" s="173"/>
      <c r="NS93" s="173"/>
      <c r="NT93" s="173"/>
      <c r="NU93" s="173"/>
      <c r="NV93" s="173"/>
      <c r="NW93" s="173"/>
      <c r="NX93" s="173"/>
      <c r="NY93" s="173"/>
      <c r="NZ93" s="173"/>
      <c r="OA93" s="173"/>
      <c r="OB93" s="173"/>
      <c r="OC93" s="173"/>
      <c r="OD93" s="173"/>
      <c r="OE93" s="173"/>
      <c r="OF93" s="173"/>
      <c r="OG93" s="173"/>
      <c r="OH93" s="173"/>
      <c r="OI93" s="173"/>
      <c r="OJ93" s="173"/>
      <c r="OK93" s="173"/>
      <c r="OL93" s="173"/>
      <c r="OM93" s="173"/>
      <c r="ON93" s="173"/>
      <c r="OO93" s="173"/>
      <c r="OP93" s="173"/>
      <c r="OQ93" s="173"/>
      <c r="OR93" s="173"/>
      <c r="OS93" s="173"/>
      <c r="OT93" s="173"/>
      <c r="OU93" s="173"/>
      <c r="OV93" s="173"/>
      <c r="OW93" s="173"/>
      <c r="OX93" s="173"/>
      <c r="OY93" s="173"/>
      <c r="OZ93" s="173"/>
      <c r="PA93" s="173"/>
      <c r="PB93" s="173"/>
      <c r="PC93" s="173"/>
      <c r="PD93" s="173"/>
      <c r="PE93" s="173"/>
      <c r="PF93" s="173"/>
      <c r="PG93" s="173"/>
      <c r="PH93" s="173"/>
      <c r="PI93" s="173"/>
      <c r="PJ93" s="173"/>
      <c r="PK93" s="173"/>
      <c r="PL93" s="173"/>
      <c r="PM93" s="173"/>
      <c r="PN93" s="173"/>
      <c r="PO93" s="173"/>
      <c r="PP93" s="173"/>
      <c r="PQ93" s="173"/>
      <c r="PR93" s="173"/>
      <c r="PS93" s="173"/>
      <c r="PT93" s="173"/>
      <c r="PU93" s="173"/>
      <c r="PV93" s="173"/>
      <c r="PW93" s="173"/>
      <c r="PX93" s="173"/>
      <c r="PY93" s="173"/>
      <c r="PZ93" s="173"/>
      <c r="QA93" s="173"/>
      <c r="QB93" s="173"/>
      <c r="QC93" s="173"/>
      <c r="QD93" s="173"/>
      <c r="QE93" s="173"/>
      <c r="QF93" s="173"/>
      <c r="QG93" s="173"/>
      <c r="QH93" s="173"/>
      <c r="QI93" s="173"/>
      <c r="QJ93" s="173"/>
      <c r="QK93" s="173"/>
      <c r="QL93" s="173"/>
      <c r="QM93" s="173"/>
      <c r="QN93" s="173"/>
      <c r="QO93" s="173"/>
      <c r="QP93" s="173"/>
      <c r="QQ93" s="173"/>
      <c r="QR93" s="173"/>
      <c r="QS93" s="173"/>
      <c r="QT93" s="173"/>
      <c r="QU93" s="173"/>
      <c r="QV93" s="173"/>
      <c r="QW93" s="173"/>
      <c r="QX93" s="173"/>
      <c r="QY93" s="173"/>
      <c r="QZ93" s="173"/>
      <c r="RA93" s="173"/>
      <c r="RB93" s="173"/>
      <c r="RC93" s="173"/>
      <c r="RD93" s="173"/>
      <c r="RE93" s="173"/>
      <c r="RF93" s="173"/>
      <c r="RG93" s="173"/>
      <c r="RH93" s="173"/>
      <c r="RI93" s="173"/>
      <c r="RJ93" s="173"/>
      <c r="RK93" s="173"/>
      <c r="RL93" s="173"/>
      <c r="RM93" s="173"/>
      <c r="RN93" s="173"/>
      <c r="RO93" s="173"/>
      <c r="RP93" s="173"/>
      <c r="RQ93" s="173"/>
      <c r="RR93" s="173"/>
      <c r="RS93" s="173"/>
      <c r="RT93" s="173"/>
      <c r="RU93" s="173"/>
      <c r="RV93" s="173"/>
      <c r="RW93" s="173"/>
      <c r="RX93" s="173"/>
      <c r="RY93" s="173"/>
      <c r="RZ93" s="173"/>
      <c r="SA93" s="173"/>
      <c r="SB93" s="173"/>
      <c r="SC93" s="173"/>
      <c r="SD93" s="173"/>
      <c r="SE93" s="173"/>
      <c r="SF93" s="173"/>
      <c r="SG93" s="173"/>
      <c r="SH93" s="173"/>
      <c r="SI93" s="173"/>
      <c r="SJ93" s="173"/>
      <c r="SK93" s="173"/>
      <c r="SL93" s="173"/>
      <c r="SM93" s="173"/>
      <c r="SN93" s="173"/>
      <c r="SO93" s="173"/>
      <c r="SP93" s="173"/>
      <c r="SQ93" s="173"/>
      <c r="SR93" s="173"/>
      <c r="SS93" s="173"/>
      <c r="ST93" s="173"/>
      <c r="SU93" s="173"/>
      <c r="SV93" s="173"/>
      <c r="SW93" s="173"/>
      <c r="SX93" s="173"/>
      <c r="SY93" s="173"/>
      <c r="SZ93" s="173"/>
      <c r="TA93" s="173"/>
    </row>
    <row r="94" spans="1:521" x14ac:dyDescent="0.3">
      <c r="A94" s="158"/>
      <c r="B94" s="162"/>
      <c r="C94" s="162"/>
      <c r="D94" s="162"/>
      <c r="E94" s="162"/>
      <c r="F94" s="162"/>
      <c r="G94" s="162"/>
      <c r="H94" s="162"/>
      <c r="I94" s="162"/>
      <c r="J94" s="162"/>
      <c r="K94" s="162"/>
      <c r="L94" s="162"/>
      <c r="M94" s="162"/>
      <c r="N94" s="162"/>
      <c r="O94" s="162"/>
      <c r="P94" s="162"/>
      <c r="Q94" s="162"/>
      <c r="R94" s="162"/>
      <c r="S94" s="162"/>
      <c r="T94" s="162"/>
      <c r="U94" s="162"/>
      <c r="V94" s="162"/>
      <c r="W94" s="178"/>
      <c r="X94" s="178"/>
      <c r="Y94" s="178"/>
      <c r="Z94" s="178"/>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c r="BZ94" s="173"/>
      <c r="CA94" s="173"/>
      <c r="CB94" s="173"/>
      <c r="CC94" s="173"/>
      <c r="CD94" s="173"/>
      <c r="CE94" s="173"/>
      <c r="CF94" s="173"/>
      <c r="CG94" s="173"/>
      <c r="CH94" s="173"/>
      <c r="CI94" s="173"/>
      <c r="CJ94" s="173"/>
      <c r="CK94" s="173"/>
      <c r="CL94" s="173"/>
      <c r="CM94" s="173"/>
      <c r="CN94" s="173"/>
      <c r="CO94" s="173"/>
      <c r="CP94" s="173"/>
      <c r="CQ94" s="173"/>
      <c r="CR94" s="173"/>
      <c r="CS94" s="173"/>
      <c r="CT94" s="173"/>
      <c r="CU94" s="173"/>
      <c r="CV94" s="173"/>
      <c r="CW94" s="173"/>
      <c r="CX94" s="173"/>
      <c r="CY94" s="173"/>
      <c r="CZ94" s="173"/>
      <c r="DA94" s="173"/>
      <c r="DB94" s="173"/>
      <c r="DC94" s="173"/>
      <c r="DD94" s="173"/>
      <c r="DE94" s="173"/>
      <c r="DF94" s="173"/>
      <c r="DG94" s="173"/>
      <c r="DH94" s="173"/>
      <c r="DI94" s="173"/>
      <c r="DJ94" s="173"/>
      <c r="DK94" s="173"/>
      <c r="DL94" s="173"/>
      <c r="DM94" s="173"/>
      <c r="DN94" s="173"/>
      <c r="DO94" s="173"/>
      <c r="DP94" s="173"/>
      <c r="DQ94" s="173"/>
      <c r="DR94" s="173"/>
      <c r="DS94" s="173"/>
      <c r="DT94" s="173"/>
      <c r="DU94" s="173"/>
      <c r="DV94" s="173"/>
      <c r="DW94" s="173"/>
      <c r="DX94" s="173"/>
      <c r="DY94" s="173"/>
      <c r="DZ94" s="173"/>
      <c r="EA94" s="173"/>
      <c r="EB94" s="173"/>
      <c r="EC94" s="173"/>
      <c r="ED94" s="173"/>
      <c r="EE94" s="173"/>
      <c r="EF94" s="173"/>
      <c r="EG94" s="173"/>
      <c r="EH94" s="173"/>
      <c r="EI94" s="173"/>
      <c r="EJ94" s="173"/>
      <c r="EK94" s="173"/>
      <c r="EL94" s="173"/>
      <c r="EM94" s="173"/>
      <c r="EN94" s="173"/>
      <c r="EO94" s="173"/>
      <c r="EP94" s="173"/>
      <c r="EQ94" s="173"/>
      <c r="ER94" s="173"/>
      <c r="ES94" s="173"/>
      <c r="ET94" s="173"/>
      <c r="EU94" s="173"/>
      <c r="EV94" s="173"/>
      <c r="EW94" s="173"/>
      <c r="EX94" s="173"/>
      <c r="EY94" s="173"/>
      <c r="EZ94" s="173"/>
      <c r="FA94" s="173"/>
      <c r="FB94" s="173"/>
      <c r="FC94" s="173"/>
      <c r="FD94" s="173"/>
      <c r="FE94" s="173"/>
      <c r="FF94" s="173"/>
      <c r="FG94" s="173"/>
      <c r="FH94" s="173"/>
      <c r="FI94" s="173"/>
      <c r="FJ94" s="173"/>
      <c r="FK94" s="173"/>
      <c r="FL94" s="173"/>
      <c r="FM94" s="173"/>
      <c r="FN94" s="173"/>
      <c r="FO94" s="173"/>
      <c r="FP94" s="173"/>
      <c r="FQ94" s="173"/>
      <c r="FR94" s="173"/>
      <c r="FS94" s="173"/>
      <c r="FT94" s="173"/>
      <c r="FU94" s="173"/>
      <c r="FV94" s="173"/>
      <c r="FW94" s="173"/>
      <c r="FX94" s="173"/>
      <c r="FY94" s="173"/>
      <c r="FZ94" s="173"/>
      <c r="GA94" s="173"/>
      <c r="GB94" s="173"/>
      <c r="GC94" s="173"/>
      <c r="GD94" s="173"/>
      <c r="GE94" s="173"/>
      <c r="GF94" s="173"/>
      <c r="GG94" s="173"/>
      <c r="GH94" s="173"/>
      <c r="GI94" s="173"/>
      <c r="GJ94" s="173"/>
      <c r="GK94" s="173"/>
      <c r="GL94" s="173"/>
      <c r="GM94" s="173"/>
      <c r="GN94" s="173"/>
      <c r="GO94" s="173"/>
      <c r="GP94" s="173"/>
      <c r="GQ94" s="173"/>
      <c r="GR94" s="173"/>
      <c r="GS94" s="173"/>
      <c r="GT94" s="173"/>
      <c r="GU94" s="173"/>
      <c r="GV94" s="173"/>
      <c r="GW94" s="173"/>
      <c r="GX94" s="173"/>
      <c r="GY94" s="173"/>
      <c r="GZ94" s="173"/>
      <c r="HA94" s="173"/>
      <c r="HB94" s="173"/>
      <c r="HC94" s="173"/>
      <c r="HD94" s="173"/>
      <c r="HE94" s="173"/>
      <c r="HF94" s="173"/>
      <c r="HG94" s="173"/>
      <c r="HH94" s="173"/>
      <c r="HI94" s="173"/>
      <c r="HJ94" s="173"/>
      <c r="HK94" s="173"/>
      <c r="HL94" s="173"/>
      <c r="HM94" s="173"/>
      <c r="HN94" s="173"/>
      <c r="HO94" s="173"/>
      <c r="HP94" s="173"/>
      <c r="HQ94" s="173"/>
      <c r="HR94" s="173"/>
      <c r="HS94" s="173"/>
      <c r="HT94" s="173"/>
      <c r="HU94" s="173"/>
      <c r="HV94" s="173"/>
      <c r="HW94" s="173"/>
      <c r="HX94" s="173"/>
      <c r="HY94" s="173"/>
      <c r="HZ94" s="173"/>
      <c r="IA94" s="173"/>
      <c r="IB94" s="173"/>
      <c r="IC94" s="173"/>
      <c r="ID94" s="173"/>
      <c r="IE94" s="173"/>
      <c r="IF94" s="173"/>
      <c r="IG94" s="173"/>
      <c r="IH94" s="173"/>
      <c r="II94" s="173"/>
      <c r="IJ94" s="173"/>
      <c r="IK94" s="173"/>
      <c r="IL94" s="173"/>
      <c r="IM94" s="173"/>
      <c r="IN94" s="173"/>
      <c r="IO94" s="173"/>
      <c r="IP94" s="173"/>
      <c r="IQ94" s="173"/>
      <c r="IR94" s="173"/>
      <c r="IS94" s="173"/>
      <c r="IT94" s="173"/>
      <c r="IU94" s="173"/>
      <c r="IV94" s="173"/>
      <c r="IW94" s="173"/>
      <c r="IX94" s="173"/>
      <c r="IY94" s="173"/>
      <c r="IZ94" s="173"/>
      <c r="JA94" s="173"/>
      <c r="JB94" s="173"/>
      <c r="JC94" s="173"/>
      <c r="JD94" s="173"/>
      <c r="JE94" s="173"/>
      <c r="JF94" s="173"/>
      <c r="JG94" s="173"/>
      <c r="JH94" s="173"/>
      <c r="JI94" s="173"/>
      <c r="JJ94" s="173"/>
      <c r="JK94" s="173"/>
      <c r="JL94" s="173"/>
      <c r="JM94" s="173"/>
      <c r="JN94" s="173"/>
      <c r="JO94" s="173"/>
      <c r="JP94" s="173"/>
      <c r="JQ94" s="173"/>
      <c r="JR94" s="173"/>
      <c r="JS94" s="173"/>
      <c r="JT94" s="173"/>
      <c r="JU94" s="173"/>
      <c r="JV94" s="173"/>
      <c r="JW94" s="173"/>
      <c r="JX94" s="173"/>
      <c r="JY94" s="173"/>
      <c r="JZ94" s="173"/>
      <c r="KA94" s="173"/>
      <c r="KB94" s="173"/>
      <c r="KC94" s="173"/>
      <c r="KD94" s="173"/>
      <c r="KE94" s="173"/>
      <c r="KF94" s="173"/>
      <c r="KG94" s="173"/>
      <c r="KH94" s="173"/>
      <c r="KI94" s="173"/>
      <c r="KJ94" s="173"/>
      <c r="KK94" s="173"/>
      <c r="KL94" s="173"/>
      <c r="KM94" s="173"/>
      <c r="KN94" s="173"/>
      <c r="KO94" s="173"/>
      <c r="KP94" s="173"/>
      <c r="KQ94" s="173"/>
      <c r="KR94" s="173"/>
      <c r="KS94" s="173"/>
      <c r="KT94" s="173"/>
      <c r="KU94" s="173"/>
      <c r="KV94" s="173"/>
      <c r="KW94" s="173"/>
      <c r="KX94" s="173"/>
      <c r="KY94" s="173"/>
      <c r="KZ94" s="173"/>
      <c r="LA94" s="173"/>
      <c r="LB94" s="173"/>
      <c r="LC94" s="173"/>
      <c r="LD94" s="173"/>
      <c r="LE94" s="173"/>
      <c r="LF94" s="173"/>
      <c r="LG94" s="173"/>
      <c r="LH94" s="173"/>
      <c r="LI94" s="173"/>
      <c r="LJ94" s="173"/>
      <c r="LK94" s="173"/>
      <c r="LL94" s="173"/>
      <c r="LM94" s="173"/>
      <c r="LN94" s="173"/>
      <c r="LO94" s="173"/>
      <c r="LP94" s="173"/>
      <c r="LQ94" s="173"/>
      <c r="LR94" s="173"/>
      <c r="LS94" s="173"/>
      <c r="LT94" s="173"/>
      <c r="LU94" s="173"/>
      <c r="LV94" s="173"/>
      <c r="LW94" s="173"/>
      <c r="LX94" s="173"/>
      <c r="LY94" s="173"/>
      <c r="LZ94" s="173"/>
      <c r="MA94" s="173"/>
      <c r="MB94" s="173"/>
      <c r="MC94" s="173"/>
      <c r="MD94" s="173"/>
      <c r="ME94" s="173"/>
      <c r="MF94" s="173"/>
      <c r="MG94" s="173"/>
      <c r="MH94" s="173"/>
      <c r="MI94" s="173"/>
      <c r="MJ94" s="173"/>
      <c r="MK94" s="173"/>
      <c r="ML94" s="173"/>
      <c r="MM94" s="173"/>
      <c r="MN94" s="173"/>
      <c r="MO94" s="173"/>
      <c r="MP94" s="173"/>
      <c r="MQ94" s="173"/>
      <c r="MR94" s="173"/>
      <c r="MS94" s="173"/>
      <c r="MT94" s="173"/>
      <c r="MU94" s="173"/>
      <c r="MV94" s="173"/>
      <c r="MW94" s="173"/>
      <c r="MX94" s="173"/>
      <c r="MY94" s="173"/>
      <c r="MZ94" s="173"/>
      <c r="NA94" s="173"/>
      <c r="NB94" s="173"/>
      <c r="NC94" s="173"/>
      <c r="ND94" s="173"/>
      <c r="NE94" s="173"/>
      <c r="NF94" s="173"/>
      <c r="NG94" s="173"/>
      <c r="NH94" s="173"/>
      <c r="NI94" s="173"/>
      <c r="NJ94" s="173"/>
      <c r="NK94" s="173"/>
      <c r="NL94" s="173"/>
      <c r="NM94" s="173"/>
      <c r="NN94" s="173"/>
      <c r="NO94" s="173"/>
      <c r="NP94" s="173"/>
      <c r="NQ94" s="173"/>
      <c r="NR94" s="173"/>
      <c r="NS94" s="173"/>
      <c r="NT94" s="173"/>
      <c r="NU94" s="173"/>
      <c r="NV94" s="173"/>
      <c r="NW94" s="173"/>
      <c r="NX94" s="173"/>
      <c r="NY94" s="173"/>
      <c r="NZ94" s="173"/>
      <c r="OA94" s="173"/>
      <c r="OB94" s="173"/>
      <c r="OC94" s="173"/>
      <c r="OD94" s="173"/>
      <c r="OE94" s="173"/>
      <c r="OF94" s="173"/>
      <c r="OG94" s="173"/>
      <c r="OH94" s="173"/>
      <c r="OI94" s="173"/>
      <c r="OJ94" s="173"/>
      <c r="OK94" s="173"/>
      <c r="OL94" s="173"/>
      <c r="OM94" s="173"/>
      <c r="ON94" s="173"/>
      <c r="OO94" s="173"/>
      <c r="OP94" s="173"/>
      <c r="OQ94" s="173"/>
      <c r="OR94" s="173"/>
      <c r="OS94" s="173"/>
      <c r="OT94" s="173"/>
      <c r="OU94" s="173"/>
      <c r="OV94" s="173"/>
      <c r="OW94" s="173"/>
      <c r="OX94" s="173"/>
      <c r="OY94" s="173"/>
      <c r="OZ94" s="173"/>
      <c r="PA94" s="173"/>
      <c r="PB94" s="173"/>
      <c r="PC94" s="173"/>
      <c r="PD94" s="173"/>
      <c r="PE94" s="173"/>
      <c r="PF94" s="173"/>
      <c r="PG94" s="173"/>
      <c r="PH94" s="173"/>
      <c r="PI94" s="173"/>
      <c r="PJ94" s="173"/>
      <c r="PK94" s="173"/>
      <c r="PL94" s="173"/>
      <c r="PM94" s="173"/>
      <c r="PN94" s="173"/>
      <c r="PO94" s="173"/>
      <c r="PP94" s="173"/>
      <c r="PQ94" s="173"/>
      <c r="PR94" s="173"/>
      <c r="PS94" s="173"/>
      <c r="PT94" s="173"/>
      <c r="PU94" s="173"/>
      <c r="PV94" s="173"/>
      <c r="PW94" s="173"/>
      <c r="PX94" s="173"/>
      <c r="PY94" s="173"/>
      <c r="PZ94" s="173"/>
      <c r="QA94" s="173"/>
      <c r="QB94" s="173"/>
      <c r="QC94" s="173"/>
      <c r="QD94" s="173"/>
      <c r="QE94" s="173"/>
      <c r="QF94" s="173"/>
      <c r="QG94" s="173"/>
      <c r="QH94" s="173"/>
      <c r="QI94" s="173"/>
      <c r="QJ94" s="173"/>
      <c r="QK94" s="173"/>
      <c r="QL94" s="173"/>
      <c r="QM94" s="173"/>
      <c r="QN94" s="173"/>
      <c r="QO94" s="173"/>
      <c r="QP94" s="173"/>
      <c r="QQ94" s="173"/>
      <c r="QR94" s="173"/>
      <c r="QS94" s="173"/>
      <c r="QT94" s="173"/>
      <c r="QU94" s="173"/>
      <c r="QV94" s="173"/>
      <c r="QW94" s="173"/>
      <c r="QX94" s="173"/>
      <c r="QY94" s="173"/>
      <c r="QZ94" s="173"/>
      <c r="RA94" s="173"/>
      <c r="RB94" s="173"/>
      <c r="RC94" s="173"/>
      <c r="RD94" s="173"/>
      <c r="RE94" s="173"/>
      <c r="RF94" s="173"/>
      <c r="RG94" s="173"/>
      <c r="RH94" s="173"/>
      <c r="RI94" s="173"/>
      <c r="RJ94" s="173"/>
      <c r="RK94" s="173"/>
      <c r="RL94" s="173"/>
      <c r="RM94" s="173"/>
      <c r="RN94" s="173"/>
      <c r="RO94" s="173"/>
      <c r="RP94" s="173"/>
      <c r="RQ94" s="173"/>
      <c r="RR94" s="173"/>
      <c r="RS94" s="173"/>
      <c r="RT94" s="173"/>
      <c r="RU94" s="173"/>
      <c r="RV94" s="173"/>
      <c r="RW94" s="173"/>
      <c r="RX94" s="173"/>
      <c r="RY94" s="173"/>
      <c r="RZ94" s="173"/>
      <c r="SA94" s="173"/>
      <c r="SB94" s="173"/>
      <c r="SC94" s="173"/>
      <c r="SD94" s="173"/>
      <c r="SE94" s="173"/>
      <c r="SF94" s="173"/>
      <c r="SG94" s="173"/>
      <c r="SH94" s="173"/>
      <c r="SI94" s="173"/>
      <c r="SJ94" s="173"/>
      <c r="SK94" s="173"/>
      <c r="SL94" s="173"/>
      <c r="SM94" s="173"/>
      <c r="SN94" s="173"/>
      <c r="SO94" s="173"/>
      <c r="SP94" s="173"/>
      <c r="SQ94" s="173"/>
      <c r="SR94" s="173"/>
      <c r="SS94" s="173"/>
      <c r="ST94" s="173"/>
      <c r="SU94" s="173"/>
      <c r="SV94" s="173"/>
      <c r="SW94" s="173"/>
      <c r="SX94" s="173"/>
      <c r="SY94" s="173"/>
      <c r="SZ94" s="173"/>
      <c r="TA94" s="173"/>
    </row>
    <row r="95" spans="1:521" x14ac:dyDescent="0.3">
      <c r="A95" s="158"/>
      <c r="B95" s="162"/>
      <c r="C95" s="162"/>
      <c r="D95" s="162"/>
      <c r="E95" s="162"/>
      <c r="F95" s="162"/>
      <c r="G95" s="162"/>
      <c r="H95" s="162"/>
      <c r="I95" s="162"/>
      <c r="J95" s="162"/>
      <c r="K95" s="162"/>
      <c r="L95" s="162"/>
      <c r="M95" s="162"/>
      <c r="N95" s="162"/>
      <c r="O95" s="162"/>
      <c r="P95" s="162"/>
      <c r="Q95" s="162"/>
      <c r="R95" s="162"/>
      <c r="S95" s="162"/>
      <c r="T95" s="162"/>
      <c r="U95" s="162"/>
      <c r="V95" s="162"/>
      <c r="W95" s="178"/>
      <c r="X95" s="178"/>
      <c r="Y95" s="178"/>
      <c r="Z95" s="178"/>
      <c r="AA95" s="173"/>
      <c r="AB95" s="173"/>
      <c r="AC95" s="173"/>
      <c r="AD95" s="173"/>
      <c r="AE95" s="173"/>
      <c r="AF95" s="173"/>
      <c r="AG95" s="173"/>
      <c r="AH95" s="173"/>
      <c r="AI95" s="173"/>
      <c r="AJ95" s="173"/>
      <c r="AK95" s="173"/>
      <c r="AL95" s="173"/>
      <c r="AM95" s="173"/>
      <c r="AN95" s="173"/>
      <c r="AO95" s="173"/>
      <c r="AP95" s="173"/>
      <c r="AQ95" s="173"/>
      <c r="AR95" s="173"/>
      <c r="AS95" s="173"/>
      <c r="AT95" s="173"/>
      <c r="AU95" s="173"/>
      <c r="AV95" s="173"/>
      <c r="AW95" s="173"/>
      <c r="AX95" s="173"/>
      <c r="AY95" s="173"/>
      <c r="AZ95" s="173"/>
      <c r="BA95" s="173"/>
      <c r="BB95" s="173"/>
      <c r="BC95" s="173"/>
      <c r="BD95" s="173"/>
      <c r="BE95" s="173"/>
      <c r="BF95" s="173"/>
      <c r="BG95" s="173"/>
      <c r="BH95" s="173"/>
      <c r="BI95" s="173"/>
      <c r="BJ95" s="173"/>
      <c r="BK95" s="173"/>
      <c r="BL95" s="173"/>
      <c r="BM95" s="173"/>
      <c r="BN95" s="173"/>
      <c r="BO95" s="173"/>
      <c r="BP95" s="173"/>
      <c r="BQ95" s="173"/>
      <c r="BR95" s="173"/>
      <c r="BS95" s="173"/>
      <c r="BT95" s="173"/>
      <c r="BU95" s="173"/>
      <c r="BV95" s="173"/>
      <c r="BW95" s="173"/>
      <c r="BX95" s="173"/>
      <c r="BY95" s="173"/>
      <c r="BZ95" s="173"/>
      <c r="CA95" s="173"/>
      <c r="CB95" s="173"/>
      <c r="CC95" s="173"/>
      <c r="CD95" s="173"/>
      <c r="CE95" s="173"/>
      <c r="CF95" s="173"/>
      <c r="CG95" s="173"/>
      <c r="CH95" s="173"/>
      <c r="CI95" s="173"/>
      <c r="CJ95" s="173"/>
      <c r="CK95" s="173"/>
      <c r="CL95" s="173"/>
      <c r="CM95" s="173"/>
      <c r="CN95" s="173"/>
      <c r="CO95" s="173"/>
      <c r="CP95" s="173"/>
      <c r="CQ95" s="173"/>
      <c r="CR95" s="173"/>
      <c r="CS95" s="173"/>
      <c r="CT95" s="173"/>
      <c r="CU95" s="173"/>
      <c r="CV95" s="173"/>
      <c r="CW95" s="173"/>
      <c r="CX95" s="173"/>
      <c r="CY95" s="173"/>
      <c r="CZ95" s="173"/>
      <c r="DA95" s="173"/>
      <c r="DB95" s="173"/>
      <c r="DC95" s="173"/>
      <c r="DD95" s="173"/>
      <c r="DE95" s="173"/>
      <c r="DF95" s="173"/>
      <c r="DG95" s="173"/>
      <c r="DH95" s="173"/>
      <c r="DI95" s="173"/>
      <c r="DJ95" s="173"/>
      <c r="DK95" s="173"/>
      <c r="DL95" s="173"/>
      <c r="DM95" s="173"/>
      <c r="DN95" s="173"/>
      <c r="DO95" s="173"/>
      <c r="DP95" s="173"/>
      <c r="DQ95" s="173"/>
      <c r="DR95" s="173"/>
      <c r="DS95" s="173"/>
      <c r="DT95" s="173"/>
      <c r="DU95" s="173"/>
      <c r="DV95" s="173"/>
      <c r="DW95" s="173"/>
      <c r="DX95" s="173"/>
      <c r="DY95" s="173"/>
      <c r="DZ95" s="173"/>
      <c r="EA95" s="173"/>
      <c r="EB95" s="173"/>
      <c r="EC95" s="173"/>
      <c r="ED95" s="173"/>
      <c r="EE95" s="173"/>
      <c r="EF95" s="173"/>
      <c r="EG95" s="173"/>
      <c r="EH95" s="173"/>
      <c r="EI95" s="173"/>
      <c r="EJ95" s="173"/>
      <c r="EK95" s="173"/>
      <c r="EL95" s="173"/>
      <c r="EM95" s="173"/>
      <c r="EN95" s="173"/>
      <c r="EO95" s="173"/>
      <c r="EP95" s="173"/>
      <c r="EQ95" s="173"/>
      <c r="ER95" s="173"/>
      <c r="ES95" s="173"/>
      <c r="ET95" s="173"/>
      <c r="EU95" s="173"/>
      <c r="EV95" s="173"/>
      <c r="EW95" s="173"/>
      <c r="EX95" s="173"/>
      <c r="EY95" s="173"/>
      <c r="EZ95" s="173"/>
      <c r="FA95" s="173"/>
      <c r="FB95" s="173"/>
      <c r="FC95" s="173"/>
      <c r="FD95" s="173"/>
      <c r="FE95" s="173"/>
      <c r="FF95" s="173"/>
      <c r="FG95" s="173"/>
      <c r="FH95" s="173"/>
      <c r="FI95" s="173"/>
      <c r="FJ95" s="173"/>
      <c r="FK95" s="173"/>
      <c r="FL95" s="173"/>
      <c r="FM95" s="173"/>
      <c r="FN95" s="173"/>
      <c r="FO95" s="173"/>
      <c r="FP95" s="173"/>
      <c r="FQ95" s="173"/>
      <c r="FR95" s="173"/>
      <c r="FS95" s="173"/>
      <c r="FT95" s="173"/>
      <c r="FU95" s="173"/>
      <c r="FV95" s="173"/>
      <c r="FW95" s="173"/>
      <c r="FX95" s="173"/>
      <c r="FY95" s="173"/>
      <c r="FZ95" s="173"/>
      <c r="GA95" s="173"/>
      <c r="GB95" s="173"/>
      <c r="GC95" s="173"/>
      <c r="GD95" s="173"/>
      <c r="GE95" s="173"/>
      <c r="GF95" s="173"/>
      <c r="GG95" s="173"/>
      <c r="GH95" s="173"/>
      <c r="GI95" s="173"/>
      <c r="GJ95" s="173"/>
      <c r="GK95" s="173"/>
      <c r="GL95" s="173"/>
      <c r="GM95" s="173"/>
      <c r="GN95" s="173"/>
      <c r="GO95" s="173"/>
      <c r="GP95" s="173"/>
      <c r="GQ95" s="173"/>
      <c r="GR95" s="173"/>
      <c r="GS95" s="173"/>
      <c r="GT95" s="173"/>
      <c r="GU95" s="173"/>
      <c r="GV95" s="173"/>
      <c r="GW95" s="173"/>
      <c r="GX95" s="173"/>
      <c r="GY95" s="173"/>
      <c r="GZ95" s="173"/>
      <c r="HA95" s="173"/>
      <c r="HB95" s="173"/>
      <c r="HC95" s="173"/>
      <c r="HD95" s="173"/>
      <c r="HE95" s="173"/>
      <c r="HF95" s="173"/>
      <c r="HG95" s="173"/>
      <c r="HH95" s="173"/>
      <c r="HI95" s="173"/>
      <c r="HJ95" s="173"/>
      <c r="HK95" s="173"/>
      <c r="HL95" s="173"/>
      <c r="HM95" s="173"/>
      <c r="HN95" s="173"/>
      <c r="HO95" s="173"/>
      <c r="HP95" s="173"/>
      <c r="HQ95" s="173"/>
      <c r="HR95" s="173"/>
      <c r="HS95" s="173"/>
      <c r="HT95" s="173"/>
      <c r="HU95" s="173"/>
      <c r="HV95" s="173"/>
      <c r="HW95" s="173"/>
      <c r="HX95" s="173"/>
      <c r="HY95" s="173"/>
      <c r="HZ95" s="173"/>
      <c r="IA95" s="173"/>
      <c r="IB95" s="173"/>
      <c r="IC95" s="173"/>
      <c r="ID95" s="173"/>
      <c r="IE95" s="173"/>
      <c r="IF95" s="173"/>
      <c r="IG95" s="173"/>
      <c r="IH95" s="173"/>
      <c r="II95" s="173"/>
      <c r="IJ95" s="173"/>
      <c r="IK95" s="173"/>
      <c r="IL95" s="173"/>
      <c r="IM95" s="173"/>
      <c r="IN95" s="173"/>
      <c r="IO95" s="173"/>
      <c r="IP95" s="173"/>
      <c r="IQ95" s="173"/>
      <c r="IR95" s="173"/>
      <c r="IS95" s="173"/>
      <c r="IT95" s="173"/>
      <c r="IU95" s="173"/>
      <c r="IV95" s="173"/>
      <c r="IW95" s="173"/>
      <c r="IX95" s="173"/>
      <c r="IY95" s="173"/>
      <c r="IZ95" s="173"/>
      <c r="JA95" s="173"/>
      <c r="JB95" s="173"/>
      <c r="JC95" s="173"/>
      <c r="JD95" s="173"/>
      <c r="JE95" s="173"/>
      <c r="JF95" s="173"/>
      <c r="JG95" s="173"/>
      <c r="JH95" s="173"/>
      <c r="JI95" s="173"/>
      <c r="JJ95" s="173"/>
      <c r="JK95" s="173"/>
      <c r="JL95" s="173"/>
      <c r="JM95" s="173"/>
      <c r="JN95" s="173"/>
      <c r="JO95" s="173"/>
      <c r="JP95" s="173"/>
      <c r="JQ95" s="173"/>
      <c r="JR95" s="173"/>
      <c r="JS95" s="173"/>
      <c r="JT95" s="173"/>
      <c r="JU95" s="173"/>
      <c r="JV95" s="173"/>
      <c r="JW95" s="173"/>
      <c r="JX95" s="173"/>
      <c r="JY95" s="173"/>
      <c r="JZ95" s="173"/>
      <c r="KA95" s="173"/>
      <c r="KB95" s="173"/>
      <c r="KC95" s="173"/>
      <c r="KD95" s="173"/>
      <c r="KE95" s="173"/>
      <c r="KF95" s="173"/>
      <c r="KG95" s="173"/>
      <c r="KH95" s="173"/>
      <c r="KI95" s="173"/>
      <c r="KJ95" s="173"/>
      <c r="KK95" s="173"/>
      <c r="KL95" s="173"/>
      <c r="KM95" s="173"/>
      <c r="KN95" s="173"/>
      <c r="KO95" s="173"/>
      <c r="KP95" s="173"/>
      <c r="KQ95" s="173"/>
      <c r="KR95" s="173"/>
      <c r="KS95" s="173"/>
      <c r="KT95" s="173"/>
      <c r="KU95" s="173"/>
      <c r="KV95" s="173"/>
      <c r="KW95" s="173"/>
      <c r="KX95" s="173"/>
      <c r="KY95" s="173"/>
      <c r="KZ95" s="173"/>
      <c r="LA95" s="173"/>
      <c r="LB95" s="173"/>
      <c r="LC95" s="173"/>
      <c r="LD95" s="173"/>
      <c r="LE95" s="173"/>
      <c r="LF95" s="173"/>
      <c r="LG95" s="173"/>
      <c r="LH95" s="173"/>
      <c r="LI95" s="173"/>
      <c r="LJ95" s="173"/>
      <c r="LK95" s="173"/>
      <c r="LL95" s="173"/>
      <c r="LM95" s="173"/>
      <c r="LN95" s="173"/>
      <c r="LO95" s="173"/>
      <c r="LP95" s="173"/>
      <c r="LQ95" s="173"/>
      <c r="LR95" s="173"/>
      <c r="LS95" s="173"/>
      <c r="LT95" s="173"/>
      <c r="LU95" s="173"/>
      <c r="LV95" s="173"/>
      <c r="LW95" s="173"/>
      <c r="LX95" s="173"/>
      <c r="LY95" s="173"/>
      <c r="LZ95" s="173"/>
      <c r="MA95" s="173"/>
      <c r="MB95" s="173"/>
      <c r="MC95" s="173"/>
      <c r="MD95" s="173"/>
      <c r="ME95" s="173"/>
      <c r="MF95" s="173"/>
      <c r="MG95" s="173"/>
      <c r="MH95" s="173"/>
      <c r="MI95" s="173"/>
      <c r="MJ95" s="173"/>
      <c r="MK95" s="173"/>
      <c r="ML95" s="173"/>
      <c r="MM95" s="173"/>
      <c r="MN95" s="173"/>
      <c r="MO95" s="173"/>
      <c r="MP95" s="173"/>
      <c r="MQ95" s="173"/>
      <c r="MR95" s="173"/>
      <c r="MS95" s="173"/>
      <c r="MT95" s="173"/>
      <c r="MU95" s="173"/>
      <c r="MV95" s="173"/>
      <c r="MW95" s="173"/>
      <c r="MX95" s="173"/>
      <c r="MY95" s="173"/>
      <c r="MZ95" s="173"/>
      <c r="NA95" s="173"/>
      <c r="NB95" s="173"/>
      <c r="NC95" s="173"/>
      <c r="ND95" s="173"/>
      <c r="NE95" s="173"/>
      <c r="NF95" s="173"/>
      <c r="NG95" s="173"/>
      <c r="NH95" s="173"/>
      <c r="NI95" s="173"/>
      <c r="NJ95" s="173"/>
      <c r="NK95" s="173"/>
      <c r="NL95" s="173"/>
      <c r="NM95" s="173"/>
      <c r="NN95" s="173"/>
      <c r="NO95" s="173"/>
      <c r="NP95" s="173"/>
      <c r="NQ95" s="173"/>
      <c r="NR95" s="173"/>
      <c r="NS95" s="173"/>
      <c r="NT95" s="173"/>
      <c r="NU95" s="173"/>
      <c r="NV95" s="173"/>
      <c r="NW95" s="173"/>
      <c r="NX95" s="173"/>
      <c r="NY95" s="173"/>
      <c r="NZ95" s="173"/>
      <c r="OA95" s="173"/>
      <c r="OB95" s="173"/>
      <c r="OC95" s="173"/>
      <c r="OD95" s="173"/>
      <c r="OE95" s="173"/>
      <c r="OF95" s="173"/>
      <c r="OG95" s="173"/>
      <c r="OH95" s="173"/>
      <c r="OI95" s="173"/>
      <c r="OJ95" s="173"/>
      <c r="OK95" s="173"/>
      <c r="OL95" s="173"/>
      <c r="OM95" s="173"/>
      <c r="ON95" s="173"/>
      <c r="OO95" s="173"/>
      <c r="OP95" s="173"/>
      <c r="OQ95" s="173"/>
      <c r="OR95" s="173"/>
      <c r="OS95" s="173"/>
      <c r="OT95" s="173"/>
      <c r="OU95" s="173"/>
      <c r="OV95" s="173"/>
      <c r="OW95" s="173"/>
      <c r="OX95" s="173"/>
      <c r="OY95" s="173"/>
      <c r="OZ95" s="173"/>
      <c r="PA95" s="173"/>
      <c r="PB95" s="173"/>
      <c r="PC95" s="173"/>
      <c r="PD95" s="173"/>
      <c r="PE95" s="173"/>
      <c r="PF95" s="173"/>
      <c r="PG95" s="173"/>
      <c r="PH95" s="173"/>
      <c r="PI95" s="173"/>
      <c r="PJ95" s="173"/>
      <c r="PK95" s="173"/>
      <c r="PL95" s="173"/>
      <c r="PM95" s="173"/>
      <c r="PN95" s="173"/>
      <c r="PO95" s="173"/>
      <c r="PP95" s="173"/>
      <c r="PQ95" s="173"/>
      <c r="PR95" s="173"/>
      <c r="PS95" s="173"/>
      <c r="PT95" s="173"/>
      <c r="PU95" s="173"/>
      <c r="PV95" s="173"/>
      <c r="PW95" s="173"/>
      <c r="PX95" s="173"/>
      <c r="PY95" s="173"/>
      <c r="PZ95" s="173"/>
      <c r="QA95" s="173"/>
      <c r="QB95" s="173"/>
      <c r="QC95" s="173"/>
      <c r="QD95" s="173"/>
      <c r="QE95" s="173"/>
      <c r="QF95" s="173"/>
      <c r="QG95" s="173"/>
      <c r="QH95" s="173"/>
      <c r="QI95" s="173"/>
      <c r="QJ95" s="173"/>
      <c r="QK95" s="173"/>
      <c r="QL95" s="173"/>
      <c r="QM95" s="173"/>
      <c r="QN95" s="173"/>
      <c r="QO95" s="173"/>
      <c r="QP95" s="173"/>
      <c r="QQ95" s="173"/>
      <c r="QR95" s="173"/>
      <c r="QS95" s="173"/>
      <c r="QT95" s="173"/>
      <c r="QU95" s="173"/>
      <c r="QV95" s="173"/>
      <c r="QW95" s="173"/>
      <c r="QX95" s="173"/>
      <c r="QY95" s="173"/>
      <c r="QZ95" s="173"/>
      <c r="RA95" s="173"/>
      <c r="RB95" s="173"/>
      <c r="RC95" s="173"/>
      <c r="RD95" s="173"/>
      <c r="RE95" s="173"/>
      <c r="RF95" s="173"/>
      <c r="RG95" s="173"/>
      <c r="RH95" s="173"/>
      <c r="RI95" s="173"/>
      <c r="RJ95" s="173"/>
      <c r="RK95" s="173"/>
      <c r="RL95" s="173"/>
      <c r="RM95" s="173"/>
      <c r="RN95" s="173"/>
      <c r="RO95" s="173"/>
      <c r="RP95" s="173"/>
      <c r="RQ95" s="173"/>
      <c r="RR95" s="173"/>
      <c r="RS95" s="173"/>
      <c r="RT95" s="173"/>
      <c r="RU95" s="173"/>
      <c r="RV95" s="173"/>
      <c r="RW95" s="173"/>
      <c r="RX95" s="173"/>
      <c r="RY95" s="173"/>
      <c r="RZ95" s="173"/>
      <c r="SA95" s="173"/>
      <c r="SB95" s="173"/>
      <c r="SC95" s="173"/>
      <c r="SD95" s="173"/>
      <c r="SE95" s="173"/>
      <c r="SF95" s="173"/>
      <c r="SG95" s="173"/>
      <c r="SH95" s="173"/>
      <c r="SI95" s="173"/>
      <c r="SJ95" s="173"/>
      <c r="SK95" s="173"/>
      <c r="SL95" s="173"/>
      <c r="SM95" s="173"/>
      <c r="SN95" s="173"/>
      <c r="SO95" s="173"/>
      <c r="SP95" s="173"/>
      <c r="SQ95" s="173"/>
      <c r="SR95" s="173"/>
      <c r="SS95" s="173"/>
      <c r="ST95" s="173"/>
      <c r="SU95" s="173"/>
      <c r="SV95" s="173"/>
      <c r="SW95" s="173"/>
      <c r="SX95" s="173"/>
      <c r="SY95" s="173"/>
      <c r="SZ95" s="173"/>
      <c r="TA95" s="173"/>
    </row>
    <row r="96" spans="1:521" x14ac:dyDescent="0.3">
      <c r="A96" s="158"/>
      <c r="B96" s="162"/>
      <c r="C96" s="162"/>
      <c r="D96" s="162"/>
      <c r="E96" s="162"/>
      <c r="F96" s="162"/>
      <c r="G96" s="162"/>
      <c r="H96" s="162"/>
      <c r="I96" s="162"/>
      <c r="J96" s="162"/>
      <c r="K96" s="162"/>
      <c r="L96" s="162"/>
      <c r="M96" s="162"/>
      <c r="N96" s="162"/>
      <c r="O96" s="162"/>
      <c r="P96" s="162"/>
      <c r="Q96" s="162"/>
      <c r="R96" s="162"/>
      <c r="S96" s="162"/>
      <c r="T96" s="162"/>
      <c r="U96" s="162"/>
      <c r="V96" s="162"/>
      <c r="W96" s="178"/>
      <c r="X96" s="178"/>
      <c r="Y96" s="178"/>
      <c r="Z96" s="178"/>
      <c r="AA96" s="173"/>
      <c r="AB96" s="173"/>
      <c r="AC96" s="173"/>
      <c r="AD96" s="173"/>
      <c r="AE96" s="173"/>
      <c r="AF96" s="173"/>
      <c r="AG96" s="173"/>
      <c r="AH96" s="173"/>
      <c r="AI96" s="173"/>
      <c r="AJ96" s="173"/>
      <c r="AK96" s="173"/>
      <c r="AL96" s="173"/>
      <c r="AM96" s="173"/>
      <c r="AN96" s="173"/>
      <c r="AO96" s="173"/>
      <c r="AP96" s="173"/>
      <c r="AQ96" s="173"/>
      <c r="AR96" s="173"/>
      <c r="AS96" s="173"/>
      <c r="AT96" s="173"/>
      <c r="AU96" s="173"/>
      <c r="AV96" s="173"/>
      <c r="AW96" s="173"/>
      <c r="AX96" s="173"/>
      <c r="AY96" s="173"/>
      <c r="AZ96" s="173"/>
      <c r="BA96" s="173"/>
      <c r="BB96" s="173"/>
      <c r="BC96" s="173"/>
      <c r="BD96" s="173"/>
      <c r="BE96" s="173"/>
      <c r="BF96" s="173"/>
      <c r="BG96" s="173"/>
      <c r="BH96" s="173"/>
      <c r="BI96" s="173"/>
      <c r="BJ96" s="173"/>
      <c r="BK96" s="173"/>
      <c r="BL96" s="173"/>
      <c r="BM96" s="173"/>
      <c r="BN96" s="173"/>
      <c r="BO96" s="173"/>
      <c r="BP96" s="173"/>
      <c r="BQ96" s="173"/>
      <c r="BR96" s="173"/>
      <c r="BS96" s="173"/>
      <c r="BT96" s="173"/>
      <c r="BU96" s="173"/>
      <c r="BV96" s="173"/>
      <c r="BW96" s="173"/>
      <c r="BX96" s="173"/>
      <c r="BY96" s="173"/>
      <c r="BZ96" s="173"/>
      <c r="CA96" s="173"/>
      <c r="CB96" s="173"/>
      <c r="CC96" s="173"/>
      <c r="CD96" s="173"/>
      <c r="CE96" s="173"/>
      <c r="CF96" s="173"/>
      <c r="CG96" s="173"/>
      <c r="CH96" s="173"/>
      <c r="CI96" s="173"/>
      <c r="CJ96" s="173"/>
      <c r="CK96" s="173"/>
      <c r="CL96" s="173"/>
      <c r="CM96" s="173"/>
      <c r="CN96" s="173"/>
      <c r="CO96" s="173"/>
      <c r="CP96" s="173"/>
      <c r="CQ96" s="173"/>
      <c r="CR96" s="173"/>
      <c r="CS96" s="173"/>
      <c r="CT96" s="173"/>
      <c r="CU96" s="173"/>
      <c r="CV96" s="173"/>
      <c r="CW96" s="173"/>
      <c r="CX96" s="173"/>
      <c r="CY96" s="173"/>
      <c r="CZ96" s="173"/>
      <c r="DA96" s="173"/>
      <c r="DB96" s="173"/>
      <c r="DC96" s="173"/>
      <c r="DD96" s="173"/>
      <c r="DE96" s="173"/>
      <c r="DF96" s="173"/>
      <c r="DG96" s="173"/>
      <c r="DH96" s="173"/>
      <c r="DI96" s="173"/>
      <c r="DJ96" s="173"/>
      <c r="DK96" s="173"/>
      <c r="DL96" s="173"/>
      <c r="DM96" s="173"/>
      <c r="DN96" s="173"/>
      <c r="DO96" s="173"/>
      <c r="DP96" s="173"/>
      <c r="DQ96" s="173"/>
      <c r="DR96" s="173"/>
      <c r="DS96" s="173"/>
      <c r="DT96" s="173"/>
      <c r="DU96" s="173"/>
      <c r="DV96" s="173"/>
      <c r="DW96" s="173"/>
      <c r="DX96" s="173"/>
      <c r="DY96" s="173"/>
      <c r="DZ96" s="173"/>
      <c r="EA96" s="173"/>
      <c r="EB96" s="173"/>
      <c r="EC96" s="173"/>
      <c r="ED96" s="173"/>
      <c r="EE96" s="173"/>
      <c r="EF96" s="173"/>
      <c r="EG96" s="173"/>
      <c r="EH96" s="173"/>
      <c r="EI96" s="173"/>
      <c r="EJ96" s="173"/>
      <c r="EK96" s="173"/>
      <c r="EL96" s="173"/>
      <c r="EM96" s="173"/>
      <c r="EN96" s="173"/>
      <c r="EO96" s="173"/>
      <c r="EP96" s="173"/>
      <c r="EQ96" s="173"/>
      <c r="ER96" s="173"/>
      <c r="ES96" s="173"/>
      <c r="ET96" s="173"/>
      <c r="EU96" s="173"/>
      <c r="EV96" s="173"/>
      <c r="EW96" s="173"/>
      <c r="EX96" s="173"/>
      <c r="EY96" s="173"/>
      <c r="EZ96" s="173"/>
      <c r="FA96" s="173"/>
      <c r="FB96" s="173"/>
      <c r="FC96" s="173"/>
      <c r="FD96" s="173"/>
      <c r="FE96" s="173"/>
      <c r="FF96" s="173"/>
      <c r="FG96" s="173"/>
      <c r="FH96" s="173"/>
      <c r="FI96" s="173"/>
      <c r="FJ96" s="173"/>
      <c r="FK96" s="173"/>
      <c r="FL96" s="173"/>
      <c r="FM96" s="173"/>
      <c r="FN96" s="173"/>
      <c r="FO96" s="173"/>
      <c r="FP96" s="173"/>
      <c r="FQ96" s="173"/>
      <c r="FR96" s="173"/>
      <c r="FS96" s="173"/>
      <c r="FT96" s="173"/>
      <c r="FU96" s="173"/>
      <c r="FV96" s="173"/>
      <c r="FW96" s="173"/>
      <c r="FX96" s="173"/>
      <c r="FY96" s="173"/>
      <c r="FZ96" s="173"/>
      <c r="GA96" s="173"/>
      <c r="GB96" s="173"/>
      <c r="GC96" s="173"/>
      <c r="GD96" s="173"/>
      <c r="GE96" s="173"/>
      <c r="GF96" s="173"/>
      <c r="GG96" s="173"/>
      <c r="GH96" s="173"/>
      <c r="GI96" s="173"/>
      <c r="GJ96" s="173"/>
      <c r="GK96" s="173"/>
      <c r="GL96" s="173"/>
      <c r="GM96" s="173"/>
      <c r="GN96" s="173"/>
      <c r="GO96" s="173"/>
      <c r="GP96" s="173"/>
      <c r="GQ96" s="173"/>
      <c r="GR96" s="173"/>
      <c r="GS96" s="173"/>
      <c r="GT96" s="173"/>
      <c r="GU96" s="173"/>
      <c r="GV96" s="173"/>
      <c r="GW96" s="173"/>
      <c r="GX96" s="173"/>
      <c r="GY96" s="173"/>
      <c r="GZ96" s="173"/>
      <c r="HA96" s="173"/>
      <c r="HB96" s="173"/>
      <c r="HC96" s="173"/>
      <c r="HD96" s="173"/>
      <c r="HE96" s="173"/>
      <c r="HF96" s="173"/>
      <c r="HG96" s="173"/>
      <c r="HH96" s="173"/>
      <c r="HI96" s="173"/>
      <c r="HJ96" s="173"/>
      <c r="HK96" s="173"/>
      <c r="HL96" s="173"/>
      <c r="HM96" s="173"/>
      <c r="HN96" s="173"/>
      <c r="HO96" s="173"/>
      <c r="HP96" s="173"/>
      <c r="HQ96" s="173"/>
      <c r="HR96" s="173"/>
      <c r="HS96" s="173"/>
      <c r="HT96" s="173"/>
      <c r="HU96" s="173"/>
      <c r="HV96" s="173"/>
      <c r="HW96" s="173"/>
      <c r="HX96" s="173"/>
      <c r="HY96" s="173"/>
      <c r="HZ96" s="173"/>
      <c r="IA96" s="173"/>
      <c r="IB96" s="173"/>
      <c r="IC96" s="173"/>
      <c r="ID96" s="173"/>
      <c r="IE96" s="173"/>
      <c r="IF96" s="173"/>
      <c r="IG96" s="173"/>
      <c r="IH96" s="173"/>
      <c r="II96" s="173"/>
      <c r="IJ96" s="173"/>
      <c r="IK96" s="173"/>
      <c r="IL96" s="173"/>
      <c r="IM96" s="173"/>
      <c r="IN96" s="173"/>
      <c r="IO96" s="173"/>
      <c r="IP96" s="173"/>
      <c r="IQ96" s="173"/>
      <c r="IR96" s="173"/>
      <c r="IS96" s="173"/>
      <c r="IT96" s="173"/>
      <c r="IU96" s="173"/>
      <c r="IV96" s="173"/>
      <c r="IW96" s="173"/>
      <c r="IX96" s="173"/>
      <c r="IY96" s="173"/>
      <c r="IZ96" s="173"/>
      <c r="JA96" s="173"/>
      <c r="JB96" s="173"/>
      <c r="JC96" s="173"/>
      <c r="JD96" s="173"/>
      <c r="JE96" s="173"/>
      <c r="JF96" s="173"/>
      <c r="JG96" s="173"/>
      <c r="JH96" s="173"/>
      <c r="JI96" s="173"/>
      <c r="JJ96" s="173"/>
      <c r="JK96" s="173"/>
      <c r="JL96" s="173"/>
      <c r="JM96" s="173"/>
      <c r="JN96" s="173"/>
      <c r="JO96" s="173"/>
      <c r="JP96" s="173"/>
      <c r="JQ96" s="173"/>
      <c r="JR96" s="173"/>
      <c r="JS96" s="173"/>
      <c r="JT96" s="173"/>
      <c r="JU96" s="173"/>
      <c r="JV96" s="173"/>
      <c r="JW96" s="173"/>
      <c r="JX96" s="173"/>
      <c r="JY96" s="173"/>
      <c r="JZ96" s="173"/>
      <c r="KA96" s="173"/>
      <c r="KB96" s="173"/>
      <c r="KC96" s="173"/>
      <c r="KD96" s="173"/>
      <c r="KE96" s="173"/>
      <c r="KF96" s="173"/>
      <c r="KG96" s="173"/>
      <c r="KH96" s="173"/>
      <c r="KI96" s="173"/>
      <c r="KJ96" s="173"/>
      <c r="KK96" s="173"/>
      <c r="KL96" s="173"/>
      <c r="KM96" s="173"/>
      <c r="KN96" s="173"/>
      <c r="KO96" s="173"/>
      <c r="KP96" s="173"/>
      <c r="KQ96" s="173"/>
      <c r="KR96" s="173"/>
      <c r="KS96" s="173"/>
      <c r="KT96" s="173"/>
      <c r="KU96" s="173"/>
      <c r="KV96" s="173"/>
      <c r="KW96" s="173"/>
      <c r="KX96" s="173"/>
      <c r="KY96" s="173"/>
      <c r="KZ96" s="173"/>
      <c r="LA96" s="173"/>
      <c r="LB96" s="173"/>
      <c r="LC96" s="173"/>
      <c r="LD96" s="173"/>
      <c r="LE96" s="173"/>
      <c r="LF96" s="173"/>
      <c r="LG96" s="173"/>
      <c r="LH96" s="173"/>
      <c r="LI96" s="173"/>
      <c r="LJ96" s="173"/>
      <c r="LK96" s="173"/>
      <c r="LL96" s="173"/>
      <c r="LM96" s="173"/>
      <c r="LN96" s="173"/>
      <c r="LO96" s="173"/>
      <c r="LP96" s="173"/>
      <c r="LQ96" s="173"/>
      <c r="LR96" s="173"/>
      <c r="LS96" s="173"/>
      <c r="LT96" s="173"/>
      <c r="LU96" s="173"/>
      <c r="LV96" s="173"/>
      <c r="LW96" s="173"/>
      <c r="LX96" s="173"/>
      <c r="LY96" s="173"/>
      <c r="LZ96" s="173"/>
      <c r="MA96" s="173"/>
      <c r="MB96" s="173"/>
      <c r="MC96" s="173"/>
      <c r="MD96" s="173"/>
      <c r="ME96" s="173"/>
      <c r="MF96" s="173"/>
      <c r="MG96" s="173"/>
      <c r="MH96" s="173"/>
      <c r="MI96" s="173"/>
      <c r="MJ96" s="173"/>
      <c r="MK96" s="173"/>
      <c r="ML96" s="173"/>
      <c r="MM96" s="173"/>
      <c r="MN96" s="173"/>
      <c r="MO96" s="173"/>
      <c r="MP96" s="173"/>
      <c r="MQ96" s="173"/>
      <c r="MR96" s="173"/>
      <c r="MS96" s="173"/>
      <c r="MT96" s="173"/>
      <c r="MU96" s="173"/>
      <c r="MV96" s="173"/>
      <c r="MW96" s="173"/>
      <c r="MX96" s="173"/>
      <c r="MY96" s="173"/>
      <c r="MZ96" s="173"/>
      <c r="NA96" s="173"/>
      <c r="NB96" s="173"/>
      <c r="NC96" s="173"/>
      <c r="ND96" s="173"/>
      <c r="NE96" s="173"/>
      <c r="NF96" s="173"/>
      <c r="NG96" s="173"/>
      <c r="NH96" s="173"/>
      <c r="NI96" s="173"/>
      <c r="NJ96" s="173"/>
      <c r="NK96" s="173"/>
      <c r="NL96" s="173"/>
      <c r="NM96" s="173"/>
      <c r="NN96" s="173"/>
      <c r="NO96" s="173"/>
      <c r="NP96" s="173"/>
      <c r="NQ96" s="173"/>
      <c r="NR96" s="173"/>
      <c r="NS96" s="173"/>
      <c r="NT96" s="173"/>
      <c r="NU96" s="173"/>
      <c r="NV96" s="173"/>
      <c r="NW96" s="173"/>
      <c r="NX96" s="173"/>
      <c r="NY96" s="173"/>
      <c r="NZ96" s="173"/>
      <c r="OA96" s="173"/>
      <c r="OB96" s="173"/>
      <c r="OC96" s="173"/>
      <c r="OD96" s="173"/>
      <c r="OE96" s="173"/>
      <c r="OF96" s="173"/>
      <c r="OG96" s="173"/>
      <c r="OH96" s="173"/>
      <c r="OI96" s="173"/>
      <c r="OJ96" s="173"/>
      <c r="OK96" s="173"/>
      <c r="OL96" s="173"/>
      <c r="OM96" s="173"/>
      <c r="ON96" s="173"/>
      <c r="OO96" s="173"/>
      <c r="OP96" s="173"/>
      <c r="OQ96" s="173"/>
      <c r="OR96" s="173"/>
      <c r="OS96" s="173"/>
      <c r="OT96" s="173"/>
      <c r="OU96" s="173"/>
      <c r="OV96" s="173"/>
      <c r="OW96" s="173"/>
      <c r="OX96" s="173"/>
      <c r="OY96" s="173"/>
      <c r="OZ96" s="173"/>
      <c r="PA96" s="173"/>
      <c r="PB96" s="173"/>
      <c r="PC96" s="173"/>
      <c r="PD96" s="173"/>
      <c r="PE96" s="173"/>
      <c r="PF96" s="173"/>
      <c r="PG96" s="173"/>
      <c r="PH96" s="173"/>
      <c r="PI96" s="173"/>
      <c r="PJ96" s="173"/>
      <c r="PK96" s="173"/>
      <c r="PL96" s="173"/>
      <c r="PM96" s="173"/>
      <c r="PN96" s="173"/>
      <c r="PO96" s="173"/>
      <c r="PP96" s="173"/>
      <c r="PQ96" s="173"/>
      <c r="PR96" s="173"/>
      <c r="PS96" s="173"/>
      <c r="PT96" s="173"/>
      <c r="PU96" s="173"/>
      <c r="PV96" s="173"/>
      <c r="PW96" s="173"/>
      <c r="PX96" s="173"/>
      <c r="PY96" s="173"/>
      <c r="PZ96" s="173"/>
      <c r="QA96" s="173"/>
      <c r="QB96" s="173"/>
      <c r="QC96" s="173"/>
      <c r="QD96" s="173"/>
      <c r="QE96" s="173"/>
      <c r="QF96" s="173"/>
      <c r="QG96" s="173"/>
      <c r="QH96" s="173"/>
      <c r="QI96" s="173"/>
      <c r="QJ96" s="173"/>
      <c r="QK96" s="173"/>
      <c r="QL96" s="173"/>
      <c r="QM96" s="173"/>
      <c r="QN96" s="173"/>
      <c r="QO96" s="173"/>
      <c r="QP96" s="173"/>
      <c r="QQ96" s="173"/>
      <c r="QR96" s="173"/>
      <c r="QS96" s="173"/>
      <c r="QT96" s="173"/>
      <c r="QU96" s="173"/>
      <c r="QV96" s="173"/>
      <c r="QW96" s="173"/>
      <c r="QX96" s="173"/>
      <c r="QY96" s="173"/>
      <c r="QZ96" s="173"/>
      <c r="RA96" s="173"/>
      <c r="RB96" s="173"/>
      <c r="RC96" s="173"/>
      <c r="RD96" s="173"/>
      <c r="RE96" s="173"/>
      <c r="RF96" s="173"/>
      <c r="RG96" s="173"/>
      <c r="RH96" s="173"/>
      <c r="RI96" s="173"/>
      <c r="RJ96" s="173"/>
      <c r="RK96" s="173"/>
      <c r="RL96" s="173"/>
      <c r="RM96" s="173"/>
      <c r="RN96" s="173"/>
      <c r="RO96" s="173"/>
      <c r="RP96" s="173"/>
      <c r="RQ96" s="173"/>
      <c r="RR96" s="173"/>
      <c r="RS96" s="173"/>
      <c r="RT96" s="173"/>
      <c r="RU96" s="173"/>
      <c r="RV96" s="173"/>
      <c r="RW96" s="173"/>
      <c r="RX96" s="173"/>
      <c r="RY96" s="173"/>
      <c r="RZ96" s="173"/>
      <c r="SA96" s="173"/>
      <c r="SB96" s="173"/>
      <c r="SC96" s="173"/>
      <c r="SD96" s="173"/>
      <c r="SE96" s="173"/>
      <c r="SF96" s="173"/>
      <c r="SG96" s="173"/>
      <c r="SH96" s="173"/>
      <c r="SI96" s="173"/>
      <c r="SJ96" s="173"/>
      <c r="SK96" s="173"/>
      <c r="SL96" s="173"/>
      <c r="SM96" s="173"/>
      <c r="SN96" s="173"/>
      <c r="SO96" s="173"/>
      <c r="SP96" s="173"/>
      <c r="SQ96" s="173"/>
      <c r="SR96" s="173"/>
      <c r="SS96" s="173"/>
      <c r="ST96" s="173"/>
      <c r="SU96" s="173"/>
      <c r="SV96" s="173"/>
      <c r="SW96" s="173"/>
      <c r="SX96" s="173"/>
      <c r="SY96" s="173"/>
      <c r="SZ96" s="173"/>
      <c r="TA96" s="173"/>
    </row>
    <row r="97" spans="1:521" x14ac:dyDescent="0.3">
      <c r="A97" s="158"/>
      <c r="B97" s="162"/>
      <c r="C97" s="162"/>
      <c r="D97" s="162"/>
      <c r="E97" s="162"/>
      <c r="F97" s="162"/>
      <c r="G97" s="162"/>
      <c r="H97" s="162"/>
      <c r="I97" s="162"/>
      <c r="J97" s="162"/>
      <c r="K97" s="162"/>
      <c r="L97" s="162"/>
      <c r="M97" s="162"/>
      <c r="N97" s="162"/>
      <c r="O97" s="162"/>
      <c r="P97" s="162"/>
      <c r="Q97" s="162"/>
      <c r="R97" s="162"/>
      <c r="S97" s="162"/>
      <c r="T97" s="162"/>
      <c r="U97" s="162"/>
      <c r="V97" s="162"/>
      <c r="W97" s="178"/>
      <c r="X97" s="178"/>
      <c r="Y97" s="178"/>
      <c r="Z97" s="178"/>
      <c r="AA97" s="173"/>
      <c r="AB97" s="173"/>
      <c r="AC97" s="173"/>
      <c r="AD97" s="173"/>
      <c r="AE97" s="173"/>
      <c r="AF97" s="173"/>
      <c r="AG97" s="173"/>
      <c r="AH97" s="173"/>
      <c r="AI97" s="173"/>
      <c r="AJ97" s="173"/>
      <c r="AK97" s="173"/>
      <c r="AL97" s="173"/>
      <c r="AM97" s="173"/>
      <c r="AN97" s="173"/>
      <c r="AO97" s="173"/>
      <c r="AP97" s="173"/>
      <c r="AQ97" s="173"/>
      <c r="AR97" s="173"/>
      <c r="AS97" s="173"/>
      <c r="AT97" s="173"/>
      <c r="AU97" s="173"/>
      <c r="AV97" s="173"/>
      <c r="AW97" s="173"/>
      <c r="AX97" s="173"/>
      <c r="AY97" s="173"/>
      <c r="AZ97" s="173"/>
      <c r="BA97" s="173"/>
      <c r="BB97" s="173"/>
      <c r="BC97" s="173"/>
      <c r="BD97" s="173"/>
      <c r="BE97" s="173"/>
      <c r="BF97" s="173"/>
      <c r="BG97" s="173"/>
      <c r="BH97" s="173"/>
      <c r="BI97" s="173"/>
      <c r="BJ97" s="173"/>
      <c r="BK97" s="173"/>
      <c r="BL97" s="173"/>
      <c r="BM97" s="173"/>
      <c r="BN97" s="173"/>
      <c r="BO97" s="173"/>
      <c r="BP97" s="173"/>
      <c r="BQ97" s="173"/>
      <c r="BR97" s="173"/>
      <c r="BS97" s="173"/>
      <c r="BT97" s="173"/>
      <c r="BU97" s="173"/>
      <c r="BV97" s="173"/>
      <c r="BW97" s="173"/>
      <c r="BX97" s="173"/>
      <c r="BY97" s="173"/>
      <c r="BZ97" s="173"/>
      <c r="CA97" s="173"/>
      <c r="CB97" s="173"/>
      <c r="CC97" s="173"/>
      <c r="CD97" s="173"/>
      <c r="CE97" s="173"/>
      <c r="CF97" s="173"/>
      <c r="CG97" s="173"/>
      <c r="CH97" s="173"/>
      <c r="CI97" s="173"/>
      <c r="CJ97" s="173"/>
      <c r="CK97" s="173"/>
      <c r="CL97" s="173"/>
      <c r="CM97" s="173"/>
      <c r="CN97" s="173"/>
      <c r="CO97" s="173"/>
      <c r="CP97" s="173"/>
      <c r="CQ97" s="173"/>
      <c r="CR97" s="173"/>
      <c r="CS97" s="173"/>
      <c r="CT97" s="173"/>
      <c r="CU97" s="173"/>
      <c r="CV97" s="173"/>
      <c r="CW97" s="173"/>
      <c r="CX97" s="173"/>
      <c r="CY97" s="173"/>
      <c r="CZ97" s="173"/>
      <c r="DA97" s="173"/>
      <c r="DB97" s="173"/>
      <c r="DC97" s="173"/>
      <c r="DD97" s="173"/>
      <c r="DE97" s="173"/>
      <c r="DF97" s="173"/>
      <c r="DG97" s="173"/>
      <c r="DH97" s="173"/>
      <c r="DI97" s="173"/>
      <c r="DJ97" s="173"/>
      <c r="DK97" s="173"/>
      <c r="DL97" s="173"/>
      <c r="DM97" s="173"/>
      <c r="DN97" s="173"/>
      <c r="DO97" s="173"/>
      <c r="DP97" s="173"/>
      <c r="DQ97" s="173"/>
      <c r="DR97" s="173"/>
      <c r="DS97" s="173"/>
      <c r="DT97" s="173"/>
      <c r="DU97" s="173"/>
      <c r="DV97" s="173"/>
      <c r="DW97" s="173"/>
      <c r="DX97" s="173"/>
      <c r="DY97" s="173"/>
      <c r="DZ97" s="173"/>
      <c r="EA97" s="173"/>
      <c r="EB97" s="173"/>
      <c r="EC97" s="173"/>
      <c r="ED97" s="173"/>
      <c r="EE97" s="173"/>
      <c r="EF97" s="173"/>
      <c r="EG97" s="173"/>
      <c r="EH97" s="173"/>
      <c r="EI97" s="173"/>
      <c r="EJ97" s="173"/>
      <c r="EK97" s="173"/>
      <c r="EL97" s="173"/>
      <c r="EM97" s="173"/>
      <c r="EN97" s="173"/>
      <c r="EO97" s="173"/>
      <c r="EP97" s="173"/>
      <c r="EQ97" s="173"/>
      <c r="ER97" s="173"/>
      <c r="ES97" s="173"/>
      <c r="ET97" s="173"/>
      <c r="EU97" s="173"/>
      <c r="EV97" s="173"/>
      <c r="EW97" s="173"/>
      <c r="EX97" s="173"/>
      <c r="EY97" s="173"/>
      <c r="EZ97" s="173"/>
      <c r="FA97" s="173"/>
      <c r="FB97" s="173"/>
      <c r="FC97" s="173"/>
      <c r="FD97" s="173"/>
      <c r="FE97" s="173"/>
      <c r="FF97" s="173"/>
      <c r="FG97" s="173"/>
      <c r="FH97" s="173"/>
      <c r="FI97" s="173"/>
      <c r="FJ97" s="173"/>
      <c r="FK97" s="173"/>
      <c r="FL97" s="173"/>
      <c r="FM97" s="173"/>
      <c r="FN97" s="173"/>
      <c r="FO97" s="173"/>
      <c r="FP97" s="173"/>
      <c r="FQ97" s="173"/>
      <c r="FR97" s="173"/>
      <c r="FS97" s="173"/>
      <c r="FT97" s="173"/>
      <c r="FU97" s="173"/>
      <c r="FV97" s="173"/>
      <c r="FW97" s="173"/>
      <c r="FX97" s="173"/>
      <c r="FY97" s="173"/>
      <c r="FZ97" s="173"/>
      <c r="GA97" s="173"/>
      <c r="GB97" s="173"/>
      <c r="GC97" s="173"/>
      <c r="GD97" s="173"/>
      <c r="GE97" s="173"/>
      <c r="GF97" s="173"/>
      <c r="GG97" s="173"/>
      <c r="GH97" s="173"/>
      <c r="GI97" s="173"/>
      <c r="GJ97" s="173"/>
      <c r="GK97" s="173"/>
      <c r="GL97" s="173"/>
      <c r="GM97" s="173"/>
      <c r="GN97" s="173"/>
      <c r="GO97" s="173"/>
      <c r="GP97" s="173"/>
      <c r="GQ97" s="173"/>
      <c r="GR97" s="173"/>
      <c r="GS97" s="173"/>
      <c r="GT97" s="173"/>
      <c r="GU97" s="173"/>
      <c r="GV97" s="173"/>
      <c r="GW97" s="173"/>
      <c r="GX97" s="173"/>
      <c r="GY97" s="173"/>
      <c r="GZ97" s="173"/>
      <c r="HA97" s="173"/>
      <c r="HB97" s="173"/>
      <c r="HC97" s="173"/>
      <c r="HD97" s="173"/>
      <c r="HE97" s="173"/>
      <c r="HF97" s="173"/>
      <c r="HG97" s="173"/>
      <c r="HH97" s="173"/>
      <c r="HI97" s="173"/>
      <c r="HJ97" s="173"/>
      <c r="HK97" s="173"/>
      <c r="HL97" s="173"/>
      <c r="HM97" s="173"/>
      <c r="HN97" s="173"/>
      <c r="HO97" s="173"/>
      <c r="HP97" s="173"/>
      <c r="HQ97" s="173"/>
      <c r="HR97" s="173"/>
      <c r="HS97" s="173"/>
      <c r="HT97" s="173"/>
      <c r="HU97" s="173"/>
      <c r="HV97" s="173"/>
      <c r="HW97" s="173"/>
      <c r="HX97" s="173"/>
      <c r="HY97" s="173"/>
      <c r="HZ97" s="173"/>
      <c r="IA97" s="173"/>
      <c r="IB97" s="173"/>
      <c r="IC97" s="173"/>
      <c r="ID97" s="173"/>
      <c r="IE97" s="173"/>
      <c r="IF97" s="173"/>
      <c r="IG97" s="173"/>
      <c r="IH97" s="173"/>
      <c r="II97" s="173"/>
      <c r="IJ97" s="173"/>
      <c r="IK97" s="173"/>
      <c r="IL97" s="173"/>
      <c r="IM97" s="173"/>
      <c r="IN97" s="173"/>
      <c r="IO97" s="173"/>
      <c r="IP97" s="173"/>
      <c r="IQ97" s="173"/>
      <c r="IR97" s="173"/>
      <c r="IS97" s="173"/>
      <c r="IT97" s="173"/>
      <c r="IU97" s="173"/>
      <c r="IV97" s="173"/>
      <c r="IW97" s="173"/>
      <c r="IX97" s="173"/>
      <c r="IY97" s="173"/>
      <c r="IZ97" s="173"/>
      <c r="JA97" s="173"/>
      <c r="JB97" s="173"/>
      <c r="JC97" s="173"/>
      <c r="JD97" s="173"/>
      <c r="JE97" s="173"/>
      <c r="JF97" s="173"/>
      <c r="JG97" s="173"/>
      <c r="JH97" s="173"/>
      <c r="JI97" s="173"/>
      <c r="JJ97" s="173"/>
      <c r="JK97" s="173"/>
      <c r="JL97" s="173"/>
      <c r="JM97" s="173"/>
      <c r="JN97" s="173"/>
      <c r="JO97" s="173"/>
      <c r="JP97" s="173"/>
      <c r="JQ97" s="173"/>
      <c r="JR97" s="173"/>
      <c r="JS97" s="173"/>
      <c r="JT97" s="173"/>
      <c r="JU97" s="173"/>
      <c r="JV97" s="173"/>
      <c r="JW97" s="173"/>
      <c r="JX97" s="173"/>
      <c r="JY97" s="173"/>
      <c r="JZ97" s="173"/>
      <c r="KA97" s="173"/>
      <c r="KB97" s="173"/>
      <c r="KC97" s="173"/>
      <c r="KD97" s="173"/>
      <c r="KE97" s="173"/>
      <c r="KF97" s="173"/>
      <c r="KG97" s="173"/>
      <c r="KH97" s="173"/>
      <c r="KI97" s="173"/>
      <c r="KJ97" s="173"/>
      <c r="KK97" s="173"/>
      <c r="KL97" s="173"/>
      <c r="KM97" s="173"/>
      <c r="KN97" s="173"/>
      <c r="KO97" s="173"/>
      <c r="KP97" s="173"/>
      <c r="KQ97" s="173"/>
      <c r="KR97" s="173"/>
      <c r="KS97" s="173"/>
      <c r="KT97" s="173"/>
      <c r="KU97" s="173"/>
      <c r="KV97" s="173"/>
      <c r="KW97" s="173"/>
      <c r="KX97" s="173"/>
      <c r="KY97" s="173"/>
      <c r="KZ97" s="173"/>
      <c r="LA97" s="173"/>
      <c r="LB97" s="173"/>
      <c r="LC97" s="173"/>
      <c r="LD97" s="173"/>
      <c r="LE97" s="173"/>
      <c r="LF97" s="173"/>
      <c r="LG97" s="173"/>
      <c r="LH97" s="173"/>
      <c r="LI97" s="173"/>
      <c r="LJ97" s="173"/>
      <c r="LK97" s="173"/>
      <c r="LL97" s="173"/>
      <c r="LM97" s="173"/>
      <c r="LN97" s="173"/>
      <c r="LO97" s="173"/>
      <c r="LP97" s="173"/>
      <c r="LQ97" s="173"/>
      <c r="LR97" s="173"/>
      <c r="LS97" s="173"/>
      <c r="LT97" s="173"/>
      <c r="LU97" s="173"/>
      <c r="LV97" s="173"/>
      <c r="LW97" s="173"/>
      <c r="LX97" s="173"/>
      <c r="LY97" s="173"/>
      <c r="LZ97" s="173"/>
      <c r="MA97" s="173"/>
      <c r="MB97" s="173"/>
      <c r="MC97" s="173"/>
      <c r="MD97" s="173"/>
      <c r="ME97" s="173"/>
      <c r="MF97" s="173"/>
      <c r="MG97" s="173"/>
      <c r="MH97" s="173"/>
      <c r="MI97" s="173"/>
      <c r="MJ97" s="173"/>
      <c r="MK97" s="173"/>
      <c r="ML97" s="173"/>
      <c r="MM97" s="173"/>
      <c r="MN97" s="173"/>
      <c r="MO97" s="173"/>
      <c r="MP97" s="173"/>
      <c r="MQ97" s="173"/>
      <c r="MR97" s="173"/>
      <c r="MS97" s="173"/>
      <c r="MT97" s="173"/>
      <c r="MU97" s="173"/>
      <c r="MV97" s="173"/>
      <c r="MW97" s="173"/>
      <c r="MX97" s="173"/>
      <c r="MY97" s="173"/>
      <c r="MZ97" s="173"/>
      <c r="NA97" s="173"/>
      <c r="NB97" s="173"/>
      <c r="NC97" s="173"/>
      <c r="ND97" s="173"/>
      <c r="NE97" s="173"/>
      <c r="NF97" s="173"/>
      <c r="NG97" s="173"/>
      <c r="NH97" s="173"/>
      <c r="NI97" s="173"/>
      <c r="NJ97" s="173"/>
      <c r="NK97" s="173"/>
      <c r="NL97" s="173"/>
      <c r="NM97" s="173"/>
      <c r="NN97" s="173"/>
      <c r="NO97" s="173"/>
      <c r="NP97" s="173"/>
      <c r="NQ97" s="173"/>
      <c r="NR97" s="173"/>
      <c r="NS97" s="173"/>
      <c r="NT97" s="173"/>
      <c r="NU97" s="173"/>
      <c r="NV97" s="173"/>
      <c r="NW97" s="173"/>
      <c r="NX97" s="173"/>
      <c r="NY97" s="173"/>
      <c r="NZ97" s="173"/>
      <c r="OA97" s="173"/>
      <c r="OB97" s="173"/>
      <c r="OC97" s="173"/>
      <c r="OD97" s="173"/>
      <c r="OE97" s="173"/>
      <c r="OF97" s="173"/>
      <c r="OG97" s="173"/>
      <c r="OH97" s="173"/>
      <c r="OI97" s="173"/>
      <c r="OJ97" s="173"/>
      <c r="OK97" s="173"/>
      <c r="OL97" s="173"/>
      <c r="OM97" s="173"/>
      <c r="ON97" s="173"/>
      <c r="OO97" s="173"/>
      <c r="OP97" s="173"/>
      <c r="OQ97" s="173"/>
      <c r="OR97" s="173"/>
      <c r="OS97" s="173"/>
      <c r="OT97" s="173"/>
      <c r="OU97" s="173"/>
      <c r="OV97" s="173"/>
      <c r="OW97" s="173"/>
      <c r="OX97" s="173"/>
      <c r="OY97" s="173"/>
      <c r="OZ97" s="173"/>
      <c r="PA97" s="173"/>
      <c r="PB97" s="173"/>
      <c r="PC97" s="173"/>
      <c r="PD97" s="173"/>
      <c r="PE97" s="173"/>
      <c r="PF97" s="173"/>
      <c r="PG97" s="173"/>
      <c r="PH97" s="173"/>
      <c r="PI97" s="173"/>
      <c r="PJ97" s="173"/>
      <c r="PK97" s="173"/>
      <c r="PL97" s="173"/>
      <c r="PM97" s="173"/>
      <c r="PN97" s="173"/>
      <c r="PO97" s="173"/>
      <c r="PP97" s="173"/>
      <c r="PQ97" s="173"/>
      <c r="PR97" s="173"/>
      <c r="PS97" s="173"/>
      <c r="PT97" s="173"/>
      <c r="PU97" s="173"/>
      <c r="PV97" s="173"/>
      <c r="PW97" s="173"/>
      <c r="PX97" s="173"/>
      <c r="PY97" s="173"/>
      <c r="PZ97" s="173"/>
      <c r="QA97" s="173"/>
      <c r="QB97" s="173"/>
      <c r="QC97" s="173"/>
      <c r="QD97" s="173"/>
      <c r="QE97" s="173"/>
      <c r="QF97" s="173"/>
      <c r="QG97" s="173"/>
      <c r="QH97" s="173"/>
      <c r="QI97" s="173"/>
      <c r="QJ97" s="173"/>
      <c r="QK97" s="173"/>
      <c r="QL97" s="173"/>
      <c r="QM97" s="173"/>
      <c r="QN97" s="173"/>
      <c r="QO97" s="173"/>
      <c r="QP97" s="173"/>
      <c r="QQ97" s="173"/>
      <c r="QR97" s="173"/>
      <c r="QS97" s="173"/>
      <c r="QT97" s="173"/>
      <c r="QU97" s="173"/>
      <c r="QV97" s="173"/>
      <c r="QW97" s="173"/>
      <c r="QX97" s="173"/>
      <c r="QY97" s="173"/>
      <c r="QZ97" s="173"/>
      <c r="RA97" s="173"/>
      <c r="RB97" s="173"/>
      <c r="RC97" s="173"/>
      <c r="RD97" s="173"/>
      <c r="RE97" s="173"/>
      <c r="RF97" s="173"/>
      <c r="RG97" s="173"/>
      <c r="RH97" s="173"/>
      <c r="RI97" s="173"/>
      <c r="RJ97" s="173"/>
      <c r="RK97" s="173"/>
      <c r="RL97" s="173"/>
      <c r="RM97" s="173"/>
      <c r="RN97" s="173"/>
      <c r="RO97" s="173"/>
      <c r="RP97" s="173"/>
      <c r="RQ97" s="173"/>
      <c r="RR97" s="173"/>
      <c r="RS97" s="173"/>
      <c r="RT97" s="173"/>
      <c r="RU97" s="173"/>
      <c r="RV97" s="173"/>
      <c r="RW97" s="173"/>
      <c r="RX97" s="173"/>
      <c r="RY97" s="173"/>
      <c r="RZ97" s="173"/>
      <c r="SA97" s="173"/>
      <c r="SB97" s="173"/>
      <c r="SC97" s="173"/>
      <c r="SD97" s="173"/>
      <c r="SE97" s="173"/>
      <c r="SF97" s="173"/>
      <c r="SG97" s="173"/>
      <c r="SH97" s="173"/>
      <c r="SI97" s="173"/>
      <c r="SJ97" s="173"/>
      <c r="SK97" s="173"/>
      <c r="SL97" s="173"/>
      <c r="SM97" s="173"/>
      <c r="SN97" s="173"/>
      <c r="SO97" s="173"/>
      <c r="SP97" s="173"/>
      <c r="SQ97" s="173"/>
      <c r="SR97" s="173"/>
      <c r="SS97" s="173"/>
      <c r="ST97" s="173"/>
      <c r="SU97" s="173"/>
      <c r="SV97" s="173"/>
      <c r="SW97" s="173"/>
      <c r="SX97" s="173"/>
      <c r="SY97" s="173"/>
      <c r="SZ97" s="173"/>
      <c r="TA97" s="173"/>
    </row>
    <row r="98" spans="1:521" x14ac:dyDescent="0.3">
      <c r="A98" s="158"/>
      <c r="B98" s="162"/>
      <c r="C98" s="162"/>
      <c r="D98" s="162"/>
      <c r="E98" s="162"/>
      <c r="F98" s="162"/>
      <c r="G98" s="162"/>
      <c r="H98" s="162"/>
      <c r="I98" s="162"/>
      <c r="J98" s="162"/>
      <c r="K98" s="162"/>
      <c r="L98" s="162"/>
      <c r="M98" s="162"/>
      <c r="N98" s="162"/>
      <c r="O98" s="162"/>
      <c r="P98" s="162"/>
      <c r="Q98" s="162"/>
      <c r="R98" s="162"/>
      <c r="S98" s="162"/>
      <c r="T98" s="162"/>
      <c r="U98" s="162"/>
      <c r="V98" s="162"/>
      <c r="W98" s="178"/>
      <c r="X98" s="178"/>
      <c r="Y98" s="178"/>
      <c r="Z98" s="178"/>
      <c r="AA98" s="173"/>
      <c r="AB98" s="173"/>
      <c r="AC98" s="173"/>
      <c r="AD98" s="173"/>
      <c r="AE98" s="173"/>
      <c r="AF98" s="173"/>
      <c r="AG98" s="173"/>
      <c r="AH98" s="173"/>
      <c r="AI98" s="173"/>
      <c r="AJ98" s="173"/>
      <c r="AK98" s="173"/>
      <c r="AL98" s="173"/>
      <c r="AM98" s="173"/>
      <c r="AN98" s="173"/>
      <c r="AO98" s="173"/>
      <c r="AP98" s="173"/>
      <c r="AQ98" s="173"/>
      <c r="AR98" s="173"/>
      <c r="AS98" s="173"/>
      <c r="AT98" s="173"/>
      <c r="AU98" s="173"/>
      <c r="AV98" s="173"/>
      <c r="AW98" s="173"/>
      <c r="AX98" s="173"/>
      <c r="AY98" s="173"/>
      <c r="AZ98" s="173"/>
      <c r="BA98" s="173"/>
      <c r="BB98" s="173"/>
      <c r="BC98" s="173"/>
      <c r="BD98" s="173"/>
      <c r="BE98" s="173"/>
      <c r="BF98" s="173"/>
      <c r="BG98" s="173"/>
      <c r="BH98" s="173"/>
      <c r="BI98" s="173"/>
      <c r="BJ98" s="173"/>
      <c r="BK98" s="173"/>
      <c r="BL98" s="173"/>
      <c r="BM98" s="173"/>
      <c r="BN98" s="173"/>
      <c r="BO98" s="173"/>
      <c r="BP98" s="173"/>
      <c r="BQ98" s="173"/>
      <c r="BR98" s="173"/>
      <c r="BS98" s="173"/>
      <c r="BT98" s="173"/>
      <c r="BU98" s="173"/>
      <c r="BV98" s="173"/>
      <c r="BW98" s="173"/>
      <c r="BX98" s="173"/>
      <c r="BY98" s="173"/>
      <c r="BZ98" s="173"/>
      <c r="CA98" s="173"/>
      <c r="CB98" s="173"/>
      <c r="CC98" s="173"/>
      <c r="CD98" s="173"/>
      <c r="CE98" s="173"/>
      <c r="CF98" s="173"/>
      <c r="CG98" s="173"/>
      <c r="CH98" s="173"/>
      <c r="CI98" s="173"/>
      <c r="CJ98" s="173"/>
      <c r="CK98" s="173"/>
      <c r="CL98" s="173"/>
      <c r="CM98" s="173"/>
      <c r="CN98" s="173"/>
      <c r="CO98" s="173"/>
      <c r="CP98" s="173"/>
      <c r="CQ98" s="173"/>
      <c r="CR98" s="173"/>
      <c r="CS98" s="173"/>
      <c r="CT98" s="173"/>
      <c r="CU98" s="173"/>
      <c r="CV98" s="173"/>
      <c r="CW98" s="173"/>
      <c r="CX98" s="173"/>
      <c r="CY98" s="173"/>
      <c r="CZ98" s="173"/>
      <c r="DA98" s="173"/>
      <c r="DB98" s="173"/>
      <c r="DC98" s="173"/>
      <c r="DD98" s="173"/>
      <c r="DE98" s="173"/>
      <c r="DF98" s="173"/>
      <c r="DG98" s="173"/>
      <c r="DH98" s="173"/>
      <c r="DI98" s="173"/>
      <c r="DJ98" s="173"/>
      <c r="DK98" s="173"/>
      <c r="DL98" s="173"/>
      <c r="DM98" s="173"/>
      <c r="DN98" s="173"/>
      <c r="DO98" s="173"/>
      <c r="DP98" s="173"/>
      <c r="DQ98" s="173"/>
      <c r="DR98" s="173"/>
      <c r="DS98" s="173"/>
      <c r="DT98" s="173"/>
      <c r="DU98" s="173"/>
      <c r="DV98" s="173"/>
      <c r="DW98" s="173"/>
      <c r="DX98" s="173"/>
      <c r="DY98" s="173"/>
      <c r="DZ98" s="173"/>
      <c r="EA98" s="173"/>
      <c r="EB98" s="173"/>
      <c r="EC98" s="173"/>
      <c r="ED98" s="173"/>
      <c r="EE98" s="173"/>
      <c r="EF98" s="173"/>
      <c r="EG98" s="173"/>
      <c r="EH98" s="173"/>
      <c r="EI98" s="173"/>
      <c r="EJ98" s="173"/>
      <c r="EK98" s="173"/>
      <c r="EL98" s="173"/>
      <c r="EM98" s="173"/>
      <c r="EN98" s="173"/>
      <c r="EO98" s="173"/>
      <c r="EP98" s="173"/>
      <c r="EQ98" s="173"/>
      <c r="ER98" s="173"/>
      <c r="ES98" s="173"/>
      <c r="ET98" s="173"/>
      <c r="EU98" s="173"/>
      <c r="EV98" s="173"/>
      <c r="EW98" s="173"/>
      <c r="EX98" s="173"/>
      <c r="EY98" s="173"/>
      <c r="EZ98" s="173"/>
      <c r="FA98" s="173"/>
      <c r="FB98" s="173"/>
      <c r="FC98" s="173"/>
      <c r="FD98" s="173"/>
      <c r="FE98" s="173"/>
      <c r="FF98" s="173"/>
      <c r="FG98" s="173"/>
      <c r="FH98" s="173"/>
      <c r="FI98" s="173"/>
      <c r="FJ98" s="173"/>
      <c r="FK98" s="173"/>
      <c r="FL98" s="173"/>
      <c r="FM98" s="173"/>
      <c r="FN98" s="173"/>
      <c r="FO98" s="173"/>
      <c r="FP98" s="173"/>
      <c r="FQ98" s="173"/>
      <c r="FR98" s="173"/>
      <c r="FS98" s="173"/>
      <c r="FT98" s="173"/>
      <c r="FU98" s="173"/>
      <c r="FV98" s="173"/>
      <c r="FW98" s="173"/>
      <c r="FX98" s="173"/>
      <c r="FY98" s="173"/>
      <c r="FZ98" s="173"/>
      <c r="GA98" s="173"/>
      <c r="GB98" s="173"/>
      <c r="GC98" s="173"/>
      <c r="GD98" s="173"/>
      <c r="GE98" s="173"/>
      <c r="GF98" s="173"/>
      <c r="GG98" s="173"/>
      <c r="GH98" s="173"/>
      <c r="GI98" s="173"/>
      <c r="GJ98" s="173"/>
      <c r="GK98" s="173"/>
      <c r="GL98" s="173"/>
      <c r="GM98" s="173"/>
      <c r="GN98" s="173"/>
      <c r="GO98" s="173"/>
      <c r="GP98" s="173"/>
      <c r="GQ98" s="173"/>
      <c r="GR98" s="173"/>
      <c r="GS98" s="173"/>
      <c r="GT98" s="173"/>
      <c r="GU98" s="173"/>
      <c r="GV98" s="173"/>
      <c r="GW98" s="173"/>
      <c r="GX98" s="173"/>
      <c r="GY98" s="173"/>
      <c r="GZ98" s="173"/>
      <c r="HA98" s="173"/>
      <c r="HB98" s="173"/>
      <c r="HC98" s="173"/>
      <c r="HD98" s="173"/>
      <c r="HE98" s="173"/>
      <c r="HF98" s="173"/>
      <c r="HG98" s="173"/>
      <c r="HH98" s="173"/>
      <c r="HI98" s="173"/>
      <c r="HJ98" s="173"/>
      <c r="HK98" s="173"/>
      <c r="HL98" s="173"/>
      <c r="HM98" s="173"/>
      <c r="HN98" s="173"/>
      <c r="HO98" s="173"/>
      <c r="HP98" s="173"/>
      <c r="HQ98" s="173"/>
      <c r="HR98" s="173"/>
      <c r="HS98" s="173"/>
      <c r="HT98" s="173"/>
      <c r="HU98" s="173"/>
      <c r="HV98" s="173"/>
      <c r="HW98" s="173"/>
      <c r="HX98" s="173"/>
      <c r="HY98" s="173"/>
      <c r="HZ98" s="173"/>
      <c r="IA98" s="173"/>
      <c r="IB98" s="173"/>
      <c r="IC98" s="173"/>
      <c r="ID98" s="173"/>
      <c r="IE98" s="173"/>
      <c r="IF98" s="173"/>
      <c r="IG98" s="173"/>
      <c r="IH98" s="173"/>
      <c r="II98" s="173"/>
      <c r="IJ98" s="173"/>
      <c r="IK98" s="173"/>
      <c r="IL98" s="173"/>
      <c r="IM98" s="173"/>
      <c r="IN98" s="173"/>
      <c r="IO98" s="173"/>
      <c r="IP98" s="173"/>
      <c r="IQ98" s="173"/>
      <c r="IR98" s="173"/>
      <c r="IS98" s="173"/>
      <c r="IT98" s="173"/>
      <c r="IU98" s="173"/>
      <c r="IV98" s="173"/>
      <c r="IW98" s="173"/>
      <c r="IX98" s="173"/>
      <c r="IY98" s="173"/>
      <c r="IZ98" s="173"/>
      <c r="JA98" s="173"/>
      <c r="JB98" s="173"/>
      <c r="JC98" s="173"/>
      <c r="JD98" s="173"/>
      <c r="JE98" s="173"/>
      <c r="JF98" s="173"/>
      <c r="JG98" s="173"/>
      <c r="JH98" s="173"/>
      <c r="JI98" s="173"/>
      <c r="JJ98" s="173"/>
      <c r="JK98" s="173"/>
      <c r="JL98" s="173"/>
      <c r="JM98" s="173"/>
      <c r="JN98" s="173"/>
      <c r="JO98" s="173"/>
      <c r="JP98" s="173"/>
      <c r="JQ98" s="173"/>
      <c r="JR98" s="173"/>
      <c r="JS98" s="173"/>
      <c r="JT98" s="173"/>
      <c r="JU98" s="173"/>
      <c r="JV98" s="173"/>
      <c r="JW98" s="173"/>
      <c r="JX98" s="173"/>
      <c r="JY98" s="173"/>
      <c r="JZ98" s="173"/>
      <c r="KA98" s="173"/>
      <c r="KB98" s="173"/>
      <c r="KC98" s="173"/>
      <c r="KD98" s="173"/>
      <c r="KE98" s="173"/>
      <c r="KF98" s="173"/>
      <c r="KG98" s="173"/>
      <c r="KH98" s="173"/>
      <c r="KI98" s="173"/>
      <c r="KJ98" s="173"/>
      <c r="KK98" s="173"/>
      <c r="KL98" s="173"/>
      <c r="KM98" s="173"/>
      <c r="KN98" s="173"/>
      <c r="KO98" s="173"/>
      <c r="KP98" s="173"/>
      <c r="KQ98" s="173"/>
      <c r="KR98" s="173"/>
      <c r="KS98" s="173"/>
      <c r="KT98" s="173"/>
      <c r="KU98" s="173"/>
      <c r="KV98" s="173"/>
      <c r="KW98" s="173"/>
      <c r="KX98" s="173"/>
      <c r="KY98" s="173"/>
      <c r="KZ98" s="173"/>
      <c r="LA98" s="173"/>
      <c r="LB98" s="173"/>
      <c r="LC98" s="173"/>
      <c r="LD98" s="173"/>
      <c r="LE98" s="173"/>
      <c r="LF98" s="173"/>
      <c r="LG98" s="173"/>
      <c r="LH98" s="173"/>
      <c r="LI98" s="173"/>
      <c r="LJ98" s="173"/>
      <c r="LK98" s="173"/>
      <c r="LL98" s="173"/>
      <c r="LM98" s="173"/>
      <c r="LN98" s="173"/>
      <c r="LO98" s="173"/>
      <c r="LP98" s="173"/>
      <c r="LQ98" s="173"/>
      <c r="LR98" s="173"/>
      <c r="LS98" s="173"/>
      <c r="LT98" s="173"/>
      <c r="LU98" s="173"/>
      <c r="LV98" s="173"/>
      <c r="LW98" s="173"/>
      <c r="LX98" s="173"/>
      <c r="LY98" s="173"/>
      <c r="LZ98" s="173"/>
      <c r="MA98" s="173"/>
      <c r="MB98" s="173"/>
      <c r="MC98" s="173"/>
      <c r="MD98" s="173"/>
      <c r="ME98" s="173"/>
      <c r="MF98" s="173"/>
      <c r="MG98" s="173"/>
      <c r="MH98" s="173"/>
      <c r="MI98" s="173"/>
      <c r="MJ98" s="173"/>
      <c r="MK98" s="173"/>
      <c r="ML98" s="173"/>
      <c r="MM98" s="173"/>
      <c r="MN98" s="173"/>
      <c r="MO98" s="173"/>
      <c r="MP98" s="173"/>
      <c r="MQ98" s="173"/>
      <c r="MR98" s="173"/>
      <c r="MS98" s="173"/>
      <c r="MT98" s="173"/>
      <c r="MU98" s="173"/>
      <c r="MV98" s="173"/>
      <c r="MW98" s="173"/>
      <c r="MX98" s="173"/>
      <c r="MY98" s="173"/>
      <c r="MZ98" s="173"/>
      <c r="NA98" s="173"/>
      <c r="NB98" s="173"/>
      <c r="NC98" s="173"/>
      <c r="ND98" s="173"/>
      <c r="NE98" s="173"/>
      <c r="NF98" s="173"/>
      <c r="NG98" s="173"/>
      <c r="NH98" s="173"/>
      <c r="NI98" s="173"/>
      <c r="NJ98" s="173"/>
      <c r="NK98" s="173"/>
      <c r="NL98" s="173"/>
      <c r="NM98" s="173"/>
      <c r="NN98" s="173"/>
      <c r="NO98" s="173"/>
      <c r="NP98" s="173"/>
      <c r="NQ98" s="173"/>
      <c r="NR98" s="173"/>
      <c r="NS98" s="173"/>
      <c r="NT98" s="173"/>
      <c r="NU98" s="173"/>
      <c r="NV98" s="173"/>
      <c r="NW98" s="173"/>
      <c r="NX98" s="173"/>
      <c r="NY98" s="173"/>
      <c r="NZ98" s="173"/>
      <c r="OA98" s="173"/>
      <c r="OB98" s="173"/>
      <c r="OC98" s="173"/>
      <c r="OD98" s="173"/>
      <c r="OE98" s="173"/>
      <c r="OF98" s="173"/>
      <c r="OG98" s="173"/>
      <c r="OH98" s="173"/>
      <c r="OI98" s="173"/>
      <c r="OJ98" s="173"/>
      <c r="OK98" s="173"/>
      <c r="OL98" s="173"/>
      <c r="OM98" s="173"/>
      <c r="ON98" s="173"/>
      <c r="OO98" s="173"/>
      <c r="OP98" s="173"/>
      <c r="OQ98" s="173"/>
      <c r="OR98" s="173"/>
      <c r="OS98" s="173"/>
      <c r="OT98" s="173"/>
      <c r="OU98" s="173"/>
      <c r="OV98" s="173"/>
      <c r="OW98" s="173"/>
      <c r="OX98" s="173"/>
      <c r="OY98" s="173"/>
      <c r="OZ98" s="173"/>
      <c r="PA98" s="173"/>
      <c r="PB98" s="173"/>
      <c r="PC98" s="173"/>
      <c r="PD98" s="173"/>
      <c r="PE98" s="173"/>
      <c r="PF98" s="173"/>
      <c r="PG98" s="173"/>
      <c r="PH98" s="173"/>
      <c r="PI98" s="173"/>
      <c r="PJ98" s="173"/>
      <c r="PK98" s="173"/>
      <c r="PL98" s="173"/>
      <c r="PM98" s="173"/>
      <c r="PN98" s="173"/>
      <c r="PO98" s="173"/>
      <c r="PP98" s="173"/>
      <c r="PQ98" s="173"/>
      <c r="PR98" s="173"/>
      <c r="PS98" s="173"/>
      <c r="PT98" s="173"/>
      <c r="PU98" s="173"/>
      <c r="PV98" s="173"/>
      <c r="PW98" s="173"/>
      <c r="PX98" s="173"/>
      <c r="PY98" s="173"/>
      <c r="PZ98" s="173"/>
      <c r="QA98" s="173"/>
      <c r="QB98" s="173"/>
      <c r="QC98" s="173"/>
      <c r="QD98" s="173"/>
      <c r="QE98" s="173"/>
      <c r="QF98" s="173"/>
      <c r="QG98" s="173"/>
      <c r="QH98" s="173"/>
      <c r="QI98" s="173"/>
      <c r="QJ98" s="173"/>
      <c r="QK98" s="173"/>
      <c r="QL98" s="173"/>
      <c r="QM98" s="173"/>
      <c r="QN98" s="173"/>
      <c r="QO98" s="173"/>
      <c r="QP98" s="173"/>
      <c r="QQ98" s="173"/>
      <c r="QR98" s="173"/>
      <c r="QS98" s="173"/>
      <c r="QT98" s="173"/>
      <c r="QU98" s="173"/>
      <c r="QV98" s="173"/>
      <c r="QW98" s="173"/>
      <c r="QX98" s="173"/>
      <c r="QY98" s="173"/>
      <c r="QZ98" s="173"/>
      <c r="RA98" s="173"/>
      <c r="RB98" s="173"/>
      <c r="RC98" s="173"/>
      <c r="RD98" s="173"/>
      <c r="RE98" s="173"/>
      <c r="RF98" s="173"/>
      <c r="RG98" s="173"/>
      <c r="RH98" s="173"/>
      <c r="RI98" s="173"/>
      <c r="RJ98" s="173"/>
      <c r="RK98" s="173"/>
      <c r="RL98" s="173"/>
      <c r="RM98" s="173"/>
      <c r="RN98" s="173"/>
      <c r="RO98" s="173"/>
      <c r="RP98" s="173"/>
      <c r="RQ98" s="173"/>
      <c r="RR98" s="173"/>
      <c r="RS98" s="173"/>
      <c r="RT98" s="173"/>
      <c r="RU98" s="173"/>
      <c r="RV98" s="173"/>
      <c r="RW98" s="173"/>
      <c r="RX98" s="173"/>
      <c r="RY98" s="173"/>
      <c r="RZ98" s="173"/>
      <c r="SA98" s="173"/>
      <c r="SB98" s="173"/>
      <c r="SC98" s="173"/>
      <c r="SD98" s="173"/>
      <c r="SE98" s="173"/>
      <c r="SF98" s="173"/>
      <c r="SG98" s="173"/>
      <c r="SH98" s="173"/>
      <c r="SI98" s="173"/>
      <c r="SJ98" s="173"/>
      <c r="SK98" s="173"/>
      <c r="SL98" s="173"/>
      <c r="SM98" s="173"/>
      <c r="SN98" s="173"/>
      <c r="SO98" s="173"/>
      <c r="SP98" s="173"/>
      <c r="SQ98" s="173"/>
      <c r="SR98" s="173"/>
      <c r="SS98" s="173"/>
      <c r="ST98" s="173"/>
      <c r="SU98" s="173"/>
      <c r="SV98" s="173"/>
      <c r="SW98" s="173"/>
      <c r="SX98" s="173"/>
      <c r="SY98" s="173"/>
      <c r="SZ98" s="173"/>
      <c r="TA98" s="173"/>
    </row>
    <row r="99" spans="1:521" x14ac:dyDescent="0.3">
      <c r="A99" s="157"/>
      <c r="B99" s="162"/>
      <c r="C99" s="162"/>
      <c r="D99" s="162"/>
      <c r="E99" s="162"/>
      <c r="F99" s="162"/>
      <c r="G99" s="162"/>
      <c r="H99" s="162"/>
      <c r="I99" s="162"/>
      <c r="J99" s="162"/>
      <c r="K99" s="162"/>
      <c r="L99" s="162"/>
      <c r="M99" s="162"/>
      <c r="N99" s="162"/>
      <c r="O99" s="162"/>
      <c r="P99" s="162"/>
      <c r="Q99" s="162"/>
      <c r="R99" s="162"/>
      <c r="S99" s="162"/>
      <c r="T99" s="162"/>
      <c r="U99" s="162"/>
      <c r="V99" s="162"/>
      <c r="X99" s="178"/>
      <c r="Y99" s="178"/>
      <c r="Z99" s="178"/>
      <c r="AA99" s="173"/>
      <c r="AB99" s="173"/>
      <c r="AC99" s="173"/>
      <c r="AD99" s="173"/>
      <c r="AE99" s="173"/>
      <c r="AF99" s="173"/>
      <c r="AG99" s="173"/>
      <c r="AH99" s="173"/>
      <c r="AI99" s="173"/>
      <c r="AJ99" s="173"/>
      <c r="AK99" s="173"/>
      <c r="AL99" s="173"/>
      <c r="AM99" s="173"/>
      <c r="AN99" s="173"/>
      <c r="AO99" s="173"/>
      <c r="AP99" s="173"/>
      <c r="AQ99" s="173"/>
      <c r="AR99" s="173"/>
      <c r="AS99" s="173"/>
      <c r="AT99" s="173"/>
      <c r="AU99" s="173"/>
      <c r="AV99" s="173"/>
      <c r="AW99" s="173"/>
      <c r="AX99" s="173"/>
      <c r="AY99" s="173"/>
      <c r="AZ99" s="173"/>
      <c r="BA99" s="173"/>
      <c r="BB99" s="173"/>
      <c r="BC99" s="173"/>
      <c r="BD99" s="173"/>
      <c r="BE99" s="173"/>
      <c r="BF99" s="173"/>
      <c r="BG99" s="173"/>
      <c r="BH99" s="173"/>
      <c r="BI99" s="173"/>
      <c r="BJ99" s="173"/>
      <c r="BK99" s="173"/>
      <c r="BL99" s="173"/>
      <c r="BM99" s="173"/>
      <c r="BN99" s="173"/>
      <c r="BO99" s="173"/>
      <c r="BP99" s="173"/>
      <c r="BQ99" s="173"/>
      <c r="BR99" s="173"/>
      <c r="BS99" s="173"/>
      <c r="BT99" s="173"/>
      <c r="BU99" s="173"/>
      <c r="BV99" s="173"/>
      <c r="BW99" s="173"/>
      <c r="BX99" s="173"/>
      <c r="BY99" s="173"/>
      <c r="BZ99" s="173"/>
      <c r="CA99" s="173"/>
      <c r="CB99" s="173"/>
      <c r="CC99" s="173"/>
      <c r="CD99" s="173"/>
      <c r="CE99" s="173"/>
      <c r="CF99" s="173"/>
      <c r="CG99" s="173"/>
      <c r="CH99" s="173"/>
      <c r="CI99" s="173"/>
      <c r="CJ99" s="173"/>
      <c r="CK99" s="173"/>
      <c r="CL99" s="173"/>
      <c r="CM99" s="173"/>
      <c r="CN99" s="173"/>
      <c r="CO99" s="173"/>
      <c r="CP99" s="173"/>
      <c r="CQ99" s="173"/>
      <c r="CR99" s="173"/>
      <c r="CS99" s="173"/>
      <c r="CT99" s="173"/>
      <c r="CU99" s="173"/>
      <c r="CV99" s="173"/>
      <c r="CW99" s="173"/>
      <c r="CX99" s="173"/>
      <c r="CY99" s="173"/>
      <c r="CZ99" s="173"/>
      <c r="DA99" s="173"/>
      <c r="DB99" s="173"/>
      <c r="DC99" s="173"/>
      <c r="DD99" s="173"/>
      <c r="DE99" s="173"/>
      <c r="DF99" s="173"/>
      <c r="DG99" s="173"/>
      <c r="DH99" s="173"/>
      <c r="DI99" s="173"/>
      <c r="DJ99" s="173"/>
      <c r="DK99" s="173"/>
      <c r="DL99" s="173"/>
      <c r="DM99" s="173"/>
      <c r="DN99" s="173"/>
      <c r="DO99" s="173"/>
      <c r="DP99" s="173"/>
      <c r="DQ99" s="173"/>
      <c r="DR99" s="173"/>
      <c r="DS99" s="173"/>
      <c r="DT99" s="173"/>
      <c r="DU99" s="173"/>
      <c r="DV99" s="173"/>
      <c r="DW99" s="173"/>
      <c r="DX99" s="173"/>
      <c r="DY99" s="173"/>
      <c r="DZ99" s="173"/>
      <c r="EA99" s="173"/>
      <c r="EB99" s="173"/>
      <c r="EC99" s="173"/>
      <c r="ED99" s="173"/>
      <c r="EE99" s="173"/>
      <c r="EF99" s="173"/>
      <c r="EG99" s="173"/>
      <c r="EH99" s="173"/>
      <c r="EI99" s="173"/>
      <c r="EJ99" s="173"/>
      <c r="EK99" s="173"/>
      <c r="EL99" s="173"/>
      <c r="EM99" s="173"/>
      <c r="EN99" s="173"/>
      <c r="EO99" s="173"/>
      <c r="EP99" s="173"/>
      <c r="EQ99" s="173"/>
      <c r="ER99" s="173"/>
      <c r="ES99" s="173"/>
      <c r="ET99" s="173"/>
      <c r="EU99" s="173"/>
      <c r="EV99" s="173"/>
      <c r="EW99" s="173"/>
      <c r="EX99" s="173"/>
      <c r="EY99" s="173"/>
      <c r="EZ99" s="173"/>
      <c r="FA99" s="173"/>
      <c r="FB99" s="173"/>
      <c r="FC99" s="173"/>
      <c r="FD99" s="173"/>
      <c r="FE99" s="173"/>
      <c r="FF99" s="173"/>
      <c r="FG99" s="173"/>
      <c r="FH99" s="173"/>
      <c r="FI99" s="173"/>
      <c r="FJ99" s="173"/>
      <c r="FK99" s="173"/>
      <c r="FL99" s="173"/>
      <c r="FM99" s="173"/>
      <c r="FN99" s="173"/>
      <c r="FO99" s="173"/>
      <c r="FP99" s="173"/>
      <c r="FQ99" s="173"/>
      <c r="FR99" s="173"/>
      <c r="FS99" s="173"/>
      <c r="FT99" s="173"/>
      <c r="FU99" s="173"/>
      <c r="FV99" s="173"/>
      <c r="FW99" s="173"/>
      <c r="FX99" s="173"/>
      <c r="FY99" s="173"/>
      <c r="FZ99" s="173"/>
      <c r="GA99" s="173"/>
      <c r="GB99" s="173"/>
      <c r="GC99" s="173"/>
      <c r="GD99" s="173"/>
      <c r="GE99" s="173"/>
      <c r="GF99" s="173"/>
      <c r="GG99" s="173"/>
      <c r="GH99" s="173"/>
      <c r="GI99" s="173"/>
      <c r="GJ99" s="173"/>
      <c r="GK99" s="173"/>
      <c r="GL99" s="173"/>
      <c r="GM99" s="173"/>
      <c r="GN99" s="173"/>
      <c r="GO99" s="173"/>
      <c r="GP99" s="173"/>
      <c r="GQ99" s="173"/>
      <c r="GR99" s="173"/>
      <c r="GS99" s="173"/>
      <c r="GT99" s="173"/>
      <c r="GU99" s="173"/>
      <c r="GV99" s="173"/>
      <c r="GW99" s="173"/>
      <c r="GX99" s="173"/>
      <c r="GY99" s="173"/>
      <c r="GZ99" s="173"/>
      <c r="HA99" s="173"/>
      <c r="HB99" s="173"/>
      <c r="HC99" s="173"/>
      <c r="HD99" s="173"/>
      <c r="HE99" s="173"/>
      <c r="HF99" s="173"/>
      <c r="HG99" s="173"/>
      <c r="HH99" s="173"/>
      <c r="HI99" s="173"/>
      <c r="HJ99" s="173"/>
      <c r="HK99" s="173"/>
      <c r="HL99" s="173"/>
      <c r="HM99" s="173"/>
      <c r="HN99" s="173"/>
      <c r="HO99" s="173"/>
      <c r="HP99" s="173"/>
      <c r="HQ99" s="173"/>
      <c r="HR99" s="173"/>
      <c r="HS99" s="173"/>
      <c r="HT99" s="173"/>
      <c r="HU99" s="173"/>
      <c r="HV99" s="173"/>
      <c r="HW99" s="173"/>
      <c r="HX99" s="173"/>
      <c r="HY99" s="173"/>
      <c r="HZ99" s="173"/>
      <c r="IA99" s="173"/>
      <c r="IB99" s="173"/>
      <c r="IC99" s="173"/>
      <c r="ID99" s="173"/>
      <c r="IE99" s="173"/>
      <c r="IF99" s="173"/>
      <c r="IG99" s="173"/>
      <c r="IH99" s="173"/>
      <c r="II99" s="173"/>
      <c r="IJ99" s="173"/>
      <c r="IK99" s="173"/>
      <c r="IL99" s="173"/>
      <c r="IM99" s="173"/>
      <c r="IN99" s="173"/>
      <c r="IO99" s="173"/>
      <c r="IP99" s="173"/>
      <c r="IQ99" s="173"/>
      <c r="IR99" s="173"/>
      <c r="IS99" s="173"/>
      <c r="IT99" s="173"/>
      <c r="IU99" s="173"/>
      <c r="IV99" s="173"/>
      <c r="IW99" s="173"/>
      <c r="IX99" s="173"/>
      <c r="IY99" s="173"/>
      <c r="IZ99" s="173"/>
      <c r="JA99" s="173"/>
      <c r="JB99" s="173"/>
      <c r="JC99" s="173"/>
      <c r="JD99" s="173"/>
      <c r="JE99" s="173"/>
      <c r="JF99" s="173"/>
      <c r="JG99" s="173"/>
      <c r="JH99" s="173"/>
      <c r="JI99" s="173"/>
      <c r="JJ99" s="173"/>
      <c r="JK99" s="173"/>
      <c r="JL99" s="173"/>
      <c r="JM99" s="173"/>
      <c r="JN99" s="173"/>
      <c r="JO99" s="173"/>
      <c r="JP99" s="173"/>
      <c r="JQ99" s="173"/>
      <c r="JR99" s="173"/>
      <c r="JS99" s="173"/>
      <c r="JT99" s="173"/>
      <c r="JU99" s="173"/>
      <c r="JV99" s="173"/>
      <c r="JW99" s="173"/>
      <c r="JX99" s="173"/>
      <c r="JY99" s="173"/>
      <c r="JZ99" s="173"/>
      <c r="KA99" s="173"/>
      <c r="KB99" s="173"/>
      <c r="KC99" s="173"/>
      <c r="KD99" s="173"/>
      <c r="KE99" s="173"/>
      <c r="KF99" s="173"/>
      <c r="KG99" s="173"/>
      <c r="KH99" s="173"/>
      <c r="KI99" s="173"/>
      <c r="KJ99" s="173"/>
      <c r="KK99" s="173"/>
      <c r="KL99" s="173"/>
      <c r="KM99" s="173"/>
      <c r="KN99" s="173"/>
      <c r="KO99" s="173"/>
      <c r="KP99" s="173"/>
      <c r="KQ99" s="173"/>
      <c r="KR99" s="173"/>
      <c r="KS99" s="173"/>
      <c r="KT99" s="173"/>
      <c r="KU99" s="173"/>
      <c r="KV99" s="173"/>
      <c r="KW99" s="173"/>
      <c r="KX99" s="173"/>
      <c r="KY99" s="173"/>
      <c r="KZ99" s="173"/>
      <c r="LA99" s="173"/>
      <c r="LB99" s="173"/>
      <c r="LC99" s="173"/>
      <c r="LD99" s="173"/>
      <c r="LE99" s="173"/>
      <c r="LF99" s="173"/>
      <c r="LG99" s="173"/>
      <c r="LH99" s="173"/>
      <c r="LI99" s="173"/>
      <c r="LJ99" s="173"/>
      <c r="LK99" s="173"/>
      <c r="LL99" s="173"/>
      <c r="LM99" s="173"/>
      <c r="LN99" s="173"/>
      <c r="LO99" s="173"/>
      <c r="LP99" s="173"/>
      <c r="LQ99" s="173"/>
      <c r="LR99" s="173"/>
      <c r="LS99" s="173"/>
      <c r="LT99" s="173"/>
      <c r="LU99" s="173"/>
      <c r="LV99" s="173"/>
      <c r="LW99" s="173"/>
      <c r="LX99" s="173"/>
      <c r="LY99" s="173"/>
      <c r="LZ99" s="173"/>
      <c r="MA99" s="173"/>
      <c r="MB99" s="173"/>
      <c r="MC99" s="173"/>
      <c r="MD99" s="173"/>
      <c r="ME99" s="173"/>
      <c r="MF99" s="173"/>
      <c r="MG99" s="173"/>
      <c r="MH99" s="173"/>
      <c r="MI99" s="173"/>
      <c r="MJ99" s="173"/>
      <c r="MK99" s="173"/>
      <c r="ML99" s="173"/>
      <c r="MM99" s="173"/>
      <c r="MN99" s="173"/>
      <c r="MO99" s="173"/>
      <c r="MP99" s="173"/>
      <c r="MQ99" s="173"/>
      <c r="MR99" s="173"/>
      <c r="MS99" s="173"/>
      <c r="MT99" s="173"/>
      <c r="MU99" s="173"/>
      <c r="MV99" s="173"/>
      <c r="MW99" s="173"/>
      <c r="MX99" s="173"/>
      <c r="MY99" s="173"/>
      <c r="MZ99" s="173"/>
      <c r="NA99" s="173"/>
      <c r="NB99" s="173"/>
      <c r="NC99" s="173"/>
      <c r="ND99" s="173"/>
      <c r="NE99" s="173"/>
      <c r="NF99" s="173"/>
      <c r="NG99" s="173"/>
      <c r="NH99" s="173"/>
      <c r="NI99" s="173"/>
      <c r="NJ99" s="173"/>
      <c r="NK99" s="173"/>
      <c r="NL99" s="173"/>
      <c r="NM99" s="173"/>
      <c r="NN99" s="173"/>
      <c r="NO99" s="173"/>
      <c r="NP99" s="173"/>
      <c r="NQ99" s="173"/>
      <c r="NR99" s="173"/>
      <c r="NS99" s="173"/>
      <c r="NT99" s="173"/>
      <c r="NU99" s="173"/>
      <c r="NV99" s="173"/>
      <c r="NW99" s="173"/>
      <c r="NX99" s="173"/>
      <c r="NY99" s="173"/>
      <c r="NZ99" s="173"/>
      <c r="OA99" s="173"/>
      <c r="OB99" s="173"/>
      <c r="OC99" s="173"/>
      <c r="OD99" s="173"/>
      <c r="OE99" s="173"/>
      <c r="OF99" s="173"/>
      <c r="OG99" s="173"/>
      <c r="OH99" s="173"/>
      <c r="OI99" s="173"/>
      <c r="OJ99" s="173"/>
      <c r="OK99" s="173"/>
      <c r="OL99" s="173"/>
      <c r="OM99" s="173"/>
      <c r="ON99" s="173"/>
      <c r="OO99" s="173"/>
      <c r="OP99" s="173"/>
      <c r="OQ99" s="173"/>
      <c r="OR99" s="173"/>
      <c r="OS99" s="173"/>
      <c r="OT99" s="173"/>
      <c r="OU99" s="173"/>
      <c r="OV99" s="173"/>
      <c r="OW99" s="173"/>
      <c r="OX99" s="173"/>
      <c r="OY99" s="173"/>
      <c r="OZ99" s="173"/>
      <c r="PA99" s="173"/>
      <c r="PB99" s="173"/>
      <c r="PC99" s="173"/>
      <c r="PD99" s="173"/>
      <c r="PE99" s="173"/>
      <c r="PF99" s="173"/>
      <c r="PG99" s="173"/>
      <c r="PH99" s="173"/>
      <c r="PI99" s="173"/>
      <c r="PJ99" s="173"/>
      <c r="PK99" s="173"/>
      <c r="PL99" s="173"/>
      <c r="PM99" s="173"/>
      <c r="PN99" s="173"/>
      <c r="PO99" s="173"/>
      <c r="PP99" s="173"/>
      <c r="PQ99" s="173"/>
      <c r="PR99" s="173"/>
      <c r="PS99" s="173"/>
      <c r="PT99" s="173"/>
      <c r="PU99" s="173"/>
      <c r="PV99" s="173"/>
      <c r="PW99" s="173"/>
      <c r="PX99" s="173"/>
      <c r="PY99" s="173"/>
      <c r="PZ99" s="173"/>
      <c r="QA99" s="173"/>
      <c r="QB99" s="173"/>
      <c r="QC99" s="173"/>
      <c r="QD99" s="173"/>
      <c r="QE99" s="173"/>
      <c r="QF99" s="173"/>
      <c r="QG99" s="173"/>
      <c r="QH99" s="173"/>
      <c r="QI99" s="173"/>
      <c r="QJ99" s="173"/>
      <c r="QK99" s="173"/>
      <c r="QL99" s="173"/>
      <c r="QM99" s="173"/>
      <c r="QN99" s="173"/>
      <c r="QO99" s="173"/>
      <c r="QP99" s="173"/>
      <c r="QQ99" s="173"/>
      <c r="QR99" s="173"/>
      <c r="QS99" s="173"/>
      <c r="QT99" s="173"/>
      <c r="QU99" s="173"/>
      <c r="QV99" s="173"/>
      <c r="QW99" s="173"/>
      <c r="QX99" s="173"/>
      <c r="QY99" s="173"/>
      <c r="QZ99" s="173"/>
      <c r="RA99" s="173"/>
      <c r="RB99" s="173"/>
      <c r="RC99" s="173"/>
      <c r="RD99" s="173"/>
      <c r="RE99" s="173"/>
      <c r="RF99" s="173"/>
      <c r="RG99" s="173"/>
      <c r="RH99" s="173"/>
      <c r="RI99" s="173"/>
      <c r="RJ99" s="173"/>
      <c r="RK99" s="173"/>
      <c r="RL99" s="173"/>
      <c r="RM99" s="173"/>
      <c r="RN99" s="173"/>
      <c r="RO99" s="173"/>
      <c r="RP99" s="173"/>
      <c r="RQ99" s="173"/>
      <c r="RR99" s="173"/>
      <c r="RS99" s="173"/>
      <c r="RT99" s="173"/>
      <c r="RU99" s="173"/>
      <c r="RV99" s="173"/>
      <c r="RW99" s="173"/>
      <c r="RX99" s="173"/>
      <c r="RY99" s="173"/>
      <c r="RZ99" s="173"/>
      <c r="SA99" s="173"/>
      <c r="SB99" s="173"/>
      <c r="SC99" s="173"/>
      <c r="SD99" s="173"/>
      <c r="SE99" s="173"/>
      <c r="SF99" s="173"/>
      <c r="SG99" s="173"/>
      <c r="SH99" s="173"/>
      <c r="SI99" s="173"/>
      <c r="SJ99" s="173"/>
      <c r="SK99" s="173"/>
      <c r="SL99" s="173"/>
      <c r="SM99" s="173"/>
      <c r="SN99" s="173"/>
      <c r="SO99" s="173"/>
      <c r="SP99" s="173"/>
      <c r="SQ99" s="173"/>
      <c r="SR99" s="173"/>
      <c r="SS99" s="173"/>
      <c r="ST99" s="173"/>
      <c r="SU99" s="173"/>
      <c r="SV99" s="173"/>
      <c r="SW99" s="173"/>
      <c r="SX99" s="173"/>
      <c r="SY99" s="173"/>
      <c r="SZ99" s="173"/>
      <c r="TA99" s="173"/>
    </row>
    <row r="100" spans="1:521" ht="19" thickBot="1" x14ac:dyDescent="0.5">
      <c r="A100" s="89" t="s">
        <v>143</v>
      </c>
      <c r="B100" s="101"/>
      <c r="C100" s="101"/>
      <c r="D100" s="101"/>
      <c r="E100" s="101"/>
      <c r="F100" s="101"/>
      <c r="G100" s="101"/>
      <c r="H100" s="101"/>
      <c r="I100" s="101"/>
      <c r="J100" s="101"/>
      <c r="K100" s="101"/>
      <c r="L100" s="101"/>
      <c r="M100" s="101"/>
      <c r="N100" s="101"/>
      <c r="O100" s="101"/>
      <c r="P100" s="101"/>
      <c r="Q100" s="101"/>
      <c r="R100" s="101"/>
      <c r="S100" s="102"/>
      <c r="T100" s="102"/>
      <c r="U100" s="102"/>
      <c r="V100" s="103"/>
      <c r="W100" s="176"/>
      <c r="X100" s="176"/>
      <c r="Y100" s="176"/>
      <c r="Z100" s="176"/>
      <c r="AA100" s="73"/>
      <c r="AB100" s="73"/>
      <c r="AC100" s="73"/>
      <c r="AD100" s="73"/>
      <c r="AE100" s="73"/>
      <c r="AF100" s="73"/>
      <c r="AG100" s="73"/>
      <c r="AH100" s="73"/>
      <c r="AI100" s="73"/>
      <c r="AJ100" s="73"/>
      <c r="AK100" s="73"/>
      <c r="AL100" s="73"/>
      <c r="AM100" s="73"/>
      <c r="AN100" s="73"/>
      <c r="AO100" s="73"/>
      <c r="AP100" s="73"/>
      <c r="AQ100" s="73"/>
      <c r="AR100" s="73"/>
      <c r="AS100" s="73"/>
      <c r="AT100" s="73"/>
      <c r="AU100" s="73"/>
      <c r="AV100" s="73"/>
      <c r="AW100" s="73"/>
      <c r="AX100" s="73"/>
      <c r="AY100" s="73"/>
      <c r="AZ100" s="73"/>
      <c r="BA100" s="73"/>
      <c r="BB100" s="73"/>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c r="DL100" s="57"/>
      <c r="DM100" s="57"/>
      <c r="DN100" s="57"/>
      <c r="DO100" s="57"/>
      <c r="DP100" s="57"/>
      <c r="DQ100" s="57"/>
      <c r="DR100" s="57"/>
      <c r="DS100" s="57"/>
      <c r="DT100" s="57"/>
      <c r="DU100" s="57"/>
      <c r="DV100" s="57"/>
      <c r="DW100" s="57"/>
      <c r="DX100" s="57"/>
      <c r="DY100" s="57"/>
      <c r="DZ100" s="57"/>
      <c r="EA100" s="57"/>
      <c r="EB100" s="57"/>
      <c r="EC100" s="57"/>
      <c r="ED100" s="57"/>
      <c r="EE100" s="57"/>
      <c r="EF100" s="57"/>
      <c r="EG100" s="57"/>
      <c r="EH100" s="57"/>
      <c r="EI100" s="57"/>
      <c r="EJ100" s="57"/>
      <c r="EK100" s="57"/>
      <c r="EL100" s="57"/>
      <c r="EM100" s="57"/>
      <c r="EN100" s="57"/>
      <c r="EO100" s="57"/>
      <c r="EP100" s="57"/>
      <c r="EQ100" s="57"/>
      <c r="ER100" s="57"/>
      <c r="ES100" s="57"/>
      <c r="ET100" s="57"/>
      <c r="EU100" s="57"/>
      <c r="EV100" s="57"/>
      <c r="EW100" s="57"/>
      <c r="EX100" s="57"/>
      <c r="EY100" s="57"/>
      <c r="EZ100" s="57"/>
      <c r="FA100" s="57"/>
      <c r="FB100" s="57"/>
      <c r="FC100" s="57"/>
      <c r="FD100" s="57"/>
      <c r="FE100" s="57"/>
      <c r="FF100" s="57"/>
      <c r="FG100" s="57"/>
      <c r="FH100" s="57"/>
      <c r="FI100" s="57"/>
      <c r="FJ100" s="57"/>
      <c r="FK100" s="57"/>
      <c r="FL100" s="57"/>
      <c r="FM100" s="57"/>
      <c r="FN100" s="57"/>
      <c r="FO100" s="57"/>
      <c r="FP100" s="57"/>
      <c r="FQ100" s="57"/>
      <c r="FR100" s="57"/>
      <c r="FS100" s="57"/>
      <c r="FT100" s="57"/>
      <c r="FU100" s="57"/>
      <c r="FV100" s="57"/>
      <c r="FW100" s="57"/>
      <c r="FX100" s="57"/>
      <c r="FY100" s="57"/>
      <c r="FZ100" s="57"/>
      <c r="GA100" s="57"/>
      <c r="GB100" s="57"/>
      <c r="GC100" s="57"/>
      <c r="GD100" s="57"/>
      <c r="GE100" s="57"/>
      <c r="GF100" s="57"/>
      <c r="GG100" s="57"/>
      <c r="GH100" s="57"/>
      <c r="GI100" s="57"/>
      <c r="GJ100" s="57"/>
      <c r="GK100" s="57"/>
      <c r="GL100" s="57"/>
      <c r="GM100" s="57"/>
      <c r="GN100" s="57"/>
      <c r="GO100" s="57"/>
      <c r="GP100" s="57"/>
      <c r="GQ100" s="57"/>
      <c r="GR100" s="57"/>
      <c r="GS100" s="57"/>
      <c r="GT100" s="57"/>
      <c r="GU100" s="57"/>
      <c r="GV100" s="57"/>
      <c r="GW100" s="57"/>
      <c r="GX100" s="57"/>
      <c r="GY100" s="57"/>
      <c r="GZ100" s="57"/>
      <c r="HA100" s="57"/>
      <c r="HB100" s="57"/>
      <c r="HC100" s="57"/>
      <c r="HD100" s="57"/>
      <c r="HE100" s="57"/>
      <c r="HF100" s="57"/>
      <c r="HG100" s="57"/>
      <c r="HH100" s="57"/>
      <c r="HI100" s="57"/>
      <c r="HJ100" s="57"/>
      <c r="HK100" s="57"/>
      <c r="HL100" s="57"/>
      <c r="HM100" s="57"/>
      <c r="HN100" s="57"/>
      <c r="HO100" s="57"/>
      <c r="HP100" s="57"/>
      <c r="HQ100" s="57"/>
      <c r="HR100" s="57"/>
      <c r="HS100" s="57"/>
      <c r="HT100" s="57"/>
      <c r="HU100" s="57"/>
      <c r="HV100" s="57"/>
      <c r="HW100" s="57"/>
      <c r="HX100" s="57"/>
      <c r="HY100" s="57"/>
      <c r="HZ100" s="57"/>
      <c r="IA100" s="57"/>
      <c r="IB100" s="57"/>
      <c r="IC100" s="57"/>
      <c r="ID100" s="57"/>
      <c r="IE100" s="57"/>
      <c r="IF100" s="57"/>
      <c r="IG100" s="57"/>
      <c r="IH100" s="57"/>
      <c r="II100" s="57"/>
      <c r="IJ100" s="57"/>
      <c r="IK100" s="57"/>
      <c r="IL100" s="57"/>
      <c r="IM100" s="57"/>
      <c r="IN100" s="57"/>
      <c r="IO100" s="57"/>
      <c r="IP100" s="57"/>
      <c r="IQ100" s="57"/>
      <c r="IR100" s="57"/>
      <c r="IS100" s="57"/>
      <c r="IT100" s="57"/>
      <c r="IU100" s="57"/>
      <c r="IV100" s="57"/>
      <c r="IW100" s="57"/>
      <c r="IX100" s="57"/>
      <c r="IY100" s="57"/>
      <c r="IZ100" s="57"/>
      <c r="JA100" s="57"/>
      <c r="JB100" s="57"/>
      <c r="JC100" s="57"/>
      <c r="JD100" s="57"/>
      <c r="JE100" s="57"/>
      <c r="JF100" s="57"/>
      <c r="JG100" s="57"/>
      <c r="JH100" s="57"/>
      <c r="JI100" s="57"/>
      <c r="JJ100" s="57"/>
      <c r="JK100" s="57"/>
      <c r="JL100" s="57"/>
      <c r="JM100" s="57"/>
      <c r="JN100" s="57"/>
      <c r="JO100" s="57"/>
      <c r="JP100" s="57"/>
      <c r="JQ100" s="57"/>
      <c r="JR100" s="57"/>
      <c r="JS100" s="57"/>
      <c r="JT100" s="57"/>
      <c r="JU100" s="57"/>
      <c r="JV100" s="57"/>
      <c r="JW100" s="57"/>
      <c r="JX100" s="57"/>
      <c r="JY100" s="57"/>
      <c r="JZ100" s="57"/>
      <c r="KA100" s="57"/>
      <c r="KB100" s="57"/>
      <c r="KC100" s="57"/>
      <c r="KD100" s="57"/>
      <c r="KE100" s="57"/>
      <c r="KF100" s="57"/>
      <c r="KG100" s="57"/>
      <c r="KH100" s="57"/>
      <c r="KI100" s="57"/>
      <c r="KJ100" s="57"/>
      <c r="KK100" s="57"/>
      <c r="KL100" s="57"/>
      <c r="KM100" s="57"/>
      <c r="KN100" s="57"/>
      <c r="KO100" s="57"/>
      <c r="KP100" s="57"/>
      <c r="KQ100" s="57"/>
      <c r="KR100" s="57"/>
      <c r="KS100" s="57"/>
      <c r="KT100" s="57"/>
      <c r="KU100" s="57"/>
      <c r="KV100" s="57"/>
      <c r="KW100" s="57"/>
      <c r="KX100" s="57"/>
      <c r="KY100" s="57"/>
      <c r="KZ100" s="57"/>
      <c r="LA100" s="57"/>
      <c r="LB100" s="57"/>
      <c r="LC100" s="57"/>
      <c r="LD100" s="57"/>
      <c r="LE100" s="57"/>
      <c r="LF100" s="57"/>
      <c r="LG100" s="57"/>
      <c r="LH100" s="57"/>
      <c r="LI100" s="57"/>
      <c r="LJ100" s="57"/>
      <c r="LK100" s="57"/>
      <c r="LL100" s="57"/>
      <c r="LM100" s="57"/>
      <c r="LN100" s="57"/>
      <c r="LO100" s="57"/>
      <c r="LP100" s="57"/>
      <c r="LQ100" s="57"/>
      <c r="LR100" s="57"/>
      <c r="LS100" s="57"/>
      <c r="LT100" s="57"/>
      <c r="LU100" s="57"/>
      <c r="LV100" s="57"/>
      <c r="LW100" s="57"/>
      <c r="LX100" s="57"/>
      <c r="LY100" s="57"/>
      <c r="LZ100" s="57"/>
      <c r="MA100" s="57"/>
      <c r="MB100" s="57"/>
      <c r="MC100" s="57"/>
      <c r="MD100" s="57"/>
      <c r="ME100" s="57"/>
      <c r="MF100" s="57"/>
      <c r="MG100" s="57"/>
      <c r="MH100" s="57"/>
      <c r="MI100" s="57"/>
      <c r="MJ100" s="57"/>
      <c r="MK100" s="57"/>
      <c r="ML100" s="57"/>
      <c r="MM100" s="57"/>
      <c r="MN100" s="57"/>
      <c r="MO100" s="57"/>
      <c r="MP100" s="57"/>
      <c r="MQ100" s="57"/>
      <c r="MR100" s="57"/>
      <c r="MS100" s="57"/>
      <c r="MT100" s="57"/>
      <c r="MU100" s="57"/>
      <c r="MV100" s="57"/>
      <c r="MW100" s="57"/>
      <c r="MX100" s="57"/>
      <c r="MY100" s="57"/>
      <c r="MZ100" s="57"/>
      <c r="NA100" s="57"/>
      <c r="NB100" s="57"/>
      <c r="NC100" s="57"/>
      <c r="ND100" s="57"/>
      <c r="NE100" s="57"/>
      <c r="NF100" s="57"/>
      <c r="NG100" s="57"/>
      <c r="NH100" s="57"/>
      <c r="NI100" s="57"/>
      <c r="NJ100" s="57"/>
      <c r="NK100" s="57"/>
      <c r="NL100" s="57"/>
      <c r="NM100" s="57"/>
      <c r="NN100" s="57"/>
      <c r="NO100" s="57"/>
      <c r="NP100" s="57"/>
      <c r="NQ100" s="57"/>
      <c r="NR100" s="57"/>
      <c r="NS100" s="57"/>
      <c r="NT100" s="57"/>
      <c r="NU100" s="57"/>
      <c r="NV100" s="57"/>
      <c r="NW100" s="57"/>
      <c r="NX100" s="57"/>
      <c r="NY100" s="57"/>
      <c r="NZ100" s="57"/>
      <c r="OA100" s="57"/>
      <c r="OB100" s="57"/>
      <c r="OC100" s="57"/>
      <c r="OD100" s="57"/>
      <c r="OE100" s="57"/>
      <c r="OF100" s="57"/>
      <c r="OG100" s="57"/>
      <c r="OH100" s="57"/>
      <c r="OI100" s="57"/>
      <c r="OJ100" s="57"/>
      <c r="OK100" s="57"/>
      <c r="OL100" s="57"/>
      <c r="OM100" s="57"/>
      <c r="ON100" s="57"/>
      <c r="OO100" s="57"/>
      <c r="OP100" s="57"/>
      <c r="OQ100" s="57"/>
      <c r="OR100" s="57"/>
      <c r="OS100" s="57"/>
      <c r="OT100" s="57"/>
      <c r="OU100" s="57"/>
      <c r="OV100" s="57"/>
      <c r="OW100" s="57"/>
      <c r="OX100" s="57"/>
      <c r="OY100" s="57"/>
      <c r="OZ100" s="57"/>
      <c r="PA100" s="57"/>
      <c r="PB100" s="57"/>
      <c r="PC100" s="57"/>
      <c r="PD100" s="57"/>
      <c r="PE100" s="57"/>
      <c r="PF100" s="57"/>
      <c r="PG100" s="57"/>
      <c r="PH100" s="57"/>
      <c r="PI100" s="57"/>
      <c r="PJ100" s="57"/>
      <c r="PK100" s="57"/>
      <c r="PL100" s="57"/>
      <c r="PM100" s="57"/>
      <c r="PN100" s="57"/>
      <c r="PO100" s="57"/>
      <c r="PP100" s="57"/>
      <c r="PQ100" s="57"/>
      <c r="PR100" s="57"/>
      <c r="PS100" s="57"/>
      <c r="PT100" s="57"/>
      <c r="PU100" s="57"/>
      <c r="PV100" s="57"/>
      <c r="PW100" s="57"/>
      <c r="PX100" s="57"/>
      <c r="PY100" s="57"/>
      <c r="PZ100" s="57"/>
      <c r="QA100" s="57"/>
      <c r="QB100" s="57"/>
      <c r="QC100" s="57"/>
      <c r="QD100" s="57"/>
      <c r="QE100" s="57"/>
      <c r="QF100" s="57"/>
      <c r="QG100" s="57"/>
      <c r="QH100" s="57"/>
      <c r="QI100" s="57"/>
      <c r="QJ100" s="57"/>
      <c r="QK100" s="57"/>
      <c r="QL100" s="57"/>
      <c r="QM100" s="57"/>
      <c r="QN100" s="57"/>
      <c r="QO100" s="57"/>
      <c r="QP100" s="57"/>
      <c r="QQ100" s="57"/>
      <c r="QR100" s="57"/>
      <c r="QS100" s="57"/>
      <c r="QT100" s="57"/>
      <c r="QU100" s="57"/>
      <c r="QV100" s="57"/>
      <c r="QW100" s="57"/>
      <c r="QX100" s="57"/>
      <c r="QY100" s="57"/>
      <c r="QZ100" s="57"/>
      <c r="RA100" s="57"/>
      <c r="RB100" s="57"/>
      <c r="RC100" s="57"/>
      <c r="RD100" s="57"/>
      <c r="RE100" s="57"/>
      <c r="RF100" s="57"/>
      <c r="RG100" s="57"/>
      <c r="RH100" s="57"/>
      <c r="RI100" s="57"/>
      <c r="RJ100" s="57"/>
      <c r="RK100" s="57"/>
      <c r="RL100" s="57"/>
      <c r="RM100" s="57"/>
      <c r="RN100" s="57"/>
      <c r="RO100" s="57"/>
      <c r="RP100" s="57"/>
      <c r="RQ100" s="57"/>
      <c r="RR100" s="57"/>
      <c r="RS100" s="57"/>
      <c r="RT100" s="57"/>
      <c r="RU100" s="57"/>
      <c r="RV100" s="57"/>
      <c r="RW100" s="57"/>
      <c r="RX100" s="57"/>
      <c r="RY100" s="57"/>
      <c r="RZ100" s="57"/>
      <c r="SA100" s="57"/>
      <c r="SB100" s="57"/>
      <c r="SC100" s="57"/>
      <c r="SD100" s="57"/>
      <c r="SE100" s="57"/>
      <c r="SF100" s="57"/>
      <c r="SG100" s="57"/>
      <c r="SH100" s="57"/>
      <c r="SI100" s="57"/>
      <c r="SJ100" s="57"/>
      <c r="SK100" s="57"/>
      <c r="SL100" s="57"/>
      <c r="SM100" s="57"/>
      <c r="SN100" s="57"/>
      <c r="SO100" s="57"/>
      <c r="SP100" s="57"/>
      <c r="SQ100" s="57"/>
      <c r="SR100" s="57"/>
      <c r="SS100" s="57"/>
      <c r="ST100" s="57"/>
      <c r="SU100" s="57"/>
      <c r="SV100" s="57"/>
      <c r="SW100" s="57"/>
      <c r="SX100" s="57"/>
      <c r="SY100" s="57"/>
      <c r="SZ100" s="57"/>
      <c r="TA100" s="57"/>
    </row>
    <row r="101" spans="1:521" x14ac:dyDescent="0.3">
      <c r="A101" s="58"/>
      <c r="B101" s="110"/>
      <c r="C101" s="110"/>
      <c r="D101" s="110"/>
      <c r="E101" s="110"/>
      <c r="F101" s="110"/>
      <c r="G101" s="110"/>
      <c r="H101" s="110"/>
      <c r="I101" s="110"/>
      <c r="J101" s="110"/>
      <c r="K101" s="110"/>
      <c r="L101" s="110"/>
      <c r="M101" s="110"/>
      <c r="N101" s="110"/>
      <c r="O101" s="110"/>
      <c r="P101" s="110"/>
      <c r="Q101" s="110"/>
      <c r="R101" s="110"/>
      <c r="S101" s="104"/>
      <c r="T101" s="104"/>
      <c r="U101" s="104"/>
      <c r="V101" s="104"/>
      <c r="W101" s="177"/>
      <c r="X101" s="177"/>
      <c r="Y101" s="177"/>
      <c r="Z101" s="177"/>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c r="DL101" s="57"/>
      <c r="DM101" s="57"/>
      <c r="DN101" s="57"/>
      <c r="DO101" s="57"/>
      <c r="DP101" s="57"/>
      <c r="DQ101" s="57"/>
      <c r="DR101" s="57"/>
      <c r="DS101" s="57"/>
      <c r="DT101" s="57"/>
      <c r="DU101" s="57"/>
      <c r="DV101" s="57"/>
      <c r="DW101" s="57"/>
      <c r="DX101" s="57"/>
      <c r="DY101" s="57"/>
      <c r="DZ101" s="57"/>
      <c r="EA101" s="57"/>
      <c r="EB101" s="57"/>
      <c r="EC101" s="57"/>
      <c r="ED101" s="57"/>
      <c r="EE101" s="57"/>
      <c r="EF101" s="57"/>
      <c r="EG101" s="57"/>
      <c r="EH101" s="57"/>
      <c r="EI101" s="57"/>
      <c r="EJ101" s="57"/>
      <c r="EK101" s="57"/>
      <c r="EL101" s="57"/>
      <c r="EM101" s="57"/>
      <c r="EN101" s="57"/>
      <c r="EO101" s="57"/>
      <c r="EP101" s="57"/>
      <c r="EQ101" s="57"/>
      <c r="ER101" s="57"/>
      <c r="ES101" s="57"/>
      <c r="ET101" s="57"/>
      <c r="EU101" s="57"/>
      <c r="EV101" s="57"/>
      <c r="EW101" s="57"/>
      <c r="EX101" s="57"/>
      <c r="EY101" s="57"/>
      <c r="EZ101" s="57"/>
      <c r="FA101" s="57"/>
      <c r="FB101" s="57"/>
      <c r="FC101" s="57"/>
      <c r="FD101" s="57"/>
      <c r="FE101" s="57"/>
      <c r="FF101" s="57"/>
      <c r="FG101" s="57"/>
      <c r="FH101" s="57"/>
      <c r="FI101" s="57"/>
      <c r="FJ101" s="57"/>
      <c r="FK101" s="57"/>
      <c r="FL101" s="57"/>
      <c r="FM101" s="57"/>
      <c r="FN101" s="57"/>
      <c r="FO101" s="57"/>
      <c r="FP101" s="57"/>
      <c r="FQ101" s="57"/>
      <c r="FR101" s="57"/>
      <c r="FS101" s="57"/>
      <c r="FT101" s="57"/>
      <c r="FU101" s="57"/>
      <c r="FV101" s="57"/>
      <c r="FW101" s="57"/>
      <c r="FX101" s="57"/>
      <c r="FY101" s="57"/>
      <c r="FZ101" s="57"/>
      <c r="GA101" s="57"/>
      <c r="GB101" s="57"/>
      <c r="GC101" s="57"/>
      <c r="GD101" s="57"/>
      <c r="GE101" s="57"/>
      <c r="GF101" s="57"/>
      <c r="GG101" s="57"/>
      <c r="GH101" s="57"/>
      <c r="GI101" s="57"/>
      <c r="GJ101" s="57"/>
      <c r="GK101" s="57"/>
      <c r="GL101" s="57"/>
      <c r="GM101" s="57"/>
      <c r="GN101" s="57"/>
      <c r="GO101" s="57"/>
      <c r="GP101" s="57"/>
      <c r="GQ101" s="57"/>
      <c r="GR101" s="57"/>
      <c r="GS101" s="57"/>
      <c r="GT101" s="57"/>
      <c r="GU101" s="57"/>
      <c r="GV101" s="57"/>
      <c r="GW101" s="57"/>
      <c r="GX101" s="57"/>
      <c r="GY101" s="57"/>
      <c r="GZ101" s="57"/>
      <c r="HA101" s="57"/>
      <c r="HB101" s="57"/>
      <c r="HC101" s="57"/>
      <c r="HD101" s="57"/>
      <c r="HE101" s="57"/>
      <c r="HF101" s="57"/>
      <c r="HG101" s="57"/>
      <c r="HH101" s="57"/>
      <c r="HI101" s="57"/>
      <c r="HJ101" s="57"/>
      <c r="HK101" s="57"/>
      <c r="HL101" s="57"/>
      <c r="HM101" s="57"/>
      <c r="HN101" s="57"/>
      <c r="HO101" s="57"/>
      <c r="HP101" s="57"/>
      <c r="HQ101" s="57"/>
      <c r="HR101" s="57"/>
      <c r="HS101" s="57"/>
      <c r="HT101" s="57"/>
      <c r="HU101" s="57"/>
      <c r="HV101" s="57"/>
      <c r="HW101" s="57"/>
      <c r="HX101" s="57"/>
      <c r="HY101" s="57"/>
      <c r="HZ101" s="57"/>
      <c r="IA101" s="57"/>
      <c r="IB101" s="57"/>
      <c r="IC101" s="57"/>
      <c r="ID101" s="57"/>
      <c r="IE101" s="57"/>
      <c r="IF101" s="57"/>
      <c r="IG101" s="57"/>
      <c r="IH101" s="57"/>
      <c r="II101" s="57"/>
      <c r="IJ101" s="57"/>
      <c r="IK101" s="57"/>
      <c r="IL101" s="57"/>
      <c r="IM101" s="57"/>
      <c r="IN101" s="57"/>
      <c r="IO101" s="57"/>
      <c r="IP101" s="57"/>
      <c r="IQ101" s="57"/>
      <c r="IR101" s="57"/>
      <c r="IS101" s="57"/>
      <c r="IT101" s="57"/>
      <c r="IU101" s="57"/>
      <c r="IV101" s="57"/>
      <c r="IW101" s="57"/>
      <c r="IX101" s="57"/>
      <c r="IY101" s="57"/>
      <c r="IZ101" s="57"/>
      <c r="JA101" s="57"/>
      <c r="JB101" s="57"/>
      <c r="JC101" s="57"/>
      <c r="JD101" s="57"/>
      <c r="JE101" s="57"/>
      <c r="JF101" s="57"/>
      <c r="JG101" s="57"/>
      <c r="JH101" s="57"/>
      <c r="JI101" s="57"/>
      <c r="JJ101" s="57"/>
      <c r="JK101" s="57"/>
      <c r="JL101" s="57"/>
      <c r="JM101" s="57"/>
      <c r="JN101" s="57"/>
      <c r="JO101" s="57"/>
      <c r="JP101" s="57"/>
      <c r="JQ101" s="57"/>
      <c r="JR101" s="57"/>
      <c r="JS101" s="57"/>
      <c r="JT101" s="57"/>
      <c r="JU101" s="57"/>
      <c r="JV101" s="57"/>
      <c r="JW101" s="57"/>
      <c r="JX101" s="57"/>
      <c r="JY101" s="57"/>
      <c r="JZ101" s="57"/>
      <c r="KA101" s="57"/>
      <c r="KB101" s="57"/>
      <c r="KC101" s="57"/>
      <c r="KD101" s="57"/>
      <c r="KE101" s="57"/>
      <c r="KF101" s="57"/>
      <c r="KG101" s="57"/>
      <c r="KH101" s="57"/>
      <c r="KI101" s="57"/>
      <c r="KJ101" s="57"/>
      <c r="KK101" s="57"/>
      <c r="KL101" s="57"/>
      <c r="KM101" s="57"/>
      <c r="KN101" s="57"/>
      <c r="KO101" s="57"/>
      <c r="KP101" s="57"/>
      <c r="KQ101" s="57"/>
      <c r="KR101" s="57"/>
      <c r="KS101" s="57"/>
      <c r="KT101" s="57"/>
      <c r="KU101" s="57"/>
      <c r="KV101" s="57"/>
      <c r="KW101" s="57"/>
      <c r="KX101" s="57"/>
      <c r="KY101" s="57"/>
      <c r="KZ101" s="57"/>
      <c r="LA101" s="57"/>
      <c r="LB101" s="57"/>
      <c r="LC101" s="57"/>
      <c r="LD101" s="57"/>
      <c r="LE101" s="57"/>
      <c r="LF101" s="57"/>
      <c r="LG101" s="57"/>
      <c r="LH101" s="57"/>
      <c r="LI101" s="57"/>
      <c r="LJ101" s="57"/>
      <c r="LK101" s="57"/>
      <c r="LL101" s="57"/>
      <c r="LM101" s="57"/>
      <c r="LN101" s="57"/>
      <c r="LO101" s="57"/>
      <c r="LP101" s="57"/>
      <c r="LQ101" s="57"/>
      <c r="LR101" s="57"/>
      <c r="LS101" s="57"/>
      <c r="LT101" s="57"/>
      <c r="LU101" s="57"/>
      <c r="LV101" s="57"/>
      <c r="LW101" s="57"/>
      <c r="LX101" s="57"/>
      <c r="LY101" s="57"/>
      <c r="LZ101" s="57"/>
      <c r="MA101" s="57"/>
      <c r="MB101" s="57"/>
      <c r="MC101" s="57"/>
      <c r="MD101" s="57"/>
      <c r="ME101" s="57"/>
      <c r="MF101" s="57"/>
      <c r="MG101" s="57"/>
      <c r="MH101" s="57"/>
      <c r="MI101" s="57"/>
      <c r="MJ101" s="57"/>
      <c r="MK101" s="57"/>
      <c r="ML101" s="57"/>
      <c r="MM101" s="57"/>
      <c r="MN101" s="57"/>
      <c r="MO101" s="57"/>
      <c r="MP101" s="57"/>
      <c r="MQ101" s="57"/>
      <c r="MR101" s="57"/>
      <c r="MS101" s="57"/>
      <c r="MT101" s="57"/>
      <c r="MU101" s="57"/>
      <c r="MV101" s="57"/>
      <c r="MW101" s="57"/>
      <c r="MX101" s="57"/>
      <c r="MY101" s="57"/>
      <c r="MZ101" s="57"/>
      <c r="NA101" s="57"/>
      <c r="NB101" s="57"/>
      <c r="NC101" s="57"/>
      <c r="ND101" s="57"/>
      <c r="NE101" s="57"/>
      <c r="NF101" s="57"/>
      <c r="NG101" s="57"/>
      <c r="NH101" s="57"/>
      <c r="NI101" s="57"/>
      <c r="NJ101" s="57"/>
      <c r="NK101" s="57"/>
      <c r="NL101" s="57"/>
      <c r="NM101" s="57"/>
      <c r="NN101" s="57"/>
      <c r="NO101" s="57"/>
      <c r="NP101" s="57"/>
      <c r="NQ101" s="57"/>
      <c r="NR101" s="57"/>
      <c r="NS101" s="57"/>
      <c r="NT101" s="57"/>
      <c r="NU101" s="57"/>
      <c r="NV101" s="57"/>
      <c r="NW101" s="57"/>
      <c r="NX101" s="57"/>
      <c r="NY101" s="57"/>
      <c r="NZ101" s="57"/>
      <c r="OA101" s="57"/>
      <c r="OB101" s="57"/>
      <c r="OC101" s="57"/>
      <c r="OD101" s="57"/>
      <c r="OE101" s="57"/>
      <c r="OF101" s="57"/>
      <c r="OG101" s="57"/>
      <c r="OH101" s="57"/>
      <c r="OI101" s="57"/>
      <c r="OJ101" s="57"/>
      <c r="OK101" s="57"/>
      <c r="OL101" s="57"/>
      <c r="OM101" s="57"/>
      <c r="ON101" s="57"/>
      <c r="OO101" s="57"/>
      <c r="OP101" s="57"/>
      <c r="OQ101" s="57"/>
      <c r="OR101" s="57"/>
      <c r="OS101" s="57"/>
      <c r="OT101" s="57"/>
      <c r="OU101" s="57"/>
      <c r="OV101" s="57"/>
      <c r="OW101" s="57"/>
      <c r="OX101" s="57"/>
      <c r="OY101" s="57"/>
      <c r="OZ101" s="57"/>
      <c r="PA101" s="57"/>
      <c r="PB101" s="57"/>
      <c r="PC101" s="57"/>
      <c r="PD101" s="57"/>
      <c r="PE101" s="57"/>
      <c r="PF101" s="57"/>
      <c r="PG101" s="57"/>
      <c r="PH101" s="57"/>
      <c r="PI101" s="57"/>
      <c r="PJ101" s="57"/>
      <c r="PK101" s="57"/>
      <c r="PL101" s="57"/>
      <c r="PM101" s="57"/>
      <c r="PN101" s="57"/>
      <c r="PO101" s="57"/>
      <c r="PP101" s="57"/>
      <c r="PQ101" s="57"/>
      <c r="PR101" s="57"/>
      <c r="PS101" s="57"/>
      <c r="PT101" s="57"/>
      <c r="PU101" s="57"/>
      <c r="PV101" s="57"/>
      <c r="PW101" s="57"/>
      <c r="PX101" s="57"/>
      <c r="PY101" s="57"/>
      <c r="PZ101" s="57"/>
      <c r="QA101" s="57"/>
      <c r="QB101" s="57"/>
      <c r="QC101" s="57"/>
      <c r="QD101" s="57"/>
      <c r="QE101" s="57"/>
      <c r="QF101" s="57"/>
      <c r="QG101" s="57"/>
      <c r="QH101" s="57"/>
      <c r="QI101" s="57"/>
      <c r="QJ101" s="57"/>
      <c r="QK101" s="57"/>
      <c r="QL101" s="57"/>
      <c r="QM101" s="57"/>
      <c r="QN101" s="57"/>
      <c r="QO101" s="57"/>
      <c r="QP101" s="57"/>
      <c r="QQ101" s="57"/>
      <c r="QR101" s="57"/>
      <c r="QS101" s="57"/>
      <c r="QT101" s="57"/>
      <c r="QU101" s="57"/>
      <c r="QV101" s="57"/>
      <c r="QW101" s="57"/>
      <c r="QX101" s="57"/>
      <c r="QY101" s="57"/>
      <c r="QZ101" s="57"/>
      <c r="RA101" s="57"/>
      <c r="RB101" s="57"/>
      <c r="RC101" s="57"/>
      <c r="RD101" s="57"/>
      <c r="RE101" s="57"/>
      <c r="RF101" s="57"/>
      <c r="RG101" s="57"/>
      <c r="RH101" s="57"/>
      <c r="RI101" s="57"/>
      <c r="RJ101" s="57"/>
      <c r="RK101" s="57"/>
      <c r="RL101" s="57"/>
      <c r="RM101" s="57"/>
      <c r="RN101" s="57"/>
      <c r="RO101" s="57"/>
      <c r="RP101" s="57"/>
      <c r="RQ101" s="57"/>
      <c r="RR101" s="57"/>
      <c r="RS101" s="57"/>
      <c r="RT101" s="57"/>
      <c r="RU101" s="57"/>
      <c r="RV101" s="57"/>
      <c r="RW101" s="57"/>
      <c r="RX101" s="57"/>
      <c r="RY101" s="57"/>
      <c r="RZ101" s="57"/>
      <c r="SA101" s="57"/>
      <c r="SB101" s="57"/>
      <c r="SC101" s="57"/>
      <c r="SD101" s="57"/>
      <c r="SE101" s="57"/>
      <c r="SF101" s="57"/>
      <c r="SG101" s="57"/>
      <c r="SH101" s="57"/>
      <c r="SI101" s="57"/>
      <c r="SJ101" s="57"/>
      <c r="SK101" s="57"/>
      <c r="SL101" s="57"/>
      <c r="SM101" s="57"/>
      <c r="SN101" s="57"/>
      <c r="SO101" s="57"/>
      <c r="SP101" s="57"/>
      <c r="SQ101" s="57"/>
      <c r="SR101" s="57"/>
      <c r="SS101" s="57"/>
      <c r="ST101" s="57"/>
      <c r="SU101" s="57"/>
      <c r="SV101" s="57"/>
      <c r="SW101" s="57"/>
      <c r="SX101" s="57"/>
      <c r="SY101" s="57"/>
      <c r="SZ101" s="57"/>
      <c r="TA101" s="57"/>
    </row>
    <row r="102" spans="1:521" x14ac:dyDescent="0.3">
      <c r="A102" s="75" t="s">
        <v>15</v>
      </c>
      <c r="B102" s="273">
        <f>B3</f>
        <v>0</v>
      </c>
      <c r="C102" s="273"/>
      <c r="D102" s="273"/>
      <c r="E102" s="273"/>
      <c r="F102" s="273"/>
      <c r="G102" s="273"/>
      <c r="H102" s="273"/>
      <c r="I102" s="273"/>
      <c r="J102" s="273"/>
      <c r="K102" s="273"/>
      <c r="L102" s="273"/>
      <c r="M102" s="273"/>
      <c r="N102" s="273"/>
      <c r="O102" s="273"/>
      <c r="P102" s="273"/>
      <c r="Q102" s="273"/>
      <c r="R102" s="273"/>
      <c r="S102" s="276"/>
      <c r="T102" s="276"/>
      <c r="U102" s="276"/>
      <c r="V102" s="104"/>
      <c r="W102" s="177"/>
      <c r="X102" s="177"/>
      <c r="Y102" s="177"/>
      <c r="Z102" s="177"/>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c r="DL102" s="57"/>
      <c r="DM102" s="57"/>
      <c r="DN102" s="57"/>
      <c r="DO102" s="57"/>
      <c r="DP102" s="57"/>
      <c r="DQ102" s="57"/>
      <c r="DR102" s="57"/>
      <c r="DS102" s="57"/>
      <c r="DT102" s="57"/>
      <c r="DU102" s="57"/>
      <c r="DV102" s="57"/>
      <c r="DW102" s="57"/>
      <c r="DX102" s="57"/>
      <c r="DY102" s="57"/>
      <c r="DZ102" s="57"/>
      <c r="EA102" s="57"/>
      <c r="EB102" s="57"/>
      <c r="EC102" s="57"/>
      <c r="ED102" s="57"/>
      <c r="EE102" s="57"/>
      <c r="EF102" s="57"/>
      <c r="EG102" s="57"/>
      <c r="EH102" s="57"/>
      <c r="EI102" s="57"/>
      <c r="EJ102" s="57"/>
      <c r="EK102" s="57"/>
      <c r="EL102" s="57"/>
      <c r="EM102" s="57"/>
      <c r="EN102" s="57"/>
      <c r="EO102" s="57"/>
      <c r="EP102" s="57"/>
      <c r="EQ102" s="57"/>
      <c r="ER102" s="57"/>
      <c r="ES102" s="57"/>
      <c r="ET102" s="57"/>
      <c r="EU102" s="57"/>
      <c r="EV102" s="57"/>
      <c r="EW102" s="57"/>
      <c r="EX102" s="57"/>
      <c r="EY102" s="57"/>
      <c r="EZ102" s="57"/>
      <c r="FA102" s="57"/>
      <c r="FB102" s="57"/>
      <c r="FC102" s="57"/>
      <c r="FD102" s="57"/>
      <c r="FE102" s="57"/>
      <c r="FF102" s="57"/>
      <c r="FG102" s="57"/>
      <c r="FH102" s="57"/>
      <c r="FI102" s="57"/>
      <c r="FJ102" s="57"/>
      <c r="FK102" s="57"/>
      <c r="FL102" s="57"/>
      <c r="FM102" s="57"/>
      <c r="FN102" s="57"/>
      <c r="FO102" s="57"/>
      <c r="FP102" s="57"/>
      <c r="FQ102" s="57"/>
      <c r="FR102" s="57"/>
      <c r="FS102" s="57"/>
      <c r="FT102" s="57"/>
      <c r="FU102" s="57"/>
      <c r="FV102" s="57"/>
      <c r="FW102" s="57"/>
      <c r="FX102" s="57"/>
      <c r="FY102" s="57"/>
      <c r="FZ102" s="57"/>
      <c r="GA102" s="57"/>
      <c r="GB102" s="57"/>
      <c r="GC102" s="57"/>
      <c r="GD102" s="57"/>
      <c r="GE102" s="57"/>
      <c r="GF102" s="57"/>
      <c r="GG102" s="57"/>
      <c r="GH102" s="57"/>
      <c r="GI102" s="57"/>
      <c r="GJ102" s="57"/>
      <c r="GK102" s="57"/>
      <c r="GL102" s="57"/>
      <c r="GM102" s="57"/>
      <c r="GN102" s="57"/>
      <c r="GO102" s="57"/>
      <c r="GP102" s="57"/>
      <c r="GQ102" s="57"/>
      <c r="GR102" s="57"/>
      <c r="GS102" s="57"/>
      <c r="GT102" s="57"/>
      <c r="GU102" s="57"/>
      <c r="GV102" s="57"/>
      <c r="GW102" s="57"/>
      <c r="GX102" s="57"/>
      <c r="GY102" s="57"/>
      <c r="GZ102" s="57"/>
      <c r="HA102" s="57"/>
      <c r="HB102" s="57"/>
      <c r="HC102" s="57"/>
      <c r="HD102" s="57"/>
      <c r="HE102" s="57"/>
      <c r="HF102" s="57"/>
      <c r="HG102" s="57"/>
      <c r="HH102" s="57"/>
      <c r="HI102" s="57"/>
      <c r="HJ102" s="57"/>
      <c r="HK102" s="57"/>
      <c r="HL102" s="57"/>
      <c r="HM102" s="57"/>
      <c r="HN102" s="57"/>
      <c r="HO102" s="57"/>
      <c r="HP102" s="57"/>
      <c r="HQ102" s="57"/>
      <c r="HR102" s="57"/>
      <c r="HS102" s="57"/>
      <c r="HT102" s="57"/>
      <c r="HU102" s="57"/>
      <c r="HV102" s="57"/>
      <c r="HW102" s="57"/>
      <c r="HX102" s="57"/>
      <c r="HY102" s="57"/>
      <c r="HZ102" s="57"/>
      <c r="IA102" s="57"/>
      <c r="IB102" s="57"/>
      <c r="IC102" s="57"/>
      <c r="ID102" s="57"/>
      <c r="IE102" s="57"/>
      <c r="IF102" s="57"/>
      <c r="IG102" s="57"/>
      <c r="IH102" s="57"/>
      <c r="II102" s="57"/>
      <c r="IJ102" s="57"/>
      <c r="IK102" s="57"/>
      <c r="IL102" s="57"/>
      <c r="IM102" s="57"/>
      <c r="IN102" s="57"/>
      <c r="IO102" s="57"/>
      <c r="IP102" s="57"/>
      <c r="IQ102" s="57"/>
      <c r="IR102" s="57"/>
      <c r="IS102" s="57"/>
      <c r="IT102" s="57"/>
      <c r="IU102" s="57"/>
      <c r="IV102" s="57"/>
      <c r="IW102" s="57"/>
      <c r="IX102" s="57"/>
      <c r="IY102" s="57"/>
      <c r="IZ102" s="57"/>
      <c r="JA102" s="57"/>
      <c r="JB102" s="57"/>
      <c r="JC102" s="57"/>
      <c r="JD102" s="57"/>
      <c r="JE102" s="57"/>
      <c r="JF102" s="57"/>
      <c r="JG102" s="57"/>
      <c r="JH102" s="57"/>
      <c r="JI102" s="57"/>
      <c r="JJ102" s="57"/>
      <c r="JK102" s="57"/>
      <c r="JL102" s="57"/>
      <c r="JM102" s="57"/>
      <c r="JN102" s="57"/>
      <c r="JO102" s="57"/>
      <c r="JP102" s="57"/>
      <c r="JQ102" s="57"/>
      <c r="JR102" s="57"/>
      <c r="JS102" s="57"/>
      <c r="JT102" s="57"/>
      <c r="JU102" s="57"/>
      <c r="JV102" s="57"/>
      <c r="JW102" s="57"/>
      <c r="JX102" s="57"/>
      <c r="JY102" s="57"/>
      <c r="JZ102" s="57"/>
      <c r="KA102" s="57"/>
      <c r="KB102" s="57"/>
      <c r="KC102" s="57"/>
      <c r="KD102" s="57"/>
      <c r="KE102" s="57"/>
      <c r="KF102" s="57"/>
      <c r="KG102" s="57"/>
      <c r="KH102" s="57"/>
      <c r="KI102" s="57"/>
      <c r="KJ102" s="57"/>
      <c r="KK102" s="57"/>
      <c r="KL102" s="57"/>
      <c r="KM102" s="57"/>
      <c r="KN102" s="57"/>
      <c r="KO102" s="57"/>
      <c r="KP102" s="57"/>
      <c r="KQ102" s="57"/>
      <c r="KR102" s="57"/>
      <c r="KS102" s="57"/>
      <c r="KT102" s="57"/>
      <c r="KU102" s="57"/>
      <c r="KV102" s="57"/>
      <c r="KW102" s="57"/>
      <c r="KX102" s="57"/>
      <c r="KY102" s="57"/>
      <c r="KZ102" s="57"/>
      <c r="LA102" s="57"/>
      <c r="LB102" s="57"/>
      <c r="LC102" s="57"/>
      <c r="LD102" s="57"/>
      <c r="LE102" s="57"/>
      <c r="LF102" s="57"/>
      <c r="LG102" s="57"/>
      <c r="LH102" s="57"/>
      <c r="LI102" s="57"/>
      <c r="LJ102" s="57"/>
      <c r="LK102" s="57"/>
      <c r="LL102" s="57"/>
      <c r="LM102" s="57"/>
      <c r="LN102" s="57"/>
      <c r="LO102" s="57"/>
      <c r="LP102" s="57"/>
      <c r="LQ102" s="57"/>
      <c r="LR102" s="57"/>
      <c r="LS102" s="57"/>
      <c r="LT102" s="57"/>
      <c r="LU102" s="57"/>
      <c r="LV102" s="57"/>
      <c r="LW102" s="57"/>
      <c r="LX102" s="57"/>
      <c r="LY102" s="57"/>
      <c r="LZ102" s="57"/>
      <c r="MA102" s="57"/>
      <c r="MB102" s="57"/>
      <c r="MC102" s="57"/>
      <c r="MD102" s="57"/>
      <c r="ME102" s="57"/>
      <c r="MF102" s="57"/>
      <c r="MG102" s="57"/>
      <c r="MH102" s="57"/>
      <c r="MI102" s="57"/>
      <c r="MJ102" s="57"/>
      <c r="MK102" s="57"/>
      <c r="ML102" s="57"/>
      <c r="MM102" s="57"/>
      <c r="MN102" s="57"/>
      <c r="MO102" s="57"/>
      <c r="MP102" s="57"/>
      <c r="MQ102" s="57"/>
      <c r="MR102" s="57"/>
      <c r="MS102" s="57"/>
      <c r="MT102" s="57"/>
      <c r="MU102" s="57"/>
      <c r="MV102" s="57"/>
      <c r="MW102" s="57"/>
      <c r="MX102" s="57"/>
      <c r="MY102" s="57"/>
      <c r="MZ102" s="57"/>
      <c r="NA102" s="57"/>
      <c r="NB102" s="57"/>
      <c r="NC102" s="57"/>
      <c r="ND102" s="57"/>
      <c r="NE102" s="57"/>
      <c r="NF102" s="57"/>
      <c r="NG102" s="57"/>
      <c r="NH102" s="57"/>
      <c r="NI102" s="57"/>
      <c r="NJ102" s="57"/>
      <c r="NK102" s="57"/>
      <c r="NL102" s="57"/>
      <c r="NM102" s="57"/>
      <c r="NN102" s="57"/>
      <c r="NO102" s="57"/>
      <c r="NP102" s="57"/>
      <c r="NQ102" s="57"/>
      <c r="NR102" s="57"/>
      <c r="NS102" s="57"/>
      <c r="NT102" s="57"/>
      <c r="NU102" s="57"/>
      <c r="NV102" s="57"/>
      <c r="NW102" s="57"/>
      <c r="NX102" s="57"/>
      <c r="NY102" s="57"/>
      <c r="NZ102" s="57"/>
      <c r="OA102" s="57"/>
      <c r="OB102" s="57"/>
      <c r="OC102" s="57"/>
      <c r="OD102" s="57"/>
      <c r="OE102" s="57"/>
      <c r="OF102" s="57"/>
      <c r="OG102" s="57"/>
      <c r="OH102" s="57"/>
      <c r="OI102" s="57"/>
      <c r="OJ102" s="57"/>
      <c r="OK102" s="57"/>
      <c r="OL102" s="57"/>
      <c r="OM102" s="57"/>
      <c r="ON102" s="57"/>
      <c r="OO102" s="57"/>
      <c r="OP102" s="57"/>
      <c r="OQ102" s="57"/>
      <c r="OR102" s="57"/>
      <c r="OS102" s="57"/>
      <c r="OT102" s="57"/>
      <c r="OU102" s="57"/>
      <c r="OV102" s="57"/>
      <c r="OW102" s="57"/>
      <c r="OX102" s="57"/>
      <c r="OY102" s="57"/>
      <c r="OZ102" s="57"/>
      <c r="PA102" s="57"/>
      <c r="PB102" s="57"/>
      <c r="PC102" s="57"/>
      <c r="PD102" s="57"/>
      <c r="PE102" s="57"/>
      <c r="PF102" s="57"/>
      <c r="PG102" s="57"/>
      <c r="PH102" s="57"/>
      <c r="PI102" s="57"/>
      <c r="PJ102" s="57"/>
      <c r="PK102" s="57"/>
      <c r="PL102" s="57"/>
      <c r="PM102" s="57"/>
      <c r="PN102" s="57"/>
      <c r="PO102" s="57"/>
      <c r="PP102" s="57"/>
      <c r="PQ102" s="57"/>
      <c r="PR102" s="57"/>
      <c r="PS102" s="57"/>
      <c r="PT102" s="57"/>
      <c r="PU102" s="57"/>
      <c r="PV102" s="57"/>
      <c r="PW102" s="57"/>
      <c r="PX102" s="57"/>
      <c r="PY102" s="57"/>
      <c r="PZ102" s="57"/>
      <c r="QA102" s="57"/>
      <c r="QB102" s="57"/>
      <c r="QC102" s="57"/>
      <c r="QD102" s="57"/>
      <c r="QE102" s="57"/>
      <c r="QF102" s="57"/>
      <c r="QG102" s="57"/>
      <c r="QH102" s="57"/>
      <c r="QI102" s="57"/>
      <c r="QJ102" s="57"/>
      <c r="QK102" s="57"/>
      <c r="QL102" s="57"/>
      <c r="QM102" s="57"/>
      <c r="QN102" s="57"/>
      <c r="QO102" s="57"/>
      <c r="QP102" s="57"/>
      <c r="QQ102" s="57"/>
      <c r="QR102" s="57"/>
      <c r="QS102" s="57"/>
      <c r="QT102" s="57"/>
      <c r="QU102" s="57"/>
      <c r="QV102" s="57"/>
      <c r="QW102" s="57"/>
      <c r="QX102" s="57"/>
      <c r="QY102" s="57"/>
      <c r="QZ102" s="57"/>
      <c r="RA102" s="57"/>
      <c r="RB102" s="57"/>
      <c r="RC102" s="57"/>
      <c r="RD102" s="57"/>
      <c r="RE102" s="57"/>
      <c r="RF102" s="57"/>
      <c r="RG102" s="57"/>
      <c r="RH102" s="57"/>
      <c r="RI102" s="57"/>
      <c r="RJ102" s="57"/>
      <c r="RK102" s="57"/>
      <c r="RL102" s="57"/>
      <c r="RM102" s="57"/>
      <c r="RN102" s="57"/>
      <c r="RO102" s="57"/>
      <c r="RP102" s="57"/>
      <c r="RQ102" s="57"/>
      <c r="RR102" s="57"/>
      <c r="RS102" s="57"/>
      <c r="RT102" s="57"/>
      <c r="RU102" s="57"/>
      <c r="RV102" s="57"/>
      <c r="RW102" s="57"/>
      <c r="RX102" s="57"/>
      <c r="RY102" s="57"/>
      <c r="RZ102" s="57"/>
      <c r="SA102" s="57"/>
      <c r="SB102" s="57"/>
      <c r="SC102" s="57"/>
      <c r="SD102" s="57"/>
      <c r="SE102" s="57"/>
      <c r="SF102" s="57"/>
      <c r="SG102" s="57"/>
      <c r="SH102" s="57"/>
      <c r="SI102" s="57"/>
      <c r="SJ102" s="57"/>
      <c r="SK102" s="57"/>
      <c r="SL102" s="57"/>
      <c r="SM102" s="57"/>
      <c r="SN102" s="57"/>
      <c r="SO102" s="57"/>
      <c r="SP102" s="57"/>
      <c r="SQ102" s="57"/>
      <c r="SR102" s="57"/>
      <c r="SS102" s="57"/>
      <c r="ST102" s="57"/>
      <c r="SU102" s="57"/>
      <c r="SV102" s="57"/>
      <c r="SW102" s="57"/>
      <c r="SX102" s="57"/>
      <c r="SY102" s="57"/>
      <c r="SZ102" s="57"/>
      <c r="TA102" s="57"/>
    </row>
    <row r="103" spans="1:521" hidden="1" x14ac:dyDescent="0.3">
      <c r="A103" s="75" t="s">
        <v>16</v>
      </c>
      <c r="B103" s="273">
        <f>B4</f>
        <v>0</v>
      </c>
      <c r="C103" s="273"/>
      <c r="D103" s="273"/>
      <c r="E103" s="273"/>
      <c r="F103" s="273"/>
      <c r="G103" s="273"/>
      <c r="H103" s="273"/>
      <c r="I103" s="273"/>
      <c r="J103" s="273"/>
      <c r="K103" s="273"/>
      <c r="L103" s="273"/>
      <c r="M103" s="273"/>
      <c r="N103" s="273"/>
      <c r="O103" s="273"/>
      <c r="P103" s="273"/>
      <c r="Q103" s="273"/>
      <c r="R103" s="273"/>
      <c r="S103" s="276"/>
      <c r="T103" s="276"/>
      <c r="U103" s="276"/>
      <c r="V103" s="104"/>
      <c r="W103" s="177"/>
      <c r="X103" s="177"/>
      <c r="Y103" s="177"/>
      <c r="Z103" s="177"/>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c r="DJ103" s="57"/>
      <c r="DK103" s="57"/>
      <c r="DL103" s="57"/>
      <c r="DM103" s="57"/>
      <c r="DN103" s="57"/>
      <c r="DO103" s="57"/>
      <c r="DP103" s="57"/>
      <c r="DQ103" s="57"/>
      <c r="DR103" s="57"/>
      <c r="DS103" s="57"/>
      <c r="DT103" s="57"/>
      <c r="DU103" s="57"/>
      <c r="DV103" s="57"/>
      <c r="DW103" s="57"/>
      <c r="DX103" s="57"/>
      <c r="DY103" s="57"/>
      <c r="DZ103" s="57"/>
      <c r="EA103" s="57"/>
      <c r="EB103" s="57"/>
      <c r="EC103" s="57"/>
      <c r="ED103" s="57"/>
      <c r="EE103" s="57"/>
      <c r="EF103" s="57"/>
      <c r="EG103" s="57"/>
      <c r="EH103" s="57"/>
      <c r="EI103" s="57"/>
      <c r="EJ103" s="57"/>
      <c r="EK103" s="57"/>
      <c r="EL103" s="57"/>
      <c r="EM103" s="57"/>
      <c r="EN103" s="57"/>
      <c r="EO103" s="57"/>
      <c r="EP103" s="57"/>
      <c r="EQ103" s="57"/>
      <c r="ER103" s="57"/>
      <c r="ES103" s="57"/>
      <c r="ET103" s="57"/>
      <c r="EU103" s="57"/>
      <c r="EV103" s="57"/>
      <c r="EW103" s="57"/>
      <c r="EX103" s="57"/>
      <c r="EY103" s="57"/>
      <c r="EZ103" s="57"/>
      <c r="FA103" s="57"/>
      <c r="FB103" s="57"/>
      <c r="FC103" s="57"/>
      <c r="FD103" s="57"/>
      <c r="FE103" s="57"/>
      <c r="FF103" s="57"/>
      <c r="FG103" s="57"/>
      <c r="FH103" s="57"/>
      <c r="FI103" s="57"/>
      <c r="FJ103" s="57"/>
      <c r="FK103" s="57"/>
      <c r="FL103" s="57"/>
      <c r="FM103" s="57"/>
      <c r="FN103" s="57"/>
      <c r="FO103" s="57"/>
      <c r="FP103" s="57"/>
      <c r="FQ103" s="57"/>
      <c r="FR103" s="57"/>
      <c r="FS103" s="57"/>
      <c r="FT103" s="57"/>
      <c r="FU103" s="57"/>
      <c r="FV103" s="57"/>
      <c r="FW103" s="57"/>
      <c r="FX103" s="57"/>
      <c r="FY103" s="57"/>
      <c r="FZ103" s="57"/>
      <c r="GA103" s="57"/>
      <c r="GB103" s="57"/>
      <c r="GC103" s="57"/>
      <c r="GD103" s="57"/>
      <c r="GE103" s="57"/>
      <c r="GF103" s="57"/>
      <c r="GG103" s="57"/>
      <c r="GH103" s="57"/>
      <c r="GI103" s="57"/>
      <c r="GJ103" s="57"/>
      <c r="GK103" s="57"/>
      <c r="GL103" s="57"/>
      <c r="GM103" s="57"/>
      <c r="GN103" s="57"/>
      <c r="GO103" s="57"/>
      <c r="GP103" s="57"/>
      <c r="GQ103" s="57"/>
      <c r="GR103" s="57"/>
      <c r="GS103" s="57"/>
      <c r="GT103" s="57"/>
      <c r="GU103" s="57"/>
      <c r="GV103" s="57"/>
      <c r="GW103" s="57"/>
      <c r="GX103" s="57"/>
      <c r="GY103" s="57"/>
      <c r="GZ103" s="57"/>
      <c r="HA103" s="57"/>
      <c r="HB103" s="57"/>
      <c r="HC103" s="57"/>
      <c r="HD103" s="57"/>
      <c r="HE103" s="57"/>
      <c r="HF103" s="57"/>
      <c r="HG103" s="57"/>
      <c r="HH103" s="57"/>
      <c r="HI103" s="57"/>
      <c r="HJ103" s="57"/>
      <c r="HK103" s="57"/>
      <c r="HL103" s="57"/>
      <c r="HM103" s="57"/>
      <c r="HN103" s="57"/>
      <c r="HO103" s="57"/>
      <c r="HP103" s="57"/>
      <c r="HQ103" s="57"/>
      <c r="HR103" s="57"/>
      <c r="HS103" s="57"/>
      <c r="HT103" s="57"/>
      <c r="HU103" s="57"/>
      <c r="HV103" s="57"/>
      <c r="HW103" s="57"/>
      <c r="HX103" s="57"/>
      <c r="HY103" s="57"/>
      <c r="HZ103" s="57"/>
      <c r="IA103" s="57"/>
      <c r="IB103" s="57"/>
      <c r="IC103" s="57"/>
      <c r="ID103" s="57"/>
      <c r="IE103" s="57"/>
      <c r="IF103" s="57"/>
      <c r="IG103" s="57"/>
      <c r="IH103" s="57"/>
      <c r="II103" s="57"/>
      <c r="IJ103" s="57"/>
      <c r="IK103" s="57"/>
      <c r="IL103" s="57"/>
      <c r="IM103" s="57"/>
      <c r="IN103" s="57"/>
      <c r="IO103" s="57"/>
      <c r="IP103" s="57"/>
      <c r="IQ103" s="57"/>
      <c r="IR103" s="57"/>
      <c r="IS103" s="57"/>
      <c r="IT103" s="57"/>
      <c r="IU103" s="57"/>
      <c r="IV103" s="57"/>
      <c r="IW103" s="57"/>
      <c r="IX103" s="57"/>
      <c r="IY103" s="57"/>
      <c r="IZ103" s="57"/>
      <c r="JA103" s="57"/>
      <c r="JB103" s="57"/>
      <c r="JC103" s="57"/>
      <c r="JD103" s="57"/>
      <c r="JE103" s="57"/>
      <c r="JF103" s="57"/>
      <c r="JG103" s="57"/>
      <c r="JH103" s="57"/>
      <c r="JI103" s="57"/>
      <c r="JJ103" s="57"/>
      <c r="JK103" s="57"/>
      <c r="JL103" s="57"/>
      <c r="JM103" s="57"/>
      <c r="JN103" s="57"/>
      <c r="JO103" s="57"/>
      <c r="JP103" s="57"/>
      <c r="JQ103" s="57"/>
      <c r="JR103" s="57"/>
      <c r="JS103" s="57"/>
      <c r="JT103" s="57"/>
      <c r="JU103" s="57"/>
      <c r="JV103" s="57"/>
      <c r="JW103" s="57"/>
      <c r="JX103" s="57"/>
      <c r="JY103" s="57"/>
      <c r="JZ103" s="57"/>
      <c r="KA103" s="57"/>
      <c r="KB103" s="57"/>
      <c r="KC103" s="57"/>
      <c r="KD103" s="57"/>
      <c r="KE103" s="57"/>
      <c r="KF103" s="57"/>
      <c r="KG103" s="57"/>
      <c r="KH103" s="57"/>
      <c r="KI103" s="57"/>
      <c r="KJ103" s="57"/>
      <c r="KK103" s="57"/>
      <c r="KL103" s="57"/>
      <c r="KM103" s="57"/>
      <c r="KN103" s="57"/>
      <c r="KO103" s="57"/>
      <c r="KP103" s="57"/>
      <c r="KQ103" s="57"/>
      <c r="KR103" s="57"/>
      <c r="KS103" s="57"/>
      <c r="KT103" s="57"/>
      <c r="KU103" s="57"/>
      <c r="KV103" s="57"/>
      <c r="KW103" s="57"/>
      <c r="KX103" s="57"/>
      <c r="KY103" s="57"/>
      <c r="KZ103" s="57"/>
      <c r="LA103" s="57"/>
      <c r="LB103" s="57"/>
      <c r="LC103" s="57"/>
      <c r="LD103" s="57"/>
      <c r="LE103" s="57"/>
      <c r="LF103" s="57"/>
      <c r="LG103" s="57"/>
      <c r="LH103" s="57"/>
      <c r="LI103" s="57"/>
      <c r="LJ103" s="57"/>
      <c r="LK103" s="57"/>
      <c r="LL103" s="57"/>
      <c r="LM103" s="57"/>
      <c r="LN103" s="57"/>
      <c r="LO103" s="57"/>
      <c r="LP103" s="57"/>
      <c r="LQ103" s="57"/>
      <c r="LR103" s="57"/>
      <c r="LS103" s="57"/>
      <c r="LT103" s="57"/>
      <c r="LU103" s="57"/>
      <c r="LV103" s="57"/>
      <c r="LW103" s="57"/>
      <c r="LX103" s="57"/>
      <c r="LY103" s="57"/>
      <c r="LZ103" s="57"/>
      <c r="MA103" s="57"/>
      <c r="MB103" s="57"/>
      <c r="MC103" s="57"/>
      <c r="MD103" s="57"/>
      <c r="ME103" s="57"/>
      <c r="MF103" s="57"/>
      <c r="MG103" s="57"/>
      <c r="MH103" s="57"/>
      <c r="MI103" s="57"/>
      <c r="MJ103" s="57"/>
      <c r="MK103" s="57"/>
      <c r="ML103" s="57"/>
      <c r="MM103" s="57"/>
      <c r="MN103" s="57"/>
      <c r="MO103" s="57"/>
      <c r="MP103" s="57"/>
      <c r="MQ103" s="57"/>
      <c r="MR103" s="57"/>
      <c r="MS103" s="57"/>
      <c r="MT103" s="57"/>
      <c r="MU103" s="57"/>
      <c r="MV103" s="57"/>
      <c r="MW103" s="57"/>
      <c r="MX103" s="57"/>
      <c r="MY103" s="57"/>
      <c r="MZ103" s="57"/>
      <c r="NA103" s="57"/>
      <c r="NB103" s="57"/>
      <c r="NC103" s="57"/>
      <c r="ND103" s="57"/>
      <c r="NE103" s="57"/>
      <c r="NF103" s="57"/>
      <c r="NG103" s="57"/>
      <c r="NH103" s="57"/>
      <c r="NI103" s="57"/>
      <c r="NJ103" s="57"/>
      <c r="NK103" s="57"/>
      <c r="NL103" s="57"/>
      <c r="NM103" s="57"/>
      <c r="NN103" s="57"/>
      <c r="NO103" s="57"/>
      <c r="NP103" s="57"/>
      <c r="NQ103" s="57"/>
      <c r="NR103" s="57"/>
      <c r="NS103" s="57"/>
      <c r="NT103" s="57"/>
      <c r="NU103" s="57"/>
      <c r="NV103" s="57"/>
      <c r="NW103" s="57"/>
      <c r="NX103" s="57"/>
      <c r="NY103" s="57"/>
      <c r="NZ103" s="57"/>
      <c r="OA103" s="57"/>
      <c r="OB103" s="57"/>
      <c r="OC103" s="57"/>
      <c r="OD103" s="57"/>
      <c r="OE103" s="57"/>
      <c r="OF103" s="57"/>
      <c r="OG103" s="57"/>
      <c r="OH103" s="57"/>
      <c r="OI103" s="57"/>
      <c r="OJ103" s="57"/>
      <c r="OK103" s="57"/>
      <c r="OL103" s="57"/>
      <c r="OM103" s="57"/>
      <c r="ON103" s="57"/>
      <c r="OO103" s="57"/>
      <c r="OP103" s="57"/>
      <c r="OQ103" s="57"/>
      <c r="OR103" s="57"/>
      <c r="OS103" s="57"/>
      <c r="OT103" s="57"/>
      <c r="OU103" s="57"/>
      <c r="OV103" s="57"/>
      <c r="OW103" s="57"/>
      <c r="OX103" s="57"/>
      <c r="OY103" s="57"/>
      <c r="OZ103" s="57"/>
      <c r="PA103" s="57"/>
      <c r="PB103" s="57"/>
      <c r="PC103" s="57"/>
      <c r="PD103" s="57"/>
      <c r="PE103" s="57"/>
      <c r="PF103" s="57"/>
      <c r="PG103" s="57"/>
      <c r="PH103" s="57"/>
      <c r="PI103" s="57"/>
      <c r="PJ103" s="57"/>
      <c r="PK103" s="57"/>
      <c r="PL103" s="57"/>
      <c r="PM103" s="57"/>
      <c r="PN103" s="57"/>
      <c r="PO103" s="57"/>
      <c r="PP103" s="57"/>
      <c r="PQ103" s="57"/>
      <c r="PR103" s="57"/>
      <c r="PS103" s="57"/>
      <c r="PT103" s="57"/>
      <c r="PU103" s="57"/>
      <c r="PV103" s="57"/>
      <c r="PW103" s="57"/>
      <c r="PX103" s="57"/>
      <c r="PY103" s="57"/>
      <c r="PZ103" s="57"/>
      <c r="QA103" s="57"/>
      <c r="QB103" s="57"/>
      <c r="QC103" s="57"/>
      <c r="QD103" s="57"/>
      <c r="QE103" s="57"/>
      <c r="QF103" s="57"/>
      <c r="QG103" s="57"/>
      <c r="QH103" s="57"/>
      <c r="QI103" s="57"/>
      <c r="QJ103" s="57"/>
      <c r="QK103" s="57"/>
      <c r="QL103" s="57"/>
      <c r="QM103" s="57"/>
      <c r="QN103" s="57"/>
      <c r="QO103" s="57"/>
      <c r="QP103" s="57"/>
      <c r="QQ103" s="57"/>
      <c r="QR103" s="57"/>
      <c r="QS103" s="57"/>
      <c r="QT103" s="57"/>
      <c r="QU103" s="57"/>
      <c r="QV103" s="57"/>
      <c r="QW103" s="57"/>
      <c r="QX103" s="57"/>
      <c r="QY103" s="57"/>
      <c r="QZ103" s="57"/>
      <c r="RA103" s="57"/>
      <c r="RB103" s="57"/>
      <c r="RC103" s="57"/>
      <c r="RD103" s="57"/>
      <c r="RE103" s="57"/>
      <c r="RF103" s="57"/>
      <c r="RG103" s="57"/>
      <c r="RH103" s="57"/>
      <c r="RI103" s="57"/>
      <c r="RJ103" s="57"/>
      <c r="RK103" s="57"/>
      <c r="RL103" s="57"/>
      <c r="RM103" s="57"/>
      <c r="RN103" s="57"/>
      <c r="RO103" s="57"/>
      <c r="RP103" s="57"/>
      <c r="RQ103" s="57"/>
      <c r="RR103" s="57"/>
      <c r="RS103" s="57"/>
      <c r="RT103" s="57"/>
      <c r="RU103" s="57"/>
      <c r="RV103" s="57"/>
      <c r="RW103" s="57"/>
      <c r="RX103" s="57"/>
      <c r="RY103" s="57"/>
      <c r="RZ103" s="57"/>
      <c r="SA103" s="57"/>
      <c r="SB103" s="57"/>
      <c r="SC103" s="57"/>
      <c r="SD103" s="57"/>
      <c r="SE103" s="57"/>
      <c r="SF103" s="57"/>
      <c r="SG103" s="57"/>
      <c r="SH103" s="57"/>
      <c r="SI103" s="57"/>
      <c r="SJ103" s="57"/>
      <c r="SK103" s="57"/>
      <c r="SL103" s="57"/>
      <c r="SM103" s="57"/>
      <c r="SN103" s="57"/>
      <c r="SO103" s="57"/>
      <c r="SP103" s="57"/>
      <c r="SQ103" s="57"/>
      <c r="SR103" s="57"/>
      <c r="SS103" s="57"/>
      <c r="ST103" s="57"/>
      <c r="SU103" s="57"/>
      <c r="SV103" s="57"/>
      <c r="SW103" s="57"/>
      <c r="SX103" s="57"/>
      <c r="SY103" s="57"/>
      <c r="SZ103" s="57"/>
      <c r="TA103" s="57"/>
    </row>
    <row r="104" spans="1:521" x14ac:dyDescent="0.3">
      <c r="A104" s="146" t="s">
        <v>17</v>
      </c>
      <c r="B104" s="273">
        <f>B5</f>
        <v>0</v>
      </c>
      <c r="C104" s="273"/>
      <c r="D104" s="273"/>
      <c r="E104" s="273"/>
      <c r="F104" s="273"/>
      <c r="G104" s="273"/>
      <c r="H104" s="273"/>
      <c r="I104" s="273"/>
      <c r="J104" s="273"/>
      <c r="K104" s="273"/>
      <c r="L104" s="273"/>
      <c r="M104" s="273"/>
      <c r="N104" s="273"/>
      <c r="O104" s="273"/>
      <c r="P104" s="273"/>
      <c r="Q104" s="273"/>
      <c r="R104" s="104"/>
      <c r="S104" s="276"/>
      <c r="T104" s="276"/>
      <c r="U104" s="276"/>
      <c r="V104" s="104"/>
      <c r="W104" s="177"/>
      <c r="X104" s="177"/>
      <c r="Y104" s="177"/>
      <c r="Z104" s="177"/>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c r="DL104" s="57"/>
      <c r="DM104" s="57"/>
      <c r="DN104" s="57"/>
      <c r="DO104" s="57"/>
      <c r="DP104" s="57"/>
      <c r="DQ104" s="57"/>
      <c r="DR104" s="57"/>
      <c r="DS104" s="57"/>
      <c r="DT104" s="57"/>
      <c r="DU104" s="57"/>
      <c r="DV104" s="57"/>
      <c r="DW104" s="57"/>
      <c r="DX104" s="57"/>
      <c r="DY104" s="57"/>
      <c r="DZ104" s="57"/>
      <c r="EA104" s="57"/>
      <c r="EB104" s="57"/>
      <c r="EC104" s="57"/>
      <c r="ED104" s="57"/>
      <c r="EE104" s="57"/>
      <c r="EF104" s="57"/>
      <c r="EG104" s="57"/>
      <c r="EH104" s="57"/>
      <c r="EI104" s="57"/>
      <c r="EJ104" s="57"/>
      <c r="EK104" s="57"/>
      <c r="EL104" s="57"/>
      <c r="EM104" s="57"/>
      <c r="EN104" s="57"/>
      <c r="EO104" s="57"/>
      <c r="EP104" s="57"/>
      <c r="EQ104" s="57"/>
      <c r="ER104" s="57"/>
      <c r="ES104" s="57"/>
      <c r="ET104" s="57"/>
      <c r="EU104" s="57"/>
      <c r="EV104" s="57"/>
      <c r="EW104" s="57"/>
      <c r="EX104" s="57"/>
      <c r="EY104" s="57"/>
      <c r="EZ104" s="57"/>
      <c r="FA104" s="57"/>
      <c r="FB104" s="57"/>
      <c r="FC104" s="57"/>
      <c r="FD104" s="57"/>
      <c r="FE104" s="57"/>
      <c r="FF104" s="57"/>
      <c r="FG104" s="57"/>
      <c r="FH104" s="57"/>
      <c r="FI104" s="57"/>
      <c r="FJ104" s="57"/>
      <c r="FK104" s="57"/>
      <c r="FL104" s="57"/>
      <c r="FM104" s="57"/>
      <c r="FN104" s="57"/>
      <c r="FO104" s="57"/>
      <c r="FP104" s="57"/>
      <c r="FQ104" s="57"/>
      <c r="FR104" s="57"/>
      <c r="FS104" s="57"/>
      <c r="FT104" s="57"/>
      <c r="FU104" s="57"/>
      <c r="FV104" s="57"/>
      <c r="FW104" s="57"/>
      <c r="FX104" s="57"/>
      <c r="FY104" s="57"/>
      <c r="FZ104" s="57"/>
      <c r="GA104" s="57"/>
      <c r="GB104" s="57"/>
      <c r="GC104" s="57"/>
      <c r="GD104" s="57"/>
      <c r="GE104" s="57"/>
      <c r="GF104" s="57"/>
      <c r="GG104" s="57"/>
      <c r="GH104" s="57"/>
      <c r="GI104" s="57"/>
      <c r="GJ104" s="57"/>
      <c r="GK104" s="57"/>
      <c r="GL104" s="57"/>
      <c r="GM104" s="57"/>
      <c r="GN104" s="57"/>
      <c r="GO104" s="57"/>
      <c r="GP104" s="57"/>
      <c r="GQ104" s="57"/>
      <c r="GR104" s="57"/>
      <c r="GS104" s="57"/>
      <c r="GT104" s="57"/>
      <c r="GU104" s="57"/>
      <c r="GV104" s="57"/>
      <c r="GW104" s="57"/>
      <c r="GX104" s="57"/>
      <c r="GY104" s="57"/>
      <c r="GZ104" s="57"/>
      <c r="HA104" s="57"/>
      <c r="HB104" s="57"/>
      <c r="HC104" s="57"/>
      <c r="HD104" s="57"/>
      <c r="HE104" s="57"/>
      <c r="HF104" s="57"/>
      <c r="HG104" s="57"/>
      <c r="HH104" s="57"/>
      <c r="HI104" s="57"/>
      <c r="HJ104" s="57"/>
      <c r="HK104" s="57"/>
      <c r="HL104" s="57"/>
      <c r="HM104" s="57"/>
      <c r="HN104" s="57"/>
      <c r="HO104" s="57"/>
      <c r="HP104" s="57"/>
      <c r="HQ104" s="57"/>
      <c r="HR104" s="57"/>
      <c r="HS104" s="57"/>
      <c r="HT104" s="57"/>
      <c r="HU104" s="57"/>
      <c r="HV104" s="57"/>
      <c r="HW104" s="57"/>
      <c r="HX104" s="57"/>
      <c r="HY104" s="57"/>
      <c r="HZ104" s="57"/>
      <c r="IA104" s="57"/>
      <c r="IB104" s="57"/>
      <c r="IC104" s="57"/>
      <c r="ID104" s="57"/>
      <c r="IE104" s="57"/>
      <c r="IF104" s="57"/>
      <c r="IG104" s="57"/>
      <c r="IH104" s="57"/>
      <c r="II104" s="57"/>
      <c r="IJ104" s="57"/>
      <c r="IK104" s="57"/>
      <c r="IL104" s="57"/>
      <c r="IM104" s="57"/>
      <c r="IN104" s="57"/>
      <c r="IO104" s="57"/>
      <c r="IP104" s="57"/>
      <c r="IQ104" s="57"/>
      <c r="IR104" s="57"/>
      <c r="IS104" s="57"/>
      <c r="IT104" s="57"/>
      <c r="IU104" s="57"/>
      <c r="IV104" s="57"/>
      <c r="IW104" s="57"/>
      <c r="IX104" s="57"/>
      <c r="IY104" s="57"/>
      <c r="IZ104" s="57"/>
      <c r="JA104" s="57"/>
      <c r="JB104" s="57"/>
      <c r="JC104" s="57"/>
      <c r="JD104" s="57"/>
      <c r="JE104" s="57"/>
      <c r="JF104" s="57"/>
      <c r="JG104" s="57"/>
      <c r="JH104" s="57"/>
      <c r="JI104" s="57"/>
      <c r="JJ104" s="57"/>
      <c r="JK104" s="57"/>
      <c r="JL104" s="57"/>
      <c r="JM104" s="57"/>
      <c r="JN104" s="57"/>
      <c r="JO104" s="57"/>
      <c r="JP104" s="57"/>
      <c r="JQ104" s="57"/>
      <c r="JR104" s="57"/>
      <c r="JS104" s="57"/>
      <c r="JT104" s="57"/>
      <c r="JU104" s="57"/>
      <c r="JV104" s="57"/>
      <c r="JW104" s="57"/>
      <c r="JX104" s="57"/>
      <c r="JY104" s="57"/>
      <c r="JZ104" s="57"/>
      <c r="KA104" s="57"/>
      <c r="KB104" s="57"/>
      <c r="KC104" s="57"/>
      <c r="KD104" s="57"/>
      <c r="KE104" s="57"/>
      <c r="KF104" s="57"/>
      <c r="KG104" s="57"/>
      <c r="KH104" s="57"/>
      <c r="KI104" s="57"/>
      <c r="KJ104" s="57"/>
      <c r="KK104" s="57"/>
      <c r="KL104" s="57"/>
      <c r="KM104" s="57"/>
      <c r="KN104" s="57"/>
      <c r="KO104" s="57"/>
      <c r="KP104" s="57"/>
      <c r="KQ104" s="57"/>
      <c r="KR104" s="57"/>
      <c r="KS104" s="57"/>
      <c r="KT104" s="57"/>
      <c r="KU104" s="57"/>
      <c r="KV104" s="57"/>
      <c r="KW104" s="57"/>
      <c r="KX104" s="57"/>
      <c r="KY104" s="57"/>
      <c r="KZ104" s="57"/>
      <c r="LA104" s="57"/>
      <c r="LB104" s="57"/>
      <c r="LC104" s="57"/>
      <c r="LD104" s="57"/>
      <c r="LE104" s="57"/>
      <c r="LF104" s="57"/>
      <c r="LG104" s="57"/>
      <c r="LH104" s="57"/>
      <c r="LI104" s="57"/>
      <c r="LJ104" s="57"/>
      <c r="LK104" s="57"/>
      <c r="LL104" s="57"/>
      <c r="LM104" s="57"/>
      <c r="LN104" s="57"/>
      <c r="LO104" s="57"/>
      <c r="LP104" s="57"/>
      <c r="LQ104" s="57"/>
      <c r="LR104" s="57"/>
      <c r="LS104" s="57"/>
      <c r="LT104" s="57"/>
      <c r="LU104" s="57"/>
      <c r="LV104" s="57"/>
      <c r="LW104" s="57"/>
      <c r="LX104" s="57"/>
      <c r="LY104" s="57"/>
      <c r="LZ104" s="57"/>
      <c r="MA104" s="57"/>
      <c r="MB104" s="57"/>
      <c r="MC104" s="57"/>
      <c r="MD104" s="57"/>
      <c r="ME104" s="57"/>
      <c r="MF104" s="57"/>
      <c r="MG104" s="57"/>
      <c r="MH104" s="57"/>
      <c r="MI104" s="57"/>
      <c r="MJ104" s="57"/>
      <c r="MK104" s="57"/>
      <c r="ML104" s="57"/>
      <c r="MM104" s="57"/>
      <c r="MN104" s="57"/>
      <c r="MO104" s="57"/>
      <c r="MP104" s="57"/>
      <c r="MQ104" s="57"/>
      <c r="MR104" s="57"/>
      <c r="MS104" s="57"/>
      <c r="MT104" s="57"/>
      <c r="MU104" s="57"/>
      <c r="MV104" s="57"/>
      <c r="MW104" s="57"/>
      <c r="MX104" s="57"/>
      <c r="MY104" s="57"/>
      <c r="MZ104" s="57"/>
      <c r="NA104" s="57"/>
      <c r="NB104" s="57"/>
      <c r="NC104" s="57"/>
      <c r="ND104" s="57"/>
      <c r="NE104" s="57"/>
      <c r="NF104" s="57"/>
      <c r="NG104" s="57"/>
      <c r="NH104" s="57"/>
      <c r="NI104" s="57"/>
      <c r="NJ104" s="57"/>
      <c r="NK104" s="57"/>
      <c r="NL104" s="57"/>
      <c r="NM104" s="57"/>
      <c r="NN104" s="57"/>
      <c r="NO104" s="57"/>
      <c r="NP104" s="57"/>
      <c r="NQ104" s="57"/>
      <c r="NR104" s="57"/>
      <c r="NS104" s="57"/>
      <c r="NT104" s="57"/>
      <c r="NU104" s="57"/>
      <c r="NV104" s="57"/>
      <c r="NW104" s="57"/>
      <c r="NX104" s="57"/>
      <c r="NY104" s="57"/>
      <c r="NZ104" s="57"/>
      <c r="OA104" s="57"/>
      <c r="OB104" s="57"/>
      <c r="OC104" s="57"/>
      <c r="OD104" s="57"/>
      <c r="OE104" s="57"/>
      <c r="OF104" s="57"/>
      <c r="OG104" s="57"/>
      <c r="OH104" s="57"/>
      <c r="OI104" s="57"/>
      <c r="OJ104" s="57"/>
      <c r="OK104" s="57"/>
      <c r="OL104" s="57"/>
      <c r="OM104" s="57"/>
      <c r="ON104" s="57"/>
      <c r="OO104" s="57"/>
      <c r="OP104" s="57"/>
      <c r="OQ104" s="57"/>
      <c r="OR104" s="57"/>
      <c r="OS104" s="57"/>
      <c r="OT104" s="57"/>
      <c r="OU104" s="57"/>
      <c r="OV104" s="57"/>
      <c r="OW104" s="57"/>
      <c r="OX104" s="57"/>
      <c r="OY104" s="57"/>
      <c r="OZ104" s="57"/>
      <c r="PA104" s="57"/>
      <c r="PB104" s="57"/>
      <c r="PC104" s="57"/>
      <c r="PD104" s="57"/>
      <c r="PE104" s="57"/>
      <c r="PF104" s="57"/>
      <c r="PG104" s="57"/>
      <c r="PH104" s="57"/>
      <c r="PI104" s="57"/>
      <c r="PJ104" s="57"/>
      <c r="PK104" s="57"/>
      <c r="PL104" s="57"/>
      <c r="PM104" s="57"/>
      <c r="PN104" s="57"/>
      <c r="PO104" s="57"/>
      <c r="PP104" s="57"/>
      <c r="PQ104" s="57"/>
      <c r="PR104" s="57"/>
      <c r="PS104" s="57"/>
      <c r="PT104" s="57"/>
      <c r="PU104" s="57"/>
      <c r="PV104" s="57"/>
      <c r="PW104" s="57"/>
      <c r="PX104" s="57"/>
      <c r="PY104" s="57"/>
      <c r="PZ104" s="57"/>
      <c r="QA104" s="57"/>
      <c r="QB104" s="57"/>
      <c r="QC104" s="57"/>
      <c r="QD104" s="57"/>
      <c r="QE104" s="57"/>
      <c r="QF104" s="57"/>
      <c r="QG104" s="57"/>
      <c r="QH104" s="57"/>
      <c r="QI104" s="57"/>
      <c r="QJ104" s="57"/>
      <c r="QK104" s="57"/>
      <c r="QL104" s="57"/>
      <c r="QM104" s="57"/>
      <c r="QN104" s="57"/>
      <c r="QO104" s="57"/>
      <c r="QP104" s="57"/>
      <c r="QQ104" s="57"/>
      <c r="QR104" s="57"/>
      <c r="QS104" s="57"/>
      <c r="QT104" s="57"/>
      <c r="QU104" s="57"/>
      <c r="QV104" s="57"/>
      <c r="QW104" s="57"/>
      <c r="QX104" s="57"/>
      <c r="QY104" s="57"/>
      <c r="QZ104" s="57"/>
      <c r="RA104" s="57"/>
      <c r="RB104" s="57"/>
      <c r="RC104" s="57"/>
      <c r="RD104" s="57"/>
      <c r="RE104" s="57"/>
      <c r="RF104" s="57"/>
      <c r="RG104" s="57"/>
      <c r="RH104" s="57"/>
      <c r="RI104" s="57"/>
      <c r="RJ104" s="57"/>
      <c r="RK104" s="57"/>
      <c r="RL104" s="57"/>
      <c r="RM104" s="57"/>
      <c r="RN104" s="57"/>
      <c r="RO104" s="57"/>
      <c r="RP104" s="57"/>
      <c r="RQ104" s="57"/>
      <c r="RR104" s="57"/>
      <c r="RS104" s="57"/>
      <c r="RT104" s="57"/>
      <c r="RU104" s="57"/>
      <c r="RV104" s="57"/>
      <c r="RW104" s="57"/>
      <c r="RX104" s="57"/>
      <c r="RY104" s="57"/>
      <c r="RZ104" s="57"/>
      <c r="SA104" s="57"/>
      <c r="SB104" s="57"/>
      <c r="SC104" s="57"/>
      <c r="SD104" s="57"/>
      <c r="SE104" s="57"/>
      <c r="SF104" s="57"/>
      <c r="SG104" s="57"/>
      <c r="SH104" s="57"/>
      <c r="SI104" s="57"/>
      <c r="SJ104" s="57"/>
      <c r="SK104" s="57"/>
      <c r="SL104" s="57"/>
      <c r="SM104" s="57"/>
      <c r="SN104" s="57"/>
      <c r="SO104" s="57"/>
      <c r="SP104" s="57"/>
      <c r="SQ104" s="57"/>
      <c r="SR104" s="57"/>
      <c r="SS104" s="57"/>
      <c r="ST104" s="57"/>
      <c r="SU104" s="57"/>
      <c r="SV104" s="57"/>
      <c r="SW104" s="57"/>
      <c r="SX104" s="57"/>
      <c r="SY104" s="57"/>
      <c r="SZ104" s="57"/>
      <c r="TA104" s="57"/>
    </row>
    <row r="105" spans="1:521" x14ac:dyDescent="0.3">
      <c r="A105" s="146" t="s">
        <v>18</v>
      </c>
      <c r="B105" s="273">
        <f>B6</f>
        <v>0</v>
      </c>
      <c r="C105" s="273"/>
      <c r="D105" s="273"/>
      <c r="E105" s="273"/>
      <c r="F105" s="273"/>
      <c r="G105" s="273"/>
      <c r="H105" s="273"/>
      <c r="I105" s="273"/>
      <c r="J105" s="273"/>
      <c r="K105" s="273"/>
      <c r="L105" s="273"/>
      <c r="M105" s="273"/>
      <c r="N105" s="273"/>
      <c r="O105" s="273"/>
      <c r="P105" s="273"/>
      <c r="Q105" s="273"/>
      <c r="R105" s="104"/>
      <c r="S105" s="276"/>
      <c r="T105" s="276"/>
      <c r="U105" s="276"/>
      <c r="V105" s="104"/>
      <c r="W105" s="177"/>
      <c r="X105" s="177"/>
      <c r="Y105" s="177"/>
      <c r="Z105" s="177"/>
      <c r="AA105" s="74"/>
      <c r="AB105" s="74"/>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c r="DL105" s="57"/>
      <c r="DM105" s="57"/>
      <c r="DN105" s="57"/>
      <c r="DO105" s="57"/>
      <c r="DP105" s="57"/>
      <c r="DQ105" s="57"/>
      <c r="DR105" s="57"/>
      <c r="DS105" s="57"/>
      <c r="DT105" s="57"/>
      <c r="DU105" s="57"/>
      <c r="DV105" s="57"/>
      <c r="DW105" s="57"/>
      <c r="DX105" s="57"/>
      <c r="DY105" s="57"/>
      <c r="DZ105" s="57"/>
      <c r="EA105" s="57"/>
      <c r="EB105" s="57"/>
      <c r="EC105" s="57"/>
      <c r="ED105" s="57"/>
      <c r="EE105" s="57"/>
      <c r="EF105" s="57"/>
      <c r="EG105" s="57"/>
      <c r="EH105" s="57"/>
      <c r="EI105" s="57"/>
      <c r="EJ105" s="57"/>
      <c r="EK105" s="57"/>
      <c r="EL105" s="57"/>
      <c r="EM105" s="57"/>
      <c r="EN105" s="57"/>
      <c r="EO105" s="57"/>
      <c r="EP105" s="57"/>
      <c r="EQ105" s="57"/>
      <c r="ER105" s="57"/>
      <c r="ES105" s="57"/>
      <c r="ET105" s="57"/>
      <c r="EU105" s="57"/>
      <c r="EV105" s="57"/>
      <c r="EW105" s="57"/>
      <c r="EX105" s="57"/>
      <c r="EY105" s="57"/>
      <c r="EZ105" s="57"/>
      <c r="FA105" s="57"/>
      <c r="FB105" s="57"/>
      <c r="FC105" s="57"/>
      <c r="FD105" s="57"/>
      <c r="FE105" s="57"/>
      <c r="FF105" s="57"/>
      <c r="FG105" s="57"/>
      <c r="FH105" s="57"/>
      <c r="FI105" s="57"/>
      <c r="FJ105" s="57"/>
      <c r="FK105" s="57"/>
      <c r="FL105" s="57"/>
      <c r="FM105" s="57"/>
      <c r="FN105" s="57"/>
      <c r="FO105" s="57"/>
      <c r="FP105" s="57"/>
      <c r="FQ105" s="57"/>
      <c r="FR105" s="57"/>
      <c r="FS105" s="57"/>
      <c r="FT105" s="57"/>
      <c r="FU105" s="57"/>
      <c r="FV105" s="57"/>
      <c r="FW105" s="57"/>
      <c r="FX105" s="57"/>
      <c r="FY105" s="57"/>
      <c r="FZ105" s="57"/>
      <c r="GA105" s="57"/>
      <c r="GB105" s="57"/>
      <c r="GC105" s="57"/>
      <c r="GD105" s="57"/>
      <c r="GE105" s="57"/>
      <c r="GF105" s="57"/>
      <c r="GG105" s="57"/>
      <c r="GH105" s="57"/>
      <c r="GI105" s="57"/>
      <c r="GJ105" s="57"/>
      <c r="GK105" s="57"/>
      <c r="GL105" s="57"/>
      <c r="GM105" s="57"/>
      <c r="GN105" s="57"/>
      <c r="GO105" s="57"/>
      <c r="GP105" s="57"/>
      <c r="GQ105" s="57"/>
      <c r="GR105" s="57"/>
      <c r="GS105" s="57"/>
      <c r="GT105" s="57"/>
      <c r="GU105" s="57"/>
      <c r="GV105" s="57"/>
      <c r="GW105" s="57"/>
      <c r="GX105" s="57"/>
      <c r="GY105" s="57"/>
      <c r="GZ105" s="57"/>
      <c r="HA105" s="57"/>
      <c r="HB105" s="57"/>
      <c r="HC105" s="57"/>
      <c r="HD105" s="57"/>
      <c r="HE105" s="57"/>
      <c r="HF105" s="57"/>
      <c r="HG105" s="57"/>
      <c r="HH105" s="57"/>
      <c r="HI105" s="57"/>
      <c r="HJ105" s="57"/>
      <c r="HK105" s="57"/>
      <c r="HL105" s="57"/>
      <c r="HM105" s="57"/>
      <c r="HN105" s="57"/>
      <c r="HO105" s="57"/>
      <c r="HP105" s="57"/>
      <c r="HQ105" s="57"/>
      <c r="HR105" s="57"/>
      <c r="HS105" s="57"/>
      <c r="HT105" s="57"/>
      <c r="HU105" s="57"/>
      <c r="HV105" s="57"/>
      <c r="HW105" s="57"/>
      <c r="HX105" s="57"/>
      <c r="HY105" s="57"/>
      <c r="HZ105" s="57"/>
      <c r="IA105" s="57"/>
      <c r="IB105" s="57"/>
      <c r="IC105" s="57"/>
      <c r="ID105" s="57"/>
      <c r="IE105" s="57"/>
      <c r="IF105" s="57"/>
      <c r="IG105" s="57"/>
      <c r="IH105" s="57"/>
      <c r="II105" s="57"/>
      <c r="IJ105" s="57"/>
      <c r="IK105" s="57"/>
      <c r="IL105" s="57"/>
      <c r="IM105" s="57"/>
      <c r="IN105" s="57"/>
      <c r="IO105" s="57"/>
      <c r="IP105" s="57"/>
      <c r="IQ105" s="57"/>
      <c r="IR105" s="57"/>
      <c r="IS105" s="57"/>
      <c r="IT105" s="57"/>
      <c r="IU105" s="57"/>
      <c r="IV105" s="57"/>
      <c r="IW105" s="57"/>
      <c r="IX105" s="57"/>
      <c r="IY105" s="57"/>
      <c r="IZ105" s="57"/>
      <c r="JA105" s="57"/>
      <c r="JB105" s="57"/>
      <c r="JC105" s="57"/>
      <c r="JD105" s="57"/>
      <c r="JE105" s="57"/>
      <c r="JF105" s="57"/>
      <c r="JG105" s="57"/>
      <c r="JH105" s="57"/>
      <c r="JI105" s="57"/>
      <c r="JJ105" s="57"/>
      <c r="JK105" s="57"/>
      <c r="JL105" s="57"/>
      <c r="JM105" s="57"/>
      <c r="JN105" s="57"/>
      <c r="JO105" s="57"/>
      <c r="JP105" s="57"/>
      <c r="JQ105" s="57"/>
      <c r="JR105" s="57"/>
      <c r="JS105" s="57"/>
      <c r="JT105" s="57"/>
      <c r="JU105" s="57"/>
      <c r="JV105" s="57"/>
      <c r="JW105" s="57"/>
      <c r="JX105" s="57"/>
      <c r="JY105" s="57"/>
      <c r="JZ105" s="57"/>
      <c r="KA105" s="57"/>
      <c r="KB105" s="57"/>
      <c r="KC105" s="57"/>
      <c r="KD105" s="57"/>
      <c r="KE105" s="57"/>
      <c r="KF105" s="57"/>
      <c r="KG105" s="57"/>
      <c r="KH105" s="57"/>
      <c r="KI105" s="57"/>
      <c r="KJ105" s="57"/>
      <c r="KK105" s="57"/>
      <c r="KL105" s="57"/>
      <c r="KM105" s="57"/>
      <c r="KN105" s="57"/>
      <c r="KO105" s="57"/>
      <c r="KP105" s="57"/>
      <c r="KQ105" s="57"/>
      <c r="KR105" s="57"/>
      <c r="KS105" s="57"/>
      <c r="KT105" s="57"/>
      <c r="KU105" s="57"/>
      <c r="KV105" s="57"/>
      <c r="KW105" s="57"/>
      <c r="KX105" s="57"/>
      <c r="KY105" s="57"/>
      <c r="KZ105" s="57"/>
      <c r="LA105" s="57"/>
      <c r="LB105" s="57"/>
      <c r="LC105" s="57"/>
      <c r="LD105" s="57"/>
      <c r="LE105" s="57"/>
      <c r="LF105" s="57"/>
      <c r="LG105" s="57"/>
      <c r="LH105" s="57"/>
      <c r="LI105" s="57"/>
      <c r="LJ105" s="57"/>
      <c r="LK105" s="57"/>
      <c r="LL105" s="57"/>
      <c r="LM105" s="57"/>
      <c r="LN105" s="57"/>
      <c r="LO105" s="57"/>
      <c r="LP105" s="57"/>
      <c r="LQ105" s="57"/>
      <c r="LR105" s="57"/>
      <c r="LS105" s="57"/>
      <c r="LT105" s="57"/>
      <c r="LU105" s="57"/>
      <c r="LV105" s="57"/>
      <c r="LW105" s="57"/>
      <c r="LX105" s="57"/>
      <c r="LY105" s="57"/>
      <c r="LZ105" s="57"/>
      <c r="MA105" s="57"/>
      <c r="MB105" s="57"/>
      <c r="MC105" s="57"/>
      <c r="MD105" s="57"/>
      <c r="ME105" s="57"/>
      <c r="MF105" s="57"/>
      <c r="MG105" s="57"/>
      <c r="MH105" s="57"/>
      <c r="MI105" s="57"/>
      <c r="MJ105" s="57"/>
      <c r="MK105" s="57"/>
      <c r="ML105" s="57"/>
      <c r="MM105" s="57"/>
      <c r="MN105" s="57"/>
      <c r="MO105" s="57"/>
      <c r="MP105" s="57"/>
      <c r="MQ105" s="57"/>
      <c r="MR105" s="57"/>
      <c r="MS105" s="57"/>
      <c r="MT105" s="57"/>
      <c r="MU105" s="57"/>
      <c r="MV105" s="57"/>
      <c r="MW105" s="57"/>
      <c r="MX105" s="57"/>
      <c r="MY105" s="57"/>
      <c r="MZ105" s="57"/>
      <c r="NA105" s="57"/>
      <c r="NB105" s="57"/>
      <c r="NC105" s="57"/>
      <c r="ND105" s="57"/>
      <c r="NE105" s="57"/>
      <c r="NF105" s="57"/>
      <c r="NG105" s="57"/>
      <c r="NH105" s="57"/>
      <c r="NI105" s="57"/>
      <c r="NJ105" s="57"/>
      <c r="NK105" s="57"/>
      <c r="NL105" s="57"/>
      <c r="NM105" s="57"/>
      <c r="NN105" s="57"/>
      <c r="NO105" s="57"/>
      <c r="NP105" s="57"/>
      <c r="NQ105" s="57"/>
      <c r="NR105" s="57"/>
      <c r="NS105" s="57"/>
      <c r="NT105" s="57"/>
      <c r="NU105" s="57"/>
      <c r="NV105" s="57"/>
      <c r="NW105" s="57"/>
      <c r="NX105" s="57"/>
      <c r="NY105" s="57"/>
      <c r="NZ105" s="57"/>
      <c r="OA105" s="57"/>
      <c r="OB105" s="57"/>
      <c r="OC105" s="57"/>
      <c r="OD105" s="57"/>
      <c r="OE105" s="57"/>
      <c r="OF105" s="57"/>
      <c r="OG105" s="57"/>
      <c r="OH105" s="57"/>
      <c r="OI105" s="57"/>
      <c r="OJ105" s="57"/>
      <c r="OK105" s="57"/>
      <c r="OL105" s="57"/>
      <c r="OM105" s="57"/>
      <c r="ON105" s="57"/>
      <c r="OO105" s="57"/>
      <c r="OP105" s="57"/>
      <c r="OQ105" s="57"/>
      <c r="OR105" s="57"/>
      <c r="OS105" s="57"/>
      <c r="OT105" s="57"/>
      <c r="OU105" s="57"/>
      <c r="OV105" s="57"/>
      <c r="OW105" s="57"/>
      <c r="OX105" s="57"/>
      <c r="OY105" s="57"/>
      <c r="OZ105" s="57"/>
      <c r="PA105" s="57"/>
      <c r="PB105" s="57"/>
      <c r="PC105" s="57"/>
      <c r="PD105" s="57"/>
      <c r="PE105" s="57"/>
      <c r="PF105" s="57"/>
      <c r="PG105" s="57"/>
      <c r="PH105" s="57"/>
      <c r="PI105" s="57"/>
      <c r="PJ105" s="57"/>
      <c r="PK105" s="57"/>
      <c r="PL105" s="57"/>
      <c r="PM105" s="57"/>
      <c r="PN105" s="57"/>
      <c r="PO105" s="57"/>
      <c r="PP105" s="57"/>
      <c r="PQ105" s="57"/>
      <c r="PR105" s="57"/>
      <c r="PS105" s="57"/>
      <c r="PT105" s="57"/>
      <c r="PU105" s="57"/>
      <c r="PV105" s="57"/>
      <c r="PW105" s="57"/>
      <c r="PX105" s="57"/>
      <c r="PY105" s="57"/>
      <c r="PZ105" s="57"/>
      <c r="QA105" s="57"/>
      <c r="QB105" s="57"/>
      <c r="QC105" s="57"/>
      <c r="QD105" s="57"/>
      <c r="QE105" s="57"/>
      <c r="QF105" s="57"/>
      <c r="QG105" s="57"/>
      <c r="QH105" s="57"/>
      <c r="QI105" s="57"/>
      <c r="QJ105" s="57"/>
      <c r="QK105" s="57"/>
      <c r="QL105" s="57"/>
      <c r="QM105" s="57"/>
      <c r="QN105" s="57"/>
      <c r="QO105" s="57"/>
      <c r="QP105" s="57"/>
      <c r="QQ105" s="57"/>
      <c r="QR105" s="57"/>
      <c r="QS105" s="57"/>
      <c r="QT105" s="57"/>
      <c r="QU105" s="57"/>
      <c r="QV105" s="57"/>
      <c r="QW105" s="57"/>
      <c r="QX105" s="57"/>
      <c r="QY105" s="57"/>
      <c r="QZ105" s="57"/>
      <c r="RA105" s="57"/>
      <c r="RB105" s="57"/>
      <c r="RC105" s="57"/>
      <c r="RD105" s="57"/>
      <c r="RE105" s="57"/>
      <c r="RF105" s="57"/>
      <c r="RG105" s="57"/>
      <c r="RH105" s="57"/>
      <c r="RI105" s="57"/>
      <c r="RJ105" s="57"/>
      <c r="RK105" s="57"/>
      <c r="RL105" s="57"/>
      <c r="RM105" s="57"/>
      <c r="RN105" s="57"/>
      <c r="RO105" s="57"/>
      <c r="RP105" s="57"/>
      <c r="RQ105" s="57"/>
      <c r="RR105" s="57"/>
      <c r="RS105" s="57"/>
      <c r="RT105" s="57"/>
      <c r="RU105" s="57"/>
      <c r="RV105" s="57"/>
      <c r="RW105" s="57"/>
      <c r="RX105" s="57"/>
      <c r="RY105" s="57"/>
      <c r="RZ105" s="57"/>
      <c r="SA105" s="57"/>
      <c r="SB105" s="57"/>
      <c r="SC105" s="57"/>
      <c r="SD105" s="57"/>
      <c r="SE105" s="57"/>
      <c r="SF105" s="57"/>
      <c r="SG105" s="57"/>
      <c r="SH105" s="57"/>
      <c r="SI105" s="57"/>
      <c r="SJ105" s="57"/>
      <c r="SK105" s="57"/>
      <c r="SL105" s="57"/>
      <c r="SM105" s="57"/>
      <c r="SN105" s="57"/>
      <c r="SO105" s="57"/>
      <c r="SP105" s="57"/>
      <c r="SQ105" s="57"/>
      <c r="SR105" s="57"/>
      <c r="SS105" s="57"/>
      <c r="ST105" s="57"/>
      <c r="SU105" s="57"/>
      <c r="SV105" s="57"/>
      <c r="SW105" s="57"/>
      <c r="SX105" s="57"/>
      <c r="SY105" s="57"/>
      <c r="SZ105" s="57"/>
      <c r="TA105" s="57"/>
    </row>
    <row r="106" spans="1:521" x14ac:dyDescent="0.3">
      <c r="A106" s="58"/>
      <c r="B106" s="110"/>
      <c r="C106" s="110"/>
      <c r="D106" s="110"/>
      <c r="E106" s="110"/>
      <c r="F106" s="110"/>
      <c r="G106" s="110"/>
      <c r="H106" s="110"/>
      <c r="I106" s="110"/>
      <c r="J106" s="110"/>
      <c r="K106" s="110"/>
      <c r="L106" s="110"/>
      <c r="M106" s="110"/>
      <c r="N106" s="110"/>
      <c r="O106" s="110"/>
      <c r="P106" s="110"/>
      <c r="Q106" s="110"/>
      <c r="R106" s="110"/>
      <c r="S106" s="104"/>
      <c r="T106" s="104"/>
      <c r="U106" s="104"/>
      <c r="V106" s="104"/>
      <c r="W106" s="177"/>
      <c r="X106" s="177"/>
      <c r="Y106" s="177"/>
      <c r="Z106" s="177"/>
      <c r="AA106" s="74"/>
      <c r="AB106" s="74"/>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c r="DL106" s="57"/>
      <c r="DM106" s="57"/>
      <c r="DN106" s="57"/>
      <c r="DO106" s="57"/>
      <c r="DP106" s="57"/>
      <c r="DQ106" s="57"/>
      <c r="DR106" s="57"/>
      <c r="DS106" s="57"/>
      <c r="DT106" s="57"/>
      <c r="DU106" s="57"/>
      <c r="DV106" s="57"/>
      <c r="DW106" s="57"/>
      <c r="DX106" s="57"/>
      <c r="DY106" s="57"/>
      <c r="DZ106" s="57"/>
      <c r="EA106" s="57"/>
      <c r="EB106" s="57"/>
      <c r="EC106" s="57"/>
      <c r="ED106" s="57"/>
      <c r="EE106" s="57"/>
      <c r="EF106" s="57"/>
      <c r="EG106" s="57"/>
      <c r="EH106" s="57"/>
      <c r="EI106" s="57"/>
      <c r="EJ106" s="57"/>
      <c r="EK106" s="57"/>
      <c r="EL106" s="57"/>
      <c r="EM106" s="57"/>
      <c r="EN106" s="57"/>
      <c r="EO106" s="57"/>
      <c r="EP106" s="57"/>
      <c r="EQ106" s="57"/>
      <c r="ER106" s="57"/>
      <c r="ES106" s="57"/>
      <c r="ET106" s="57"/>
      <c r="EU106" s="57"/>
      <c r="EV106" s="57"/>
      <c r="EW106" s="57"/>
      <c r="EX106" s="57"/>
      <c r="EY106" s="57"/>
      <c r="EZ106" s="57"/>
      <c r="FA106" s="57"/>
      <c r="FB106" s="57"/>
      <c r="FC106" s="57"/>
      <c r="FD106" s="57"/>
      <c r="FE106" s="57"/>
      <c r="FF106" s="57"/>
      <c r="FG106" s="57"/>
      <c r="FH106" s="57"/>
      <c r="FI106" s="57"/>
      <c r="FJ106" s="57"/>
      <c r="FK106" s="57"/>
      <c r="FL106" s="57"/>
      <c r="FM106" s="57"/>
      <c r="FN106" s="57"/>
      <c r="FO106" s="57"/>
      <c r="FP106" s="57"/>
      <c r="FQ106" s="57"/>
      <c r="FR106" s="57"/>
      <c r="FS106" s="57"/>
      <c r="FT106" s="57"/>
      <c r="FU106" s="57"/>
      <c r="FV106" s="57"/>
      <c r="FW106" s="57"/>
      <c r="FX106" s="57"/>
      <c r="FY106" s="57"/>
      <c r="FZ106" s="57"/>
      <c r="GA106" s="57"/>
      <c r="GB106" s="57"/>
      <c r="GC106" s="57"/>
      <c r="GD106" s="57"/>
      <c r="GE106" s="57"/>
      <c r="GF106" s="57"/>
      <c r="GG106" s="57"/>
      <c r="GH106" s="57"/>
      <c r="GI106" s="57"/>
      <c r="GJ106" s="57"/>
      <c r="GK106" s="57"/>
      <c r="GL106" s="57"/>
      <c r="GM106" s="57"/>
      <c r="GN106" s="57"/>
      <c r="GO106" s="57"/>
      <c r="GP106" s="57"/>
      <c r="GQ106" s="57"/>
      <c r="GR106" s="57"/>
      <c r="GS106" s="57"/>
      <c r="GT106" s="57"/>
      <c r="GU106" s="57"/>
      <c r="GV106" s="57"/>
      <c r="GW106" s="57"/>
      <c r="GX106" s="57"/>
      <c r="GY106" s="57"/>
      <c r="GZ106" s="57"/>
      <c r="HA106" s="57"/>
      <c r="HB106" s="57"/>
      <c r="HC106" s="57"/>
      <c r="HD106" s="57"/>
      <c r="HE106" s="57"/>
      <c r="HF106" s="57"/>
      <c r="HG106" s="57"/>
      <c r="HH106" s="57"/>
      <c r="HI106" s="57"/>
      <c r="HJ106" s="57"/>
      <c r="HK106" s="57"/>
      <c r="HL106" s="57"/>
      <c r="HM106" s="57"/>
      <c r="HN106" s="57"/>
      <c r="HO106" s="57"/>
      <c r="HP106" s="57"/>
      <c r="HQ106" s="57"/>
      <c r="HR106" s="57"/>
      <c r="HS106" s="57"/>
      <c r="HT106" s="57"/>
      <c r="HU106" s="57"/>
      <c r="HV106" s="57"/>
      <c r="HW106" s="57"/>
      <c r="HX106" s="57"/>
      <c r="HY106" s="57"/>
      <c r="HZ106" s="57"/>
      <c r="IA106" s="57"/>
      <c r="IB106" s="57"/>
      <c r="IC106" s="57"/>
      <c r="ID106" s="57"/>
      <c r="IE106" s="57"/>
      <c r="IF106" s="57"/>
      <c r="IG106" s="57"/>
      <c r="IH106" s="57"/>
      <c r="II106" s="57"/>
      <c r="IJ106" s="57"/>
      <c r="IK106" s="57"/>
      <c r="IL106" s="57"/>
      <c r="IM106" s="57"/>
      <c r="IN106" s="57"/>
      <c r="IO106" s="57"/>
      <c r="IP106" s="57"/>
      <c r="IQ106" s="57"/>
      <c r="IR106" s="57"/>
      <c r="IS106" s="57"/>
      <c r="IT106" s="57"/>
      <c r="IU106" s="57"/>
      <c r="IV106" s="57"/>
      <c r="IW106" s="57"/>
      <c r="IX106" s="57"/>
      <c r="IY106" s="57"/>
      <c r="IZ106" s="57"/>
      <c r="JA106" s="57"/>
      <c r="JB106" s="57"/>
      <c r="JC106" s="57"/>
      <c r="JD106" s="57"/>
      <c r="JE106" s="57"/>
      <c r="JF106" s="57"/>
      <c r="JG106" s="57"/>
      <c r="JH106" s="57"/>
      <c r="JI106" s="57"/>
      <c r="JJ106" s="57"/>
      <c r="JK106" s="57"/>
      <c r="JL106" s="57"/>
      <c r="JM106" s="57"/>
      <c r="JN106" s="57"/>
      <c r="JO106" s="57"/>
      <c r="JP106" s="57"/>
      <c r="JQ106" s="57"/>
      <c r="JR106" s="57"/>
      <c r="JS106" s="57"/>
      <c r="JT106" s="57"/>
      <c r="JU106" s="57"/>
      <c r="JV106" s="57"/>
      <c r="JW106" s="57"/>
      <c r="JX106" s="57"/>
      <c r="JY106" s="57"/>
      <c r="JZ106" s="57"/>
      <c r="KA106" s="57"/>
      <c r="KB106" s="57"/>
      <c r="KC106" s="57"/>
      <c r="KD106" s="57"/>
      <c r="KE106" s="57"/>
      <c r="KF106" s="57"/>
      <c r="KG106" s="57"/>
      <c r="KH106" s="57"/>
      <c r="KI106" s="57"/>
      <c r="KJ106" s="57"/>
      <c r="KK106" s="57"/>
      <c r="KL106" s="57"/>
      <c r="KM106" s="57"/>
      <c r="KN106" s="57"/>
      <c r="KO106" s="57"/>
      <c r="KP106" s="57"/>
      <c r="KQ106" s="57"/>
      <c r="KR106" s="57"/>
      <c r="KS106" s="57"/>
      <c r="KT106" s="57"/>
      <c r="KU106" s="57"/>
      <c r="KV106" s="57"/>
      <c r="KW106" s="57"/>
      <c r="KX106" s="57"/>
      <c r="KY106" s="57"/>
      <c r="KZ106" s="57"/>
      <c r="LA106" s="57"/>
      <c r="LB106" s="57"/>
      <c r="LC106" s="57"/>
      <c r="LD106" s="57"/>
      <c r="LE106" s="57"/>
      <c r="LF106" s="57"/>
      <c r="LG106" s="57"/>
      <c r="LH106" s="57"/>
      <c r="LI106" s="57"/>
      <c r="LJ106" s="57"/>
      <c r="LK106" s="57"/>
      <c r="LL106" s="57"/>
      <c r="LM106" s="57"/>
      <c r="LN106" s="57"/>
      <c r="LO106" s="57"/>
      <c r="LP106" s="57"/>
      <c r="LQ106" s="57"/>
      <c r="LR106" s="57"/>
      <c r="LS106" s="57"/>
      <c r="LT106" s="57"/>
      <c r="LU106" s="57"/>
      <c r="LV106" s="57"/>
      <c r="LW106" s="57"/>
      <c r="LX106" s="57"/>
      <c r="LY106" s="57"/>
      <c r="LZ106" s="57"/>
      <c r="MA106" s="57"/>
      <c r="MB106" s="57"/>
      <c r="MC106" s="57"/>
      <c r="MD106" s="57"/>
      <c r="ME106" s="57"/>
      <c r="MF106" s="57"/>
      <c r="MG106" s="57"/>
      <c r="MH106" s="57"/>
      <c r="MI106" s="57"/>
      <c r="MJ106" s="57"/>
      <c r="MK106" s="57"/>
      <c r="ML106" s="57"/>
      <c r="MM106" s="57"/>
      <c r="MN106" s="57"/>
      <c r="MO106" s="57"/>
      <c r="MP106" s="57"/>
      <c r="MQ106" s="57"/>
      <c r="MR106" s="57"/>
      <c r="MS106" s="57"/>
      <c r="MT106" s="57"/>
      <c r="MU106" s="57"/>
      <c r="MV106" s="57"/>
      <c r="MW106" s="57"/>
      <c r="MX106" s="57"/>
      <c r="MY106" s="57"/>
      <c r="MZ106" s="57"/>
      <c r="NA106" s="57"/>
      <c r="NB106" s="57"/>
      <c r="NC106" s="57"/>
      <c r="ND106" s="57"/>
      <c r="NE106" s="57"/>
      <c r="NF106" s="57"/>
      <c r="NG106" s="57"/>
      <c r="NH106" s="57"/>
      <c r="NI106" s="57"/>
      <c r="NJ106" s="57"/>
      <c r="NK106" s="57"/>
      <c r="NL106" s="57"/>
      <c r="NM106" s="57"/>
      <c r="NN106" s="57"/>
      <c r="NO106" s="57"/>
      <c r="NP106" s="57"/>
      <c r="NQ106" s="57"/>
      <c r="NR106" s="57"/>
      <c r="NS106" s="57"/>
      <c r="NT106" s="57"/>
      <c r="NU106" s="57"/>
      <c r="NV106" s="57"/>
      <c r="NW106" s="57"/>
      <c r="NX106" s="57"/>
      <c r="NY106" s="57"/>
      <c r="NZ106" s="57"/>
      <c r="OA106" s="57"/>
      <c r="OB106" s="57"/>
      <c r="OC106" s="57"/>
      <c r="OD106" s="57"/>
      <c r="OE106" s="57"/>
      <c r="OF106" s="57"/>
      <c r="OG106" s="57"/>
      <c r="OH106" s="57"/>
      <c r="OI106" s="57"/>
      <c r="OJ106" s="57"/>
      <c r="OK106" s="57"/>
      <c r="OL106" s="57"/>
      <c r="OM106" s="57"/>
      <c r="ON106" s="57"/>
      <c r="OO106" s="57"/>
      <c r="OP106" s="57"/>
      <c r="OQ106" s="57"/>
      <c r="OR106" s="57"/>
      <c r="OS106" s="57"/>
      <c r="OT106" s="57"/>
      <c r="OU106" s="57"/>
      <c r="OV106" s="57"/>
      <c r="OW106" s="57"/>
      <c r="OX106" s="57"/>
      <c r="OY106" s="57"/>
      <c r="OZ106" s="57"/>
      <c r="PA106" s="57"/>
      <c r="PB106" s="57"/>
      <c r="PC106" s="57"/>
      <c r="PD106" s="57"/>
      <c r="PE106" s="57"/>
      <c r="PF106" s="57"/>
      <c r="PG106" s="57"/>
      <c r="PH106" s="57"/>
      <c r="PI106" s="57"/>
      <c r="PJ106" s="57"/>
      <c r="PK106" s="57"/>
      <c r="PL106" s="57"/>
      <c r="PM106" s="57"/>
      <c r="PN106" s="57"/>
      <c r="PO106" s="57"/>
      <c r="PP106" s="57"/>
      <c r="PQ106" s="57"/>
      <c r="PR106" s="57"/>
      <c r="PS106" s="57"/>
      <c r="PT106" s="57"/>
      <c r="PU106" s="57"/>
      <c r="PV106" s="57"/>
      <c r="PW106" s="57"/>
      <c r="PX106" s="57"/>
      <c r="PY106" s="57"/>
      <c r="PZ106" s="57"/>
      <c r="QA106" s="57"/>
      <c r="QB106" s="57"/>
      <c r="QC106" s="57"/>
      <c r="QD106" s="57"/>
      <c r="QE106" s="57"/>
      <c r="QF106" s="57"/>
      <c r="QG106" s="57"/>
      <c r="QH106" s="57"/>
      <c r="QI106" s="57"/>
      <c r="QJ106" s="57"/>
      <c r="QK106" s="57"/>
      <c r="QL106" s="57"/>
      <c r="QM106" s="57"/>
      <c r="QN106" s="57"/>
      <c r="QO106" s="57"/>
      <c r="QP106" s="57"/>
      <c r="QQ106" s="57"/>
      <c r="QR106" s="57"/>
      <c r="QS106" s="57"/>
      <c r="QT106" s="57"/>
      <c r="QU106" s="57"/>
      <c r="QV106" s="57"/>
      <c r="QW106" s="57"/>
      <c r="QX106" s="57"/>
      <c r="QY106" s="57"/>
      <c r="QZ106" s="57"/>
      <c r="RA106" s="57"/>
      <c r="RB106" s="57"/>
      <c r="RC106" s="57"/>
      <c r="RD106" s="57"/>
      <c r="RE106" s="57"/>
      <c r="RF106" s="57"/>
      <c r="RG106" s="57"/>
      <c r="RH106" s="57"/>
      <c r="RI106" s="57"/>
      <c r="RJ106" s="57"/>
      <c r="RK106" s="57"/>
      <c r="RL106" s="57"/>
      <c r="RM106" s="57"/>
      <c r="RN106" s="57"/>
      <c r="RO106" s="57"/>
      <c r="RP106" s="57"/>
      <c r="RQ106" s="57"/>
      <c r="RR106" s="57"/>
      <c r="RS106" s="57"/>
      <c r="RT106" s="57"/>
      <c r="RU106" s="57"/>
      <c r="RV106" s="57"/>
      <c r="RW106" s="57"/>
      <c r="RX106" s="57"/>
      <c r="RY106" s="57"/>
      <c r="RZ106" s="57"/>
      <c r="SA106" s="57"/>
      <c r="SB106" s="57"/>
      <c r="SC106" s="57"/>
      <c r="SD106" s="57"/>
      <c r="SE106" s="57"/>
      <c r="SF106" s="57"/>
      <c r="SG106" s="57"/>
      <c r="SH106" s="57"/>
      <c r="SI106" s="57"/>
      <c r="SJ106" s="57"/>
      <c r="SK106" s="57"/>
      <c r="SL106" s="57"/>
      <c r="SM106" s="57"/>
      <c r="SN106" s="57"/>
      <c r="SO106" s="57"/>
      <c r="SP106" s="57"/>
      <c r="SQ106" s="57"/>
      <c r="SR106" s="57"/>
      <c r="SS106" s="57"/>
      <c r="ST106" s="57"/>
      <c r="SU106" s="57"/>
      <c r="SV106" s="57"/>
      <c r="SW106" s="57"/>
      <c r="SX106" s="57"/>
      <c r="SY106" s="57"/>
      <c r="SZ106" s="57"/>
      <c r="TA106" s="57"/>
    </row>
    <row r="107" spans="1:521" x14ac:dyDescent="0.3">
      <c r="A107" s="158"/>
      <c r="B107" s="99"/>
      <c r="C107" s="99"/>
      <c r="D107" s="99"/>
      <c r="E107" s="99"/>
      <c r="F107" s="99"/>
      <c r="G107" s="99"/>
      <c r="H107" s="99"/>
      <c r="I107" s="99"/>
      <c r="J107" s="99"/>
      <c r="K107" s="99"/>
      <c r="L107" s="99"/>
      <c r="M107" s="99"/>
      <c r="N107" s="99"/>
      <c r="O107" s="99"/>
      <c r="P107" s="99"/>
      <c r="Q107" s="99"/>
      <c r="R107" s="99"/>
      <c r="S107" s="99"/>
      <c r="T107" s="99"/>
      <c r="U107" s="99"/>
      <c r="V107" s="99"/>
      <c r="X107" s="179"/>
      <c r="Y107" s="179"/>
      <c r="Z107" s="179"/>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c r="DJ107" s="57"/>
      <c r="DK107" s="57"/>
      <c r="DL107" s="57"/>
      <c r="DM107" s="57"/>
      <c r="DN107" s="57"/>
      <c r="DO107" s="57"/>
      <c r="DP107" s="57"/>
      <c r="DQ107" s="57"/>
      <c r="DR107" s="57"/>
      <c r="DS107" s="57"/>
      <c r="DT107" s="57"/>
      <c r="DU107" s="57"/>
      <c r="DV107" s="57"/>
      <c r="DW107" s="57"/>
      <c r="DX107" s="57"/>
      <c r="DY107" s="57"/>
      <c r="DZ107" s="57"/>
      <c r="EA107" s="57"/>
      <c r="EB107" s="57"/>
      <c r="EC107" s="57"/>
      <c r="ED107" s="57"/>
      <c r="EE107" s="57"/>
      <c r="EF107" s="57"/>
      <c r="EG107" s="57"/>
      <c r="EH107" s="57"/>
      <c r="EI107" s="57"/>
      <c r="EJ107" s="57"/>
      <c r="EK107" s="57"/>
      <c r="EL107" s="57"/>
      <c r="EM107" s="57"/>
      <c r="EN107" s="57"/>
      <c r="EO107" s="57"/>
      <c r="EP107" s="57"/>
      <c r="EQ107" s="57"/>
      <c r="ER107" s="57"/>
      <c r="ES107" s="57"/>
      <c r="ET107" s="57"/>
      <c r="EU107" s="57"/>
      <c r="EV107" s="57"/>
      <c r="EW107" s="57"/>
      <c r="EX107" s="57"/>
      <c r="EY107" s="57"/>
      <c r="EZ107" s="57"/>
      <c r="FA107" s="57"/>
      <c r="FB107" s="57"/>
      <c r="FC107" s="57"/>
      <c r="FD107" s="57"/>
      <c r="FE107" s="57"/>
      <c r="FF107" s="57"/>
      <c r="FG107" s="57"/>
      <c r="FH107" s="57"/>
      <c r="FI107" s="57"/>
      <c r="FJ107" s="57"/>
      <c r="FK107" s="57"/>
      <c r="FL107" s="57"/>
      <c r="FM107" s="57"/>
      <c r="FN107" s="57"/>
      <c r="FO107" s="57"/>
      <c r="FP107" s="57"/>
      <c r="FQ107" s="57"/>
      <c r="FR107" s="57"/>
      <c r="FS107" s="57"/>
      <c r="FT107" s="57"/>
      <c r="FU107" s="57"/>
      <c r="FV107" s="57"/>
      <c r="FW107" s="57"/>
      <c r="FX107" s="57"/>
      <c r="FY107" s="57"/>
      <c r="FZ107" s="57"/>
      <c r="GA107" s="57"/>
      <c r="GB107" s="57"/>
      <c r="GC107" s="57"/>
      <c r="GD107" s="57"/>
      <c r="GE107" s="57"/>
      <c r="GF107" s="57"/>
      <c r="GG107" s="57"/>
      <c r="GH107" s="57"/>
      <c r="GI107" s="57"/>
      <c r="GJ107" s="57"/>
      <c r="GK107" s="57"/>
      <c r="GL107" s="57"/>
      <c r="GM107" s="57"/>
      <c r="GN107" s="57"/>
      <c r="GO107" s="57"/>
      <c r="GP107" s="57"/>
      <c r="GQ107" s="57"/>
      <c r="GR107" s="57"/>
      <c r="GS107" s="57"/>
      <c r="GT107" s="57"/>
      <c r="GU107" s="57"/>
      <c r="GV107" s="57"/>
      <c r="GW107" s="57"/>
      <c r="GX107" s="57"/>
      <c r="GY107" s="57"/>
      <c r="GZ107" s="57"/>
      <c r="HA107" s="57"/>
      <c r="HB107" s="57"/>
      <c r="HC107" s="57"/>
      <c r="HD107" s="57"/>
      <c r="HE107" s="57"/>
      <c r="HF107" s="57"/>
      <c r="HG107" s="57"/>
      <c r="HH107" s="57"/>
      <c r="HI107" s="57"/>
      <c r="HJ107" s="57"/>
      <c r="HK107" s="57"/>
      <c r="HL107" s="57"/>
      <c r="HM107" s="57"/>
      <c r="HN107" s="57"/>
      <c r="HO107" s="57"/>
      <c r="HP107" s="57"/>
      <c r="HQ107" s="57"/>
      <c r="HR107" s="57"/>
      <c r="HS107" s="57"/>
      <c r="HT107" s="57"/>
      <c r="HU107" s="57"/>
      <c r="HV107" s="57"/>
      <c r="HW107" s="57"/>
      <c r="HX107" s="57"/>
      <c r="HY107" s="57"/>
      <c r="HZ107" s="57"/>
      <c r="IA107" s="57"/>
      <c r="IB107" s="57"/>
      <c r="IC107" s="57"/>
      <c r="ID107" s="57"/>
      <c r="IE107" s="57"/>
      <c r="IF107" s="57"/>
      <c r="IG107" s="57"/>
      <c r="IH107" s="57"/>
      <c r="II107" s="57"/>
      <c r="IJ107" s="57"/>
      <c r="IK107" s="57"/>
      <c r="IL107" s="57"/>
      <c r="IM107" s="57"/>
      <c r="IN107" s="57"/>
      <c r="IO107" s="57"/>
      <c r="IP107" s="57"/>
      <c r="IQ107" s="57"/>
      <c r="IR107" s="57"/>
      <c r="IS107" s="57"/>
      <c r="IT107" s="57"/>
      <c r="IU107" s="57"/>
      <c r="IV107" s="57"/>
      <c r="IW107" s="57"/>
      <c r="IX107" s="57"/>
      <c r="IY107" s="57"/>
      <c r="IZ107" s="57"/>
      <c r="JA107" s="57"/>
      <c r="JB107" s="57"/>
      <c r="JC107" s="57"/>
      <c r="JD107" s="57"/>
      <c r="JE107" s="57"/>
      <c r="JF107" s="57"/>
      <c r="JG107" s="57"/>
      <c r="JH107" s="57"/>
      <c r="JI107" s="57"/>
      <c r="JJ107" s="57"/>
      <c r="JK107" s="57"/>
      <c r="JL107" s="57"/>
      <c r="JM107" s="57"/>
      <c r="JN107" s="57"/>
      <c r="JO107" s="57"/>
      <c r="JP107" s="57"/>
      <c r="JQ107" s="57"/>
      <c r="JR107" s="57"/>
      <c r="JS107" s="57"/>
      <c r="JT107" s="57"/>
      <c r="JU107" s="57"/>
      <c r="JV107" s="57"/>
      <c r="JW107" s="57"/>
      <c r="JX107" s="57"/>
      <c r="JY107" s="57"/>
      <c r="JZ107" s="57"/>
      <c r="KA107" s="57"/>
      <c r="KB107" s="57"/>
      <c r="KC107" s="57"/>
      <c r="KD107" s="57"/>
      <c r="KE107" s="57"/>
      <c r="KF107" s="57"/>
      <c r="KG107" s="57"/>
      <c r="KH107" s="57"/>
      <c r="KI107" s="57"/>
      <c r="KJ107" s="57"/>
      <c r="KK107" s="57"/>
      <c r="KL107" s="57"/>
      <c r="KM107" s="57"/>
      <c r="KN107" s="57"/>
      <c r="KO107" s="57"/>
      <c r="KP107" s="57"/>
      <c r="KQ107" s="57"/>
      <c r="KR107" s="57"/>
      <c r="KS107" s="57"/>
      <c r="KT107" s="57"/>
      <c r="KU107" s="57"/>
      <c r="KV107" s="57"/>
      <c r="KW107" s="57"/>
      <c r="KX107" s="57"/>
      <c r="KY107" s="57"/>
      <c r="KZ107" s="57"/>
      <c r="LA107" s="57"/>
      <c r="LB107" s="57"/>
      <c r="LC107" s="57"/>
      <c r="LD107" s="57"/>
      <c r="LE107" s="57"/>
      <c r="LF107" s="57"/>
      <c r="LG107" s="57"/>
      <c r="LH107" s="57"/>
      <c r="LI107" s="57"/>
      <c r="LJ107" s="57"/>
      <c r="LK107" s="57"/>
      <c r="LL107" s="57"/>
      <c r="LM107" s="57"/>
      <c r="LN107" s="57"/>
      <c r="LO107" s="57"/>
      <c r="LP107" s="57"/>
      <c r="LQ107" s="57"/>
      <c r="LR107" s="57"/>
      <c r="LS107" s="57"/>
      <c r="LT107" s="57"/>
      <c r="LU107" s="57"/>
      <c r="LV107" s="57"/>
      <c r="LW107" s="57"/>
      <c r="LX107" s="57"/>
      <c r="LY107" s="57"/>
      <c r="LZ107" s="57"/>
      <c r="MA107" s="57"/>
      <c r="MB107" s="57"/>
      <c r="MC107" s="57"/>
      <c r="MD107" s="57"/>
      <c r="ME107" s="57"/>
      <c r="MF107" s="57"/>
      <c r="MG107" s="57"/>
      <c r="MH107" s="57"/>
      <c r="MI107" s="57"/>
      <c r="MJ107" s="57"/>
      <c r="MK107" s="57"/>
      <c r="ML107" s="57"/>
      <c r="MM107" s="57"/>
      <c r="MN107" s="57"/>
      <c r="MO107" s="57"/>
      <c r="MP107" s="57"/>
      <c r="MQ107" s="57"/>
      <c r="MR107" s="57"/>
      <c r="MS107" s="57"/>
      <c r="MT107" s="57"/>
      <c r="MU107" s="57"/>
      <c r="MV107" s="57"/>
      <c r="MW107" s="57"/>
      <c r="MX107" s="57"/>
      <c r="MY107" s="57"/>
      <c r="MZ107" s="57"/>
      <c r="NA107" s="57"/>
      <c r="NB107" s="57"/>
      <c r="NC107" s="57"/>
      <c r="ND107" s="57"/>
      <c r="NE107" s="57"/>
      <c r="NF107" s="57"/>
      <c r="NG107" s="57"/>
      <c r="NH107" s="57"/>
      <c r="NI107" s="57"/>
      <c r="NJ107" s="57"/>
      <c r="NK107" s="57"/>
      <c r="NL107" s="57"/>
      <c r="NM107" s="57"/>
      <c r="NN107" s="57"/>
      <c r="NO107" s="57"/>
      <c r="NP107" s="57"/>
      <c r="NQ107" s="57"/>
      <c r="NR107" s="57"/>
      <c r="NS107" s="57"/>
      <c r="NT107" s="57"/>
      <c r="NU107" s="57"/>
      <c r="NV107" s="57"/>
      <c r="NW107" s="57"/>
      <c r="NX107" s="57"/>
      <c r="NY107" s="57"/>
      <c r="NZ107" s="57"/>
      <c r="OA107" s="57"/>
      <c r="OB107" s="57"/>
      <c r="OC107" s="57"/>
      <c r="OD107" s="57"/>
      <c r="OE107" s="57"/>
      <c r="OF107" s="57"/>
      <c r="OG107" s="57"/>
      <c r="OH107" s="57"/>
      <c r="OI107" s="57"/>
      <c r="OJ107" s="57"/>
      <c r="OK107" s="57"/>
      <c r="OL107" s="57"/>
      <c r="OM107" s="57"/>
      <c r="ON107" s="57"/>
      <c r="OO107" s="57"/>
      <c r="OP107" s="57"/>
      <c r="OQ107" s="57"/>
      <c r="OR107" s="57"/>
      <c r="OS107" s="57"/>
      <c r="OT107" s="57"/>
      <c r="OU107" s="57"/>
      <c r="OV107" s="57"/>
      <c r="OW107" s="57"/>
      <c r="OX107" s="57"/>
      <c r="OY107" s="57"/>
      <c r="OZ107" s="57"/>
      <c r="PA107" s="57"/>
      <c r="PB107" s="57"/>
      <c r="PC107" s="57"/>
      <c r="PD107" s="57"/>
      <c r="PE107" s="57"/>
      <c r="PF107" s="57"/>
      <c r="PG107" s="57"/>
      <c r="PH107" s="57"/>
      <c r="PI107" s="57"/>
      <c r="PJ107" s="57"/>
      <c r="PK107" s="57"/>
      <c r="PL107" s="57"/>
      <c r="PM107" s="57"/>
      <c r="PN107" s="57"/>
      <c r="PO107" s="57"/>
      <c r="PP107" s="57"/>
      <c r="PQ107" s="57"/>
      <c r="PR107" s="57"/>
      <c r="PS107" s="57"/>
      <c r="PT107" s="57"/>
      <c r="PU107" s="57"/>
      <c r="PV107" s="57"/>
      <c r="PW107" s="57"/>
      <c r="PX107" s="57"/>
      <c r="PY107" s="57"/>
      <c r="PZ107" s="57"/>
      <c r="QA107" s="57"/>
      <c r="QB107" s="57"/>
      <c r="QC107" s="57"/>
      <c r="QD107" s="57"/>
      <c r="QE107" s="57"/>
      <c r="QF107" s="57"/>
      <c r="QG107" s="57"/>
      <c r="QH107" s="57"/>
      <c r="QI107" s="57"/>
      <c r="QJ107" s="57"/>
      <c r="QK107" s="57"/>
      <c r="QL107" s="57"/>
      <c r="QM107" s="57"/>
      <c r="QN107" s="57"/>
      <c r="QO107" s="57"/>
      <c r="QP107" s="57"/>
      <c r="QQ107" s="57"/>
      <c r="QR107" s="57"/>
      <c r="QS107" s="57"/>
      <c r="QT107" s="57"/>
      <c r="QU107" s="57"/>
      <c r="QV107" s="57"/>
      <c r="QW107" s="57"/>
      <c r="QX107" s="57"/>
      <c r="QY107" s="57"/>
      <c r="QZ107" s="57"/>
      <c r="RA107" s="57"/>
      <c r="RB107" s="57"/>
      <c r="RC107" s="57"/>
      <c r="RD107" s="57"/>
      <c r="RE107" s="57"/>
      <c r="RF107" s="57"/>
      <c r="RG107" s="57"/>
      <c r="RH107" s="57"/>
      <c r="RI107" s="57"/>
      <c r="RJ107" s="57"/>
      <c r="RK107" s="57"/>
      <c r="RL107" s="57"/>
      <c r="RM107" s="57"/>
      <c r="RN107" s="57"/>
      <c r="RO107" s="57"/>
      <c r="RP107" s="57"/>
      <c r="RQ107" s="57"/>
      <c r="RR107" s="57"/>
      <c r="RS107" s="57"/>
      <c r="RT107" s="57"/>
      <c r="RU107" s="57"/>
      <c r="RV107" s="57"/>
      <c r="RW107" s="57"/>
      <c r="RX107" s="57"/>
      <c r="RY107" s="57"/>
      <c r="RZ107" s="57"/>
      <c r="SA107" s="57"/>
      <c r="SB107" s="57"/>
      <c r="SC107" s="57"/>
      <c r="SD107" s="57"/>
      <c r="SE107" s="57"/>
      <c r="SF107" s="57"/>
      <c r="SG107" s="57"/>
      <c r="SH107" s="57"/>
      <c r="SI107" s="57"/>
      <c r="SJ107" s="57"/>
      <c r="SK107" s="57"/>
      <c r="SL107" s="57"/>
      <c r="SM107" s="57"/>
      <c r="SN107" s="57"/>
      <c r="SO107" s="57"/>
      <c r="SP107" s="57"/>
      <c r="SQ107" s="57"/>
      <c r="SR107" s="57"/>
      <c r="SS107" s="57"/>
      <c r="ST107" s="57"/>
      <c r="SU107" s="57"/>
      <c r="SV107" s="57"/>
      <c r="SW107" s="57"/>
      <c r="SX107" s="57"/>
      <c r="SY107" s="57"/>
      <c r="SZ107" s="57"/>
      <c r="TA107" s="57"/>
    </row>
    <row r="108" spans="1:521" x14ac:dyDescent="0.3">
      <c r="A108" s="158"/>
      <c r="B108" s="99"/>
      <c r="C108" s="99"/>
      <c r="D108" s="99"/>
      <c r="E108" s="99"/>
      <c r="F108" s="99"/>
      <c r="G108" s="99"/>
      <c r="H108" s="99"/>
      <c r="I108" s="99"/>
      <c r="J108" s="99"/>
      <c r="K108" s="99"/>
      <c r="L108" s="99"/>
      <c r="M108" s="99"/>
      <c r="N108" s="99"/>
      <c r="O108" s="99"/>
      <c r="P108" s="99"/>
      <c r="Q108" s="99"/>
      <c r="R108" s="99"/>
      <c r="S108" s="99"/>
      <c r="T108" s="99"/>
      <c r="U108" s="99"/>
      <c r="V108" s="99"/>
      <c r="X108" s="179"/>
      <c r="Y108" s="179"/>
      <c r="Z108" s="179"/>
      <c r="AA108" s="57"/>
      <c r="AB108" s="57"/>
      <c r="AC108" s="57"/>
      <c r="AD108" s="57"/>
      <c r="AE108" s="57"/>
      <c r="AF108" s="57"/>
      <c r="AG108" s="57"/>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57"/>
      <c r="DK108" s="57"/>
      <c r="DL108" s="57"/>
      <c r="DM108" s="57"/>
      <c r="DN108" s="57"/>
      <c r="DO108" s="57"/>
      <c r="DP108" s="57"/>
      <c r="DQ108" s="57"/>
      <c r="DR108" s="57"/>
      <c r="DS108" s="57"/>
      <c r="DT108" s="57"/>
      <c r="DU108" s="57"/>
      <c r="DV108" s="57"/>
      <c r="DW108" s="57"/>
      <c r="DX108" s="57"/>
      <c r="DY108" s="57"/>
      <c r="DZ108" s="57"/>
      <c r="EA108" s="57"/>
      <c r="EB108" s="57"/>
      <c r="EC108" s="57"/>
      <c r="ED108" s="57"/>
      <c r="EE108" s="57"/>
      <c r="EF108" s="57"/>
      <c r="EG108" s="57"/>
      <c r="EH108" s="57"/>
      <c r="EI108" s="57"/>
      <c r="EJ108" s="57"/>
      <c r="EK108" s="57"/>
      <c r="EL108" s="57"/>
      <c r="EM108" s="57"/>
      <c r="EN108" s="57"/>
      <c r="EO108" s="57"/>
      <c r="EP108" s="57"/>
      <c r="EQ108" s="57"/>
      <c r="ER108" s="57"/>
      <c r="ES108" s="57"/>
      <c r="ET108" s="57"/>
      <c r="EU108" s="57"/>
      <c r="EV108" s="57"/>
      <c r="EW108" s="57"/>
      <c r="EX108" s="57"/>
      <c r="EY108" s="57"/>
      <c r="EZ108" s="57"/>
      <c r="FA108" s="57"/>
      <c r="FB108" s="57"/>
      <c r="FC108" s="57"/>
      <c r="FD108" s="57"/>
      <c r="FE108" s="57"/>
      <c r="FF108" s="57"/>
      <c r="FG108" s="57"/>
      <c r="FH108" s="57"/>
      <c r="FI108" s="57"/>
      <c r="FJ108" s="57"/>
      <c r="FK108" s="57"/>
      <c r="FL108" s="57"/>
      <c r="FM108" s="57"/>
      <c r="FN108" s="57"/>
      <c r="FO108" s="57"/>
      <c r="FP108" s="57"/>
      <c r="FQ108" s="57"/>
      <c r="FR108" s="57"/>
      <c r="FS108" s="57"/>
      <c r="FT108" s="57"/>
      <c r="FU108" s="57"/>
      <c r="FV108" s="57"/>
      <c r="FW108" s="57"/>
      <c r="FX108" s="57"/>
      <c r="FY108" s="57"/>
      <c r="FZ108" s="57"/>
      <c r="GA108" s="57"/>
      <c r="GB108" s="57"/>
      <c r="GC108" s="57"/>
      <c r="GD108" s="57"/>
      <c r="GE108" s="57"/>
      <c r="GF108" s="57"/>
      <c r="GG108" s="57"/>
      <c r="GH108" s="57"/>
      <c r="GI108" s="57"/>
      <c r="GJ108" s="57"/>
      <c r="GK108" s="57"/>
      <c r="GL108" s="57"/>
      <c r="GM108" s="57"/>
      <c r="GN108" s="57"/>
      <c r="GO108" s="57"/>
      <c r="GP108" s="57"/>
      <c r="GQ108" s="57"/>
      <c r="GR108" s="57"/>
      <c r="GS108" s="57"/>
      <c r="GT108" s="57"/>
      <c r="GU108" s="57"/>
      <c r="GV108" s="57"/>
      <c r="GW108" s="57"/>
      <c r="GX108" s="57"/>
      <c r="GY108" s="57"/>
      <c r="GZ108" s="57"/>
      <c r="HA108" s="57"/>
      <c r="HB108" s="57"/>
      <c r="HC108" s="57"/>
      <c r="HD108" s="57"/>
      <c r="HE108" s="57"/>
      <c r="HF108" s="57"/>
      <c r="HG108" s="57"/>
      <c r="HH108" s="57"/>
      <c r="HI108" s="57"/>
      <c r="HJ108" s="57"/>
      <c r="HK108" s="57"/>
      <c r="HL108" s="57"/>
      <c r="HM108" s="57"/>
      <c r="HN108" s="57"/>
      <c r="HO108" s="57"/>
      <c r="HP108" s="57"/>
      <c r="HQ108" s="57"/>
      <c r="HR108" s="57"/>
      <c r="HS108" s="57"/>
      <c r="HT108" s="57"/>
      <c r="HU108" s="57"/>
      <c r="HV108" s="57"/>
      <c r="HW108" s="57"/>
      <c r="HX108" s="57"/>
      <c r="HY108" s="57"/>
      <c r="HZ108" s="57"/>
      <c r="IA108" s="57"/>
      <c r="IB108" s="57"/>
      <c r="IC108" s="57"/>
      <c r="ID108" s="57"/>
      <c r="IE108" s="57"/>
      <c r="IF108" s="57"/>
      <c r="IG108" s="57"/>
      <c r="IH108" s="57"/>
      <c r="II108" s="57"/>
      <c r="IJ108" s="57"/>
      <c r="IK108" s="57"/>
      <c r="IL108" s="57"/>
      <c r="IM108" s="57"/>
      <c r="IN108" s="57"/>
      <c r="IO108" s="57"/>
      <c r="IP108" s="57"/>
      <c r="IQ108" s="57"/>
      <c r="IR108" s="57"/>
      <c r="IS108" s="57"/>
      <c r="IT108" s="57"/>
      <c r="IU108" s="57"/>
      <c r="IV108" s="57"/>
      <c r="IW108" s="57"/>
      <c r="IX108" s="57"/>
      <c r="IY108" s="57"/>
      <c r="IZ108" s="57"/>
      <c r="JA108" s="57"/>
      <c r="JB108" s="57"/>
      <c r="JC108" s="57"/>
      <c r="JD108" s="57"/>
      <c r="JE108" s="57"/>
      <c r="JF108" s="57"/>
      <c r="JG108" s="57"/>
      <c r="JH108" s="57"/>
      <c r="JI108" s="57"/>
      <c r="JJ108" s="57"/>
      <c r="JK108" s="57"/>
      <c r="JL108" s="57"/>
      <c r="JM108" s="57"/>
      <c r="JN108" s="57"/>
      <c r="JO108" s="57"/>
      <c r="JP108" s="57"/>
      <c r="JQ108" s="57"/>
      <c r="JR108" s="57"/>
      <c r="JS108" s="57"/>
      <c r="JT108" s="57"/>
      <c r="JU108" s="57"/>
      <c r="JV108" s="57"/>
      <c r="JW108" s="57"/>
      <c r="JX108" s="57"/>
      <c r="JY108" s="57"/>
      <c r="JZ108" s="57"/>
      <c r="KA108" s="57"/>
      <c r="KB108" s="57"/>
      <c r="KC108" s="57"/>
      <c r="KD108" s="57"/>
      <c r="KE108" s="57"/>
      <c r="KF108" s="57"/>
      <c r="KG108" s="57"/>
      <c r="KH108" s="57"/>
      <c r="KI108" s="57"/>
      <c r="KJ108" s="57"/>
      <c r="KK108" s="57"/>
      <c r="KL108" s="57"/>
      <c r="KM108" s="57"/>
      <c r="KN108" s="57"/>
      <c r="KO108" s="57"/>
      <c r="KP108" s="57"/>
      <c r="KQ108" s="57"/>
      <c r="KR108" s="57"/>
      <c r="KS108" s="57"/>
      <c r="KT108" s="57"/>
      <c r="KU108" s="57"/>
      <c r="KV108" s="57"/>
      <c r="KW108" s="57"/>
      <c r="KX108" s="57"/>
      <c r="KY108" s="57"/>
      <c r="KZ108" s="57"/>
      <c r="LA108" s="57"/>
      <c r="LB108" s="57"/>
      <c r="LC108" s="57"/>
      <c r="LD108" s="57"/>
      <c r="LE108" s="57"/>
      <c r="LF108" s="57"/>
      <c r="LG108" s="57"/>
      <c r="LH108" s="57"/>
      <c r="LI108" s="57"/>
      <c r="LJ108" s="57"/>
      <c r="LK108" s="57"/>
      <c r="LL108" s="57"/>
      <c r="LM108" s="57"/>
      <c r="LN108" s="57"/>
      <c r="LO108" s="57"/>
      <c r="LP108" s="57"/>
      <c r="LQ108" s="57"/>
      <c r="LR108" s="57"/>
      <c r="LS108" s="57"/>
      <c r="LT108" s="57"/>
      <c r="LU108" s="57"/>
      <c r="LV108" s="57"/>
      <c r="LW108" s="57"/>
      <c r="LX108" s="57"/>
      <c r="LY108" s="57"/>
      <c r="LZ108" s="57"/>
      <c r="MA108" s="57"/>
      <c r="MB108" s="57"/>
      <c r="MC108" s="57"/>
      <c r="MD108" s="57"/>
      <c r="ME108" s="57"/>
      <c r="MF108" s="57"/>
      <c r="MG108" s="57"/>
      <c r="MH108" s="57"/>
      <c r="MI108" s="57"/>
      <c r="MJ108" s="57"/>
      <c r="MK108" s="57"/>
      <c r="ML108" s="57"/>
      <c r="MM108" s="57"/>
      <c r="MN108" s="57"/>
      <c r="MO108" s="57"/>
      <c r="MP108" s="57"/>
      <c r="MQ108" s="57"/>
      <c r="MR108" s="57"/>
      <c r="MS108" s="57"/>
      <c r="MT108" s="57"/>
      <c r="MU108" s="57"/>
      <c r="MV108" s="57"/>
      <c r="MW108" s="57"/>
      <c r="MX108" s="57"/>
      <c r="MY108" s="57"/>
      <c r="MZ108" s="57"/>
      <c r="NA108" s="57"/>
      <c r="NB108" s="57"/>
      <c r="NC108" s="57"/>
      <c r="ND108" s="57"/>
      <c r="NE108" s="57"/>
      <c r="NF108" s="57"/>
      <c r="NG108" s="57"/>
      <c r="NH108" s="57"/>
      <c r="NI108" s="57"/>
      <c r="NJ108" s="57"/>
      <c r="NK108" s="57"/>
      <c r="NL108" s="57"/>
      <c r="NM108" s="57"/>
      <c r="NN108" s="57"/>
      <c r="NO108" s="57"/>
      <c r="NP108" s="57"/>
      <c r="NQ108" s="57"/>
      <c r="NR108" s="57"/>
      <c r="NS108" s="57"/>
      <c r="NT108" s="57"/>
      <c r="NU108" s="57"/>
      <c r="NV108" s="57"/>
      <c r="NW108" s="57"/>
      <c r="NX108" s="57"/>
      <c r="NY108" s="57"/>
      <c r="NZ108" s="57"/>
      <c r="OA108" s="57"/>
      <c r="OB108" s="57"/>
      <c r="OC108" s="57"/>
      <c r="OD108" s="57"/>
      <c r="OE108" s="57"/>
      <c r="OF108" s="57"/>
      <c r="OG108" s="57"/>
      <c r="OH108" s="57"/>
      <c r="OI108" s="57"/>
      <c r="OJ108" s="57"/>
      <c r="OK108" s="57"/>
      <c r="OL108" s="57"/>
      <c r="OM108" s="57"/>
      <c r="ON108" s="57"/>
      <c r="OO108" s="57"/>
      <c r="OP108" s="57"/>
      <c r="OQ108" s="57"/>
      <c r="OR108" s="57"/>
      <c r="OS108" s="57"/>
      <c r="OT108" s="57"/>
      <c r="OU108" s="57"/>
      <c r="OV108" s="57"/>
      <c r="OW108" s="57"/>
      <c r="OX108" s="57"/>
      <c r="OY108" s="57"/>
      <c r="OZ108" s="57"/>
      <c r="PA108" s="57"/>
      <c r="PB108" s="57"/>
      <c r="PC108" s="57"/>
      <c r="PD108" s="57"/>
      <c r="PE108" s="57"/>
      <c r="PF108" s="57"/>
      <c r="PG108" s="57"/>
      <c r="PH108" s="57"/>
      <c r="PI108" s="57"/>
      <c r="PJ108" s="57"/>
      <c r="PK108" s="57"/>
      <c r="PL108" s="57"/>
      <c r="PM108" s="57"/>
      <c r="PN108" s="57"/>
      <c r="PO108" s="57"/>
      <c r="PP108" s="57"/>
      <c r="PQ108" s="57"/>
      <c r="PR108" s="57"/>
      <c r="PS108" s="57"/>
      <c r="PT108" s="57"/>
      <c r="PU108" s="57"/>
      <c r="PV108" s="57"/>
      <c r="PW108" s="57"/>
      <c r="PX108" s="57"/>
      <c r="PY108" s="57"/>
      <c r="PZ108" s="57"/>
      <c r="QA108" s="57"/>
      <c r="QB108" s="57"/>
      <c r="QC108" s="57"/>
      <c r="QD108" s="57"/>
      <c r="QE108" s="57"/>
      <c r="QF108" s="57"/>
      <c r="QG108" s="57"/>
      <c r="QH108" s="57"/>
      <c r="QI108" s="57"/>
      <c r="QJ108" s="57"/>
      <c r="QK108" s="57"/>
      <c r="QL108" s="57"/>
      <c r="QM108" s="57"/>
      <c r="QN108" s="57"/>
      <c r="QO108" s="57"/>
      <c r="QP108" s="57"/>
      <c r="QQ108" s="57"/>
      <c r="QR108" s="57"/>
      <c r="QS108" s="57"/>
      <c r="QT108" s="57"/>
      <c r="QU108" s="57"/>
      <c r="QV108" s="57"/>
      <c r="QW108" s="57"/>
      <c r="QX108" s="57"/>
      <c r="QY108" s="57"/>
      <c r="QZ108" s="57"/>
      <c r="RA108" s="57"/>
      <c r="RB108" s="57"/>
      <c r="RC108" s="57"/>
      <c r="RD108" s="57"/>
      <c r="RE108" s="57"/>
      <c r="RF108" s="57"/>
      <c r="RG108" s="57"/>
      <c r="RH108" s="57"/>
      <c r="RI108" s="57"/>
      <c r="RJ108" s="57"/>
      <c r="RK108" s="57"/>
      <c r="RL108" s="57"/>
      <c r="RM108" s="57"/>
      <c r="RN108" s="57"/>
      <c r="RO108" s="57"/>
      <c r="RP108" s="57"/>
      <c r="RQ108" s="57"/>
      <c r="RR108" s="57"/>
      <c r="RS108" s="57"/>
      <c r="RT108" s="57"/>
      <c r="RU108" s="57"/>
      <c r="RV108" s="57"/>
      <c r="RW108" s="57"/>
      <c r="RX108" s="57"/>
      <c r="RY108" s="57"/>
      <c r="RZ108" s="57"/>
      <c r="SA108" s="57"/>
      <c r="SB108" s="57"/>
      <c r="SC108" s="57"/>
      <c r="SD108" s="57"/>
      <c r="SE108" s="57"/>
      <c r="SF108" s="57"/>
      <c r="SG108" s="57"/>
      <c r="SH108" s="57"/>
      <c r="SI108" s="57"/>
      <c r="SJ108" s="57"/>
      <c r="SK108" s="57"/>
      <c r="SL108" s="57"/>
      <c r="SM108" s="57"/>
      <c r="SN108" s="57"/>
      <c r="SO108" s="57"/>
      <c r="SP108" s="57"/>
      <c r="SQ108" s="57"/>
      <c r="SR108" s="57"/>
      <c r="SS108" s="57"/>
      <c r="ST108" s="57"/>
      <c r="SU108" s="57"/>
      <c r="SV108" s="57"/>
      <c r="SW108" s="57"/>
      <c r="SX108" s="57"/>
      <c r="SY108" s="57"/>
      <c r="SZ108" s="57"/>
      <c r="TA108" s="57"/>
    </row>
    <row r="109" spans="1:521" x14ac:dyDescent="0.25">
      <c r="A109" s="175"/>
      <c r="B109" s="105"/>
      <c r="C109" s="105"/>
      <c r="D109" s="105"/>
      <c r="E109" s="105"/>
      <c r="F109" s="105"/>
      <c r="G109" s="105"/>
      <c r="H109" s="105"/>
      <c r="I109" s="105"/>
      <c r="J109" s="105"/>
      <c r="K109" s="105"/>
      <c r="L109" s="105"/>
      <c r="M109" s="105"/>
      <c r="N109" s="105"/>
      <c r="O109" s="105"/>
      <c r="P109" s="105"/>
      <c r="Q109" s="105"/>
      <c r="R109" s="105"/>
      <c r="S109" s="105"/>
      <c r="T109" s="105"/>
      <c r="U109" s="105"/>
      <c r="V109" s="105"/>
      <c r="W109" s="179"/>
      <c r="X109" s="179"/>
      <c r="Y109" s="179"/>
      <c r="Z109" s="179"/>
      <c r="AA109" s="57"/>
      <c r="AB109" s="57"/>
      <c r="AC109" s="57"/>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57"/>
      <c r="DK109" s="57"/>
      <c r="DL109" s="57"/>
      <c r="DM109" s="57"/>
      <c r="DN109" s="57"/>
      <c r="DO109" s="57"/>
      <c r="DP109" s="57"/>
      <c r="DQ109" s="57"/>
      <c r="DR109" s="57"/>
      <c r="DS109" s="57"/>
      <c r="DT109" s="57"/>
      <c r="DU109" s="57"/>
      <c r="DV109" s="57"/>
      <c r="DW109" s="57"/>
      <c r="DX109" s="57"/>
      <c r="DY109" s="57"/>
      <c r="DZ109" s="57"/>
      <c r="EA109" s="57"/>
      <c r="EB109" s="57"/>
      <c r="EC109" s="57"/>
      <c r="ED109" s="57"/>
      <c r="EE109" s="57"/>
      <c r="EF109" s="57"/>
      <c r="EG109" s="57"/>
      <c r="EH109" s="57"/>
      <c r="EI109" s="57"/>
      <c r="EJ109" s="57"/>
      <c r="EK109" s="57"/>
      <c r="EL109" s="57"/>
      <c r="EM109" s="57"/>
      <c r="EN109" s="57"/>
      <c r="EO109" s="57"/>
      <c r="EP109" s="57"/>
      <c r="EQ109" s="57"/>
      <c r="ER109" s="57"/>
      <c r="ES109" s="57"/>
      <c r="ET109" s="57"/>
      <c r="EU109" s="57"/>
      <c r="EV109" s="57"/>
      <c r="EW109" s="57"/>
      <c r="EX109" s="57"/>
      <c r="EY109" s="57"/>
      <c r="EZ109" s="57"/>
      <c r="FA109" s="57"/>
      <c r="FB109" s="57"/>
      <c r="FC109" s="57"/>
      <c r="FD109" s="57"/>
      <c r="FE109" s="57"/>
      <c r="FF109" s="57"/>
      <c r="FG109" s="57"/>
      <c r="FH109" s="57"/>
      <c r="FI109" s="57"/>
      <c r="FJ109" s="57"/>
      <c r="FK109" s="57"/>
      <c r="FL109" s="57"/>
      <c r="FM109" s="57"/>
      <c r="FN109" s="57"/>
      <c r="FO109" s="57"/>
      <c r="FP109" s="57"/>
      <c r="FQ109" s="57"/>
      <c r="FR109" s="57"/>
      <c r="FS109" s="57"/>
      <c r="FT109" s="57"/>
      <c r="FU109" s="57"/>
      <c r="FV109" s="57"/>
      <c r="FW109" s="57"/>
      <c r="FX109" s="57"/>
      <c r="FY109" s="57"/>
      <c r="FZ109" s="57"/>
      <c r="GA109" s="57"/>
      <c r="GB109" s="57"/>
      <c r="GC109" s="57"/>
      <c r="GD109" s="57"/>
      <c r="GE109" s="57"/>
      <c r="GF109" s="57"/>
      <c r="GG109" s="57"/>
      <c r="GH109" s="57"/>
      <c r="GI109" s="57"/>
      <c r="GJ109" s="57"/>
      <c r="GK109" s="57"/>
      <c r="GL109" s="57"/>
      <c r="GM109" s="57"/>
      <c r="GN109" s="57"/>
      <c r="GO109" s="57"/>
      <c r="GP109" s="57"/>
      <c r="GQ109" s="57"/>
      <c r="GR109" s="57"/>
      <c r="GS109" s="57"/>
      <c r="GT109" s="57"/>
      <c r="GU109" s="57"/>
      <c r="GV109" s="57"/>
      <c r="GW109" s="57"/>
      <c r="GX109" s="57"/>
      <c r="GY109" s="57"/>
      <c r="GZ109" s="57"/>
      <c r="HA109" s="57"/>
      <c r="HB109" s="57"/>
      <c r="HC109" s="57"/>
      <c r="HD109" s="57"/>
      <c r="HE109" s="57"/>
      <c r="HF109" s="57"/>
      <c r="HG109" s="57"/>
      <c r="HH109" s="57"/>
      <c r="HI109" s="57"/>
      <c r="HJ109" s="57"/>
      <c r="HK109" s="57"/>
      <c r="HL109" s="57"/>
      <c r="HM109" s="57"/>
      <c r="HN109" s="57"/>
      <c r="HO109" s="57"/>
      <c r="HP109" s="57"/>
      <c r="HQ109" s="57"/>
      <c r="HR109" s="57"/>
      <c r="HS109" s="57"/>
      <c r="HT109" s="57"/>
      <c r="HU109" s="57"/>
      <c r="HV109" s="57"/>
      <c r="HW109" s="57"/>
      <c r="HX109" s="57"/>
      <c r="HY109" s="57"/>
      <c r="HZ109" s="57"/>
      <c r="IA109" s="57"/>
      <c r="IB109" s="57"/>
      <c r="IC109" s="57"/>
      <c r="ID109" s="57"/>
      <c r="IE109" s="57"/>
      <c r="IF109" s="57"/>
      <c r="IG109" s="57"/>
      <c r="IH109" s="57"/>
      <c r="II109" s="57"/>
      <c r="IJ109" s="57"/>
      <c r="IK109" s="57"/>
      <c r="IL109" s="57"/>
      <c r="IM109" s="57"/>
      <c r="IN109" s="57"/>
      <c r="IO109" s="57"/>
      <c r="IP109" s="57"/>
      <c r="IQ109" s="57"/>
      <c r="IR109" s="57"/>
      <c r="IS109" s="57"/>
      <c r="IT109" s="57"/>
      <c r="IU109" s="57"/>
      <c r="IV109" s="57"/>
      <c r="IW109" s="57"/>
      <c r="IX109" s="57"/>
      <c r="IY109" s="57"/>
      <c r="IZ109" s="57"/>
      <c r="JA109" s="57"/>
      <c r="JB109" s="57"/>
      <c r="JC109" s="57"/>
      <c r="JD109" s="57"/>
      <c r="JE109" s="57"/>
      <c r="JF109" s="57"/>
      <c r="JG109" s="57"/>
      <c r="JH109" s="57"/>
      <c r="JI109" s="57"/>
      <c r="JJ109" s="57"/>
      <c r="JK109" s="57"/>
      <c r="JL109" s="57"/>
      <c r="JM109" s="57"/>
      <c r="JN109" s="57"/>
      <c r="JO109" s="57"/>
      <c r="JP109" s="57"/>
      <c r="JQ109" s="57"/>
      <c r="JR109" s="57"/>
      <c r="JS109" s="57"/>
      <c r="JT109" s="57"/>
      <c r="JU109" s="57"/>
      <c r="JV109" s="57"/>
      <c r="JW109" s="57"/>
      <c r="JX109" s="57"/>
      <c r="JY109" s="57"/>
      <c r="JZ109" s="57"/>
      <c r="KA109" s="57"/>
      <c r="KB109" s="57"/>
      <c r="KC109" s="57"/>
      <c r="KD109" s="57"/>
      <c r="KE109" s="57"/>
      <c r="KF109" s="57"/>
      <c r="KG109" s="57"/>
      <c r="KH109" s="57"/>
      <c r="KI109" s="57"/>
      <c r="KJ109" s="57"/>
      <c r="KK109" s="57"/>
      <c r="KL109" s="57"/>
      <c r="KM109" s="57"/>
      <c r="KN109" s="57"/>
      <c r="KO109" s="57"/>
      <c r="KP109" s="57"/>
      <c r="KQ109" s="57"/>
      <c r="KR109" s="57"/>
      <c r="KS109" s="57"/>
      <c r="KT109" s="57"/>
      <c r="KU109" s="57"/>
      <c r="KV109" s="57"/>
      <c r="KW109" s="57"/>
      <c r="KX109" s="57"/>
      <c r="KY109" s="57"/>
      <c r="KZ109" s="57"/>
      <c r="LA109" s="57"/>
      <c r="LB109" s="57"/>
      <c r="LC109" s="57"/>
      <c r="LD109" s="57"/>
      <c r="LE109" s="57"/>
      <c r="LF109" s="57"/>
      <c r="LG109" s="57"/>
      <c r="LH109" s="57"/>
      <c r="LI109" s="57"/>
      <c r="LJ109" s="57"/>
      <c r="LK109" s="57"/>
      <c r="LL109" s="57"/>
      <c r="LM109" s="57"/>
      <c r="LN109" s="57"/>
      <c r="LO109" s="57"/>
      <c r="LP109" s="57"/>
      <c r="LQ109" s="57"/>
      <c r="LR109" s="57"/>
      <c r="LS109" s="57"/>
      <c r="LT109" s="57"/>
      <c r="LU109" s="57"/>
      <c r="LV109" s="57"/>
      <c r="LW109" s="57"/>
      <c r="LX109" s="57"/>
      <c r="LY109" s="57"/>
      <c r="LZ109" s="57"/>
      <c r="MA109" s="57"/>
      <c r="MB109" s="57"/>
      <c r="MC109" s="57"/>
      <c r="MD109" s="57"/>
      <c r="ME109" s="57"/>
      <c r="MF109" s="57"/>
      <c r="MG109" s="57"/>
      <c r="MH109" s="57"/>
      <c r="MI109" s="57"/>
      <c r="MJ109" s="57"/>
      <c r="MK109" s="57"/>
      <c r="ML109" s="57"/>
      <c r="MM109" s="57"/>
      <c r="MN109" s="57"/>
      <c r="MO109" s="57"/>
      <c r="MP109" s="57"/>
      <c r="MQ109" s="57"/>
      <c r="MR109" s="57"/>
      <c r="MS109" s="57"/>
      <c r="MT109" s="57"/>
      <c r="MU109" s="57"/>
      <c r="MV109" s="57"/>
      <c r="MW109" s="57"/>
      <c r="MX109" s="57"/>
      <c r="MY109" s="57"/>
      <c r="MZ109" s="57"/>
      <c r="NA109" s="57"/>
      <c r="NB109" s="57"/>
      <c r="NC109" s="57"/>
      <c r="ND109" s="57"/>
      <c r="NE109" s="57"/>
      <c r="NF109" s="57"/>
      <c r="NG109" s="57"/>
      <c r="NH109" s="57"/>
      <c r="NI109" s="57"/>
      <c r="NJ109" s="57"/>
      <c r="NK109" s="57"/>
      <c r="NL109" s="57"/>
      <c r="NM109" s="57"/>
      <c r="NN109" s="57"/>
      <c r="NO109" s="57"/>
      <c r="NP109" s="57"/>
      <c r="NQ109" s="57"/>
      <c r="NR109" s="57"/>
      <c r="NS109" s="57"/>
      <c r="NT109" s="57"/>
      <c r="NU109" s="57"/>
      <c r="NV109" s="57"/>
      <c r="NW109" s="57"/>
      <c r="NX109" s="57"/>
      <c r="NY109" s="57"/>
      <c r="NZ109" s="57"/>
      <c r="OA109" s="57"/>
      <c r="OB109" s="57"/>
      <c r="OC109" s="57"/>
      <c r="OD109" s="57"/>
      <c r="OE109" s="57"/>
      <c r="OF109" s="57"/>
      <c r="OG109" s="57"/>
      <c r="OH109" s="57"/>
      <c r="OI109" s="57"/>
      <c r="OJ109" s="57"/>
      <c r="OK109" s="57"/>
      <c r="OL109" s="57"/>
      <c r="OM109" s="57"/>
      <c r="ON109" s="57"/>
      <c r="OO109" s="57"/>
      <c r="OP109" s="57"/>
      <c r="OQ109" s="57"/>
      <c r="OR109" s="57"/>
      <c r="OS109" s="57"/>
      <c r="OT109" s="57"/>
      <c r="OU109" s="57"/>
      <c r="OV109" s="57"/>
      <c r="OW109" s="57"/>
      <c r="OX109" s="57"/>
      <c r="OY109" s="57"/>
      <c r="OZ109" s="57"/>
      <c r="PA109" s="57"/>
      <c r="PB109" s="57"/>
      <c r="PC109" s="57"/>
      <c r="PD109" s="57"/>
      <c r="PE109" s="57"/>
      <c r="PF109" s="57"/>
      <c r="PG109" s="57"/>
      <c r="PH109" s="57"/>
      <c r="PI109" s="57"/>
      <c r="PJ109" s="57"/>
      <c r="PK109" s="57"/>
      <c r="PL109" s="57"/>
      <c r="PM109" s="57"/>
      <c r="PN109" s="57"/>
      <c r="PO109" s="57"/>
      <c r="PP109" s="57"/>
      <c r="PQ109" s="57"/>
      <c r="PR109" s="57"/>
      <c r="PS109" s="57"/>
      <c r="PT109" s="57"/>
      <c r="PU109" s="57"/>
      <c r="PV109" s="57"/>
      <c r="PW109" s="57"/>
      <c r="PX109" s="57"/>
      <c r="PY109" s="57"/>
      <c r="PZ109" s="57"/>
      <c r="QA109" s="57"/>
      <c r="QB109" s="57"/>
      <c r="QC109" s="57"/>
      <c r="QD109" s="57"/>
      <c r="QE109" s="57"/>
      <c r="QF109" s="57"/>
      <c r="QG109" s="57"/>
      <c r="QH109" s="57"/>
      <c r="QI109" s="57"/>
      <c r="QJ109" s="57"/>
      <c r="QK109" s="57"/>
      <c r="QL109" s="57"/>
      <c r="QM109" s="57"/>
      <c r="QN109" s="57"/>
      <c r="QO109" s="57"/>
      <c r="QP109" s="57"/>
      <c r="QQ109" s="57"/>
      <c r="QR109" s="57"/>
      <c r="QS109" s="57"/>
      <c r="QT109" s="57"/>
      <c r="QU109" s="57"/>
      <c r="QV109" s="57"/>
      <c r="QW109" s="57"/>
      <c r="QX109" s="57"/>
      <c r="QY109" s="57"/>
      <c r="QZ109" s="57"/>
      <c r="RA109" s="57"/>
      <c r="RB109" s="57"/>
      <c r="RC109" s="57"/>
      <c r="RD109" s="57"/>
      <c r="RE109" s="57"/>
      <c r="RF109" s="57"/>
      <c r="RG109" s="57"/>
      <c r="RH109" s="57"/>
      <c r="RI109" s="57"/>
      <c r="RJ109" s="57"/>
      <c r="RK109" s="57"/>
      <c r="RL109" s="57"/>
      <c r="RM109" s="57"/>
      <c r="RN109" s="57"/>
      <c r="RO109" s="57"/>
      <c r="RP109" s="57"/>
      <c r="RQ109" s="57"/>
      <c r="RR109" s="57"/>
      <c r="RS109" s="57"/>
      <c r="RT109" s="57"/>
      <c r="RU109" s="57"/>
      <c r="RV109" s="57"/>
      <c r="RW109" s="57"/>
      <c r="RX109" s="57"/>
      <c r="RY109" s="57"/>
      <c r="RZ109" s="57"/>
      <c r="SA109" s="57"/>
      <c r="SB109" s="57"/>
      <c r="SC109" s="57"/>
      <c r="SD109" s="57"/>
      <c r="SE109" s="57"/>
      <c r="SF109" s="57"/>
      <c r="SG109" s="57"/>
      <c r="SH109" s="57"/>
      <c r="SI109" s="57"/>
      <c r="SJ109" s="57"/>
      <c r="SK109" s="57"/>
      <c r="SL109" s="57"/>
      <c r="SM109" s="57"/>
      <c r="SN109" s="57"/>
      <c r="SO109" s="57"/>
      <c r="SP109" s="57"/>
      <c r="SQ109" s="57"/>
      <c r="SR109" s="57"/>
      <c r="SS109" s="57"/>
      <c r="ST109" s="57"/>
      <c r="SU109" s="57"/>
      <c r="SV109" s="57"/>
      <c r="SW109" s="57"/>
      <c r="SX109" s="57"/>
      <c r="SY109" s="57"/>
      <c r="SZ109" s="57"/>
      <c r="TA109" s="57"/>
    </row>
    <row r="110" spans="1:521" x14ac:dyDescent="0.25">
      <c r="A110" s="175"/>
      <c r="B110" s="105"/>
      <c r="C110" s="105"/>
      <c r="D110" s="105"/>
      <c r="E110" s="105"/>
      <c r="F110" s="105"/>
      <c r="G110" s="105"/>
      <c r="H110" s="105"/>
      <c r="I110" s="105"/>
      <c r="J110" s="105"/>
      <c r="K110" s="105"/>
      <c r="L110" s="105"/>
      <c r="M110" s="105"/>
      <c r="N110" s="105"/>
      <c r="O110" s="105"/>
      <c r="P110" s="105"/>
      <c r="Q110" s="105"/>
      <c r="R110" s="105"/>
      <c r="S110" s="105"/>
      <c r="T110" s="105"/>
      <c r="U110" s="105"/>
      <c r="V110" s="105"/>
      <c r="W110" s="179"/>
      <c r="X110" s="179"/>
      <c r="Y110" s="179"/>
      <c r="Z110" s="179"/>
      <c r="AA110" s="57"/>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57"/>
      <c r="CS110" s="57"/>
      <c r="CT110" s="57"/>
      <c r="CU110" s="57"/>
      <c r="CV110" s="57"/>
      <c r="CW110" s="57"/>
      <c r="CX110" s="57"/>
      <c r="CY110" s="57"/>
      <c r="CZ110" s="57"/>
      <c r="DA110" s="57"/>
      <c r="DB110" s="57"/>
      <c r="DC110" s="57"/>
      <c r="DD110" s="57"/>
      <c r="DE110" s="57"/>
      <c r="DF110" s="57"/>
      <c r="DG110" s="57"/>
      <c r="DH110" s="57"/>
      <c r="DI110" s="57"/>
      <c r="DJ110" s="57"/>
      <c r="DK110" s="57"/>
      <c r="DL110" s="57"/>
      <c r="DM110" s="57"/>
      <c r="DN110" s="57"/>
      <c r="DO110" s="57"/>
      <c r="DP110" s="57"/>
      <c r="DQ110" s="57"/>
      <c r="DR110" s="57"/>
      <c r="DS110" s="57"/>
      <c r="DT110" s="57"/>
      <c r="DU110" s="57"/>
      <c r="DV110" s="57"/>
      <c r="DW110" s="57"/>
      <c r="DX110" s="57"/>
      <c r="DY110" s="57"/>
      <c r="DZ110" s="57"/>
      <c r="EA110" s="57"/>
      <c r="EB110" s="57"/>
      <c r="EC110" s="57"/>
      <c r="ED110" s="57"/>
      <c r="EE110" s="57"/>
      <c r="EF110" s="57"/>
      <c r="EG110" s="57"/>
      <c r="EH110" s="57"/>
      <c r="EI110" s="57"/>
      <c r="EJ110" s="57"/>
      <c r="EK110" s="57"/>
      <c r="EL110" s="57"/>
      <c r="EM110" s="57"/>
      <c r="EN110" s="57"/>
      <c r="EO110" s="57"/>
      <c r="EP110" s="57"/>
      <c r="EQ110" s="57"/>
      <c r="ER110" s="57"/>
      <c r="ES110" s="57"/>
      <c r="ET110" s="57"/>
      <c r="EU110" s="57"/>
      <c r="EV110" s="57"/>
      <c r="EW110" s="57"/>
      <c r="EX110" s="57"/>
      <c r="EY110" s="57"/>
      <c r="EZ110" s="57"/>
      <c r="FA110" s="57"/>
      <c r="FB110" s="57"/>
      <c r="FC110" s="57"/>
      <c r="FD110" s="57"/>
      <c r="FE110" s="57"/>
      <c r="FF110" s="57"/>
      <c r="FG110" s="57"/>
      <c r="FH110" s="57"/>
      <c r="FI110" s="57"/>
      <c r="FJ110" s="57"/>
      <c r="FK110" s="57"/>
      <c r="FL110" s="57"/>
      <c r="FM110" s="57"/>
      <c r="FN110" s="57"/>
      <c r="FO110" s="57"/>
      <c r="FP110" s="57"/>
      <c r="FQ110" s="57"/>
      <c r="FR110" s="57"/>
      <c r="FS110" s="57"/>
      <c r="FT110" s="57"/>
      <c r="FU110" s="57"/>
      <c r="FV110" s="57"/>
      <c r="FW110" s="57"/>
      <c r="FX110" s="57"/>
      <c r="FY110" s="57"/>
      <c r="FZ110" s="57"/>
      <c r="GA110" s="57"/>
      <c r="GB110" s="57"/>
      <c r="GC110" s="57"/>
      <c r="GD110" s="57"/>
      <c r="GE110" s="57"/>
      <c r="GF110" s="57"/>
      <c r="GG110" s="57"/>
      <c r="GH110" s="57"/>
      <c r="GI110" s="57"/>
      <c r="GJ110" s="57"/>
      <c r="GK110" s="57"/>
      <c r="GL110" s="57"/>
      <c r="GM110" s="57"/>
      <c r="GN110" s="57"/>
      <c r="GO110" s="57"/>
      <c r="GP110" s="57"/>
      <c r="GQ110" s="57"/>
      <c r="GR110" s="57"/>
      <c r="GS110" s="57"/>
      <c r="GT110" s="57"/>
      <c r="GU110" s="57"/>
      <c r="GV110" s="57"/>
      <c r="GW110" s="57"/>
      <c r="GX110" s="57"/>
      <c r="GY110" s="57"/>
      <c r="GZ110" s="57"/>
      <c r="HA110" s="57"/>
      <c r="HB110" s="57"/>
      <c r="HC110" s="57"/>
      <c r="HD110" s="57"/>
      <c r="HE110" s="57"/>
      <c r="HF110" s="57"/>
      <c r="HG110" s="57"/>
      <c r="HH110" s="57"/>
      <c r="HI110" s="57"/>
      <c r="HJ110" s="57"/>
      <c r="HK110" s="57"/>
      <c r="HL110" s="57"/>
      <c r="HM110" s="57"/>
      <c r="HN110" s="57"/>
      <c r="HO110" s="57"/>
      <c r="HP110" s="57"/>
      <c r="HQ110" s="57"/>
      <c r="HR110" s="57"/>
      <c r="HS110" s="57"/>
      <c r="HT110" s="57"/>
      <c r="HU110" s="57"/>
      <c r="HV110" s="57"/>
      <c r="HW110" s="57"/>
      <c r="HX110" s="57"/>
      <c r="HY110" s="57"/>
      <c r="HZ110" s="57"/>
      <c r="IA110" s="57"/>
      <c r="IB110" s="57"/>
      <c r="IC110" s="57"/>
      <c r="ID110" s="57"/>
      <c r="IE110" s="57"/>
      <c r="IF110" s="57"/>
      <c r="IG110" s="57"/>
      <c r="IH110" s="57"/>
      <c r="II110" s="57"/>
      <c r="IJ110" s="57"/>
      <c r="IK110" s="57"/>
      <c r="IL110" s="57"/>
      <c r="IM110" s="57"/>
      <c r="IN110" s="57"/>
      <c r="IO110" s="57"/>
      <c r="IP110" s="57"/>
      <c r="IQ110" s="57"/>
      <c r="IR110" s="57"/>
      <c r="IS110" s="57"/>
      <c r="IT110" s="57"/>
      <c r="IU110" s="57"/>
      <c r="IV110" s="57"/>
      <c r="IW110" s="57"/>
      <c r="IX110" s="57"/>
      <c r="IY110" s="57"/>
      <c r="IZ110" s="57"/>
      <c r="JA110" s="57"/>
      <c r="JB110" s="57"/>
      <c r="JC110" s="57"/>
      <c r="JD110" s="57"/>
      <c r="JE110" s="57"/>
      <c r="JF110" s="57"/>
      <c r="JG110" s="57"/>
      <c r="JH110" s="57"/>
      <c r="JI110" s="57"/>
      <c r="JJ110" s="57"/>
      <c r="JK110" s="57"/>
      <c r="JL110" s="57"/>
      <c r="JM110" s="57"/>
      <c r="JN110" s="57"/>
      <c r="JO110" s="57"/>
      <c r="JP110" s="57"/>
      <c r="JQ110" s="57"/>
      <c r="JR110" s="57"/>
      <c r="JS110" s="57"/>
      <c r="JT110" s="57"/>
      <c r="JU110" s="57"/>
      <c r="JV110" s="57"/>
      <c r="JW110" s="57"/>
      <c r="JX110" s="57"/>
      <c r="JY110" s="57"/>
      <c r="JZ110" s="57"/>
      <c r="KA110" s="57"/>
      <c r="KB110" s="57"/>
      <c r="KC110" s="57"/>
      <c r="KD110" s="57"/>
      <c r="KE110" s="57"/>
      <c r="KF110" s="57"/>
      <c r="KG110" s="57"/>
      <c r="KH110" s="57"/>
      <c r="KI110" s="57"/>
      <c r="KJ110" s="57"/>
      <c r="KK110" s="57"/>
      <c r="KL110" s="57"/>
      <c r="KM110" s="57"/>
      <c r="KN110" s="57"/>
      <c r="KO110" s="57"/>
      <c r="KP110" s="57"/>
      <c r="KQ110" s="57"/>
      <c r="KR110" s="57"/>
      <c r="KS110" s="57"/>
      <c r="KT110" s="57"/>
      <c r="KU110" s="57"/>
      <c r="KV110" s="57"/>
      <c r="KW110" s="57"/>
      <c r="KX110" s="57"/>
      <c r="KY110" s="57"/>
      <c r="KZ110" s="57"/>
      <c r="LA110" s="57"/>
      <c r="LB110" s="57"/>
      <c r="LC110" s="57"/>
      <c r="LD110" s="57"/>
      <c r="LE110" s="57"/>
      <c r="LF110" s="57"/>
      <c r="LG110" s="57"/>
      <c r="LH110" s="57"/>
      <c r="LI110" s="57"/>
      <c r="LJ110" s="57"/>
      <c r="LK110" s="57"/>
      <c r="LL110" s="57"/>
      <c r="LM110" s="57"/>
      <c r="LN110" s="57"/>
      <c r="LO110" s="57"/>
      <c r="LP110" s="57"/>
      <c r="LQ110" s="57"/>
      <c r="LR110" s="57"/>
      <c r="LS110" s="57"/>
      <c r="LT110" s="57"/>
      <c r="LU110" s="57"/>
      <c r="LV110" s="57"/>
      <c r="LW110" s="57"/>
      <c r="LX110" s="57"/>
      <c r="LY110" s="57"/>
      <c r="LZ110" s="57"/>
      <c r="MA110" s="57"/>
      <c r="MB110" s="57"/>
      <c r="MC110" s="57"/>
      <c r="MD110" s="57"/>
      <c r="ME110" s="57"/>
      <c r="MF110" s="57"/>
      <c r="MG110" s="57"/>
      <c r="MH110" s="57"/>
      <c r="MI110" s="57"/>
      <c r="MJ110" s="57"/>
      <c r="MK110" s="57"/>
      <c r="ML110" s="57"/>
      <c r="MM110" s="57"/>
      <c r="MN110" s="57"/>
      <c r="MO110" s="57"/>
      <c r="MP110" s="57"/>
      <c r="MQ110" s="57"/>
      <c r="MR110" s="57"/>
      <c r="MS110" s="57"/>
      <c r="MT110" s="57"/>
      <c r="MU110" s="57"/>
      <c r="MV110" s="57"/>
      <c r="MW110" s="57"/>
      <c r="MX110" s="57"/>
      <c r="MY110" s="57"/>
      <c r="MZ110" s="57"/>
      <c r="NA110" s="57"/>
      <c r="NB110" s="57"/>
      <c r="NC110" s="57"/>
      <c r="ND110" s="57"/>
      <c r="NE110" s="57"/>
      <c r="NF110" s="57"/>
      <c r="NG110" s="57"/>
      <c r="NH110" s="57"/>
      <c r="NI110" s="57"/>
      <c r="NJ110" s="57"/>
      <c r="NK110" s="57"/>
      <c r="NL110" s="57"/>
      <c r="NM110" s="57"/>
      <c r="NN110" s="57"/>
      <c r="NO110" s="57"/>
      <c r="NP110" s="57"/>
      <c r="NQ110" s="57"/>
      <c r="NR110" s="57"/>
      <c r="NS110" s="57"/>
      <c r="NT110" s="57"/>
      <c r="NU110" s="57"/>
      <c r="NV110" s="57"/>
      <c r="NW110" s="57"/>
      <c r="NX110" s="57"/>
      <c r="NY110" s="57"/>
      <c r="NZ110" s="57"/>
      <c r="OA110" s="57"/>
      <c r="OB110" s="57"/>
      <c r="OC110" s="57"/>
      <c r="OD110" s="57"/>
      <c r="OE110" s="57"/>
      <c r="OF110" s="57"/>
      <c r="OG110" s="57"/>
      <c r="OH110" s="57"/>
      <c r="OI110" s="57"/>
      <c r="OJ110" s="57"/>
      <c r="OK110" s="57"/>
      <c r="OL110" s="57"/>
      <c r="OM110" s="57"/>
      <c r="ON110" s="57"/>
      <c r="OO110" s="57"/>
      <c r="OP110" s="57"/>
      <c r="OQ110" s="57"/>
      <c r="OR110" s="57"/>
      <c r="OS110" s="57"/>
      <c r="OT110" s="57"/>
      <c r="OU110" s="57"/>
      <c r="OV110" s="57"/>
      <c r="OW110" s="57"/>
      <c r="OX110" s="57"/>
      <c r="OY110" s="57"/>
      <c r="OZ110" s="57"/>
      <c r="PA110" s="57"/>
      <c r="PB110" s="57"/>
      <c r="PC110" s="57"/>
      <c r="PD110" s="57"/>
      <c r="PE110" s="57"/>
      <c r="PF110" s="57"/>
      <c r="PG110" s="57"/>
      <c r="PH110" s="57"/>
      <c r="PI110" s="57"/>
      <c r="PJ110" s="57"/>
      <c r="PK110" s="57"/>
      <c r="PL110" s="57"/>
      <c r="PM110" s="57"/>
      <c r="PN110" s="57"/>
      <c r="PO110" s="57"/>
      <c r="PP110" s="57"/>
      <c r="PQ110" s="57"/>
      <c r="PR110" s="57"/>
      <c r="PS110" s="57"/>
      <c r="PT110" s="57"/>
      <c r="PU110" s="57"/>
      <c r="PV110" s="57"/>
      <c r="PW110" s="57"/>
      <c r="PX110" s="57"/>
      <c r="PY110" s="57"/>
      <c r="PZ110" s="57"/>
      <c r="QA110" s="57"/>
      <c r="QB110" s="57"/>
      <c r="QC110" s="57"/>
      <c r="QD110" s="57"/>
      <c r="QE110" s="57"/>
      <c r="QF110" s="57"/>
      <c r="QG110" s="57"/>
      <c r="QH110" s="57"/>
      <c r="QI110" s="57"/>
      <c r="QJ110" s="57"/>
      <c r="QK110" s="57"/>
      <c r="QL110" s="57"/>
      <c r="QM110" s="57"/>
      <c r="QN110" s="57"/>
      <c r="QO110" s="57"/>
      <c r="QP110" s="57"/>
      <c r="QQ110" s="57"/>
      <c r="QR110" s="57"/>
      <c r="QS110" s="57"/>
      <c r="QT110" s="57"/>
      <c r="QU110" s="57"/>
      <c r="QV110" s="57"/>
      <c r="QW110" s="57"/>
      <c r="QX110" s="57"/>
      <c r="QY110" s="57"/>
      <c r="QZ110" s="57"/>
      <c r="RA110" s="57"/>
      <c r="RB110" s="57"/>
      <c r="RC110" s="57"/>
      <c r="RD110" s="57"/>
      <c r="RE110" s="57"/>
      <c r="RF110" s="57"/>
      <c r="RG110" s="57"/>
      <c r="RH110" s="57"/>
      <c r="RI110" s="57"/>
      <c r="RJ110" s="57"/>
      <c r="RK110" s="57"/>
      <c r="RL110" s="57"/>
      <c r="RM110" s="57"/>
      <c r="RN110" s="57"/>
      <c r="RO110" s="57"/>
      <c r="RP110" s="57"/>
      <c r="RQ110" s="57"/>
      <c r="RR110" s="57"/>
      <c r="RS110" s="57"/>
      <c r="RT110" s="57"/>
      <c r="RU110" s="57"/>
      <c r="RV110" s="57"/>
      <c r="RW110" s="57"/>
      <c r="RX110" s="57"/>
      <c r="RY110" s="57"/>
      <c r="RZ110" s="57"/>
      <c r="SA110" s="57"/>
      <c r="SB110" s="57"/>
      <c r="SC110" s="57"/>
      <c r="SD110" s="57"/>
      <c r="SE110" s="57"/>
      <c r="SF110" s="57"/>
      <c r="SG110" s="57"/>
      <c r="SH110" s="57"/>
      <c r="SI110" s="57"/>
      <c r="SJ110" s="57"/>
      <c r="SK110" s="57"/>
      <c r="SL110" s="57"/>
      <c r="SM110" s="57"/>
      <c r="SN110" s="57"/>
      <c r="SO110" s="57"/>
      <c r="SP110" s="57"/>
      <c r="SQ110" s="57"/>
      <c r="SR110" s="57"/>
      <c r="SS110" s="57"/>
      <c r="ST110" s="57"/>
      <c r="SU110" s="57"/>
      <c r="SV110" s="57"/>
      <c r="SW110" s="57"/>
      <c r="SX110" s="57"/>
      <c r="SY110" s="57"/>
      <c r="SZ110" s="57"/>
      <c r="TA110" s="57"/>
    </row>
    <row r="111" spans="1:521" x14ac:dyDescent="0.3">
      <c r="A111" s="231"/>
      <c r="B111" s="231" t="s">
        <v>116</v>
      </c>
      <c r="C111" s="231" t="s">
        <v>117</v>
      </c>
      <c r="D111" s="231" t="s">
        <v>118</v>
      </c>
      <c r="E111" s="231" t="s">
        <v>119</v>
      </c>
      <c r="F111" s="231" t="s">
        <v>134</v>
      </c>
      <c r="G111" s="231" t="s">
        <v>135</v>
      </c>
      <c r="H111" s="231" t="s">
        <v>136</v>
      </c>
      <c r="I111" s="231" t="s">
        <v>137</v>
      </c>
      <c r="J111" s="231" t="s">
        <v>138</v>
      </c>
      <c r="K111" s="231" t="s">
        <v>139</v>
      </c>
      <c r="L111" s="231" t="s">
        <v>140</v>
      </c>
      <c r="M111" s="231" t="s">
        <v>141</v>
      </c>
      <c r="N111" s="231" t="s">
        <v>274</v>
      </c>
      <c r="O111" s="231" t="s">
        <v>275</v>
      </c>
      <c r="P111" s="231" t="s">
        <v>276</v>
      </c>
      <c r="Q111" s="231" t="s">
        <v>277</v>
      </c>
      <c r="R111" s="231" t="s">
        <v>278</v>
      </c>
      <c r="S111" s="231" t="s">
        <v>279</v>
      </c>
      <c r="T111" s="231" t="s">
        <v>280</v>
      </c>
      <c r="U111" s="231" t="s">
        <v>281</v>
      </c>
      <c r="V111" s="231" t="s">
        <v>125</v>
      </c>
      <c r="W111" s="178"/>
      <c r="X111" s="178"/>
      <c r="Y111" s="178"/>
      <c r="Z111" s="178"/>
      <c r="AA111" s="173"/>
      <c r="AB111" s="173"/>
      <c r="AC111" s="173"/>
      <c r="AD111" s="173"/>
      <c r="AE111" s="173"/>
      <c r="AF111" s="173"/>
      <c r="AG111" s="173"/>
      <c r="AH111" s="173"/>
      <c r="AI111" s="173"/>
      <c r="AJ111" s="173"/>
      <c r="AK111" s="173"/>
      <c r="AL111" s="173"/>
      <c r="AM111" s="173"/>
      <c r="AN111" s="173"/>
      <c r="AO111" s="173"/>
      <c r="AP111" s="173"/>
      <c r="AQ111" s="173"/>
      <c r="AR111" s="173"/>
      <c r="AS111" s="173"/>
      <c r="AT111" s="173"/>
      <c r="AU111" s="173"/>
      <c r="AV111" s="173"/>
      <c r="AW111" s="173"/>
      <c r="AX111" s="173"/>
      <c r="AY111" s="173"/>
      <c r="AZ111" s="173"/>
      <c r="BA111" s="173"/>
      <c r="BB111" s="173"/>
      <c r="BC111" s="173"/>
      <c r="BD111" s="173"/>
      <c r="BE111" s="173"/>
      <c r="BF111" s="173"/>
      <c r="BG111" s="173"/>
      <c r="BH111" s="173"/>
      <c r="BI111" s="173"/>
      <c r="BJ111" s="173"/>
      <c r="BK111" s="173"/>
      <c r="BL111" s="173"/>
      <c r="BM111" s="173"/>
      <c r="BN111" s="173"/>
      <c r="BO111" s="173"/>
      <c r="BP111" s="173"/>
      <c r="BQ111" s="173"/>
      <c r="BR111" s="173"/>
      <c r="BS111" s="173"/>
      <c r="BT111" s="173"/>
      <c r="BU111" s="173"/>
      <c r="BV111" s="173"/>
      <c r="BW111" s="173"/>
      <c r="BX111" s="173"/>
      <c r="BY111" s="173"/>
      <c r="BZ111" s="173"/>
      <c r="CA111" s="173"/>
      <c r="CB111" s="173"/>
      <c r="CC111" s="173"/>
      <c r="CD111" s="173"/>
      <c r="CE111" s="173"/>
      <c r="CF111" s="173"/>
      <c r="CG111" s="173"/>
      <c r="CH111" s="173"/>
      <c r="CI111" s="173"/>
      <c r="CJ111" s="173"/>
      <c r="CK111" s="173"/>
      <c r="CL111" s="173"/>
      <c r="CM111" s="173"/>
      <c r="CN111" s="173"/>
      <c r="CO111" s="173"/>
      <c r="CP111" s="173"/>
      <c r="CQ111" s="173"/>
      <c r="CR111" s="173"/>
      <c r="CS111" s="173"/>
      <c r="CT111" s="173"/>
      <c r="CU111" s="173"/>
      <c r="CV111" s="173"/>
      <c r="CW111" s="173"/>
      <c r="CX111" s="173"/>
      <c r="CY111" s="173"/>
      <c r="CZ111" s="173"/>
      <c r="DA111" s="173"/>
      <c r="DB111" s="173"/>
      <c r="DC111" s="173"/>
      <c r="DD111" s="173"/>
      <c r="DE111" s="173"/>
      <c r="DF111" s="173"/>
      <c r="DG111" s="173"/>
      <c r="DH111" s="173"/>
      <c r="DI111" s="173"/>
      <c r="DJ111" s="173"/>
      <c r="DK111" s="173"/>
      <c r="DL111" s="173"/>
      <c r="DM111" s="173"/>
      <c r="DN111" s="173"/>
      <c r="DO111" s="173"/>
      <c r="DP111" s="173"/>
      <c r="DQ111" s="173"/>
      <c r="DR111" s="173"/>
      <c r="DS111" s="173"/>
      <c r="DT111" s="173"/>
      <c r="DU111" s="173"/>
      <c r="DV111" s="173"/>
      <c r="DW111" s="173"/>
      <c r="DX111" s="173"/>
      <c r="DY111" s="173"/>
      <c r="DZ111" s="173"/>
      <c r="EA111" s="173"/>
      <c r="EB111" s="173"/>
      <c r="EC111" s="173"/>
      <c r="ED111" s="173"/>
      <c r="EE111" s="173"/>
      <c r="EF111" s="173"/>
      <c r="EG111" s="173"/>
      <c r="EH111" s="173"/>
      <c r="EI111" s="173"/>
      <c r="EJ111" s="173"/>
      <c r="EK111" s="173"/>
      <c r="EL111" s="173"/>
      <c r="EM111" s="173"/>
      <c r="EN111" s="173"/>
      <c r="EO111" s="173"/>
      <c r="EP111" s="173"/>
      <c r="EQ111" s="173"/>
      <c r="ER111" s="173"/>
      <c r="ES111" s="173"/>
      <c r="ET111" s="173"/>
      <c r="EU111" s="173"/>
      <c r="EV111" s="173"/>
      <c r="EW111" s="173"/>
      <c r="EX111" s="173"/>
      <c r="EY111" s="173"/>
      <c r="EZ111" s="173"/>
      <c r="FA111" s="173"/>
      <c r="FB111" s="173"/>
      <c r="FC111" s="173"/>
      <c r="FD111" s="173"/>
      <c r="FE111" s="173"/>
      <c r="FF111" s="173"/>
      <c r="FG111" s="173"/>
      <c r="FH111" s="173"/>
      <c r="FI111" s="173"/>
      <c r="FJ111" s="173"/>
      <c r="FK111" s="173"/>
      <c r="FL111" s="173"/>
      <c r="FM111" s="173"/>
      <c r="FN111" s="173"/>
      <c r="FO111" s="173"/>
      <c r="FP111" s="173"/>
      <c r="FQ111" s="173"/>
      <c r="FR111" s="173"/>
      <c r="FS111" s="173"/>
      <c r="FT111" s="173"/>
      <c r="FU111" s="173"/>
      <c r="FV111" s="173"/>
      <c r="FW111" s="173"/>
      <c r="FX111" s="173"/>
      <c r="FY111" s="173"/>
      <c r="FZ111" s="173"/>
      <c r="GA111" s="173"/>
      <c r="GB111" s="173"/>
      <c r="GC111" s="173"/>
      <c r="GD111" s="173"/>
      <c r="GE111" s="173"/>
      <c r="GF111" s="173"/>
      <c r="GG111" s="173"/>
      <c r="GH111" s="173"/>
      <c r="GI111" s="173"/>
      <c r="GJ111" s="173"/>
      <c r="GK111" s="173"/>
      <c r="GL111" s="173"/>
      <c r="GM111" s="173"/>
      <c r="GN111" s="173"/>
      <c r="GO111" s="173"/>
      <c r="GP111" s="173"/>
      <c r="GQ111" s="173"/>
      <c r="GR111" s="173"/>
      <c r="GS111" s="173"/>
      <c r="GT111" s="173"/>
      <c r="GU111" s="173"/>
      <c r="GV111" s="173"/>
      <c r="GW111" s="173"/>
      <c r="GX111" s="173"/>
      <c r="GY111" s="173"/>
      <c r="GZ111" s="173"/>
      <c r="HA111" s="173"/>
      <c r="HB111" s="173"/>
      <c r="HC111" s="173"/>
      <c r="HD111" s="173"/>
      <c r="HE111" s="173"/>
      <c r="HF111" s="173"/>
      <c r="HG111" s="173"/>
      <c r="HH111" s="173"/>
      <c r="HI111" s="173"/>
      <c r="HJ111" s="173"/>
      <c r="HK111" s="173"/>
      <c r="HL111" s="173"/>
      <c r="HM111" s="173"/>
      <c r="HN111" s="173"/>
      <c r="HO111" s="173"/>
      <c r="HP111" s="173"/>
      <c r="HQ111" s="173"/>
      <c r="HR111" s="173"/>
      <c r="HS111" s="173"/>
      <c r="HT111" s="173"/>
      <c r="HU111" s="173"/>
      <c r="HV111" s="173"/>
      <c r="HW111" s="173"/>
      <c r="HX111" s="173"/>
      <c r="HY111" s="173"/>
      <c r="HZ111" s="173"/>
      <c r="IA111" s="173"/>
      <c r="IB111" s="173"/>
      <c r="IC111" s="173"/>
      <c r="ID111" s="173"/>
      <c r="IE111" s="173"/>
      <c r="IF111" s="173"/>
      <c r="IG111" s="173"/>
      <c r="IH111" s="173"/>
      <c r="II111" s="173"/>
      <c r="IJ111" s="173"/>
      <c r="IK111" s="173"/>
      <c r="IL111" s="173"/>
      <c r="IM111" s="173"/>
      <c r="IN111" s="173"/>
      <c r="IO111" s="173"/>
      <c r="IP111" s="173"/>
      <c r="IQ111" s="173"/>
      <c r="IR111" s="173"/>
      <c r="IS111" s="173"/>
      <c r="IT111" s="173"/>
      <c r="IU111" s="173"/>
      <c r="IV111" s="173"/>
      <c r="IW111" s="173"/>
      <c r="IX111" s="173"/>
      <c r="IY111" s="173"/>
      <c r="IZ111" s="173"/>
      <c r="JA111" s="173"/>
      <c r="JB111" s="173"/>
      <c r="JC111" s="173"/>
      <c r="JD111" s="173"/>
      <c r="JE111" s="173"/>
      <c r="JF111" s="173"/>
      <c r="JG111" s="173"/>
      <c r="JH111" s="173"/>
      <c r="JI111" s="173"/>
      <c r="JJ111" s="173"/>
      <c r="JK111" s="173"/>
      <c r="JL111" s="173"/>
      <c r="JM111" s="173"/>
      <c r="JN111" s="173"/>
      <c r="JO111" s="173"/>
      <c r="JP111" s="173"/>
      <c r="JQ111" s="173"/>
      <c r="JR111" s="173"/>
      <c r="JS111" s="173"/>
      <c r="JT111" s="173"/>
      <c r="JU111" s="173"/>
      <c r="JV111" s="173"/>
      <c r="JW111" s="173"/>
      <c r="JX111" s="173"/>
      <c r="JY111" s="173"/>
      <c r="JZ111" s="173"/>
      <c r="KA111" s="173"/>
      <c r="KB111" s="173"/>
      <c r="KC111" s="173"/>
      <c r="KD111" s="173"/>
      <c r="KE111" s="173"/>
      <c r="KF111" s="173"/>
      <c r="KG111" s="173"/>
      <c r="KH111" s="173"/>
      <c r="KI111" s="173"/>
      <c r="KJ111" s="173"/>
      <c r="KK111" s="173"/>
      <c r="KL111" s="173"/>
      <c r="KM111" s="173"/>
      <c r="KN111" s="173"/>
      <c r="KO111" s="173"/>
      <c r="KP111" s="173"/>
      <c r="KQ111" s="173"/>
      <c r="KR111" s="173"/>
      <c r="KS111" s="173"/>
      <c r="KT111" s="173"/>
      <c r="KU111" s="173"/>
      <c r="KV111" s="173"/>
      <c r="KW111" s="173"/>
      <c r="KX111" s="173"/>
      <c r="KY111" s="173"/>
      <c r="KZ111" s="173"/>
      <c r="LA111" s="173"/>
      <c r="LB111" s="173"/>
      <c r="LC111" s="173"/>
      <c r="LD111" s="173"/>
      <c r="LE111" s="173"/>
      <c r="LF111" s="173"/>
      <c r="LG111" s="173"/>
      <c r="LH111" s="173"/>
      <c r="LI111" s="173"/>
      <c r="LJ111" s="173"/>
      <c r="LK111" s="173"/>
      <c r="LL111" s="173"/>
      <c r="LM111" s="173"/>
      <c r="LN111" s="173"/>
      <c r="LO111" s="173"/>
      <c r="LP111" s="173"/>
      <c r="LQ111" s="173"/>
      <c r="LR111" s="173"/>
      <c r="LS111" s="173"/>
      <c r="LT111" s="173"/>
      <c r="LU111" s="173"/>
      <c r="LV111" s="173"/>
      <c r="LW111" s="173"/>
      <c r="LX111" s="173"/>
      <c r="LY111" s="173"/>
      <c r="LZ111" s="173"/>
      <c r="MA111" s="173"/>
      <c r="MB111" s="173"/>
      <c r="MC111" s="173"/>
      <c r="MD111" s="173"/>
      <c r="ME111" s="173"/>
      <c r="MF111" s="173"/>
      <c r="MG111" s="173"/>
      <c r="MH111" s="173"/>
      <c r="MI111" s="173"/>
      <c r="MJ111" s="173"/>
      <c r="MK111" s="173"/>
      <c r="ML111" s="173"/>
      <c r="MM111" s="173"/>
      <c r="MN111" s="173"/>
      <c r="MO111" s="173"/>
      <c r="MP111" s="173"/>
      <c r="MQ111" s="173"/>
      <c r="MR111" s="173"/>
      <c r="MS111" s="173"/>
      <c r="MT111" s="173"/>
      <c r="MU111" s="173"/>
      <c r="MV111" s="173"/>
      <c r="MW111" s="173"/>
      <c r="MX111" s="173"/>
      <c r="MY111" s="173"/>
      <c r="MZ111" s="173"/>
      <c r="NA111" s="173"/>
      <c r="NB111" s="173"/>
      <c r="NC111" s="173"/>
      <c r="ND111" s="173"/>
      <c r="NE111" s="173"/>
      <c r="NF111" s="173"/>
      <c r="NG111" s="173"/>
      <c r="NH111" s="173"/>
      <c r="NI111" s="173"/>
      <c r="NJ111" s="173"/>
      <c r="NK111" s="173"/>
      <c r="NL111" s="173"/>
      <c r="NM111" s="173"/>
      <c r="NN111" s="173"/>
      <c r="NO111" s="173"/>
      <c r="NP111" s="173"/>
      <c r="NQ111" s="173"/>
      <c r="NR111" s="173"/>
      <c r="NS111" s="173"/>
      <c r="NT111" s="173"/>
      <c r="NU111" s="173"/>
      <c r="NV111" s="173"/>
      <c r="NW111" s="173"/>
      <c r="NX111" s="173"/>
      <c r="NY111" s="173"/>
      <c r="NZ111" s="173"/>
      <c r="OA111" s="173"/>
      <c r="OB111" s="173"/>
      <c r="OC111" s="173"/>
      <c r="OD111" s="173"/>
      <c r="OE111" s="173"/>
      <c r="OF111" s="173"/>
      <c r="OG111" s="173"/>
      <c r="OH111" s="173"/>
      <c r="OI111" s="173"/>
      <c r="OJ111" s="173"/>
      <c r="OK111" s="173"/>
      <c r="OL111" s="173"/>
      <c r="OM111" s="173"/>
      <c r="ON111" s="173"/>
      <c r="OO111" s="173"/>
      <c r="OP111" s="173"/>
      <c r="OQ111" s="173"/>
      <c r="OR111" s="173"/>
      <c r="OS111" s="173"/>
      <c r="OT111" s="173"/>
      <c r="OU111" s="173"/>
      <c r="OV111" s="173"/>
      <c r="OW111" s="173"/>
      <c r="OX111" s="173"/>
      <c r="OY111" s="173"/>
      <c r="OZ111" s="173"/>
      <c r="PA111" s="173"/>
      <c r="PB111" s="173"/>
      <c r="PC111" s="173"/>
      <c r="PD111" s="173"/>
      <c r="PE111" s="173"/>
      <c r="PF111" s="173"/>
      <c r="PG111" s="173"/>
      <c r="PH111" s="173"/>
      <c r="PI111" s="173"/>
      <c r="PJ111" s="173"/>
      <c r="PK111" s="173"/>
      <c r="PL111" s="173"/>
      <c r="PM111" s="173"/>
      <c r="PN111" s="173"/>
      <c r="PO111" s="173"/>
      <c r="PP111" s="173"/>
      <c r="PQ111" s="173"/>
      <c r="PR111" s="173"/>
      <c r="PS111" s="173"/>
      <c r="PT111" s="173"/>
      <c r="PU111" s="173"/>
      <c r="PV111" s="173"/>
      <c r="PW111" s="173"/>
      <c r="PX111" s="173"/>
      <c r="PY111" s="173"/>
      <c r="PZ111" s="173"/>
      <c r="QA111" s="173"/>
      <c r="QB111" s="173"/>
      <c r="QC111" s="173"/>
      <c r="QD111" s="173"/>
      <c r="QE111" s="173"/>
      <c r="QF111" s="173"/>
      <c r="QG111" s="173"/>
      <c r="QH111" s="173"/>
      <c r="QI111" s="173"/>
      <c r="QJ111" s="173"/>
      <c r="QK111" s="173"/>
      <c r="QL111" s="173"/>
      <c r="QM111" s="173"/>
      <c r="QN111" s="173"/>
      <c r="QO111" s="173"/>
      <c r="QP111" s="173"/>
      <c r="QQ111" s="173"/>
      <c r="QR111" s="173"/>
      <c r="QS111" s="173"/>
      <c r="QT111" s="173"/>
      <c r="QU111" s="173"/>
      <c r="QV111" s="173"/>
      <c r="QW111" s="173"/>
      <c r="QX111" s="173"/>
      <c r="QY111" s="173"/>
      <c r="QZ111" s="173"/>
      <c r="RA111" s="173"/>
      <c r="RB111" s="173"/>
      <c r="RC111" s="173"/>
      <c r="RD111" s="173"/>
      <c r="RE111" s="173"/>
      <c r="RF111" s="173"/>
      <c r="RG111" s="173"/>
      <c r="RH111" s="173"/>
      <c r="RI111" s="173"/>
      <c r="RJ111" s="173"/>
      <c r="RK111" s="173"/>
      <c r="RL111" s="173"/>
      <c r="RM111" s="173"/>
      <c r="RN111" s="173"/>
      <c r="RO111" s="173"/>
      <c r="RP111" s="173"/>
      <c r="RQ111" s="173"/>
      <c r="RR111" s="173"/>
      <c r="RS111" s="173"/>
      <c r="RT111" s="173"/>
      <c r="RU111" s="173"/>
      <c r="RV111" s="173"/>
      <c r="RW111" s="173"/>
      <c r="RX111" s="173"/>
      <c r="RY111" s="173"/>
      <c r="RZ111" s="173"/>
      <c r="SA111" s="173"/>
      <c r="SB111" s="173"/>
      <c r="SC111" s="173"/>
      <c r="SD111" s="173"/>
      <c r="SE111" s="173"/>
      <c r="SF111" s="173"/>
      <c r="SG111" s="173"/>
      <c r="SH111" s="173"/>
      <c r="SI111" s="173"/>
      <c r="SJ111" s="173"/>
      <c r="SK111" s="173"/>
      <c r="SL111" s="173"/>
      <c r="SM111" s="173"/>
      <c r="SN111" s="173"/>
      <c r="SO111" s="173"/>
      <c r="SP111" s="173"/>
      <c r="SQ111" s="173"/>
      <c r="SR111" s="173"/>
      <c r="SS111" s="173"/>
      <c r="ST111" s="173"/>
      <c r="SU111" s="173"/>
      <c r="SV111" s="173"/>
      <c r="SW111" s="173"/>
      <c r="SX111" s="173"/>
      <c r="SY111" s="173"/>
      <c r="SZ111" s="173"/>
      <c r="TA111" s="173"/>
    </row>
    <row r="112" spans="1:521" x14ac:dyDescent="0.3">
      <c r="A112" s="236" t="s">
        <v>127</v>
      </c>
      <c r="B112" s="233"/>
      <c r="C112" s="233"/>
      <c r="D112" s="233"/>
      <c r="E112" s="233"/>
      <c r="F112" s="233"/>
      <c r="G112" s="233"/>
      <c r="H112" s="233"/>
      <c r="I112" s="233"/>
      <c r="J112" s="233"/>
      <c r="K112" s="233"/>
      <c r="L112" s="233"/>
      <c r="M112" s="233"/>
      <c r="N112" s="233"/>
      <c r="O112" s="233"/>
      <c r="P112" s="233"/>
      <c r="Q112" s="233"/>
      <c r="R112" s="233"/>
      <c r="S112" s="233"/>
      <c r="T112" s="233"/>
      <c r="U112" s="233"/>
      <c r="V112" s="233"/>
      <c r="W112" s="178"/>
      <c r="X112" s="178"/>
      <c r="Y112" s="178"/>
      <c r="Z112" s="178"/>
      <c r="AA112" s="173"/>
      <c r="AB112" s="173"/>
      <c r="AC112" s="173"/>
      <c r="AD112" s="173"/>
      <c r="AE112" s="173"/>
      <c r="AF112" s="173"/>
      <c r="AG112" s="173"/>
      <c r="AH112" s="173"/>
      <c r="AI112" s="173"/>
      <c r="AJ112" s="173"/>
      <c r="AK112" s="173"/>
      <c r="AL112" s="173"/>
      <c r="AM112" s="173"/>
      <c r="AN112" s="173"/>
      <c r="AO112" s="173"/>
      <c r="AP112" s="173"/>
      <c r="AQ112" s="173"/>
      <c r="AR112" s="173"/>
      <c r="AS112" s="173"/>
      <c r="AT112" s="173"/>
      <c r="AU112" s="173"/>
      <c r="AV112" s="173"/>
      <c r="AW112" s="173"/>
      <c r="AX112" s="173"/>
      <c r="AY112" s="173"/>
      <c r="AZ112" s="173"/>
      <c r="BA112" s="173"/>
      <c r="BB112" s="173"/>
      <c r="BC112" s="173"/>
      <c r="BD112" s="173"/>
      <c r="BE112" s="173"/>
      <c r="BF112" s="173"/>
      <c r="BG112" s="173"/>
      <c r="BH112" s="173"/>
      <c r="BI112" s="173"/>
      <c r="BJ112" s="173"/>
      <c r="BK112" s="173"/>
      <c r="BL112" s="173"/>
      <c r="BM112" s="173"/>
      <c r="BN112" s="173"/>
      <c r="BO112" s="173"/>
      <c r="BP112" s="173"/>
      <c r="BQ112" s="173"/>
      <c r="BR112" s="173"/>
      <c r="BS112" s="173"/>
      <c r="BT112" s="173"/>
      <c r="BU112" s="173"/>
      <c r="BV112" s="173"/>
      <c r="BW112" s="173"/>
      <c r="BX112" s="173"/>
      <c r="BY112" s="173"/>
      <c r="BZ112" s="173"/>
      <c r="CA112" s="173"/>
      <c r="CB112" s="173"/>
      <c r="CC112" s="173"/>
      <c r="CD112" s="173"/>
      <c r="CE112" s="173"/>
      <c r="CF112" s="173"/>
      <c r="CG112" s="173"/>
      <c r="CH112" s="173"/>
      <c r="CI112" s="173"/>
      <c r="CJ112" s="173"/>
      <c r="CK112" s="173"/>
      <c r="CL112" s="173"/>
      <c r="CM112" s="173"/>
      <c r="CN112" s="173"/>
      <c r="CO112" s="173"/>
      <c r="CP112" s="173"/>
      <c r="CQ112" s="173"/>
      <c r="CR112" s="173"/>
      <c r="CS112" s="173"/>
      <c r="CT112" s="173"/>
      <c r="CU112" s="173"/>
      <c r="CV112" s="173"/>
      <c r="CW112" s="173"/>
      <c r="CX112" s="173"/>
      <c r="CY112" s="173"/>
      <c r="CZ112" s="173"/>
      <c r="DA112" s="173"/>
      <c r="DB112" s="173"/>
      <c r="DC112" s="173"/>
      <c r="DD112" s="173"/>
      <c r="DE112" s="173"/>
      <c r="DF112" s="173"/>
      <c r="DG112" s="173"/>
      <c r="DH112" s="173"/>
      <c r="DI112" s="173"/>
      <c r="DJ112" s="173"/>
      <c r="DK112" s="173"/>
      <c r="DL112" s="173"/>
      <c r="DM112" s="173"/>
      <c r="DN112" s="173"/>
      <c r="DO112" s="173"/>
      <c r="DP112" s="173"/>
      <c r="DQ112" s="173"/>
      <c r="DR112" s="173"/>
      <c r="DS112" s="173"/>
      <c r="DT112" s="173"/>
      <c r="DU112" s="173"/>
      <c r="DV112" s="173"/>
      <c r="DW112" s="173"/>
      <c r="DX112" s="173"/>
      <c r="DY112" s="173"/>
      <c r="DZ112" s="173"/>
      <c r="EA112" s="173"/>
      <c r="EB112" s="173"/>
      <c r="EC112" s="173"/>
      <c r="ED112" s="173"/>
      <c r="EE112" s="173"/>
      <c r="EF112" s="173"/>
      <c r="EG112" s="173"/>
      <c r="EH112" s="173"/>
      <c r="EI112" s="173"/>
      <c r="EJ112" s="173"/>
      <c r="EK112" s="173"/>
      <c r="EL112" s="173"/>
      <c r="EM112" s="173"/>
      <c r="EN112" s="173"/>
      <c r="EO112" s="173"/>
      <c r="EP112" s="173"/>
      <c r="EQ112" s="173"/>
      <c r="ER112" s="173"/>
      <c r="ES112" s="173"/>
      <c r="ET112" s="173"/>
      <c r="EU112" s="173"/>
      <c r="EV112" s="173"/>
      <c r="EW112" s="173"/>
      <c r="EX112" s="173"/>
      <c r="EY112" s="173"/>
      <c r="EZ112" s="173"/>
      <c r="FA112" s="173"/>
      <c r="FB112" s="173"/>
      <c r="FC112" s="173"/>
      <c r="FD112" s="173"/>
      <c r="FE112" s="173"/>
      <c r="FF112" s="173"/>
      <c r="FG112" s="173"/>
      <c r="FH112" s="173"/>
      <c r="FI112" s="173"/>
      <c r="FJ112" s="173"/>
      <c r="FK112" s="173"/>
      <c r="FL112" s="173"/>
      <c r="FM112" s="173"/>
      <c r="FN112" s="173"/>
      <c r="FO112" s="173"/>
      <c r="FP112" s="173"/>
      <c r="FQ112" s="173"/>
      <c r="FR112" s="173"/>
      <c r="FS112" s="173"/>
      <c r="FT112" s="173"/>
      <c r="FU112" s="173"/>
      <c r="FV112" s="173"/>
      <c r="FW112" s="173"/>
      <c r="FX112" s="173"/>
      <c r="FY112" s="173"/>
      <c r="FZ112" s="173"/>
      <c r="GA112" s="173"/>
      <c r="GB112" s="173"/>
      <c r="GC112" s="173"/>
      <c r="GD112" s="173"/>
      <c r="GE112" s="173"/>
      <c r="GF112" s="173"/>
      <c r="GG112" s="173"/>
      <c r="GH112" s="173"/>
      <c r="GI112" s="173"/>
      <c r="GJ112" s="173"/>
      <c r="GK112" s="173"/>
      <c r="GL112" s="173"/>
      <c r="GM112" s="173"/>
      <c r="GN112" s="173"/>
      <c r="GO112" s="173"/>
      <c r="GP112" s="173"/>
      <c r="GQ112" s="173"/>
      <c r="GR112" s="173"/>
      <c r="GS112" s="173"/>
      <c r="GT112" s="173"/>
      <c r="GU112" s="173"/>
      <c r="GV112" s="173"/>
      <c r="GW112" s="173"/>
      <c r="GX112" s="173"/>
      <c r="GY112" s="173"/>
      <c r="GZ112" s="173"/>
      <c r="HA112" s="173"/>
      <c r="HB112" s="173"/>
      <c r="HC112" s="173"/>
      <c r="HD112" s="173"/>
      <c r="HE112" s="173"/>
      <c r="HF112" s="173"/>
      <c r="HG112" s="173"/>
      <c r="HH112" s="173"/>
      <c r="HI112" s="173"/>
      <c r="HJ112" s="173"/>
      <c r="HK112" s="173"/>
      <c r="HL112" s="173"/>
      <c r="HM112" s="173"/>
      <c r="HN112" s="173"/>
      <c r="HO112" s="173"/>
      <c r="HP112" s="173"/>
      <c r="HQ112" s="173"/>
      <c r="HR112" s="173"/>
      <c r="HS112" s="173"/>
      <c r="HT112" s="173"/>
      <c r="HU112" s="173"/>
      <c r="HV112" s="173"/>
      <c r="HW112" s="173"/>
      <c r="HX112" s="173"/>
      <c r="HY112" s="173"/>
      <c r="HZ112" s="173"/>
      <c r="IA112" s="173"/>
      <c r="IB112" s="173"/>
      <c r="IC112" s="173"/>
      <c r="ID112" s="173"/>
      <c r="IE112" s="173"/>
      <c r="IF112" s="173"/>
      <c r="IG112" s="173"/>
      <c r="IH112" s="173"/>
      <c r="II112" s="173"/>
      <c r="IJ112" s="173"/>
      <c r="IK112" s="173"/>
      <c r="IL112" s="173"/>
      <c r="IM112" s="173"/>
      <c r="IN112" s="173"/>
      <c r="IO112" s="173"/>
      <c r="IP112" s="173"/>
      <c r="IQ112" s="173"/>
      <c r="IR112" s="173"/>
      <c r="IS112" s="173"/>
      <c r="IT112" s="173"/>
      <c r="IU112" s="173"/>
      <c r="IV112" s="173"/>
      <c r="IW112" s="173"/>
      <c r="IX112" s="173"/>
      <c r="IY112" s="173"/>
      <c r="IZ112" s="173"/>
      <c r="JA112" s="173"/>
      <c r="JB112" s="173"/>
      <c r="JC112" s="173"/>
      <c r="JD112" s="173"/>
      <c r="JE112" s="173"/>
      <c r="JF112" s="173"/>
      <c r="JG112" s="173"/>
      <c r="JH112" s="173"/>
      <c r="JI112" s="173"/>
      <c r="JJ112" s="173"/>
      <c r="JK112" s="173"/>
      <c r="JL112" s="173"/>
      <c r="JM112" s="173"/>
      <c r="JN112" s="173"/>
      <c r="JO112" s="173"/>
      <c r="JP112" s="173"/>
      <c r="JQ112" s="173"/>
      <c r="JR112" s="173"/>
      <c r="JS112" s="173"/>
      <c r="JT112" s="173"/>
      <c r="JU112" s="173"/>
      <c r="JV112" s="173"/>
      <c r="JW112" s="173"/>
      <c r="JX112" s="173"/>
      <c r="JY112" s="173"/>
      <c r="JZ112" s="173"/>
      <c r="KA112" s="173"/>
      <c r="KB112" s="173"/>
      <c r="KC112" s="173"/>
      <c r="KD112" s="173"/>
      <c r="KE112" s="173"/>
      <c r="KF112" s="173"/>
      <c r="KG112" s="173"/>
      <c r="KH112" s="173"/>
      <c r="KI112" s="173"/>
      <c r="KJ112" s="173"/>
      <c r="KK112" s="173"/>
      <c r="KL112" s="173"/>
      <c r="KM112" s="173"/>
      <c r="KN112" s="173"/>
      <c r="KO112" s="173"/>
      <c r="KP112" s="173"/>
      <c r="KQ112" s="173"/>
      <c r="KR112" s="173"/>
      <c r="KS112" s="173"/>
      <c r="KT112" s="173"/>
      <c r="KU112" s="173"/>
      <c r="KV112" s="173"/>
      <c r="KW112" s="173"/>
      <c r="KX112" s="173"/>
      <c r="KY112" s="173"/>
      <c r="KZ112" s="173"/>
      <c r="LA112" s="173"/>
      <c r="LB112" s="173"/>
      <c r="LC112" s="173"/>
      <c r="LD112" s="173"/>
      <c r="LE112" s="173"/>
      <c r="LF112" s="173"/>
      <c r="LG112" s="173"/>
      <c r="LH112" s="173"/>
      <c r="LI112" s="173"/>
      <c r="LJ112" s="173"/>
      <c r="LK112" s="173"/>
      <c r="LL112" s="173"/>
      <c r="LM112" s="173"/>
      <c r="LN112" s="173"/>
      <c r="LO112" s="173"/>
      <c r="LP112" s="173"/>
      <c r="LQ112" s="173"/>
      <c r="LR112" s="173"/>
      <c r="LS112" s="173"/>
      <c r="LT112" s="173"/>
      <c r="LU112" s="173"/>
      <c r="LV112" s="173"/>
      <c r="LW112" s="173"/>
      <c r="LX112" s="173"/>
      <c r="LY112" s="173"/>
      <c r="LZ112" s="173"/>
      <c r="MA112" s="173"/>
      <c r="MB112" s="173"/>
      <c r="MC112" s="173"/>
      <c r="MD112" s="173"/>
      <c r="ME112" s="173"/>
      <c r="MF112" s="173"/>
      <c r="MG112" s="173"/>
      <c r="MH112" s="173"/>
      <c r="MI112" s="173"/>
      <c r="MJ112" s="173"/>
      <c r="MK112" s="173"/>
      <c r="ML112" s="173"/>
      <c r="MM112" s="173"/>
      <c r="MN112" s="173"/>
      <c r="MO112" s="173"/>
      <c r="MP112" s="173"/>
      <c r="MQ112" s="173"/>
      <c r="MR112" s="173"/>
      <c r="MS112" s="173"/>
      <c r="MT112" s="173"/>
      <c r="MU112" s="173"/>
      <c r="MV112" s="173"/>
      <c r="MW112" s="173"/>
      <c r="MX112" s="173"/>
      <c r="MY112" s="173"/>
      <c r="MZ112" s="173"/>
      <c r="NA112" s="173"/>
      <c r="NB112" s="173"/>
      <c r="NC112" s="173"/>
      <c r="ND112" s="173"/>
      <c r="NE112" s="173"/>
      <c r="NF112" s="173"/>
      <c r="NG112" s="173"/>
      <c r="NH112" s="173"/>
      <c r="NI112" s="173"/>
      <c r="NJ112" s="173"/>
      <c r="NK112" s="173"/>
      <c r="NL112" s="173"/>
      <c r="NM112" s="173"/>
      <c r="NN112" s="173"/>
      <c r="NO112" s="173"/>
      <c r="NP112" s="173"/>
      <c r="NQ112" s="173"/>
      <c r="NR112" s="173"/>
      <c r="NS112" s="173"/>
      <c r="NT112" s="173"/>
      <c r="NU112" s="173"/>
      <c r="NV112" s="173"/>
      <c r="NW112" s="173"/>
      <c r="NX112" s="173"/>
      <c r="NY112" s="173"/>
      <c r="NZ112" s="173"/>
      <c r="OA112" s="173"/>
      <c r="OB112" s="173"/>
      <c r="OC112" s="173"/>
      <c r="OD112" s="173"/>
      <c r="OE112" s="173"/>
      <c r="OF112" s="173"/>
      <c r="OG112" s="173"/>
      <c r="OH112" s="173"/>
      <c r="OI112" s="173"/>
      <c r="OJ112" s="173"/>
      <c r="OK112" s="173"/>
      <c r="OL112" s="173"/>
      <c r="OM112" s="173"/>
      <c r="ON112" s="173"/>
      <c r="OO112" s="173"/>
      <c r="OP112" s="173"/>
      <c r="OQ112" s="173"/>
      <c r="OR112" s="173"/>
      <c r="OS112" s="173"/>
      <c r="OT112" s="173"/>
      <c r="OU112" s="173"/>
      <c r="OV112" s="173"/>
      <c r="OW112" s="173"/>
      <c r="OX112" s="173"/>
      <c r="OY112" s="173"/>
      <c r="OZ112" s="173"/>
      <c r="PA112" s="173"/>
      <c r="PB112" s="173"/>
      <c r="PC112" s="173"/>
      <c r="PD112" s="173"/>
      <c r="PE112" s="173"/>
      <c r="PF112" s="173"/>
      <c r="PG112" s="173"/>
      <c r="PH112" s="173"/>
      <c r="PI112" s="173"/>
      <c r="PJ112" s="173"/>
      <c r="PK112" s="173"/>
      <c r="PL112" s="173"/>
      <c r="PM112" s="173"/>
      <c r="PN112" s="173"/>
      <c r="PO112" s="173"/>
      <c r="PP112" s="173"/>
      <c r="PQ112" s="173"/>
      <c r="PR112" s="173"/>
      <c r="PS112" s="173"/>
      <c r="PT112" s="173"/>
      <c r="PU112" s="173"/>
      <c r="PV112" s="173"/>
      <c r="PW112" s="173"/>
      <c r="PX112" s="173"/>
      <c r="PY112" s="173"/>
      <c r="PZ112" s="173"/>
      <c r="QA112" s="173"/>
      <c r="QB112" s="173"/>
      <c r="QC112" s="173"/>
      <c r="QD112" s="173"/>
      <c r="QE112" s="173"/>
      <c r="QF112" s="173"/>
      <c r="QG112" s="173"/>
      <c r="QH112" s="173"/>
      <c r="QI112" s="173"/>
      <c r="QJ112" s="173"/>
      <c r="QK112" s="173"/>
      <c r="QL112" s="173"/>
      <c r="QM112" s="173"/>
      <c r="QN112" s="173"/>
      <c r="QO112" s="173"/>
      <c r="QP112" s="173"/>
      <c r="QQ112" s="173"/>
      <c r="QR112" s="173"/>
      <c r="QS112" s="173"/>
      <c r="QT112" s="173"/>
      <c r="QU112" s="173"/>
      <c r="QV112" s="173"/>
      <c r="QW112" s="173"/>
      <c r="QX112" s="173"/>
      <c r="QY112" s="173"/>
      <c r="QZ112" s="173"/>
      <c r="RA112" s="173"/>
      <c r="RB112" s="173"/>
      <c r="RC112" s="173"/>
      <c r="RD112" s="173"/>
      <c r="RE112" s="173"/>
      <c r="RF112" s="173"/>
      <c r="RG112" s="173"/>
      <c r="RH112" s="173"/>
      <c r="RI112" s="173"/>
      <c r="RJ112" s="173"/>
      <c r="RK112" s="173"/>
      <c r="RL112" s="173"/>
      <c r="RM112" s="173"/>
      <c r="RN112" s="173"/>
      <c r="RO112" s="173"/>
      <c r="RP112" s="173"/>
      <c r="RQ112" s="173"/>
      <c r="RR112" s="173"/>
      <c r="RS112" s="173"/>
      <c r="RT112" s="173"/>
      <c r="RU112" s="173"/>
      <c r="RV112" s="173"/>
      <c r="RW112" s="173"/>
      <c r="RX112" s="173"/>
      <c r="RY112" s="173"/>
      <c r="RZ112" s="173"/>
      <c r="SA112" s="173"/>
      <c r="SB112" s="173"/>
      <c r="SC112" s="173"/>
      <c r="SD112" s="173"/>
      <c r="SE112" s="173"/>
      <c r="SF112" s="173"/>
      <c r="SG112" s="173"/>
      <c r="SH112" s="173"/>
      <c r="SI112" s="173"/>
      <c r="SJ112" s="173"/>
      <c r="SK112" s="173"/>
      <c r="SL112" s="173"/>
      <c r="SM112" s="173"/>
      <c r="SN112" s="173"/>
      <c r="SO112" s="173"/>
      <c r="SP112" s="173"/>
      <c r="SQ112" s="173"/>
      <c r="SR112" s="173"/>
      <c r="SS112" s="173"/>
      <c r="ST112" s="173"/>
      <c r="SU112" s="173"/>
      <c r="SV112" s="173"/>
      <c r="SW112" s="173"/>
      <c r="SX112" s="173"/>
      <c r="SY112" s="173"/>
      <c r="SZ112" s="173"/>
      <c r="TA112" s="173"/>
    </row>
    <row r="113" spans="1:521" x14ac:dyDescent="0.25">
      <c r="A113"/>
      <c r="B113"/>
      <c r="C113"/>
      <c r="D113"/>
      <c r="E113"/>
      <c r="F113"/>
      <c r="G113"/>
      <c r="H113"/>
      <c r="I113"/>
      <c r="J113"/>
      <c r="K113"/>
      <c r="L113"/>
      <c r="M113"/>
      <c r="N113"/>
      <c r="O113"/>
      <c r="P113"/>
      <c r="Q113"/>
      <c r="R113"/>
      <c r="S113"/>
      <c r="T113"/>
      <c r="U113"/>
      <c r="V113"/>
      <c r="W113" s="178"/>
      <c r="X113" s="178"/>
      <c r="Y113" s="178"/>
      <c r="Z113" s="178"/>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173"/>
      <c r="BN113" s="173"/>
      <c r="BO113" s="173"/>
      <c r="BP113" s="173"/>
      <c r="BQ113" s="173"/>
      <c r="BR113" s="173"/>
      <c r="BS113" s="173"/>
      <c r="BT113" s="173"/>
      <c r="BU113" s="173"/>
      <c r="BV113" s="173"/>
      <c r="BW113" s="173"/>
      <c r="BX113" s="173"/>
      <c r="BY113" s="173"/>
      <c r="BZ113" s="173"/>
      <c r="CA113" s="173"/>
      <c r="CB113" s="173"/>
      <c r="CC113" s="173"/>
      <c r="CD113" s="173"/>
      <c r="CE113" s="173"/>
      <c r="CF113" s="173"/>
      <c r="CG113" s="173"/>
      <c r="CH113" s="173"/>
      <c r="CI113" s="173"/>
      <c r="CJ113" s="173"/>
      <c r="CK113" s="173"/>
      <c r="CL113" s="173"/>
      <c r="CM113" s="173"/>
      <c r="CN113" s="173"/>
      <c r="CO113" s="173"/>
      <c r="CP113" s="173"/>
      <c r="CQ113" s="173"/>
      <c r="CR113" s="173"/>
      <c r="CS113" s="173"/>
      <c r="CT113" s="173"/>
      <c r="CU113" s="173"/>
      <c r="CV113" s="173"/>
      <c r="CW113" s="173"/>
      <c r="CX113" s="173"/>
      <c r="CY113" s="173"/>
      <c r="CZ113" s="173"/>
      <c r="DA113" s="173"/>
      <c r="DB113" s="173"/>
      <c r="DC113" s="173"/>
      <c r="DD113" s="173"/>
      <c r="DE113" s="173"/>
      <c r="DF113" s="173"/>
      <c r="DG113" s="173"/>
      <c r="DH113" s="173"/>
      <c r="DI113" s="173"/>
      <c r="DJ113" s="173"/>
      <c r="DK113" s="173"/>
      <c r="DL113" s="173"/>
      <c r="DM113" s="173"/>
      <c r="DN113" s="173"/>
      <c r="DO113" s="173"/>
      <c r="DP113" s="173"/>
      <c r="DQ113" s="173"/>
      <c r="DR113" s="173"/>
      <c r="DS113" s="173"/>
      <c r="DT113" s="173"/>
      <c r="DU113" s="173"/>
      <c r="DV113" s="173"/>
      <c r="DW113" s="173"/>
      <c r="DX113" s="173"/>
      <c r="DY113" s="173"/>
      <c r="DZ113" s="173"/>
      <c r="EA113" s="173"/>
      <c r="EB113" s="173"/>
      <c r="EC113" s="173"/>
      <c r="ED113" s="173"/>
      <c r="EE113" s="173"/>
      <c r="EF113" s="173"/>
      <c r="EG113" s="173"/>
      <c r="EH113" s="173"/>
      <c r="EI113" s="173"/>
      <c r="EJ113" s="173"/>
      <c r="EK113" s="173"/>
      <c r="EL113" s="173"/>
      <c r="EM113" s="173"/>
      <c r="EN113" s="173"/>
      <c r="EO113" s="173"/>
      <c r="EP113" s="173"/>
      <c r="EQ113" s="173"/>
      <c r="ER113" s="173"/>
      <c r="ES113" s="173"/>
      <c r="ET113" s="173"/>
      <c r="EU113" s="173"/>
      <c r="EV113" s="173"/>
      <c r="EW113" s="173"/>
      <c r="EX113" s="173"/>
      <c r="EY113" s="173"/>
      <c r="EZ113" s="173"/>
      <c r="FA113" s="173"/>
      <c r="FB113" s="173"/>
      <c r="FC113" s="173"/>
      <c r="FD113" s="173"/>
      <c r="FE113" s="173"/>
      <c r="FF113" s="173"/>
      <c r="FG113" s="173"/>
      <c r="FH113" s="173"/>
      <c r="FI113" s="173"/>
      <c r="FJ113" s="173"/>
      <c r="FK113" s="173"/>
      <c r="FL113" s="173"/>
      <c r="FM113" s="173"/>
      <c r="FN113" s="173"/>
      <c r="FO113" s="173"/>
      <c r="FP113" s="173"/>
      <c r="FQ113" s="173"/>
      <c r="FR113" s="173"/>
      <c r="FS113" s="173"/>
      <c r="FT113" s="173"/>
      <c r="FU113" s="173"/>
      <c r="FV113" s="173"/>
      <c r="FW113" s="173"/>
      <c r="FX113" s="173"/>
      <c r="FY113" s="173"/>
      <c r="FZ113" s="173"/>
      <c r="GA113" s="173"/>
      <c r="GB113" s="173"/>
      <c r="GC113" s="173"/>
      <c r="GD113" s="173"/>
      <c r="GE113" s="173"/>
      <c r="GF113" s="173"/>
      <c r="GG113" s="173"/>
      <c r="GH113" s="173"/>
      <c r="GI113" s="173"/>
      <c r="GJ113" s="173"/>
      <c r="GK113" s="173"/>
      <c r="GL113" s="173"/>
      <c r="GM113" s="173"/>
      <c r="GN113" s="173"/>
      <c r="GO113" s="173"/>
      <c r="GP113" s="173"/>
      <c r="GQ113" s="173"/>
      <c r="GR113" s="173"/>
      <c r="GS113" s="173"/>
      <c r="GT113" s="173"/>
      <c r="GU113" s="173"/>
      <c r="GV113" s="173"/>
      <c r="GW113" s="173"/>
      <c r="GX113" s="173"/>
      <c r="GY113" s="173"/>
      <c r="GZ113" s="173"/>
      <c r="HA113" s="173"/>
      <c r="HB113" s="173"/>
      <c r="HC113" s="173"/>
      <c r="HD113" s="173"/>
      <c r="HE113" s="173"/>
      <c r="HF113" s="173"/>
      <c r="HG113" s="173"/>
      <c r="HH113" s="173"/>
      <c r="HI113" s="173"/>
      <c r="HJ113" s="173"/>
      <c r="HK113" s="173"/>
      <c r="HL113" s="173"/>
      <c r="HM113" s="173"/>
      <c r="HN113" s="173"/>
      <c r="HO113" s="173"/>
      <c r="HP113" s="173"/>
      <c r="HQ113" s="173"/>
      <c r="HR113" s="173"/>
      <c r="HS113" s="173"/>
      <c r="HT113" s="173"/>
      <c r="HU113" s="173"/>
      <c r="HV113" s="173"/>
      <c r="HW113" s="173"/>
      <c r="HX113" s="173"/>
      <c r="HY113" s="173"/>
      <c r="HZ113" s="173"/>
      <c r="IA113" s="173"/>
      <c r="IB113" s="173"/>
      <c r="IC113" s="173"/>
      <c r="ID113" s="173"/>
      <c r="IE113" s="173"/>
      <c r="IF113" s="173"/>
      <c r="IG113" s="173"/>
      <c r="IH113" s="173"/>
      <c r="II113" s="173"/>
      <c r="IJ113" s="173"/>
      <c r="IK113" s="173"/>
      <c r="IL113" s="173"/>
      <c r="IM113" s="173"/>
      <c r="IN113" s="173"/>
      <c r="IO113" s="173"/>
      <c r="IP113" s="173"/>
      <c r="IQ113" s="173"/>
      <c r="IR113" s="173"/>
      <c r="IS113" s="173"/>
      <c r="IT113" s="173"/>
      <c r="IU113" s="173"/>
      <c r="IV113" s="173"/>
      <c r="IW113" s="173"/>
      <c r="IX113" s="173"/>
      <c r="IY113" s="173"/>
      <c r="IZ113" s="173"/>
      <c r="JA113" s="173"/>
      <c r="JB113" s="173"/>
      <c r="JC113" s="173"/>
      <c r="JD113" s="173"/>
      <c r="JE113" s="173"/>
      <c r="JF113" s="173"/>
      <c r="JG113" s="173"/>
      <c r="JH113" s="173"/>
      <c r="JI113" s="173"/>
      <c r="JJ113" s="173"/>
      <c r="JK113" s="173"/>
      <c r="JL113" s="173"/>
      <c r="JM113" s="173"/>
      <c r="JN113" s="173"/>
      <c r="JO113" s="173"/>
      <c r="JP113" s="173"/>
      <c r="JQ113" s="173"/>
      <c r="JR113" s="173"/>
      <c r="JS113" s="173"/>
      <c r="JT113" s="173"/>
      <c r="JU113" s="173"/>
      <c r="JV113" s="173"/>
      <c r="JW113" s="173"/>
      <c r="JX113" s="173"/>
      <c r="JY113" s="173"/>
      <c r="JZ113" s="173"/>
      <c r="KA113" s="173"/>
      <c r="KB113" s="173"/>
      <c r="KC113" s="173"/>
      <c r="KD113" s="173"/>
      <c r="KE113" s="173"/>
      <c r="KF113" s="173"/>
      <c r="KG113" s="173"/>
      <c r="KH113" s="173"/>
      <c r="KI113" s="173"/>
      <c r="KJ113" s="173"/>
      <c r="KK113" s="173"/>
      <c r="KL113" s="173"/>
      <c r="KM113" s="173"/>
      <c r="KN113" s="173"/>
      <c r="KO113" s="173"/>
      <c r="KP113" s="173"/>
      <c r="KQ113" s="173"/>
      <c r="KR113" s="173"/>
      <c r="KS113" s="173"/>
      <c r="KT113" s="173"/>
      <c r="KU113" s="173"/>
      <c r="KV113" s="173"/>
      <c r="KW113" s="173"/>
      <c r="KX113" s="173"/>
      <c r="KY113" s="173"/>
      <c r="KZ113" s="173"/>
      <c r="LA113" s="173"/>
      <c r="LB113" s="173"/>
      <c r="LC113" s="173"/>
      <c r="LD113" s="173"/>
      <c r="LE113" s="173"/>
      <c r="LF113" s="173"/>
      <c r="LG113" s="173"/>
      <c r="LH113" s="173"/>
      <c r="LI113" s="173"/>
      <c r="LJ113" s="173"/>
      <c r="LK113" s="173"/>
      <c r="LL113" s="173"/>
      <c r="LM113" s="173"/>
      <c r="LN113" s="173"/>
      <c r="LO113" s="173"/>
      <c r="LP113" s="173"/>
      <c r="LQ113" s="173"/>
      <c r="LR113" s="173"/>
      <c r="LS113" s="173"/>
      <c r="LT113" s="173"/>
      <c r="LU113" s="173"/>
      <c r="LV113" s="173"/>
      <c r="LW113" s="173"/>
      <c r="LX113" s="173"/>
      <c r="LY113" s="173"/>
      <c r="LZ113" s="173"/>
      <c r="MA113" s="173"/>
      <c r="MB113" s="173"/>
      <c r="MC113" s="173"/>
      <c r="MD113" s="173"/>
      <c r="ME113" s="173"/>
      <c r="MF113" s="173"/>
      <c r="MG113" s="173"/>
      <c r="MH113" s="173"/>
      <c r="MI113" s="173"/>
      <c r="MJ113" s="173"/>
      <c r="MK113" s="173"/>
      <c r="ML113" s="173"/>
      <c r="MM113" s="173"/>
      <c r="MN113" s="173"/>
      <c r="MO113" s="173"/>
      <c r="MP113" s="173"/>
      <c r="MQ113" s="173"/>
      <c r="MR113" s="173"/>
      <c r="MS113" s="173"/>
      <c r="MT113" s="173"/>
      <c r="MU113" s="173"/>
      <c r="MV113" s="173"/>
      <c r="MW113" s="173"/>
      <c r="MX113" s="173"/>
      <c r="MY113" s="173"/>
      <c r="MZ113" s="173"/>
      <c r="NA113" s="173"/>
      <c r="NB113" s="173"/>
      <c r="NC113" s="173"/>
      <c r="ND113" s="173"/>
      <c r="NE113" s="173"/>
      <c r="NF113" s="173"/>
      <c r="NG113" s="173"/>
      <c r="NH113" s="173"/>
      <c r="NI113" s="173"/>
      <c r="NJ113" s="173"/>
      <c r="NK113" s="173"/>
      <c r="NL113" s="173"/>
      <c r="NM113" s="173"/>
      <c r="NN113" s="173"/>
      <c r="NO113" s="173"/>
      <c r="NP113" s="173"/>
      <c r="NQ113" s="173"/>
      <c r="NR113" s="173"/>
      <c r="NS113" s="173"/>
      <c r="NT113" s="173"/>
      <c r="NU113" s="173"/>
      <c r="NV113" s="173"/>
      <c r="NW113" s="173"/>
      <c r="NX113" s="173"/>
      <c r="NY113" s="173"/>
      <c r="NZ113" s="173"/>
      <c r="OA113" s="173"/>
      <c r="OB113" s="173"/>
      <c r="OC113" s="173"/>
      <c r="OD113" s="173"/>
      <c r="OE113" s="173"/>
      <c r="OF113" s="173"/>
      <c r="OG113" s="173"/>
      <c r="OH113" s="173"/>
      <c r="OI113" s="173"/>
      <c r="OJ113" s="173"/>
      <c r="OK113" s="173"/>
      <c r="OL113" s="173"/>
      <c r="OM113" s="173"/>
      <c r="ON113" s="173"/>
      <c r="OO113" s="173"/>
      <c r="OP113" s="173"/>
      <c r="OQ113" s="173"/>
      <c r="OR113" s="173"/>
      <c r="OS113" s="173"/>
      <c r="OT113" s="173"/>
      <c r="OU113" s="173"/>
      <c r="OV113" s="173"/>
      <c r="OW113" s="173"/>
      <c r="OX113" s="173"/>
      <c r="OY113" s="173"/>
      <c r="OZ113" s="173"/>
      <c r="PA113" s="173"/>
      <c r="PB113" s="173"/>
      <c r="PC113" s="173"/>
      <c r="PD113" s="173"/>
      <c r="PE113" s="173"/>
      <c r="PF113" s="173"/>
      <c r="PG113" s="173"/>
      <c r="PH113" s="173"/>
      <c r="PI113" s="173"/>
      <c r="PJ113" s="173"/>
      <c r="PK113" s="173"/>
      <c r="PL113" s="173"/>
      <c r="PM113" s="173"/>
      <c r="PN113" s="173"/>
      <c r="PO113" s="173"/>
      <c r="PP113" s="173"/>
      <c r="PQ113" s="173"/>
      <c r="PR113" s="173"/>
      <c r="PS113" s="173"/>
      <c r="PT113" s="173"/>
      <c r="PU113" s="173"/>
      <c r="PV113" s="173"/>
      <c r="PW113" s="173"/>
      <c r="PX113" s="173"/>
      <c r="PY113" s="173"/>
      <c r="PZ113" s="173"/>
      <c r="QA113" s="173"/>
      <c r="QB113" s="173"/>
      <c r="QC113" s="173"/>
      <c r="QD113" s="173"/>
      <c r="QE113" s="173"/>
      <c r="QF113" s="173"/>
      <c r="QG113" s="173"/>
      <c r="QH113" s="173"/>
      <c r="QI113" s="173"/>
      <c r="QJ113" s="173"/>
      <c r="QK113" s="173"/>
      <c r="QL113" s="173"/>
      <c r="QM113" s="173"/>
      <c r="QN113" s="173"/>
      <c r="QO113" s="173"/>
      <c r="QP113" s="173"/>
      <c r="QQ113" s="173"/>
      <c r="QR113" s="173"/>
      <c r="QS113" s="173"/>
      <c r="QT113" s="173"/>
      <c r="QU113" s="173"/>
      <c r="QV113" s="173"/>
      <c r="QW113" s="173"/>
      <c r="QX113" s="173"/>
      <c r="QY113" s="173"/>
      <c r="QZ113" s="173"/>
      <c r="RA113" s="173"/>
      <c r="RB113" s="173"/>
      <c r="RC113" s="173"/>
      <c r="RD113" s="173"/>
      <c r="RE113" s="173"/>
      <c r="RF113" s="173"/>
      <c r="RG113" s="173"/>
      <c r="RH113" s="173"/>
      <c r="RI113" s="173"/>
      <c r="RJ113" s="173"/>
      <c r="RK113" s="173"/>
      <c r="RL113" s="173"/>
      <c r="RM113" s="173"/>
      <c r="RN113" s="173"/>
      <c r="RO113" s="173"/>
      <c r="RP113" s="173"/>
      <c r="RQ113" s="173"/>
      <c r="RR113" s="173"/>
      <c r="RS113" s="173"/>
      <c r="RT113" s="173"/>
      <c r="RU113" s="173"/>
      <c r="RV113" s="173"/>
      <c r="RW113" s="173"/>
      <c r="RX113" s="173"/>
      <c r="RY113" s="173"/>
      <c r="RZ113" s="173"/>
      <c r="SA113" s="173"/>
      <c r="SB113" s="173"/>
      <c r="SC113" s="173"/>
      <c r="SD113" s="173"/>
      <c r="SE113" s="173"/>
      <c r="SF113" s="173"/>
      <c r="SG113" s="173"/>
      <c r="SH113" s="173"/>
      <c r="SI113" s="173"/>
      <c r="SJ113" s="173"/>
      <c r="SK113" s="173"/>
      <c r="SL113" s="173"/>
      <c r="SM113" s="173"/>
      <c r="SN113" s="173"/>
      <c r="SO113" s="173"/>
      <c r="SP113" s="173"/>
      <c r="SQ113" s="173"/>
      <c r="SR113" s="173"/>
      <c r="SS113" s="173"/>
      <c r="ST113" s="173"/>
      <c r="SU113" s="173"/>
      <c r="SV113" s="173"/>
      <c r="SW113" s="173"/>
      <c r="SX113" s="173"/>
      <c r="SY113" s="173"/>
      <c r="SZ113" s="173"/>
      <c r="TA113" s="173"/>
    </row>
    <row r="114" spans="1:521" x14ac:dyDescent="0.25">
      <c r="A114"/>
      <c r="B114"/>
      <c r="C114"/>
      <c r="D114"/>
      <c r="E114"/>
      <c r="F114"/>
      <c r="G114"/>
      <c r="H114"/>
      <c r="I114"/>
      <c r="J114"/>
      <c r="K114"/>
      <c r="L114"/>
      <c r="M114"/>
      <c r="N114"/>
      <c r="O114"/>
      <c r="P114"/>
      <c r="Q114"/>
      <c r="R114"/>
      <c r="S114"/>
      <c r="T114"/>
      <c r="U114"/>
      <c r="V114"/>
      <c r="W114" s="178"/>
      <c r="X114" s="178"/>
      <c r="Y114" s="178"/>
      <c r="Z114" s="178"/>
      <c r="AA114" s="173"/>
      <c r="AB114" s="173"/>
      <c r="AC114" s="173"/>
      <c r="AD114" s="173"/>
      <c r="AE114" s="173"/>
      <c r="AF114" s="173"/>
      <c r="AG114" s="173"/>
      <c r="AH114" s="173"/>
      <c r="AI114" s="173"/>
      <c r="AJ114" s="173"/>
      <c r="AK114" s="173"/>
      <c r="AL114" s="173"/>
      <c r="AM114" s="173"/>
      <c r="AN114" s="173"/>
      <c r="AO114" s="173"/>
      <c r="AP114" s="173"/>
      <c r="AQ114" s="173"/>
      <c r="AR114" s="173"/>
      <c r="AS114" s="173"/>
      <c r="AT114" s="173"/>
      <c r="AU114" s="173"/>
      <c r="AV114" s="173"/>
      <c r="AW114" s="173"/>
      <c r="AX114" s="173"/>
      <c r="AY114" s="173"/>
      <c r="AZ114" s="173"/>
      <c r="BA114" s="173"/>
      <c r="BB114" s="173"/>
      <c r="BC114" s="173"/>
      <c r="BD114" s="173"/>
      <c r="BE114" s="173"/>
      <c r="BF114" s="173"/>
      <c r="BG114" s="173"/>
      <c r="BH114" s="173"/>
      <c r="BI114" s="173"/>
      <c r="BJ114" s="173"/>
      <c r="BK114" s="173"/>
      <c r="BL114" s="173"/>
      <c r="BM114" s="173"/>
      <c r="BN114" s="173"/>
      <c r="BO114" s="173"/>
      <c r="BP114" s="173"/>
      <c r="BQ114" s="173"/>
      <c r="BR114" s="173"/>
      <c r="BS114" s="173"/>
      <c r="BT114" s="173"/>
      <c r="BU114" s="173"/>
      <c r="BV114" s="173"/>
      <c r="BW114" s="173"/>
      <c r="BX114" s="173"/>
      <c r="BY114" s="173"/>
      <c r="BZ114" s="173"/>
      <c r="CA114" s="173"/>
      <c r="CB114" s="173"/>
      <c r="CC114" s="173"/>
      <c r="CD114" s="173"/>
      <c r="CE114" s="173"/>
      <c r="CF114" s="173"/>
      <c r="CG114" s="173"/>
      <c r="CH114" s="173"/>
      <c r="CI114" s="173"/>
      <c r="CJ114" s="173"/>
      <c r="CK114" s="173"/>
      <c r="CL114" s="173"/>
      <c r="CM114" s="173"/>
      <c r="CN114" s="173"/>
      <c r="CO114" s="173"/>
      <c r="CP114" s="173"/>
      <c r="CQ114" s="173"/>
      <c r="CR114" s="173"/>
      <c r="CS114" s="173"/>
      <c r="CT114" s="173"/>
      <c r="CU114" s="173"/>
      <c r="CV114" s="173"/>
      <c r="CW114" s="173"/>
      <c r="CX114" s="173"/>
      <c r="CY114" s="173"/>
      <c r="CZ114" s="173"/>
      <c r="DA114" s="173"/>
      <c r="DB114" s="173"/>
      <c r="DC114" s="173"/>
      <c r="DD114" s="173"/>
      <c r="DE114" s="173"/>
      <c r="DF114" s="173"/>
      <c r="DG114" s="173"/>
      <c r="DH114" s="173"/>
      <c r="DI114" s="173"/>
      <c r="DJ114" s="173"/>
      <c r="DK114" s="173"/>
      <c r="DL114" s="173"/>
      <c r="DM114" s="173"/>
      <c r="DN114" s="173"/>
      <c r="DO114" s="173"/>
      <c r="DP114" s="173"/>
      <c r="DQ114" s="173"/>
      <c r="DR114" s="173"/>
      <c r="DS114" s="173"/>
      <c r="DT114" s="173"/>
      <c r="DU114" s="173"/>
      <c r="DV114" s="173"/>
      <c r="DW114" s="173"/>
      <c r="DX114" s="173"/>
      <c r="DY114" s="173"/>
      <c r="DZ114" s="173"/>
      <c r="EA114" s="173"/>
      <c r="EB114" s="173"/>
      <c r="EC114" s="173"/>
      <c r="ED114" s="173"/>
      <c r="EE114" s="173"/>
      <c r="EF114" s="173"/>
      <c r="EG114" s="173"/>
      <c r="EH114" s="173"/>
      <c r="EI114" s="173"/>
      <c r="EJ114" s="173"/>
      <c r="EK114" s="173"/>
      <c r="EL114" s="173"/>
      <c r="EM114" s="173"/>
      <c r="EN114" s="173"/>
      <c r="EO114" s="173"/>
      <c r="EP114" s="173"/>
      <c r="EQ114" s="173"/>
      <c r="ER114" s="173"/>
      <c r="ES114" s="173"/>
      <c r="ET114" s="173"/>
      <c r="EU114" s="173"/>
      <c r="EV114" s="173"/>
      <c r="EW114" s="173"/>
      <c r="EX114" s="173"/>
      <c r="EY114" s="173"/>
      <c r="EZ114" s="173"/>
      <c r="FA114" s="173"/>
      <c r="FB114" s="173"/>
      <c r="FC114" s="173"/>
      <c r="FD114" s="173"/>
      <c r="FE114" s="173"/>
      <c r="FF114" s="173"/>
      <c r="FG114" s="173"/>
      <c r="FH114" s="173"/>
      <c r="FI114" s="173"/>
      <c r="FJ114" s="173"/>
      <c r="FK114" s="173"/>
      <c r="FL114" s="173"/>
      <c r="FM114" s="173"/>
      <c r="FN114" s="173"/>
      <c r="FO114" s="173"/>
      <c r="FP114" s="173"/>
      <c r="FQ114" s="173"/>
      <c r="FR114" s="173"/>
      <c r="FS114" s="173"/>
      <c r="FT114" s="173"/>
      <c r="FU114" s="173"/>
      <c r="FV114" s="173"/>
      <c r="FW114" s="173"/>
      <c r="FX114" s="173"/>
      <c r="FY114" s="173"/>
      <c r="FZ114" s="173"/>
      <c r="GA114" s="173"/>
      <c r="GB114" s="173"/>
      <c r="GC114" s="173"/>
      <c r="GD114" s="173"/>
      <c r="GE114" s="173"/>
      <c r="GF114" s="173"/>
      <c r="GG114" s="173"/>
      <c r="GH114" s="173"/>
      <c r="GI114" s="173"/>
      <c r="GJ114" s="173"/>
      <c r="GK114" s="173"/>
      <c r="GL114" s="173"/>
      <c r="GM114" s="173"/>
      <c r="GN114" s="173"/>
      <c r="GO114" s="173"/>
      <c r="GP114" s="173"/>
      <c r="GQ114" s="173"/>
      <c r="GR114" s="173"/>
      <c r="GS114" s="173"/>
      <c r="GT114" s="173"/>
      <c r="GU114" s="173"/>
      <c r="GV114" s="173"/>
      <c r="GW114" s="173"/>
      <c r="GX114" s="173"/>
      <c r="GY114" s="173"/>
      <c r="GZ114" s="173"/>
      <c r="HA114" s="173"/>
      <c r="HB114" s="173"/>
      <c r="HC114" s="173"/>
      <c r="HD114" s="173"/>
      <c r="HE114" s="173"/>
      <c r="HF114" s="173"/>
      <c r="HG114" s="173"/>
      <c r="HH114" s="173"/>
      <c r="HI114" s="173"/>
      <c r="HJ114" s="173"/>
      <c r="HK114" s="173"/>
      <c r="HL114" s="173"/>
      <c r="HM114" s="173"/>
      <c r="HN114" s="173"/>
      <c r="HO114" s="173"/>
      <c r="HP114" s="173"/>
      <c r="HQ114" s="173"/>
      <c r="HR114" s="173"/>
      <c r="HS114" s="173"/>
      <c r="HT114" s="173"/>
      <c r="HU114" s="173"/>
      <c r="HV114" s="173"/>
      <c r="HW114" s="173"/>
      <c r="HX114" s="173"/>
      <c r="HY114" s="173"/>
      <c r="HZ114" s="173"/>
      <c r="IA114" s="173"/>
      <c r="IB114" s="173"/>
      <c r="IC114" s="173"/>
      <c r="ID114" s="173"/>
      <c r="IE114" s="173"/>
      <c r="IF114" s="173"/>
      <c r="IG114" s="173"/>
      <c r="IH114" s="173"/>
      <c r="II114" s="173"/>
      <c r="IJ114" s="173"/>
      <c r="IK114" s="173"/>
      <c r="IL114" s="173"/>
      <c r="IM114" s="173"/>
      <c r="IN114" s="173"/>
      <c r="IO114" s="173"/>
      <c r="IP114" s="173"/>
      <c r="IQ114" s="173"/>
      <c r="IR114" s="173"/>
      <c r="IS114" s="173"/>
      <c r="IT114" s="173"/>
      <c r="IU114" s="173"/>
      <c r="IV114" s="173"/>
      <c r="IW114" s="173"/>
      <c r="IX114" s="173"/>
      <c r="IY114" s="173"/>
      <c r="IZ114" s="173"/>
      <c r="JA114" s="173"/>
      <c r="JB114" s="173"/>
      <c r="JC114" s="173"/>
      <c r="JD114" s="173"/>
      <c r="JE114" s="173"/>
      <c r="JF114" s="173"/>
      <c r="JG114" s="173"/>
      <c r="JH114" s="173"/>
      <c r="JI114" s="173"/>
      <c r="JJ114" s="173"/>
      <c r="JK114" s="173"/>
      <c r="JL114" s="173"/>
      <c r="JM114" s="173"/>
      <c r="JN114" s="173"/>
      <c r="JO114" s="173"/>
      <c r="JP114" s="173"/>
      <c r="JQ114" s="173"/>
      <c r="JR114" s="173"/>
      <c r="JS114" s="173"/>
      <c r="JT114" s="173"/>
      <c r="JU114" s="173"/>
      <c r="JV114" s="173"/>
      <c r="JW114" s="173"/>
      <c r="JX114" s="173"/>
      <c r="JY114" s="173"/>
      <c r="JZ114" s="173"/>
      <c r="KA114" s="173"/>
      <c r="KB114" s="173"/>
      <c r="KC114" s="173"/>
      <c r="KD114" s="173"/>
      <c r="KE114" s="173"/>
      <c r="KF114" s="173"/>
      <c r="KG114" s="173"/>
      <c r="KH114" s="173"/>
      <c r="KI114" s="173"/>
      <c r="KJ114" s="173"/>
      <c r="KK114" s="173"/>
      <c r="KL114" s="173"/>
      <c r="KM114" s="173"/>
      <c r="KN114" s="173"/>
      <c r="KO114" s="173"/>
      <c r="KP114" s="173"/>
      <c r="KQ114" s="173"/>
      <c r="KR114" s="173"/>
      <c r="KS114" s="173"/>
      <c r="KT114" s="173"/>
      <c r="KU114" s="173"/>
      <c r="KV114" s="173"/>
      <c r="KW114" s="173"/>
      <c r="KX114" s="173"/>
      <c r="KY114" s="173"/>
      <c r="KZ114" s="173"/>
      <c r="LA114" s="173"/>
      <c r="LB114" s="173"/>
      <c r="LC114" s="173"/>
      <c r="LD114" s="173"/>
      <c r="LE114" s="173"/>
      <c r="LF114" s="173"/>
      <c r="LG114" s="173"/>
      <c r="LH114" s="173"/>
      <c r="LI114" s="173"/>
      <c r="LJ114" s="173"/>
      <c r="LK114" s="173"/>
      <c r="LL114" s="173"/>
      <c r="LM114" s="173"/>
      <c r="LN114" s="173"/>
      <c r="LO114" s="173"/>
      <c r="LP114" s="173"/>
      <c r="LQ114" s="173"/>
      <c r="LR114" s="173"/>
      <c r="LS114" s="173"/>
      <c r="LT114" s="173"/>
      <c r="LU114" s="173"/>
      <c r="LV114" s="173"/>
      <c r="LW114" s="173"/>
      <c r="LX114" s="173"/>
      <c r="LY114" s="173"/>
      <c r="LZ114" s="173"/>
      <c r="MA114" s="173"/>
      <c r="MB114" s="173"/>
      <c r="MC114" s="173"/>
      <c r="MD114" s="173"/>
      <c r="ME114" s="173"/>
      <c r="MF114" s="173"/>
      <c r="MG114" s="173"/>
      <c r="MH114" s="173"/>
      <c r="MI114" s="173"/>
      <c r="MJ114" s="173"/>
      <c r="MK114" s="173"/>
      <c r="ML114" s="173"/>
      <c r="MM114" s="173"/>
      <c r="MN114" s="173"/>
      <c r="MO114" s="173"/>
      <c r="MP114" s="173"/>
      <c r="MQ114" s="173"/>
      <c r="MR114" s="173"/>
      <c r="MS114" s="173"/>
      <c r="MT114" s="173"/>
      <c r="MU114" s="173"/>
      <c r="MV114" s="173"/>
      <c r="MW114" s="173"/>
      <c r="MX114" s="173"/>
      <c r="MY114" s="173"/>
      <c r="MZ114" s="173"/>
      <c r="NA114" s="173"/>
      <c r="NB114" s="173"/>
      <c r="NC114" s="173"/>
      <c r="ND114" s="173"/>
      <c r="NE114" s="173"/>
      <c r="NF114" s="173"/>
      <c r="NG114" s="173"/>
      <c r="NH114" s="173"/>
      <c r="NI114" s="173"/>
      <c r="NJ114" s="173"/>
      <c r="NK114" s="173"/>
      <c r="NL114" s="173"/>
      <c r="NM114" s="173"/>
      <c r="NN114" s="173"/>
      <c r="NO114" s="173"/>
      <c r="NP114" s="173"/>
      <c r="NQ114" s="173"/>
      <c r="NR114" s="173"/>
      <c r="NS114" s="173"/>
      <c r="NT114" s="173"/>
      <c r="NU114" s="173"/>
      <c r="NV114" s="173"/>
      <c r="NW114" s="173"/>
      <c r="NX114" s="173"/>
      <c r="NY114" s="173"/>
      <c r="NZ114" s="173"/>
      <c r="OA114" s="173"/>
      <c r="OB114" s="173"/>
      <c r="OC114" s="173"/>
      <c r="OD114" s="173"/>
      <c r="OE114" s="173"/>
      <c r="OF114" s="173"/>
      <c r="OG114" s="173"/>
      <c r="OH114" s="173"/>
      <c r="OI114" s="173"/>
      <c r="OJ114" s="173"/>
      <c r="OK114" s="173"/>
      <c r="OL114" s="173"/>
      <c r="OM114" s="173"/>
      <c r="ON114" s="173"/>
      <c r="OO114" s="173"/>
      <c r="OP114" s="173"/>
      <c r="OQ114" s="173"/>
      <c r="OR114" s="173"/>
      <c r="OS114" s="173"/>
      <c r="OT114" s="173"/>
      <c r="OU114" s="173"/>
      <c r="OV114" s="173"/>
      <c r="OW114" s="173"/>
      <c r="OX114" s="173"/>
      <c r="OY114" s="173"/>
      <c r="OZ114" s="173"/>
      <c r="PA114" s="173"/>
      <c r="PB114" s="173"/>
      <c r="PC114" s="173"/>
      <c r="PD114" s="173"/>
      <c r="PE114" s="173"/>
      <c r="PF114" s="173"/>
      <c r="PG114" s="173"/>
      <c r="PH114" s="173"/>
      <c r="PI114" s="173"/>
      <c r="PJ114" s="173"/>
      <c r="PK114" s="173"/>
      <c r="PL114" s="173"/>
      <c r="PM114" s="173"/>
      <c r="PN114" s="173"/>
      <c r="PO114" s="173"/>
      <c r="PP114" s="173"/>
      <c r="PQ114" s="173"/>
      <c r="PR114" s="173"/>
      <c r="PS114" s="173"/>
      <c r="PT114" s="173"/>
      <c r="PU114" s="173"/>
      <c r="PV114" s="173"/>
      <c r="PW114" s="173"/>
      <c r="PX114" s="173"/>
      <c r="PY114" s="173"/>
      <c r="PZ114" s="173"/>
      <c r="QA114" s="173"/>
      <c r="QB114" s="173"/>
      <c r="QC114" s="173"/>
      <c r="QD114" s="173"/>
      <c r="QE114" s="173"/>
      <c r="QF114" s="173"/>
      <c r="QG114" s="173"/>
      <c r="QH114" s="173"/>
      <c r="QI114" s="173"/>
      <c r="QJ114" s="173"/>
      <c r="QK114" s="173"/>
      <c r="QL114" s="173"/>
      <c r="QM114" s="173"/>
      <c r="QN114" s="173"/>
      <c r="QO114" s="173"/>
      <c r="QP114" s="173"/>
      <c r="QQ114" s="173"/>
      <c r="QR114" s="173"/>
      <c r="QS114" s="173"/>
      <c r="QT114" s="173"/>
      <c r="QU114" s="173"/>
      <c r="QV114" s="173"/>
      <c r="QW114" s="173"/>
      <c r="QX114" s="173"/>
      <c r="QY114" s="173"/>
      <c r="QZ114" s="173"/>
      <c r="RA114" s="173"/>
      <c r="RB114" s="173"/>
      <c r="RC114" s="173"/>
      <c r="RD114" s="173"/>
      <c r="RE114" s="173"/>
      <c r="RF114" s="173"/>
      <c r="RG114" s="173"/>
      <c r="RH114" s="173"/>
      <c r="RI114" s="173"/>
      <c r="RJ114" s="173"/>
      <c r="RK114" s="173"/>
      <c r="RL114" s="173"/>
      <c r="RM114" s="173"/>
      <c r="RN114" s="173"/>
      <c r="RO114" s="173"/>
      <c r="RP114" s="173"/>
      <c r="RQ114" s="173"/>
      <c r="RR114" s="173"/>
      <c r="RS114" s="173"/>
      <c r="RT114" s="173"/>
      <c r="RU114" s="173"/>
      <c r="RV114" s="173"/>
      <c r="RW114" s="173"/>
      <c r="RX114" s="173"/>
      <c r="RY114" s="173"/>
      <c r="RZ114" s="173"/>
      <c r="SA114" s="173"/>
      <c r="SB114" s="173"/>
      <c r="SC114" s="173"/>
      <c r="SD114" s="173"/>
      <c r="SE114" s="173"/>
      <c r="SF114" s="173"/>
      <c r="SG114" s="173"/>
      <c r="SH114" s="173"/>
      <c r="SI114" s="173"/>
      <c r="SJ114" s="173"/>
      <c r="SK114" s="173"/>
      <c r="SL114" s="173"/>
      <c r="SM114" s="173"/>
      <c r="SN114" s="173"/>
      <c r="SO114" s="173"/>
      <c r="SP114" s="173"/>
      <c r="SQ114" s="173"/>
      <c r="SR114" s="173"/>
      <c r="SS114" s="173"/>
      <c r="ST114" s="173"/>
      <c r="SU114" s="173"/>
      <c r="SV114" s="173"/>
      <c r="SW114" s="173"/>
      <c r="SX114" s="173"/>
      <c r="SY114" s="173"/>
      <c r="SZ114" s="173"/>
      <c r="TA114" s="173"/>
    </row>
    <row r="115" spans="1:521" x14ac:dyDescent="0.25">
      <c r="A115" s="182"/>
      <c r="B115"/>
      <c r="C115"/>
      <c r="D115"/>
      <c r="E115"/>
      <c r="F115"/>
      <c r="G115"/>
      <c r="H115"/>
      <c r="I115"/>
      <c r="J115"/>
      <c r="K115"/>
      <c r="L115"/>
      <c r="M115"/>
      <c r="N115"/>
      <c r="O115"/>
      <c r="P115"/>
      <c r="Q115"/>
      <c r="R115"/>
      <c r="S115"/>
      <c r="T115"/>
      <c r="U115"/>
      <c r="V115"/>
      <c r="W115" s="178"/>
      <c r="X115" s="178"/>
      <c r="Y115" s="178"/>
      <c r="Z115" s="178"/>
      <c r="AA115" s="173"/>
      <c r="AB115" s="173"/>
      <c r="AC115" s="173"/>
      <c r="AD115" s="173"/>
      <c r="AE115" s="173"/>
      <c r="AF115" s="173"/>
      <c r="AG115" s="173"/>
      <c r="AH115" s="173"/>
      <c r="AI115" s="173"/>
      <c r="AJ115" s="173"/>
      <c r="AK115" s="173"/>
      <c r="AL115" s="173"/>
      <c r="AM115" s="173"/>
      <c r="AN115" s="173"/>
      <c r="AO115" s="173"/>
      <c r="AP115" s="173"/>
      <c r="AQ115" s="173"/>
      <c r="AR115" s="173"/>
      <c r="AS115" s="173"/>
      <c r="AT115" s="173"/>
      <c r="AU115" s="173"/>
      <c r="AV115" s="173"/>
      <c r="AW115" s="173"/>
      <c r="AX115" s="173"/>
      <c r="AY115" s="173"/>
      <c r="AZ115" s="173"/>
      <c r="BA115" s="173"/>
      <c r="BB115" s="173"/>
      <c r="BC115" s="173"/>
      <c r="BD115" s="173"/>
      <c r="BE115" s="173"/>
      <c r="BF115" s="173"/>
      <c r="BG115" s="173"/>
      <c r="BH115" s="173"/>
      <c r="BI115" s="173"/>
      <c r="BJ115" s="173"/>
      <c r="BK115" s="173"/>
      <c r="BL115" s="173"/>
      <c r="BM115" s="173"/>
      <c r="BN115" s="173"/>
      <c r="BO115" s="173"/>
      <c r="BP115" s="173"/>
      <c r="BQ115" s="173"/>
      <c r="BR115" s="173"/>
      <c r="BS115" s="173"/>
      <c r="BT115" s="173"/>
      <c r="BU115" s="173"/>
      <c r="BV115" s="173"/>
      <c r="BW115" s="173"/>
      <c r="BX115" s="173"/>
      <c r="BY115" s="173"/>
      <c r="BZ115" s="173"/>
      <c r="CA115" s="173"/>
      <c r="CB115" s="173"/>
      <c r="CC115" s="173"/>
      <c r="CD115" s="173"/>
      <c r="CE115" s="173"/>
      <c r="CF115" s="173"/>
      <c r="CG115" s="173"/>
      <c r="CH115" s="173"/>
      <c r="CI115" s="173"/>
      <c r="CJ115" s="173"/>
      <c r="CK115" s="173"/>
      <c r="CL115" s="173"/>
      <c r="CM115" s="173"/>
      <c r="CN115" s="173"/>
      <c r="CO115" s="173"/>
      <c r="CP115" s="173"/>
      <c r="CQ115" s="173"/>
      <c r="CR115" s="173"/>
      <c r="CS115" s="173"/>
      <c r="CT115" s="173"/>
      <c r="CU115" s="173"/>
      <c r="CV115" s="173"/>
      <c r="CW115" s="173"/>
      <c r="CX115" s="173"/>
      <c r="CY115" s="173"/>
      <c r="CZ115" s="173"/>
      <c r="DA115" s="173"/>
      <c r="DB115" s="173"/>
      <c r="DC115" s="173"/>
      <c r="DD115" s="173"/>
      <c r="DE115" s="173"/>
      <c r="DF115" s="173"/>
      <c r="DG115" s="173"/>
      <c r="DH115" s="173"/>
      <c r="DI115" s="173"/>
      <c r="DJ115" s="173"/>
      <c r="DK115" s="173"/>
      <c r="DL115" s="173"/>
      <c r="DM115" s="173"/>
      <c r="DN115" s="173"/>
      <c r="DO115" s="173"/>
      <c r="DP115" s="173"/>
      <c r="DQ115" s="173"/>
      <c r="DR115" s="173"/>
      <c r="DS115" s="173"/>
      <c r="DT115" s="173"/>
      <c r="DU115" s="173"/>
      <c r="DV115" s="173"/>
      <c r="DW115" s="173"/>
      <c r="DX115" s="173"/>
      <c r="DY115" s="173"/>
      <c r="DZ115" s="173"/>
      <c r="EA115" s="173"/>
      <c r="EB115" s="173"/>
      <c r="EC115" s="173"/>
      <c r="ED115" s="173"/>
      <c r="EE115" s="173"/>
      <c r="EF115" s="173"/>
      <c r="EG115" s="173"/>
      <c r="EH115" s="173"/>
      <c r="EI115" s="173"/>
      <c r="EJ115" s="173"/>
      <c r="EK115" s="173"/>
      <c r="EL115" s="173"/>
      <c r="EM115" s="173"/>
      <c r="EN115" s="173"/>
      <c r="EO115" s="173"/>
      <c r="EP115" s="173"/>
      <c r="EQ115" s="173"/>
      <c r="ER115" s="173"/>
      <c r="ES115" s="173"/>
      <c r="ET115" s="173"/>
      <c r="EU115" s="173"/>
      <c r="EV115" s="173"/>
      <c r="EW115" s="173"/>
      <c r="EX115" s="173"/>
      <c r="EY115" s="173"/>
      <c r="EZ115" s="173"/>
      <c r="FA115" s="173"/>
      <c r="FB115" s="173"/>
      <c r="FC115" s="173"/>
      <c r="FD115" s="173"/>
      <c r="FE115" s="173"/>
      <c r="FF115" s="173"/>
      <c r="FG115" s="173"/>
      <c r="FH115" s="173"/>
      <c r="FI115" s="173"/>
      <c r="FJ115" s="173"/>
      <c r="FK115" s="173"/>
      <c r="FL115" s="173"/>
      <c r="FM115" s="173"/>
      <c r="FN115" s="173"/>
      <c r="FO115" s="173"/>
      <c r="FP115" s="173"/>
      <c r="FQ115" s="173"/>
      <c r="FR115" s="173"/>
      <c r="FS115" s="173"/>
      <c r="FT115" s="173"/>
      <c r="FU115" s="173"/>
      <c r="FV115" s="173"/>
      <c r="FW115" s="173"/>
      <c r="FX115" s="173"/>
      <c r="FY115" s="173"/>
      <c r="FZ115" s="173"/>
      <c r="GA115" s="173"/>
      <c r="GB115" s="173"/>
      <c r="GC115" s="173"/>
      <c r="GD115" s="173"/>
      <c r="GE115" s="173"/>
      <c r="GF115" s="173"/>
      <c r="GG115" s="173"/>
      <c r="GH115" s="173"/>
      <c r="GI115" s="173"/>
      <c r="GJ115" s="173"/>
      <c r="GK115" s="173"/>
      <c r="GL115" s="173"/>
      <c r="GM115" s="173"/>
      <c r="GN115" s="173"/>
      <c r="GO115" s="173"/>
      <c r="GP115" s="173"/>
      <c r="GQ115" s="173"/>
      <c r="GR115" s="173"/>
      <c r="GS115" s="173"/>
      <c r="GT115" s="173"/>
      <c r="GU115" s="173"/>
      <c r="GV115" s="173"/>
      <c r="GW115" s="173"/>
      <c r="GX115" s="173"/>
      <c r="GY115" s="173"/>
      <c r="GZ115" s="173"/>
      <c r="HA115" s="173"/>
      <c r="HB115" s="173"/>
      <c r="HC115" s="173"/>
      <c r="HD115" s="173"/>
      <c r="HE115" s="173"/>
      <c r="HF115" s="173"/>
      <c r="HG115" s="173"/>
      <c r="HH115" s="173"/>
      <c r="HI115" s="173"/>
      <c r="HJ115" s="173"/>
      <c r="HK115" s="173"/>
      <c r="HL115" s="173"/>
      <c r="HM115" s="173"/>
      <c r="HN115" s="173"/>
      <c r="HO115" s="173"/>
      <c r="HP115" s="173"/>
      <c r="HQ115" s="173"/>
      <c r="HR115" s="173"/>
      <c r="HS115" s="173"/>
      <c r="HT115" s="173"/>
      <c r="HU115" s="173"/>
      <c r="HV115" s="173"/>
      <c r="HW115" s="173"/>
      <c r="HX115" s="173"/>
      <c r="HY115" s="173"/>
      <c r="HZ115" s="173"/>
      <c r="IA115" s="173"/>
      <c r="IB115" s="173"/>
      <c r="IC115" s="173"/>
      <c r="ID115" s="173"/>
      <c r="IE115" s="173"/>
      <c r="IF115" s="173"/>
      <c r="IG115" s="173"/>
      <c r="IH115" s="173"/>
      <c r="II115" s="173"/>
      <c r="IJ115" s="173"/>
      <c r="IK115" s="173"/>
      <c r="IL115" s="173"/>
      <c r="IM115" s="173"/>
      <c r="IN115" s="173"/>
      <c r="IO115" s="173"/>
      <c r="IP115" s="173"/>
      <c r="IQ115" s="173"/>
      <c r="IR115" s="173"/>
      <c r="IS115" s="173"/>
      <c r="IT115" s="173"/>
      <c r="IU115" s="173"/>
      <c r="IV115" s="173"/>
      <c r="IW115" s="173"/>
      <c r="IX115" s="173"/>
      <c r="IY115" s="173"/>
      <c r="IZ115" s="173"/>
      <c r="JA115" s="173"/>
      <c r="JB115" s="173"/>
      <c r="JC115" s="173"/>
      <c r="JD115" s="173"/>
      <c r="JE115" s="173"/>
      <c r="JF115" s="173"/>
      <c r="JG115" s="173"/>
      <c r="JH115" s="173"/>
      <c r="JI115" s="173"/>
      <c r="JJ115" s="173"/>
      <c r="JK115" s="173"/>
      <c r="JL115" s="173"/>
      <c r="JM115" s="173"/>
      <c r="JN115" s="173"/>
      <c r="JO115" s="173"/>
      <c r="JP115" s="173"/>
      <c r="JQ115" s="173"/>
      <c r="JR115" s="173"/>
      <c r="JS115" s="173"/>
      <c r="JT115" s="173"/>
      <c r="JU115" s="173"/>
      <c r="JV115" s="173"/>
      <c r="JW115" s="173"/>
      <c r="JX115" s="173"/>
      <c r="JY115" s="173"/>
      <c r="JZ115" s="173"/>
      <c r="KA115" s="173"/>
      <c r="KB115" s="173"/>
      <c r="KC115" s="173"/>
      <c r="KD115" s="173"/>
      <c r="KE115" s="173"/>
      <c r="KF115" s="173"/>
      <c r="KG115" s="173"/>
      <c r="KH115" s="173"/>
      <c r="KI115" s="173"/>
      <c r="KJ115" s="173"/>
      <c r="KK115" s="173"/>
      <c r="KL115" s="173"/>
      <c r="KM115" s="173"/>
      <c r="KN115" s="173"/>
      <c r="KO115" s="173"/>
      <c r="KP115" s="173"/>
      <c r="KQ115" s="173"/>
      <c r="KR115" s="173"/>
      <c r="KS115" s="173"/>
      <c r="KT115" s="173"/>
      <c r="KU115" s="173"/>
      <c r="KV115" s="173"/>
      <c r="KW115" s="173"/>
      <c r="KX115" s="173"/>
      <c r="KY115" s="173"/>
      <c r="KZ115" s="173"/>
      <c r="LA115" s="173"/>
      <c r="LB115" s="173"/>
      <c r="LC115" s="173"/>
      <c r="LD115" s="173"/>
      <c r="LE115" s="173"/>
      <c r="LF115" s="173"/>
      <c r="LG115" s="173"/>
      <c r="LH115" s="173"/>
      <c r="LI115" s="173"/>
      <c r="LJ115" s="173"/>
      <c r="LK115" s="173"/>
      <c r="LL115" s="173"/>
      <c r="LM115" s="173"/>
      <c r="LN115" s="173"/>
      <c r="LO115" s="173"/>
      <c r="LP115" s="173"/>
      <c r="LQ115" s="173"/>
      <c r="LR115" s="173"/>
      <c r="LS115" s="173"/>
      <c r="LT115" s="173"/>
      <c r="LU115" s="173"/>
      <c r="LV115" s="173"/>
      <c r="LW115" s="173"/>
      <c r="LX115" s="173"/>
      <c r="LY115" s="173"/>
      <c r="LZ115" s="173"/>
      <c r="MA115" s="173"/>
      <c r="MB115" s="173"/>
      <c r="MC115" s="173"/>
      <c r="MD115" s="173"/>
      <c r="ME115" s="173"/>
      <c r="MF115" s="173"/>
      <c r="MG115" s="173"/>
      <c r="MH115" s="173"/>
      <c r="MI115" s="173"/>
      <c r="MJ115" s="173"/>
      <c r="MK115" s="173"/>
      <c r="ML115" s="173"/>
      <c r="MM115" s="173"/>
      <c r="MN115" s="173"/>
      <c r="MO115" s="173"/>
      <c r="MP115" s="173"/>
      <c r="MQ115" s="173"/>
      <c r="MR115" s="173"/>
      <c r="MS115" s="173"/>
      <c r="MT115" s="173"/>
      <c r="MU115" s="173"/>
      <c r="MV115" s="173"/>
      <c r="MW115" s="173"/>
      <c r="MX115" s="173"/>
      <c r="MY115" s="173"/>
      <c r="MZ115" s="173"/>
      <c r="NA115" s="173"/>
      <c r="NB115" s="173"/>
      <c r="NC115" s="173"/>
      <c r="ND115" s="173"/>
      <c r="NE115" s="173"/>
      <c r="NF115" s="173"/>
      <c r="NG115" s="173"/>
      <c r="NH115" s="173"/>
      <c r="NI115" s="173"/>
      <c r="NJ115" s="173"/>
      <c r="NK115" s="173"/>
      <c r="NL115" s="173"/>
      <c r="NM115" s="173"/>
      <c r="NN115" s="173"/>
      <c r="NO115" s="173"/>
      <c r="NP115" s="173"/>
      <c r="NQ115" s="173"/>
      <c r="NR115" s="173"/>
      <c r="NS115" s="173"/>
      <c r="NT115" s="173"/>
      <c r="NU115" s="173"/>
      <c r="NV115" s="173"/>
      <c r="NW115" s="173"/>
      <c r="NX115" s="173"/>
      <c r="NY115" s="173"/>
      <c r="NZ115" s="173"/>
      <c r="OA115" s="173"/>
      <c r="OB115" s="173"/>
      <c r="OC115" s="173"/>
      <c r="OD115" s="173"/>
      <c r="OE115" s="173"/>
      <c r="OF115" s="173"/>
      <c r="OG115" s="173"/>
      <c r="OH115" s="173"/>
      <c r="OI115" s="173"/>
      <c r="OJ115" s="173"/>
      <c r="OK115" s="173"/>
      <c r="OL115" s="173"/>
      <c r="OM115" s="173"/>
      <c r="ON115" s="173"/>
      <c r="OO115" s="173"/>
      <c r="OP115" s="173"/>
      <c r="OQ115" s="173"/>
      <c r="OR115" s="173"/>
      <c r="OS115" s="173"/>
      <c r="OT115" s="173"/>
      <c r="OU115" s="173"/>
      <c r="OV115" s="173"/>
      <c r="OW115" s="173"/>
      <c r="OX115" s="173"/>
      <c r="OY115" s="173"/>
      <c r="OZ115" s="173"/>
      <c r="PA115" s="173"/>
      <c r="PB115" s="173"/>
      <c r="PC115" s="173"/>
      <c r="PD115" s="173"/>
      <c r="PE115" s="173"/>
      <c r="PF115" s="173"/>
      <c r="PG115" s="173"/>
      <c r="PH115" s="173"/>
      <c r="PI115" s="173"/>
      <c r="PJ115" s="173"/>
      <c r="PK115" s="173"/>
      <c r="PL115" s="173"/>
      <c r="PM115" s="173"/>
      <c r="PN115" s="173"/>
      <c r="PO115" s="173"/>
      <c r="PP115" s="173"/>
      <c r="PQ115" s="173"/>
      <c r="PR115" s="173"/>
      <c r="PS115" s="173"/>
      <c r="PT115" s="173"/>
      <c r="PU115" s="173"/>
      <c r="PV115" s="173"/>
      <c r="PW115" s="173"/>
      <c r="PX115" s="173"/>
      <c r="PY115" s="173"/>
      <c r="PZ115" s="173"/>
      <c r="QA115" s="173"/>
      <c r="QB115" s="173"/>
      <c r="QC115" s="173"/>
      <c r="QD115" s="173"/>
      <c r="QE115" s="173"/>
      <c r="QF115" s="173"/>
      <c r="QG115" s="173"/>
      <c r="QH115" s="173"/>
      <c r="QI115" s="173"/>
      <c r="QJ115" s="173"/>
      <c r="QK115" s="173"/>
      <c r="QL115" s="173"/>
      <c r="QM115" s="173"/>
      <c r="QN115" s="173"/>
      <c r="QO115" s="173"/>
      <c r="QP115" s="173"/>
      <c r="QQ115" s="173"/>
      <c r="QR115" s="173"/>
      <c r="QS115" s="173"/>
      <c r="QT115" s="173"/>
      <c r="QU115" s="173"/>
      <c r="QV115" s="173"/>
      <c r="QW115" s="173"/>
      <c r="QX115" s="173"/>
      <c r="QY115" s="173"/>
      <c r="QZ115" s="173"/>
      <c r="RA115" s="173"/>
      <c r="RB115" s="173"/>
      <c r="RC115" s="173"/>
      <c r="RD115" s="173"/>
      <c r="RE115" s="173"/>
      <c r="RF115" s="173"/>
      <c r="RG115" s="173"/>
      <c r="RH115" s="173"/>
      <c r="RI115" s="173"/>
      <c r="RJ115" s="173"/>
      <c r="RK115" s="173"/>
      <c r="RL115" s="173"/>
      <c r="RM115" s="173"/>
      <c r="RN115" s="173"/>
      <c r="RO115" s="173"/>
      <c r="RP115" s="173"/>
      <c r="RQ115" s="173"/>
      <c r="RR115" s="173"/>
      <c r="RS115" s="173"/>
      <c r="RT115" s="173"/>
      <c r="RU115" s="173"/>
      <c r="RV115" s="173"/>
      <c r="RW115" s="173"/>
      <c r="RX115" s="173"/>
      <c r="RY115" s="173"/>
      <c r="RZ115" s="173"/>
      <c r="SA115" s="173"/>
      <c r="SB115" s="173"/>
      <c r="SC115" s="173"/>
      <c r="SD115" s="173"/>
      <c r="SE115" s="173"/>
      <c r="SF115" s="173"/>
      <c r="SG115" s="173"/>
      <c r="SH115" s="173"/>
      <c r="SI115" s="173"/>
      <c r="SJ115" s="173"/>
      <c r="SK115" s="173"/>
      <c r="SL115" s="173"/>
      <c r="SM115" s="173"/>
      <c r="SN115" s="173"/>
      <c r="SO115" s="173"/>
      <c r="SP115" s="173"/>
      <c r="SQ115" s="173"/>
      <c r="SR115" s="173"/>
      <c r="SS115" s="173"/>
      <c r="ST115" s="173"/>
      <c r="SU115" s="173"/>
      <c r="SV115" s="173"/>
      <c r="SW115" s="173"/>
      <c r="SX115" s="173"/>
      <c r="SY115" s="173"/>
      <c r="SZ115" s="173"/>
      <c r="TA115" s="173"/>
    </row>
    <row r="116" spans="1:521" x14ac:dyDescent="0.25">
      <c r="A116" s="182"/>
      <c r="B116"/>
      <c r="C116"/>
      <c r="D116"/>
      <c r="E116"/>
      <c r="F116"/>
      <c r="G116"/>
      <c r="H116"/>
      <c r="I116"/>
      <c r="J116"/>
      <c r="K116"/>
      <c r="L116"/>
      <c r="M116"/>
      <c r="N116"/>
      <c r="O116"/>
      <c r="P116"/>
      <c r="Q116"/>
      <c r="R116"/>
      <c r="S116"/>
      <c r="T116"/>
      <c r="U116"/>
      <c r="V116"/>
      <c r="W116" s="178"/>
      <c r="X116" s="178"/>
      <c r="Y116" s="178"/>
      <c r="Z116" s="178"/>
      <c r="AA116" s="173"/>
      <c r="AB116" s="173"/>
      <c r="AC116" s="173"/>
      <c r="AD116" s="173"/>
      <c r="AE116" s="173"/>
      <c r="AF116" s="173"/>
      <c r="AG116" s="173"/>
      <c r="AH116" s="173"/>
      <c r="AI116" s="173"/>
      <c r="AJ116" s="173"/>
      <c r="AK116" s="173"/>
      <c r="AL116" s="173"/>
      <c r="AM116" s="173"/>
      <c r="AN116" s="173"/>
      <c r="AO116" s="173"/>
      <c r="AP116" s="173"/>
      <c r="AQ116" s="173"/>
      <c r="AR116" s="173"/>
      <c r="AS116" s="173"/>
      <c r="AT116" s="173"/>
      <c r="AU116" s="173"/>
      <c r="AV116" s="173"/>
      <c r="AW116" s="173"/>
      <c r="AX116" s="173"/>
      <c r="AY116" s="173"/>
      <c r="AZ116" s="173"/>
      <c r="BA116" s="173"/>
      <c r="BB116" s="173"/>
      <c r="BC116" s="173"/>
      <c r="BD116" s="173"/>
      <c r="BE116" s="173"/>
      <c r="BF116" s="173"/>
      <c r="BG116" s="173"/>
      <c r="BH116" s="173"/>
      <c r="BI116" s="173"/>
      <c r="BJ116" s="173"/>
      <c r="BK116" s="173"/>
      <c r="BL116" s="173"/>
      <c r="BM116" s="173"/>
      <c r="BN116" s="173"/>
      <c r="BO116" s="173"/>
      <c r="BP116" s="173"/>
      <c r="BQ116" s="173"/>
      <c r="BR116" s="173"/>
      <c r="BS116" s="173"/>
      <c r="BT116" s="173"/>
      <c r="BU116" s="173"/>
      <c r="BV116" s="173"/>
      <c r="BW116" s="173"/>
      <c r="BX116" s="173"/>
      <c r="BY116" s="173"/>
      <c r="BZ116" s="173"/>
      <c r="CA116" s="173"/>
      <c r="CB116" s="173"/>
      <c r="CC116" s="173"/>
      <c r="CD116" s="173"/>
      <c r="CE116" s="173"/>
      <c r="CF116" s="173"/>
      <c r="CG116" s="173"/>
      <c r="CH116" s="173"/>
      <c r="CI116" s="173"/>
      <c r="CJ116" s="173"/>
      <c r="CK116" s="173"/>
      <c r="CL116" s="173"/>
      <c r="CM116" s="173"/>
      <c r="CN116" s="173"/>
      <c r="CO116" s="173"/>
      <c r="CP116" s="173"/>
      <c r="CQ116" s="173"/>
      <c r="CR116" s="173"/>
      <c r="CS116" s="173"/>
      <c r="CT116" s="173"/>
      <c r="CU116" s="173"/>
      <c r="CV116" s="173"/>
      <c r="CW116" s="173"/>
      <c r="CX116" s="173"/>
      <c r="CY116" s="173"/>
      <c r="CZ116" s="173"/>
      <c r="DA116" s="173"/>
      <c r="DB116" s="173"/>
      <c r="DC116" s="173"/>
      <c r="DD116" s="173"/>
      <c r="DE116" s="173"/>
      <c r="DF116" s="173"/>
      <c r="DG116" s="173"/>
      <c r="DH116" s="173"/>
      <c r="DI116" s="173"/>
      <c r="DJ116" s="173"/>
      <c r="DK116" s="173"/>
      <c r="DL116" s="173"/>
      <c r="DM116" s="173"/>
      <c r="DN116" s="173"/>
      <c r="DO116" s="173"/>
      <c r="DP116" s="173"/>
      <c r="DQ116" s="173"/>
      <c r="DR116" s="173"/>
      <c r="DS116" s="173"/>
      <c r="DT116" s="173"/>
      <c r="DU116" s="173"/>
      <c r="DV116" s="173"/>
      <c r="DW116" s="173"/>
      <c r="DX116" s="173"/>
      <c r="DY116" s="173"/>
      <c r="DZ116" s="173"/>
      <c r="EA116" s="173"/>
      <c r="EB116" s="173"/>
      <c r="EC116" s="173"/>
      <c r="ED116" s="173"/>
      <c r="EE116" s="173"/>
      <c r="EF116" s="173"/>
      <c r="EG116" s="173"/>
      <c r="EH116" s="173"/>
      <c r="EI116" s="173"/>
      <c r="EJ116" s="173"/>
      <c r="EK116" s="173"/>
      <c r="EL116" s="173"/>
      <c r="EM116" s="173"/>
      <c r="EN116" s="173"/>
      <c r="EO116" s="173"/>
      <c r="EP116" s="173"/>
      <c r="EQ116" s="173"/>
      <c r="ER116" s="173"/>
      <c r="ES116" s="173"/>
      <c r="ET116" s="173"/>
      <c r="EU116" s="173"/>
      <c r="EV116" s="173"/>
      <c r="EW116" s="173"/>
      <c r="EX116" s="173"/>
      <c r="EY116" s="173"/>
      <c r="EZ116" s="173"/>
      <c r="FA116" s="173"/>
      <c r="FB116" s="173"/>
      <c r="FC116" s="173"/>
      <c r="FD116" s="173"/>
      <c r="FE116" s="173"/>
      <c r="FF116" s="173"/>
      <c r="FG116" s="173"/>
      <c r="FH116" s="173"/>
      <c r="FI116" s="173"/>
      <c r="FJ116" s="173"/>
      <c r="FK116" s="173"/>
      <c r="FL116" s="173"/>
      <c r="FM116" s="173"/>
      <c r="FN116" s="173"/>
      <c r="FO116" s="173"/>
      <c r="FP116" s="173"/>
      <c r="FQ116" s="173"/>
      <c r="FR116" s="173"/>
      <c r="FS116" s="173"/>
      <c r="FT116" s="173"/>
      <c r="FU116" s="173"/>
      <c r="FV116" s="173"/>
      <c r="FW116" s="173"/>
      <c r="FX116" s="173"/>
      <c r="FY116" s="173"/>
      <c r="FZ116" s="173"/>
      <c r="GA116" s="173"/>
      <c r="GB116" s="173"/>
      <c r="GC116" s="173"/>
      <c r="GD116" s="173"/>
      <c r="GE116" s="173"/>
      <c r="GF116" s="173"/>
      <c r="GG116" s="173"/>
      <c r="GH116" s="173"/>
      <c r="GI116" s="173"/>
      <c r="GJ116" s="173"/>
      <c r="GK116" s="173"/>
      <c r="GL116" s="173"/>
      <c r="GM116" s="173"/>
      <c r="GN116" s="173"/>
      <c r="GO116" s="173"/>
      <c r="GP116" s="173"/>
      <c r="GQ116" s="173"/>
      <c r="GR116" s="173"/>
      <c r="GS116" s="173"/>
      <c r="GT116" s="173"/>
      <c r="GU116" s="173"/>
      <c r="GV116" s="173"/>
      <c r="GW116" s="173"/>
      <c r="GX116" s="173"/>
      <c r="GY116" s="173"/>
      <c r="GZ116" s="173"/>
      <c r="HA116" s="173"/>
      <c r="HB116" s="173"/>
      <c r="HC116" s="173"/>
      <c r="HD116" s="173"/>
      <c r="HE116" s="173"/>
      <c r="HF116" s="173"/>
      <c r="HG116" s="173"/>
      <c r="HH116" s="173"/>
      <c r="HI116" s="173"/>
      <c r="HJ116" s="173"/>
      <c r="HK116" s="173"/>
      <c r="HL116" s="173"/>
      <c r="HM116" s="173"/>
      <c r="HN116" s="173"/>
      <c r="HO116" s="173"/>
      <c r="HP116" s="173"/>
      <c r="HQ116" s="173"/>
      <c r="HR116" s="173"/>
      <c r="HS116" s="173"/>
      <c r="HT116" s="173"/>
      <c r="HU116" s="173"/>
      <c r="HV116" s="173"/>
      <c r="HW116" s="173"/>
      <c r="HX116" s="173"/>
      <c r="HY116" s="173"/>
      <c r="HZ116" s="173"/>
      <c r="IA116" s="173"/>
      <c r="IB116" s="173"/>
      <c r="IC116" s="173"/>
      <c r="ID116" s="173"/>
      <c r="IE116" s="173"/>
      <c r="IF116" s="173"/>
      <c r="IG116" s="173"/>
      <c r="IH116" s="173"/>
      <c r="II116" s="173"/>
      <c r="IJ116" s="173"/>
      <c r="IK116" s="173"/>
      <c r="IL116" s="173"/>
      <c r="IM116" s="173"/>
      <c r="IN116" s="173"/>
      <c r="IO116" s="173"/>
      <c r="IP116" s="173"/>
      <c r="IQ116" s="173"/>
      <c r="IR116" s="173"/>
      <c r="IS116" s="173"/>
      <c r="IT116" s="173"/>
      <c r="IU116" s="173"/>
      <c r="IV116" s="173"/>
      <c r="IW116" s="173"/>
      <c r="IX116" s="173"/>
      <c r="IY116" s="173"/>
      <c r="IZ116" s="173"/>
      <c r="JA116" s="173"/>
      <c r="JB116" s="173"/>
      <c r="JC116" s="173"/>
      <c r="JD116" s="173"/>
      <c r="JE116" s="173"/>
      <c r="JF116" s="173"/>
      <c r="JG116" s="173"/>
      <c r="JH116" s="173"/>
      <c r="JI116" s="173"/>
      <c r="JJ116" s="173"/>
      <c r="JK116" s="173"/>
      <c r="JL116" s="173"/>
      <c r="JM116" s="173"/>
      <c r="JN116" s="173"/>
      <c r="JO116" s="173"/>
      <c r="JP116" s="173"/>
      <c r="JQ116" s="173"/>
      <c r="JR116" s="173"/>
      <c r="JS116" s="173"/>
      <c r="JT116" s="173"/>
      <c r="JU116" s="173"/>
      <c r="JV116" s="173"/>
      <c r="JW116" s="173"/>
      <c r="JX116" s="173"/>
      <c r="JY116" s="173"/>
      <c r="JZ116" s="173"/>
      <c r="KA116" s="173"/>
      <c r="KB116" s="173"/>
      <c r="KC116" s="173"/>
      <c r="KD116" s="173"/>
      <c r="KE116" s="173"/>
      <c r="KF116" s="173"/>
      <c r="KG116" s="173"/>
      <c r="KH116" s="173"/>
      <c r="KI116" s="173"/>
      <c r="KJ116" s="173"/>
      <c r="KK116" s="173"/>
      <c r="KL116" s="173"/>
      <c r="KM116" s="173"/>
      <c r="KN116" s="173"/>
      <c r="KO116" s="173"/>
      <c r="KP116" s="173"/>
      <c r="KQ116" s="173"/>
      <c r="KR116" s="173"/>
      <c r="KS116" s="173"/>
      <c r="KT116" s="173"/>
      <c r="KU116" s="173"/>
      <c r="KV116" s="173"/>
      <c r="KW116" s="173"/>
      <c r="KX116" s="173"/>
      <c r="KY116" s="173"/>
      <c r="KZ116" s="173"/>
      <c r="LA116" s="173"/>
      <c r="LB116" s="173"/>
      <c r="LC116" s="173"/>
      <c r="LD116" s="173"/>
      <c r="LE116" s="173"/>
      <c r="LF116" s="173"/>
      <c r="LG116" s="173"/>
      <c r="LH116" s="173"/>
      <c r="LI116" s="173"/>
      <c r="LJ116" s="173"/>
      <c r="LK116" s="173"/>
      <c r="LL116" s="173"/>
      <c r="LM116" s="173"/>
      <c r="LN116" s="173"/>
      <c r="LO116" s="173"/>
      <c r="LP116" s="173"/>
      <c r="LQ116" s="173"/>
      <c r="LR116" s="173"/>
      <c r="LS116" s="173"/>
      <c r="LT116" s="173"/>
      <c r="LU116" s="173"/>
      <c r="LV116" s="173"/>
      <c r="LW116" s="173"/>
      <c r="LX116" s="173"/>
      <c r="LY116" s="173"/>
      <c r="LZ116" s="173"/>
      <c r="MA116" s="173"/>
      <c r="MB116" s="173"/>
      <c r="MC116" s="173"/>
      <c r="MD116" s="173"/>
      <c r="ME116" s="173"/>
      <c r="MF116" s="173"/>
      <c r="MG116" s="173"/>
      <c r="MH116" s="173"/>
      <c r="MI116" s="173"/>
      <c r="MJ116" s="173"/>
      <c r="MK116" s="173"/>
      <c r="ML116" s="173"/>
      <c r="MM116" s="173"/>
      <c r="MN116" s="173"/>
      <c r="MO116" s="173"/>
      <c r="MP116" s="173"/>
      <c r="MQ116" s="173"/>
      <c r="MR116" s="173"/>
      <c r="MS116" s="173"/>
      <c r="MT116" s="173"/>
      <c r="MU116" s="173"/>
      <c r="MV116" s="173"/>
      <c r="MW116" s="173"/>
      <c r="MX116" s="173"/>
      <c r="MY116" s="173"/>
      <c r="MZ116" s="173"/>
      <c r="NA116" s="173"/>
      <c r="NB116" s="173"/>
      <c r="NC116" s="173"/>
      <c r="ND116" s="173"/>
      <c r="NE116" s="173"/>
      <c r="NF116" s="173"/>
      <c r="NG116" s="173"/>
      <c r="NH116" s="173"/>
      <c r="NI116" s="173"/>
      <c r="NJ116" s="173"/>
      <c r="NK116" s="173"/>
      <c r="NL116" s="173"/>
      <c r="NM116" s="173"/>
      <c r="NN116" s="173"/>
      <c r="NO116" s="173"/>
      <c r="NP116" s="173"/>
      <c r="NQ116" s="173"/>
      <c r="NR116" s="173"/>
      <c r="NS116" s="173"/>
      <c r="NT116" s="173"/>
      <c r="NU116" s="173"/>
      <c r="NV116" s="173"/>
      <c r="NW116" s="173"/>
      <c r="NX116" s="173"/>
      <c r="NY116" s="173"/>
      <c r="NZ116" s="173"/>
      <c r="OA116" s="173"/>
      <c r="OB116" s="173"/>
      <c r="OC116" s="173"/>
      <c r="OD116" s="173"/>
      <c r="OE116" s="173"/>
      <c r="OF116" s="173"/>
      <c r="OG116" s="173"/>
      <c r="OH116" s="173"/>
      <c r="OI116" s="173"/>
      <c r="OJ116" s="173"/>
      <c r="OK116" s="173"/>
      <c r="OL116" s="173"/>
      <c r="OM116" s="173"/>
      <c r="ON116" s="173"/>
      <c r="OO116" s="173"/>
      <c r="OP116" s="173"/>
      <c r="OQ116" s="173"/>
      <c r="OR116" s="173"/>
      <c r="OS116" s="173"/>
      <c r="OT116" s="173"/>
      <c r="OU116" s="173"/>
      <c r="OV116" s="173"/>
      <c r="OW116" s="173"/>
      <c r="OX116" s="173"/>
      <c r="OY116" s="173"/>
      <c r="OZ116" s="173"/>
      <c r="PA116" s="173"/>
      <c r="PB116" s="173"/>
      <c r="PC116" s="173"/>
      <c r="PD116" s="173"/>
      <c r="PE116" s="173"/>
      <c r="PF116" s="173"/>
      <c r="PG116" s="173"/>
      <c r="PH116" s="173"/>
      <c r="PI116" s="173"/>
      <c r="PJ116" s="173"/>
      <c r="PK116" s="173"/>
      <c r="PL116" s="173"/>
      <c r="PM116" s="173"/>
      <c r="PN116" s="173"/>
      <c r="PO116" s="173"/>
      <c r="PP116" s="173"/>
      <c r="PQ116" s="173"/>
      <c r="PR116" s="173"/>
      <c r="PS116" s="173"/>
      <c r="PT116" s="173"/>
      <c r="PU116" s="173"/>
      <c r="PV116" s="173"/>
      <c r="PW116" s="173"/>
      <c r="PX116" s="173"/>
      <c r="PY116" s="173"/>
      <c r="PZ116" s="173"/>
      <c r="QA116" s="173"/>
      <c r="QB116" s="173"/>
      <c r="QC116" s="173"/>
      <c r="QD116" s="173"/>
      <c r="QE116" s="173"/>
      <c r="QF116" s="173"/>
      <c r="QG116" s="173"/>
      <c r="QH116" s="173"/>
      <c r="QI116" s="173"/>
      <c r="QJ116" s="173"/>
      <c r="QK116" s="173"/>
      <c r="QL116" s="173"/>
      <c r="QM116" s="173"/>
      <c r="QN116" s="173"/>
      <c r="QO116" s="173"/>
      <c r="QP116" s="173"/>
      <c r="QQ116" s="173"/>
      <c r="QR116" s="173"/>
      <c r="QS116" s="173"/>
      <c r="QT116" s="173"/>
      <c r="QU116" s="173"/>
      <c r="QV116" s="173"/>
      <c r="QW116" s="173"/>
      <c r="QX116" s="173"/>
      <c r="QY116" s="173"/>
      <c r="QZ116" s="173"/>
      <c r="RA116" s="173"/>
      <c r="RB116" s="173"/>
      <c r="RC116" s="173"/>
      <c r="RD116" s="173"/>
      <c r="RE116" s="173"/>
      <c r="RF116" s="173"/>
      <c r="RG116" s="173"/>
      <c r="RH116" s="173"/>
      <c r="RI116" s="173"/>
      <c r="RJ116" s="173"/>
      <c r="RK116" s="173"/>
      <c r="RL116" s="173"/>
      <c r="RM116" s="173"/>
      <c r="RN116" s="173"/>
      <c r="RO116" s="173"/>
      <c r="RP116" s="173"/>
      <c r="RQ116" s="173"/>
      <c r="RR116" s="173"/>
      <c r="RS116" s="173"/>
      <c r="RT116" s="173"/>
      <c r="RU116" s="173"/>
      <c r="RV116" s="173"/>
      <c r="RW116" s="173"/>
      <c r="RX116" s="173"/>
      <c r="RY116" s="173"/>
      <c r="RZ116" s="173"/>
      <c r="SA116" s="173"/>
      <c r="SB116" s="173"/>
      <c r="SC116" s="173"/>
      <c r="SD116" s="173"/>
      <c r="SE116" s="173"/>
      <c r="SF116" s="173"/>
      <c r="SG116" s="173"/>
      <c r="SH116" s="173"/>
      <c r="SI116" s="173"/>
      <c r="SJ116" s="173"/>
      <c r="SK116" s="173"/>
      <c r="SL116" s="173"/>
      <c r="SM116" s="173"/>
      <c r="SN116" s="173"/>
      <c r="SO116" s="173"/>
      <c r="SP116" s="173"/>
      <c r="SQ116" s="173"/>
      <c r="SR116" s="173"/>
      <c r="SS116" s="173"/>
      <c r="ST116" s="173"/>
      <c r="SU116" s="173"/>
      <c r="SV116" s="173"/>
      <c r="SW116" s="173"/>
      <c r="SX116" s="173"/>
      <c r="SY116" s="173"/>
      <c r="SZ116" s="173"/>
      <c r="TA116" s="173"/>
    </row>
    <row r="117" spans="1:521" x14ac:dyDescent="0.25">
      <c r="A117" s="182"/>
      <c r="B117"/>
      <c r="C117"/>
      <c r="D117"/>
      <c r="E117"/>
      <c r="F117"/>
      <c r="G117"/>
      <c r="H117"/>
      <c r="I117"/>
      <c r="J117"/>
      <c r="K117"/>
      <c r="L117"/>
      <c r="M117"/>
      <c r="N117"/>
      <c r="O117"/>
      <c r="P117"/>
      <c r="Q117"/>
      <c r="R117"/>
      <c r="S117"/>
      <c r="T117"/>
      <c r="U117"/>
      <c r="V117"/>
      <c r="W117" s="178"/>
      <c r="X117" s="178"/>
      <c r="Y117" s="178"/>
      <c r="Z117" s="178"/>
      <c r="AA117" s="173"/>
      <c r="AB117" s="173"/>
      <c r="AC117" s="173"/>
      <c r="AD117" s="173"/>
      <c r="AE117" s="173"/>
      <c r="AF117" s="173"/>
      <c r="AG117" s="173"/>
      <c r="AH117" s="173"/>
      <c r="AI117" s="173"/>
      <c r="AJ117" s="173"/>
      <c r="AK117" s="173"/>
      <c r="AL117" s="173"/>
      <c r="AM117" s="173"/>
      <c r="AN117" s="173"/>
      <c r="AO117" s="173"/>
      <c r="AP117" s="173"/>
      <c r="AQ117" s="173"/>
      <c r="AR117" s="173"/>
      <c r="AS117" s="173"/>
      <c r="AT117" s="173"/>
      <c r="AU117" s="173"/>
      <c r="AV117" s="173"/>
      <c r="AW117" s="173"/>
      <c r="AX117" s="173"/>
      <c r="AY117" s="173"/>
      <c r="AZ117" s="173"/>
      <c r="BA117" s="173"/>
      <c r="BB117" s="173"/>
      <c r="BC117" s="173"/>
      <c r="BD117" s="173"/>
      <c r="BE117" s="173"/>
      <c r="BF117" s="173"/>
      <c r="BG117" s="173"/>
      <c r="BH117" s="173"/>
      <c r="BI117" s="173"/>
      <c r="BJ117" s="173"/>
      <c r="BK117" s="173"/>
      <c r="BL117" s="173"/>
      <c r="BM117" s="173"/>
      <c r="BN117" s="173"/>
      <c r="BO117" s="173"/>
      <c r="BP117" s="173"/>
      <c r="BQ117" s="173"/>
      <c r="BR117" s="173"/>
      <c r="BS117" s="173"/>
      <c r="BT117" s="173"/>
      <c r="BU117" s="173"/>
      <c r="BV117" s="173"/>
      <c r="BW117" s="173"/>
      <c r="BX117" s="173"/>
      <c r="BY117" s="173"/>
      <c r="BZ117" s="173"/>
      <c r="CA117" s="173"/>
      <c r="CB117" s="173"/>
      <c r="CC117" s="173"/>
      <c r="CD117" s="173"/>
      <c r="CE117" s="173"/>
      <c r="CF117" s="173"/>
      <c r="CG117" s="173"/>
      <c r="CH117" s="173"/>
      <c r="CI117" s="173"/>
      <c r="CJ117" s="173"/>
      <c r="CK117" s="173"/>
      <c r="CL117" s="173"/>
      <c r="CM117" s="173"/>
      <c r="CN117" s="173"/>
      <c r="CO117" s="173"/>
      <c r="CP117" s="173"/>
      <c r="CQ117" s="173"/>
      <c r="CR117" s="173"/>
      <c r="CS117" s="173"/>
      <c r="CT117" s="173"/>
      <c r="CU117" s="173"/>
      <c r="CV117" s="173"/>
      <c r="CW117" s="173"/>
      <c r="CX117" s="173"/>
      <c r="CY117" s="173"/>
      <c r="CZ117" s="173"/>
      <c r="DA117" s="173"/>
      <c r="DB117" s="173"/>
      <c r="DC117" s="173"/>
      <c r="DD117" s="173"/>
      <c r="DE117" s="173"/>
      <c r="DF117" s="173"/>
      <c r="DG117" s="173"/>
      <c r="DH117" s="173"/>
      <c r="DI117" s="173"/>
      <c r="DJ117" s="173"/>
      <c r="DK117" s="173"/>
      <c r="DL117" s="173"/>
      <c r="DM117" s="173"/>
      <c r="DN117" s="173"/>
      <c r="DO117" s="173"/>
      <c r="DP117" s="173"/>
      <c r="DQ117" s="173"/>
      <c r="DR117" s="173"/>
      <c r="DS117" s="173"/>
      <c r="DT117" s="173"/>
      <c r="DU117" s="173"/>
      <c r="DV117" s="173"/>
      <c r="DW117" s="173"/>
      <c r="DX117" s="173"/>
      <c r="DY117" s="173"/>
      <c r="DZ117" s="173"/>
      <c r="EA117" s="173"/>
      <c r="EB117" s="173"/>
      <c r="EC117" s="173"/>
      <c r="ED117" s="173"/>
      <c r="EE117" s="173"/>
      <c r="EF117" s="173"/>
      <c r="EG117" s="173"/>
      <c r="EH117" s="173"/>
      <c r="EI117" s="173"/>
      <c r="EJ117" s="173"/>
      <c r="EK117" s="173"/>
      <c r="EL117" s="173"/>
      <c r="EM117" s="173"/>
      <c r="EN117" s="173"/>
      <c r="EO117" s="173"/>
      <c r="EP117" s="173"/>
      <c r="EQ117" s="173"/>
      <c r="ER117" s="173"/>
      <c r="ES117" s="173"/>
      <c r="ET117" s="173"/>
      <c r="EU117" s="173"/>
      <c r="EV117" s="173"/>
      <c r="EW117" s="173"/>
      <c r="EX117" s="173"/>
      <c r="EY117" s="173"/>
      <c r="EZ117" s="173"/>
      <c r="FA117" s="173"/>
      <c r="FB117" s="173"/>
      <c r="FC117" s="173"/>
      <c r="FD117" s="173"/>
      <c r="FE117" s="173"/>
      <c r="FF117" s="173"/>
      <c r="FG117" s="173"/>
      <c r="FH117" s="173"/>
      <c r="FI117" s="173"/>
      <c r="FJ117" s="173"/>
      <c r="FK117" s="173"/>
      <c r="FL117" s="173"/>
      <c r="FM117" s="173"/>
      <c r="FN117" s="173"/>
      <c r="FO117" s="173"/>
      <c r="FP117" s="173"/>
      <c r="FQ117" s="173"/>
      <c r="FR117" s="173"/>
      <c r="FS117" s="173"/>
      <c r="FT117" s="173"/>
      <c r="FU117" s="173"/>
      <c r="FV117" s="173"/>
      <c r="FW117" s="173"/>
      <c r="FX117" s="173"/>
      <c r="FY117" s="173"/>
      <c r="FZ117" s="173"/>
      <c r="GA117" s="173"/>
      <c r="GB117" s="173"/>
      <c r="GC117" s="173"/>
      <c r="GD117" s="173"/>
      <c r="GE117" s="173"/>
      <c r="GF117" s="173"/>
      <c r="GG117" s="173"/>
      <c r="GH117" s="173"/>
      <c r="GI117" s="173"/>
      <c r="GJ117" s="173"/>
      <c r="GK117" s="173"/>
      <c r="GL117" s="173"/>
      <c r="GM117" s="173"/>
      <c r="GN117" s="173"/>
      <c r="GO117" s="173"/>
      <c r="GP117" s="173"/>
      <c r="GQ117" s="173"/>
      <c r="GR117" s="173"/>
      <c r="GS117" s="173"/>
      <c r="GT117" s="173"/>
      <c r="GU117" s="173"/>
      <c r="GV117" s="173"/>
      <c r="GW117" s="173"/>
      <c r="GX117" s="173"/>
      <c r="GY117" s="173"/>
      <c r="GZ117" s="173"/>
      <c r="HA117" s="173"/>
      <c r="HB117" s="173"/>
      <c r="HC117" s="173"/>
      <c r="HD117" s="173"/>
      <c r="HE117" s="173"/>
      <c r="HF117" s="173"/>
      <c r="HG117" s="173"/>
      <c r="HH117" s="173"/>
      <c r="HI117" s="173"/>
      <c r="HJ117" s="173"/>
      <c r="HK117" s="173"/>
      <c r="HL117" s="173"/>
      <c r="HM117" s="173"/>
      <c r="HN117" s="173"/>
      <c r="HO117" s="173"/>
      <c r="HP117" s="173"/>
      <c r="HQ117" s="173"/>
      <c r="HR117" s="173"/>
      <c r="HS117" s="173"/>
      <c r="HT117" s="173"/>
      <c r="HU117" s="173"/>
      <c r="HV117" s="173"/>
      <c r="HW117" s="173"/>
      <c r="HX117" s="173"/>
      <c r="HY117" s="173"/>
      <c r="HZ117" s="173"/>
      <c r="IA117" s="173"/>
      <c r="IB117" s="173"/>
      <c r="IC117" s="173"/>
      <c r="ID117" s="173"/>
      <c r="IE117" s="173"/>
      <c r="IF117" s="173"/>
      <c r="IG117" s="173"/>
      <c r="IH117" s="173"/>
      <c r="II117" s="173"/>
      <c r="IJ117" s="173"/>
      <c r="IK117" s="173"/>
      <c r="IL117" s="173"/>
      <c r="IM117" s="173"/>
      <c r="IN117" s="173"/>
      <c r="IO117" s="173"/>
      <c r="IP117" s="173"/>
      <c r="IQ117" s="173"/>
      <c r="IR117" s="173"/>
      <c r="IS117" s="173"/>
      <c r="IT117" s="173"/>
      <c r="IU117" s="173"/>
      <c r="IV117" s="173"/>
      <c r="IW117" s="173"/>
      <c r="IX117" s="173"/>
      <c r="IY117" s="173"/>
      <c r="IZ117" s="173"/>
      <c r="JA117" s="173"/>
      <c r="JB117" s="173"/>
      <c r="JC117" s="173"/>
      <c r="JD117" s="173"/>
      <c r="JE117" s="173"/>
      <c r="JF117" s="173"/>
      <c r="JG117" s="173"/>
      <c r="JH117" s="173"/>
      <c r="JI117" s="173"/>
      <c r="JJ117" s="173"/>
      <c r="JK117" s="173"/>
      <c r="JL117" s="173"/>
      <c r="JM117" s="173"/>
      <c r="JN117" s="173"/>
      <c r="JO117" s="173"/>
      <c r="JP117" s="173"/>
      <c r="JQ117" s="173"/>
      <c r="JR117" s="173"/>
      <c r="JS117" s="173"/>
      <c r="JT117" s="173"/>
      <c r="JU117" s="173"/>
      <c r="JV117" s="173"/>
      <c r="JW117" s="173"/>
      <c r="JX117" s="173"/>
      <c r="JY117" s="173"/>
      <c r="JZ117" s="173"/>
      <c r="KA117" s="173"/>
      <c r="KB117" s="173"/>
      <c r="KC117" s="173"/>
      <c r="KD117" s="173"/>
      <c r="KE117" s="173"/>
      <c r="KF117" s="173"/>
      <c r="KG117" s="173"/>
      <c r="KH117" s="173"/>
      <c r="KI117" s="173"/>
      <c r="KJ117" s="173"/>
      <c r="KK117" s="173"/>
      <c r="KL117" s="173"/>
      <c r="KM117" s="173"/>
      <c r="KN117" s="173"/>
      <c r="KO117" s="173"/>
      <c r="KP117" s="173"/>
      <c r="KQ117" s="173"/>
      <c r="KR117" s="173"/>
      <c r="KS117" s="173"/>
      <c r="KT117" s="173"/>
      <c r="KU117" s="173"/>
      <c r="KV117" s="173"/>
      <c r="KW117" s="173"/>
      <c r="KX117" s="173"/>
      <c r="KY117" s="173"/>
      <c r="KZ117" s="173"/>
      <c r="LA117" s="173"/>
      <c r="LB117" s="173"/>
      <c r="LC117" s="173"/>
      <c r="LD117" s="173"/>
      <c r="LE117" s="173"/>
      <c r="LF117" s="173"/>
      <c r="LG117" s="173"/>
      <c r="LH117" s="173"/>
      <c r="LI117" s="173"/>
      <c r="LJ117" s="173"/>
      <c r="LK117" s="173"/>
      <c r="LL117" s="173"/>
      <c r="LM117" s="173"/>
      <c r="LN117" s="173"/>
      <c r="LO117" s="173"/>
      <c r="LP117" s="173"/>
      <c r="LQ117" s="173"/>
      <c r="LR117" s="173"/>
      <c r="LS117" s="173"/>
      <c r="LT117" s="173"/>
      <c r="LU117" s="173"/>
      <c r="LV117" s="173"/>
      <c r="LW117" s="173"/>
      <c r="LX117" s="173"/>
      <c r="LY117" s="173"/>
      <c r="LZ117" s="173"/>
      <c r="MA117" s="173"/>
      <c r="MB117" s="173"/>
      <c r="MC117" s="173"/>
      <c r="MD117" s="173"/>
      <c r="ME117" s="173"/>
      <c r="MF117" s="173"/>
      <c r="MG117" s="173"/>
      <c r="MH117" s="173"/>
      <c r="MI117" s="173"/>
      <c r="MJ117" s="173"/>
      <c r="MK117" s="173"/>
      <c r="ML117" s="173"/>
      <c r="MM117" s="173"/>
      <c r="MN117" s="173"/>
      <c r="MO117" s="173"/>
      <c r="MP117" s="173"/>
      <c r="MQ117" s="173"/>
      <c r="MR117" s="173"/>
      <c r="MS117" s="173"/>
      <c r="MT117" s="173"/>
      <c r="MU117" s="173"/>
      <c r="MV117" s="173"/>
      <c r="MW117" s="173"/>
      <c r="MX117" s="173"/>
      <c r="MY117" s="173"/>
      <c r="MZ117" s="173"/>
      <c r="NA117" s="173"/>
      <c r="NB117" s="173"/>
      <c r="NC117" s="173"/>
      <c r="ND117" s="173"/>
      <c r="NE117" s="173"/>
      <c r="NF117" s="173"/>
      <c r="NG117" s="173"/>
      <c r="NH117" s="173"/>
      <c r="NI117" s="173"/>
      <c r="NJ117" s="173"/>
      <c r="NK117" s="173"/>
      <c r="NL117" s="173"/>
      <c r="NM117" s="173"/>
      <c r="NN117" s="173"/>
      <c r="NO117" s="173"/>
      <c r="NP117" s="173"/>
      <c r="NQ117" s="173"/>
      <c r="NR117" s="173"/>
      <c r="NS117" s="173"/>
      <c r="NT117" s="173"/>
      <c r="NU117" s="173"/>
      <c r="NV117" s="173"/>
      <c r="NW117" s="173"/>
      <c r="NX117" s="173"/>
      <c r="NY117" s="173"/>
      <c r="NZ117" s="173"/>
      <c r="OA117" s="173"/>
      <c r="OB117" s="173"/>
      <c r="OC117" s="173"/>
      <c r="OD117" s="173"/>
      <c r="OE117" s="173"/>
      <c r="OF117" s="173"/>
      <c r="OG117" s="173"/>
      <c r="OH117" s="173"/>
      <c r="OI117" s="173"/>
      <c r="OJ117" s="173"/>
      <c r="OK117" s="173"/>
      <c r="OL117" s="173"/>
      <c r="OM117" s="173"/>
      <c r="ON117" s="173"/>
      <c r="OO117" s="173"/>
      <c r="OP117" s="173"/>
      <c r="OQ117" s="173"/>
      <c r="OR117" s="173"/>
      <c r="OS117" s="173"/>
      <c r="OT117" s="173"/>
      <c r="OU117" s="173"/>
      <c r="OV117" s="173"/>
      <c r="OW117" s="173"/>
      <c r="OX117" s="173"/>
      <c r="OY117" s="173"/>
      <c r="OZ117" s="173"/>
      <c r="PA117" s="173"/>
      <c r="PB117" s="173"/>
      <c r="PC117" s="173"/>
      <c r="PD117" s="173"/>
      <c r="PE117" s="173"/>
      <c r="PF117" s="173"/>
      <c r="PG117" s="173"/>
      <c r="PH117" s="173"/>
      <c r="PI117" s="173"/>
      <c r="PJ117" s="173"/>
      <c r="PK117" s="173"/>
      <c r="PL117" s="173"/>
      <c r="PM117" s="173"/>
      <c r="PN117" s="173"/>
      <c r="PO117" s="173"/>
      <c r="PP117" s="173"/>
      <c r="PQ117" s="173"/>
      <c r="PR117" s="173"/>
      <c r="PS117" s="173"/>
      <c r="PT117" s="173"/>
      <c r="PU117" s="173"/>
      <c r="PV117" s="173"/>
      <c r="PW117" s="173"/>
      <c r="PX117" s="173"/>
      <c r="PY117" s="173"/>
      <c r="PZ117" s="173"/>
      <c r="QA117" s="173"/>
      <c r="QB117" s="173"/>
      <c r="QC117" s="173"/>
      <c r="QD117" s="173"/>
      <c r="QE117" s="173"/>
      <c r="QF117" s="173"/>
      <c r="QG117" s="173"/>
      <c r="QH117" s="173"/>
      <c r="QI117" s="173"/>
      <c r="QJ117" s="173"/>
      <c r="QK117" s="173"/>
      <c r="QL117" s="173"/>
      <c r="QM117" s="173"/>
      <c r="QN117" s="173"/>
      <c r="QO117" s="173"/>
      <c r="QP117" s="173"/>
      <c r="QQ117" s="173"/>
      <c r="QR117" s="173"/>
      <c r="QS117" s="173"/>
      <c r="QT117" s="173"/>
      <c r="QU117" s="173"/>
      <c r="QV117" s="173"/>
      <c r="QW117" s="173"/>
      <c r="QX117" s="173"/>
      <c r="QY117" s="173"/>
      <c r="QZ117" s="173"/>
      <c r="RA117" s="173"/>
      <c r="RB117" s="173"/>
      <c r="RC117" s="173"/>
      <c r="RD117" s="173"/>
      <c r="RE117" s="173"/>
      <c r="RF117" s="173"/>
      <c r="RG117" s="173"/>
      <c r="RH117" s="173"/>
      <c r="RI117" s="173"/>
      <c r="RJ117" s="173"/>
      <c r="RK117" s="173"/>
      <c r="RL117" s="173"/>
      <c r="RM117" s="173"/>
      <c r="RN117" s="173"/>
      <c r="RO117" s="173"/>
      <c r="RP117" s="173"/>
      <c r="RQ117" s="173"/>
      <c r="RR117" s="173"/>
      <c r="RS117" s="173"/>
      <c r="RT117" s="173"/>
      <c r="RU117" s="173"/>
      <c r="RV117" s="173"/>
      <c r="RW117" s="173"/>
      <c r="RX117" s="173"/>
      <c r="RY117" s="173"/>
      <c r="RZ117" s="173"/>
      <c r="SA117" s="173"/>
      <c r="SB117" s="173"/>
      <c r="SC117" s="173"/>
      <c r="SD117" s="173"/>
      <c r="SE117" s="173"/>
      <c r="SF117" s="173"/>
      <c r="SG117" s="173"/>
      <c r="SH117" s="173"/>
      <c r="SI117" s="173"/>
      <c r="SJ117" s="173"/>
      <c r="SK117" s="173"/>
      <c r="SL117" s="173"/>
      <c r="SM117" s="173"/>
      <c r="SN117" s="173"/>
      <c r="SO117" s="173"/>
      <c r="SP117" s="173"/>
      <c r="SQ117" s="173"/>
      <c r="SR117" s="173"/>
      <c r="SS117" s="173"/>
      <c r="ST117" s="173"/>
      <c r="SU117" s="173"/>
      <c r="SV117" s="173"/>
      <c r="SW117" s="173"/>
      <c r="SX117" s="173"/>
      <c r="SY117" s="173"/>
      <c r="SZ117" s="173"/>
      <c r="TA117" s="173"/>
    </row>
    <row r="118" spans="1:521" x14ac:dyDescent="0.25">
      <c r="A118" s="182"/>
      <c r="B118"/>
      <c r="C118"/>
      <c r="D118"/>
      <c r="E118"/>
      <c r="F118"/>
      <c r="G118"/>
      <c r="H118"/>
      <c r="I118"/>
      <c r="J118"/>
      <c r="K118"/>
      <c r="L118"/>
      <c r="M118"/>
      <c r="N118"/>
      <c r="O118" s="178"/>
      <c r="P118" s="178"/>
      <c r="Q118" s="178"/>
      <c r="R118" s="178"/>
      <c r="S118" s="178"/>
      <c r="T118" s="178"/>
      <c r="U118" s="178"/>
      <c r="V118" s="178"/>
      <c r="W118" s="178"/>
      <c r="X118" s="178"/>
      <c r="Y118" s="178"/>
      <c r="Z118" s="178"/>
      <c r="AA118" s="173"/>
      <c r="AB118" s="173"/>
      <c r="AC118" s="173"/>
      <c r="AD118" s="173"/>
      <c r="AE118" s="173"/>
      <c r="AF118" s="173"/>
      <c r="AG118" s="173"/>
      <c r="AH118" s="173"/>
      <c r="AI118" s="173"/>
      <c r="AJ118" s="173"/>
      <c r="AK118" s="173"/>
      <c r="AL118" s="173"/>
      <c r="AM118" s="173"/>
      <c r="AN118" s="173"/>
      <c r="AO118" s="173"/>
      <c r="AP118" s="173"/>
      <c r="AQ118" s="173"/>
      <c r="AR118" s="173"/>
      <c r="AS118" s="173"/>
      <c r="AT118" s="173"/>
      <c r="AU118" s="173"/>
      <c r="AV118" s="173"/>
      <c r="AW118" s="173"/>
      <c r="AX118" s="173"/>
      <c r="AY118" s="173"/>
      <c r="AZ118" s="173"/>
      <c r="BA118" s="173"/>
      <c r="BB118" s="173"/>
      <c r="BC118" s="173"/>
      <c r="BD118" s="173"/>
      <c r="BE118" s="173"/>
      <c r="BF118" s="173"/>
      <c r="BG118" s="173"/>
      <c r="BH118" s="173"/>
      <c r="BI118" s="173"/>
      <c r="BJ118" s="173"/>
      <c r="BK118" s="173"/>
      <c r="BL118" s="173"/>
      <c r="BM118" s="173"/>
      <c r="BN118" s="173"/>
      <c r="BO118" s="173"/>
      <c r="BP118" s="173"/>
      <c r="BQ118" s="173"/>
      <c r="BR118" s="173"/>
      <c r="BS118" s="173"/>
      <c r="BT118" s="173"/>
      <c r="BU118" s="173"/>
      <c r="BV118" s="173"/>
      <c r="BW118" s="173"/>
      <c r="BX118" s="173"/>
      <c r="BY118" s="173"/>
      <c r="BZ118" s="173"/>
      <c r="CA118" s="173"/>
      <c r="CB118" s="173"/>
      <c r="CC118" s="173"/>
      <c r="CD118" s="173"/>
      <c r="CE118" s="173"/>
      <c r="CF118" s="173"/>
      <c r="CG118" s="173"/>
      <c r="CH118" s="173"/>
      <c r="CI118" s="173"/>
      <c r="CJ118" s="173"/>
      <c r="CK118" s="173"/>
      <c r="CL118" s="173"/>
      <c r="CM118" s="173"/>
      <c r="CN118" s="173"/>
      <c r="CO118" s="173"/>
      <c r="CP118" s="173"/>
      <c r="CQ118" s="173"/>
      <c r="CR118" s="173"/>
      <c r="CS118" s="173"/>
      <c r="CT118" s="173"/>
      <c r="CU118" s="173"/>
      <c r="CV118" s="173"/>
      <c r="CW118" s="173"/>
      <c r="CX118" s="173"/>
      <c r="CY118" s="173"/>
      <c r="CZ118" s="173"/>
      <c r="DA118" s="173"/>
      <c r="DB118" s="173"/>
      <c r="DC118" s="173"/>
      <c r="DD118" s="173"/>
      <c r="DE118" s="173"/>
      <c r="DF118" s="173"/>
      <c r="DG118" s="173"/>
      <c r="DH118" s="173"/>
      <c r="DI118" s="173"/>
      <c r="DJ118" s="173"/>
      <c r="DK118" s="173"/>
      <c r="DL118" s="173"/>
      <c r="DM118" s="173"/>
      <c r="DN118" s="173"/>
      <c r="DO118" s="173"/>
      <c r="DP118" s="173"/>
      <c r="DQ118" s="173"/>
      <c r="DR118" s="173"/>
      <c r="DS118" s="173"/>
      <c r="DT118" s="173"/>
      <c r="DU118" s="173"/>
      <c r="DV118" s="173"/>
      <c r="DW118" s="173"/>
      <c r="DX118" s="173"/>
      <c r="DY118" s="173"/>
      <c r="DZ118" s="173"/>
      <c r="EA118" s="173"/>
      <c r="EB118" s="173"/>
      <c r="EC118" s="173"/>
      <c r="ED118" s="173"/>
      <c r="EE118" s="173"/>
      <c r="EF118" s="173"/>
      <c r="EG118" s="173"/>
      <c r="EH118" s="173"/>
      <c r="EI118" s="173"/>
      <c r="EJ118" s="173"/>
      <c r="EK118" s="173"/>
      <c r="EL118" s="173"/>
      <c r="EM118" s="173"/>
      <c r="EN118" s="173"/>
      <c r="EO118" s="173"/>
      <c r="EP118" s="173"/>
      <c r="EQ118" s="173"/>
      <c r="ER118" s="173"/>
      <c r="ES118" s="173"/>
      <c r="ET118" s="173"/>
      <c r="EU118" s="173"/>
      <c r="EV118" s="173"/>
      <c r="EW118" s="173"/>
      <c r="EX118" s="173"/>
      <c r="EY118" s="173"/>
      <c r="EZ118" s="173"/>
      <c r="FA118" s="173"/>
      <c r="FB118" s="173"/>
      <c r="FC118" s="173"/>
      <c r="FD118" s="173"/>
      <c r="FE118" s="173"/>
      <c r="FF118" s="173"/>
      <c r="FG118" s="173"/>
      <c r="FH118" s="173"/>
      <c r="FI118" s="173"/>
      <c r="FJ118" s="173"/>
      <c r="FK118" s="173"/>
      <c r="FL118" s="173"/>
      <c r="FM118" s="173"/>
      <c r="FN118" s="173"/>
      <c r="FO118" s="173"/>
      <c r="FP118" s="173"/>
      <c r="FQ118" s="173"/>
      <c r="FR118" s="173"/>
      <c r="FS118" s="173"/>
      <c r="FT118" s="173"/>
      <c r="FU118" s="173"/>
      <c r="FV118" s="173"/>
      <c r="FW118" s="173"/>
      <c r="FX118" s="173"/>
      <c r="FY118" s="173"/>
      <c r="FZ118" s="173"/>
      <c r="GA118" s="173"/>
      <c r="GB118" s="173"/>
      <c r="GC118" s="173"/>
      <c r="GD118" s="173"/>
      <c r="GE118" s="173"/>
      <c r="GF118" s="173"/>
      <c r="GG118" s="173"/>
      <c r="GH118" s="173"/>
      <c r="GI118" s="173"/>
      <c r="GJ118" s="173"/>
      <c r="GK118" s="173"/>
      <c r="GL118" s="173"/>
      <c r="GM118" s="173"/>
      <c r="GN118" s="173"/>
      <c r="GO118" s="173"/>
      <c r="GP118" s="173"/>
      <c r="GQ118" s="173"/>
      <c r="GR118" s="173"/>
      <c r="GS118" s="173"/>
      <c r="GT118" s="173"/>
      <c r="GU118" s="173"/>
      <c r="GV118" s="173"/>
      <c r="GW118" s="173"/>
      <c r="GX118" s="173"/>
      <c r="GY118" s="173"/>
      <c r="GZ118" s="173"/>
      <c r="HA118" s="173"/>
      <c r="HB118" s="173"/>
      <c r="HC118" s="173"/>
      <c r="HD118" s="173"/>
      <c r="HE118" s="173"/>
      <c r="HF118" s="173"/>
      <c r="HG118" s="173"/>
      <c r="HH118" s="173"/>
      <c r="HI118" s="173"/>
      <c r="HJ118" s="173"/>
      <c r="HK118" s="173"/>
      <c r="HL118" s="173"/>
      <c r="HM118" s="173"/>
      <c r="HN118" s="173"/>
      <c r="HO118" s="173"/>
      <c r="HP118" s="173"/>
      <c r="HQ118" s="173"/>
      <c r="HR118" s="173"/>
      <c r="HS118" s="173"/>
      <c r="HT118" s="173"/>
      <c r="HU118" s="173"/>
      <c r="HV118" s="173"/>
      <c r="HW118" s="173"/>
      <c r="HX118" s="173"/>
      <c r="HY118" s="173"/>
      <c r="HZ118" s="173"/>
      <c r="IA118" s="173"/>
      <c r="IB118" s="173"/>
      <c r="IC118" s="173"/>
      <c r="ID118" s="173"/>
      <c r="IE118" s="173"/>
      <c r="IF118" s="173"/>
      <c r="IG118" s="173"/>
      <c r="IH118" s="173"/>
      <c r="II118" s="173"/>
      <c r="IJ118" s="173"/>
      <c r="IK118" s="173"/>
      <c r="IL118" s="173"/>
      <c r="IM118" s="173"/>
      <c r="IN118" s="173"/>
      <c r="IO118" s="173"/>
      <c r="IP118" s="173"/>
      <c r="IQ118" s="173"/>
      <c r="IR118" s="173"/>
      <c r="IS118" s="173"/>
      <c r="IT118" s="173"/>
      <c r="IU118" s="173"/>
      <c r="IV118" s="173"/>
      <c r="IW118" s="173"/>
      <c r="IX118" s="173"/>
      <c r="IY118" s="173"/>
      <c r="IZ118" s="173"/>
      <c r="JA118" s="173"/>
      <c r="JB118" s="173"/>
      <c r="JC118" s="173"/>
      <c r="JD118" s="173"/>
      <c r="JE118" s="173"/>
      <c r="JF118" s="173"/>
      <c r="JG118" s="173"/>
      <c r="JH118" s="173"/>
      <c r="JI118" s="173"/>
      <c r="JJ118" s="173"/>
      <c r="JK118" s="173"/>
      <c r="JL118" s="173"/>
      <c r="JM118" s="173"/>
      <c r="JN118" s="173"/>
      <c r="JO118" s="173"/>
      <c r="JP118" s="173"/>
      <c r="JQ118" s="173"/>
      <c r="JR118" s="173"/>
      <c r="JS118" s="173"/>
      <c r="JT118" s="173"/>
      <c r="JU118" s="173"/>
      <c r="JV118" s="173"/>
      <c r="JW118" s="173"/>
      <c r="JX118" s="173"/>
      <c r="JY118" s="173"/>
      <c r="JZ118" s="173"/>
      <c r="KA118" s="173"/>
      <c r="KB118" s="173"/>
      <c r="KC118" s="173"/>
      <c r="KD118" s="173"/>
      <c r="KE118" s="173"/>
      <c r="KF118" s="173"/>
      <c r="KG118" s="173"/>
      <c r="KH118" s="173"/>
      <c r="KI118" s="173"/>
      <c r="KJ118" s="173"/>
      <c r="KK118" s="173"/>
      <c r="KL118" s="173"/>
      <c r="KM118" s="173"/>
      <c r="KN118" s="173"/>
      <c r="KO118" s="173"/>
      <c r="KP118" s="173"/>
      <c r="KQ118" s="173"/>
      <c r="KR118" s="173"/>
      <c r="KS118" s="173"/>
      <c r="KT118" s="173"/>
      <c r="KU118" s="173"/>
      <c r="KV118" s="173"/>
      <c r="KW118" s="173"/>
      <c r="KX118" s="173"/>
      <c r="KY118" s="173"/>
      <c r="KZ118" s="173"/>
      <c r="LA118" s="173"/>
      <c r="LB118" s="173"/>
      <c r="LC118" s="173"/>
      <c r="LD118" s="173"/>
      <c r="LE118" s="173"/>
      <c r="LF118" s="173"/>
      <c r="LG118" s="173"/>
      <c r="LH118" s="173"/>
      <c r="LI118" s="173"/>
      <c r="LJ118" s="173"/>
      <c r="LK118" s="173"/>
      <c r="LL118" s="173"/>
      <c r="LM118" s="173"/>
      <c r="LN118" s="173"/>
      <c r="LO118" s="173"/>
      <c r="LP118" s="173"/>
      <c r="LQ118" s="173"/>
      <c r="LR118" s="173"/>
      <c r="LS118" s="173"/>
      <c r="LT118" s="173"/>
      <c r="LU118" s="173"/>
      <c r="LV118" s="173"/>
      <c r="LW118" s="173"/>
      <c r="LX118" s="173"/>
      <c r="LY118" s="173"/>
      <c r="LZ118" s="173"/>
      <c r="MA118" s="173"/>
      <c r="MB118" s="173"/>
      <c r="MC118" s="173"/>
      <c r="MD118" s="173"/>
      <c r="ME118" s="173"/>
      <c r="MF118" s="173"/>
      <c r="MG118" s="173"/>
      <c r="MH118" s="173"/>
      <c r="MI118" s="173"/>
      <c r="MJ118" s="173"/>
      <c r="MK118" s="173"/>
      <c r="ML118" s="173"/>
      <c r="MM118" s="173"/>
      <c r="MN118" s="173"/>
      <c r="MO118" s="173"/>
      <c r="MP118" s="173"/>
      <c r="MQ118" s="173"/>
      <c r="MR118" s="173"/>
      <c r="MS118" s="173"/>
      <c r="MT118" s="173"/>
      <c r="MU118" s="173"/>
      <c r="MV118" s="173"/>
      <c r="MW118" s="173"/>
      <c r="MX118" s="173"/>
      <c r="MY118" s="173"/>
      <c r="MZ118" s="173"/>
      <c r="NA118" s="173"/>
      <c r="NB118" s="173"/>
      <c r="NC118" s="173"/>
      <c r="ND118" s="173"/>
      <c r="NE118" s="173"/>
      <c r="NF118" s="173"/>
      <c r="NG118" s="173"/>
      <c r="NH118" s="173"/>
      <c r="NI118" s="173"/>
      <c r="NJ118" s="173"/>
      <c r="NK118" s="173"/>
      <c r="NL118" s="173"/>
      <c r="NM118" s="173"/>
      <c r="NN118" s="173"/>
      <c r="NO118" s="173"/>
      <c r="NP118" s="173"/>
      <c r="NQ118" s="173"/>
      <c r="NR118" s="173"/>
      <c r="NS118" s="173"/>
      <c r="NT118" s="173"/>
      <c r="NU118" s="173"/>
      <c r="NV118" s="173"/>
      <c r="NW118" s="173"/>
      <c r="NX118" s="173"/>
      <c r="NY118" s="173"/>
      <c r="NZ118" s="173"/>
      <c r="OA118" s="173"/>
      <c r="OB118" s="173"/>
      <c r="OC118" s="173"/>
      <c r="OD118" s="173"/>
      <c r="OE118" s="173"/>
      <c r="OF118" s="173"/>
      <c r="OG118" s="173"/>
      <c r="OH118" s="173"/>
      <c r="OI118" s="173"/>
      <c r="OJ118" s="173"/>
      <c r="OK118" s="173"/>
      <c r="OL118" s="173"/>
      <c r="OM118" s="173"/>
      <c r="ON118" s="173"/>
      <c r="OO118" s="173"/>
      <c r="OP118" s="173"/>
      <c r="OQ118" s="173"/>
      <c r="OR118" s="173"/>
      <c r="OS118" s="173"/>
      <c r="OT118" s="173"/>
      <c r="OU118" s="173"/>
      <c r="OV118" s="173"/>
      <c r="OW118" s="173"/>
      <c r="OX118" s="173"/>
      <c r="OY118" s="173"/>
      <c r="OZ118" s="173"/>
      <c r="PA118" s="173"/>
      <c r="PB118" s="173"/>
      <c r="PC118" s="173"/>
      <c r="PD118" s="173"/>
      <c r="PE118" s="173"/>
      <c r="PF118" s="173"/>
      <c r="PG118" s="173"/>
      <c r="PH118" s="173"/>
      <c r="PI118" s="173"/>
      <c r="PJ118" s="173"/>
      <c r="PK118" s="173"/>
      <c r="PL118" s="173"/>
      <c r="PM118" s="173"/>
      <c r="PN118" s="173"/>
      <c r="PO118" s="173"/>
      <c r="PP118" s="173"/>
      <c r="PQ118" s="173"/>
      <c r="PR118" s="173"/>
      <c r="PS118" s="173"/>
      <c r="PT118" s="173"/>
      <c r="PU118" s="173"/>
      <c r="PV118" s="173"/>
      <c r="PW118" s="173"/>
      <c r="PX118" s="173"/>
      <c r="PY118" s="173"/>
      <c r="PZ118" s="173"/>
      <c r="QA118" s="173"/>
      <c r="QB118" s="173"/>
      <c r="QC118" s="173"/>
      <c r="QD118" s="173"/>
      <c r="QE118" s="173"/>
      <c r="QF118" s="173"/>
      <c r="QG118" s="173"/>
      <c r="QH118" s="173"/>
      <c r="QI118" s="173"/>
      <c r="QJ118" s="173"/>
      <c r="QK118" s="173"/>
      <c r="QL118" s="173"/>
      <c r="QM118" s="173"/>
      <c r="QN118" s="173"/>
      <c r="QO118" s="173"/>
      <c r="QP118" s="173"/>
      <c r="QQ118" s="173"/>
      <c r="QR118" s="173"/>
      <c r="QS118" s="173"/>
      <c r="QT118" s="173"/>
      <c r="QU118" s="173"/>
      <c r="QV118" s="173"/>
      <c r="QW118" s="173"/>
      <c r="QX118" s="173"/>
      <c r="QY118" s="173"/>
      <c r="QZ118" s="173"/>
      <c r="RA118" s="173"/>
      <c r="RB118" s="173"/>
      <c r="RC118" s="173"/>
      <c r="RD118" s="173"/>
      <c r="RE118" s="173"/>
      <c r="RF118" s="173"/>
      <c r="RG118" s="173"/>
      <c r="RH118" s="173"/>
      <c r="RI118" s="173"/>
      <c r="RJ118" s="173"/>
      <c r="RK118" s="173"/>
      <c r="RL118" s="173"/>
      <c r="RM118" s="173"/>
      <c r="RN118" s="173"/>
      <c r="RO118" s="173"/>
      <c r="RP118" s="173"/>
      <c r="RQ118" s="173"/>
      <c r="RR118" s="173"/>
      <c r="RS118" s="173"/>
      <c r="RT118" s="173"/>
      <c r="RU118" s="173"/>
      <c r="RV118" s="173"/>
      <c r="RW118" s="173"/>
      <c r="RX118" s="173"/>
      <c r="RY118" s="173"/>
      <c r="RZ118" s="173"/>
      <c r="SA118" s="173"/>
      <c r="SB118" s="173"/>
      <c r="SC118" s="173"/>
      <c r="SD118" s="173"/>
      <c r="SE118" s="173"/>
      <c r="SF118" s="173"/>
      <c r="SG118" s="173"/>
      <c r="SH118" s="173"/>
      <c r="SI118" s="173"/>
      <c r="SJ118" s="173"/>
      <c r="SK118" s="173"/>
      <c r="SL118" s="173"/>
      <c r="SM118" s="173"/>
      <c r="SN118" s="173"/>
      <c r="SO118" s="173"/>
      <c r="SP118" s="173"/>
      <c r="SQ118" s="173"/>
      <c r="SR118" s="173"/>
      <c r="SS118" s="173"/>
      <c r="ST118" s="173"/>
      <c r="SU118" s="173"/>
      <c r="SV118" s="173"/>
      <c r="SW118" s="173"/>
      <c r="SX118" s="173"/>
      <c r="SY118" s="173"/>
      <c r="SZ118" s="173"/>
      <c r="TA118" s="173"/>
    </row>
    <row r="119" spans="1:521" x14ac:dyDescent="0.3">
      <c r="A119" s="158"/>
      <c r="B119" s="162"/>
      <c r="C119" s="162"/>
      <c r="D119" s="178"/>
      <c r="E119" s="178"/>
      <c r="F119" s="178"/>
      <c r="G119" s="178"/>
      <c r="H119" s="178"/>
      <c r="I119" s="178"/>
      <c r="J119" s="178"/>
      <c r="K119" s="178"/>
      <c r="L119" s="178"/>
      <c r="M119" s="178"/>
      <c r="N119" s="178"/>
      <c r="O119" s="178"/>
      <c r="P119" s="178"/>
      <c r="Q119" s="178"/>
      <c r="R119" s="178"/>
      <c r="S119" s="178"/>
      <c r="T119" s="178"/>
      <c r="U119" s="178"/>
      <c r="V119" s="178"/>
      <c r="W119" s="178"/>
      <c r="X119" s="178"/>
      <c r="Y119" s="178"/>
      <c r="Z119" s="178"/>
      <c r="AA119" s="173"/>
      <c r="AB119" s="173"/>
      <c r="AC119" s="173"/>
      <c r="AD119" s="173"/>
      <c r="AE119" s="173"/>
      <c r="AF119" s="173"/>
      <c r="AG119" s="173"/>
      <c r="AH119" s="173"/>
      <c r="AI119" s="173"/>
      <c r="AJ119" s="173"/>
      <c r="AK119" s="173"/>
      <c r="AL119" s="173"/>
      <c r="AM119" s="173"/>
      <c r="AN119" s="173"/>
      <c r="AO119" s="173"/>
      <c r="AP119" s="173"/>
      <c r="AQ119" s="173"/>
      <c r="AR119" s="173"/>
      <c r="AS119" s="173"/>
      <c r="AT119" s="173"/>
      <c r="AU119" s="173"/>
      <c r="AV119" s="173"/>
      <c r="AW119" s="173"/>
      <c r="AX119" s="173"/>
      <c r="AY119" s="173"/>
      <c r="AZ119" s="173"/>
      <c r="BA119" s="173"/>
      <c r="BB119" s="173"/>
      <c r="BC119" s="173"/>
      <c r="BD119" s="173"/>
      <c r="BE119" s="173"/>
      <c r="BF119" s="173"/>
      <c r="BG119" s="173"/>
      <c r="BH119" s="173"/>
      <c r="BI119" s="173"/>
      <c r="BJ119" s="173"/>
      <c r="BK119" s="173"/>
      <c r="BL119" s="173"/>
      <c r="BM119" s="173"/>
      <c r="BN119" s="173"/>
      <c r="BO119" s="173"/>
      <c r="BP119" s="173"/>
      <c r="BQ119" s="173"/>
      <c r="BR119" s="173"/>
      <c r="BS119" s="173"/>
      <c r="BT119" s="173"/>
      <c r="BU119" s="173"/>
      <c r="BV119" s="173"/>
      <c r="BW119" s="173"/>
      <c r="BX119" s="173"/>
      <c r="BY119" s="173"/>
      <c r="BZ119" s="173"/>
      <c r="CA119" s="173"/>
      <c r="CB119" s="173"/>
      <c r="CC119" s="173"/>
      <c r="CD119" s="173"/>
      <c r="CE119" s="173"/>
      <c r="CF119" s="173"/>
      <c r="CG119" s="173"/>
      <c r="CH119" s="173"/>
      <c r="CI119" s="173"/>
      <c r="CJ119" s="173"/>
      <c r="CK119" s="173"/>
      <c r="CL119" s="173"/>
      <c r="CM119" s="173"/>
      <c r="CN119" s="173"/>
      <c r="CO119" s="173"/>
      <c r="CP119" s="173"/>
      <c r="CQ119" s="173"/>
      <c r="CR119" s="173"/>
      <c r="CS119" s="173"/>
      <c r="CT119" s="173"/>
      <c r="CU119" s="173"/>
      <c r="CV119" s="173"/>
      <c r="CW119" s="173"/>
      <c r="CX119" s="173"/>
      <c r="CY119" s="173"/>
      <c r="CZ119" s="173"/>
      <c r="DA119" s="173"/>
      <c r="DB119" s="173"/>
      <c r="DC119" s="173"/>
      <c r="DD119" s="173"/>
      <c r="DE119" s="173"/>
      <c r="DF119" s="173"/>
      <c r="DG119" s="173"/>
      <c r="DH119" s="173"/>
      <c r="DI119" s="173"/>
      <c r="DJ119" s="173"/>
      <c r="DK119" s="173"/>
      <c r="DL119" s="173"/>
      <c r="DM119" s="173"/>
      <c r="DN119" s="173"/>
      <c r="DO119" s="173"/>
      <c r="DP119" s="173"/>
      <c r="DQ119" s="173"/>
      <c r="DR119" s="173"/>
      <c r="DS119" s="173"/>
      <c r="DT119" s="173"/>
      <c r="DU119" s="173"/>
      <c r="DV119" s="173"/>
      <c r="DW119" s="173"/>
      <c r="DX119" s="173"/>
      <c r="DY119" s="173"/>
      <c r="DZ119" s="173"/>
      <c r="EA119" s="173"/>
      <c r="EB119" s="173"/>
      <c r="EC119" s="173"/>
      <c r="ED119" s="173"/>
      <c r="EE119" s="173"/>
      <c r="EF119" s="173"/>
      <c r="EG119" s="173"/>
      <c r="EH119" s="173"/>
      <c r="EI119" s="173"/>
      <c r="EJ119" s="173"/>
      <c r="EK119" s="173"/>
      <c r="EL119" s="173"/>
      <c r="EM119" s="173"/>
      <c r="EN119" s="173"/>
      <c r="EO119" s="173"/>
      <c r="EP119" s="173"/>
      <c r="EQ119" s="173"/>
      <c r="ER119" s="173"/>
      <c r="ES119" s="173"/>
      <c r="ET119" s="173"/>
      <c r="EU119" s="173"/>
      <c r="EV119" s="173"/>
      <c r="EW119" s="173"/>
      <c r="EX119" s="173"/>
      <c r="EY119" s="173"/>
      <c r="EZ119" s="173"/>
      <c r="FA119" s="173"/>
      <c r="FB119" s="173"/>
      <c r="FC119" s="173"/>
      <c r="FD119" s="173"/>
      <c r="FE119" s="173"/>
      <c r="FF119" s="173"/>
      <c r="FG119" s="173"/>
      <c r="FH119" s="173"/>
      <c r="FI119" s="173"/>
      <c r="FJ119" s="173"/>
      <c r="FK119" s="173"/>
      <c r="FL119" s="173"/>
      <c r="FM119" s="173"/>
      <c r="FN119" s="173"/>
      <c r="FO119" s="173"/>
      <c r="FP119" s="173"/>
      <c r="FQ119" s="173"/>
      <c r="FR119" s="173"/>
      <c r="FS119" s="173"/>
      <c r="FT119" s="173"/>
      <c r="FU119" s="173"/>
      <c r="FV119" s="173"/>
      <c r="FW119" s="173"/>
      <c r="FX119" s="173"/>
      <c r="FY119" s="173"/>
      <c r="FZ119" s="173"/>
      <c r="GA119" s="173"/>
      <c r="GB119" s="173"/>
      <c r="GC119" s="173"/>
      <c r="GD119" s="173"/>
      <c r="GE119" s="173"/>
      <c r="GF119" s="173"/>
      <c r="GG119" s="173"/>
      <c r="GH119" s="173"/>
      <c r="GI119" s="173"/>
      <c r="GJ119" s="173"/>
      <c r="GK119" s="173"/>
      <c r="GL119" s="173"/>
      <c r="GM119" s="173"/>
      <c r="GN119" s="173"/>
      <c r="GO119" s="173"/>
      <c r="GP119" s="173"/>
      <c r="GQ119" s="173"/>
      <c r="GR119" s="173"/>
      <c r="GS119" s="173"/>
      <c r="GT119" s="173"/>
      <c r="GU119" s="173"/>
      <c r="GV119" s="173"/>
      <c r="GW119" s="173"/>
      <c r="GX119" s="173"/>
      <c r="GY119" s="173"/>
      <c r="GZ119" s="173"/>
      <c r="HA119" s="173"/>
      <c r="HB119" s="173"/>
      <c r="HC119" s="173"/>
      <c r="HD119" s="173"/>
      <c r="HE119" s="173"/>
      <c r="HF119" s="173"/>
      <c r="HG119" s="173"/>
      <c r="HH119" s="173"/>
      <c r="HI119" s="173"/>
      <c r="HJ119" s="173"/>
      <c r="HK119" s="173"/>
      <c r="HL119" s="173"/>
      <c r="HM119" s="173"/>
      <c r="HN119" s="173"/>
      <c r="HO119" s="173"/>
      <c r="HP119" s="173"/>
      <c r="HQ119" s="173"/>
      <c r="HR119" s="173"/>
      <c r="HS119" s="173"/>
      <c r="HT119" s="173"/>
      <c r="HU119" s="173"/>
      <c r="HV119" s="173"/>
      <c r="HW119" s="173"/>
      <c r="HX119" s="173"/>
      <c r="HY119" s="173"/>
      <c r="HZ119" s="173"/>
      <c r="IA119" s="173"/>
      <c r="IB119" s="173"/>
      <c r="IC119" s="173"/>
      <c r="ID119" s="173"/>
      <c r="IE119" s="173"/>
      <c r="IF119" s="173"/>
      <c r="IG119" s="173"/>
      <c r="IH119" s="173"/>
      <c r="II119" s="173"/>
      <c r="IJ119" s="173"/>
      <c r="IK119" s="173"/>
      <c r="IL119" s="173"/>
      <c r="IM119" s="173"/>
      <c r="IN119" s="173"/>
      <c r="IO119" s="173"/>
      <c r="IP119" s="173"/>
      <c r="IQ119" s="173"/>
      <c r="IR119" s="173"/>
      <c r="IS119" s="173"/>
      <c r="IT119" s="173"/>
      <c r="IU119" s="173"/>
      <c r="IV119" s="173"/>
      <c r="IW119" s="173"/>
      <c r="IX119" s="173"/>
      <c r="IY119" s="173"/>
      <c r="IZ119" s="173"/>
      <c r="JA119" s="173"/>
      <c r="JB119" s="173"/>
      <c r="JC119" s="173"/>
      <c r="JD119" s="173"/>
      <c r="JE119" s="173"/>
      <c r="JF119" s="173"/>
      <c r="JG119" s="173"/>
      <c r="JH119" s="173"/>
      <c r="JI119" s="173"/>
      <c r="JJ119" s="173"/>
      <c r="JK119" s="173"/>
      <c r="JL119" s="173"/>
      <c r="JM119" s="173"/>
      <c r="JN119" s="173"/>
      <c r="JO119" s="173"/>
      <c r="JP119" s="173"/>
      <c r="JQ119" s="173"/>
      <c r="JR119" s="173"/>
      <c r="JS119" s="173"/>
      <c r="JT119" s="173"/>
      <c r="JU119" s="173"/>
      <c r="JV119" s="173"/>
      <c r="JW119" s="173"/>
      <c r="JX119" s="173"/>
      <c r="JY119" s="173"/>
      <c r="JZ119" s="173"/>
      <c r="KA119" s="173"/>
      <c r="KB119" s="173"/>
      <c r="KC119" s="173"/>
      <c r="KD119" s="173"/>
      <c r="KE119" s="173"/>
      <c r="KF119" s="173"/>
      <c r="KG119" s="173"/>
      <c r="KH119" s="173"/>
      <c r="KI119" s="173"/>
      <c r="KJ119" s="173"/>
      <c r="KK119" s="173"/>
      <c r="KL119" s="173"/>
      <c r="KM119" s="173"/>
      <c r="KN119" s="173"/>
      <c r="KO119" s="173"/>
      <c r="KP119" s="173"/>
      <c r="KQ119" s="173"/>
      <c r="KR119" s="173"/>
      <c r="KS119" s="173"/>
      <c r="KT119" s="173"/>
      <c r="KU119" s="173"/>
      <c r="KV119" s="173"/>
      <c r="KW119" s="173"/>
      <c r="KX119" s="173"/>
      <c r="KY119" s="173"/>
      <c r="KZ119" s="173"/>
      <c r="LA119" s="173"/>
      <c r="LB119" s="173"/>
      <c r="LC119" s="173"/>
      <c r="LD119" s="173"/>
      <c r="LE119" s="173"/>
      <c r="LF119" s="173"/>
      <c r="LG119" s="173"/>
      <c r="LH119" s="173"/>
      <c r="LI119" s="173"/>
      <c r="LJ119" s="173"/>
      <c r="LK119" s="173"/>
      <c r="LL119" s="173"/>
      <c r="LM119" s="173"/>
      <c r="LN119" s="173"/>
      <c r="LO119" s="173"/>
      <c r="LP119" s="173"/>
      <c r="LQ119" s="173"/>
      <c r="LR119" s="173"/>
      <c r="LS119" s="173"/>
      <c r="LT119" s="173"/>
      <c r="LU119" s="173"/>
      <c r="LV119" s="173"/>
      <c r="LW119" s="173"/>
      <c r="LX119" s="173"/>
      <c r="LY119" s="173"/>
      <c r="LZ119" s="173"/>
      <c r="MA119" s="173"/>
      <c r="MB119" s="173"/>
      <c r="MC119" s="173"/>
      <c r="MD119" s="173"/>
      <c r="ME119" s="173"/>
      <c r="MF119" s="173"/>
      <c r="MG119" s="173"/>
      <c r="MH119" s="173"/>
      <c r="MI119" s="173"/>
      <c r="MJ119" s="173"/>
      <c r="MK119" s="173"/>
      <c r="ML119" s="173"/>
      <c r="MM119" s="173"/>
      <c r="MN119" s="173"/>
      <c r="MO119" s="173"/>
      <c r="MP119" s="173"/>
      <c r="MQ119" s="173"/>
      <c r="MR119" s="173"/>
      <c r="MS119" s="173"/>
      <c r="MT119" s="173"/>
      <c r="MU119" s="173"/>
      <c r="MV119" s="173"/>
      <c r="MW119" s="173"/>
      <c r="MX119" s="173"/>
      <c r="MY119" s="173"/>
      <c r="MZ119" s="173"/>
      <c r="NA119" s="173"/>
      <c r="NB119" s="173"/>
      <c r="NC119" s="173"/>
      <c r="ND119" s="173"/>
      <c r="NE119" s="173"/>
      <c r="NF119" s="173"/>
      <c r="NG119" s="173"/>
      <c r="NH119" s="173"/>
      <c r="NI119" s="173"/>
      <c r="NJ119" s="173"/>
      <c r="NK119" s="173"/>
      <c r="NL119" s="173"/>
      <c r="NM119" s="173"/>
      <c r="NN119" s="173"/>
      <c r="NO119" s="173"/>
      <c r="NP119" s="173"/>
      <c r="NQ119" s="173"/>
      <c r="NR119" s="173"/>
      <c r="NS119" s="173"/>
      <c r="NT119" s="173"/>
      <c r="NU119" s="173"/>
      <c r="NV119" s="173"/>
      <c r="NW119" s="173"/>
      <c r="NX119" s="173"/>
      <c r="NY119" s="173"/>
      <c r="NZ119" s="173"/>
      <c r="OA119" s="173"/>
      <c r="OB119" s="173"/>
      <c r="OC119" s="173"/>
      <c r="OD119" s="173"/>
      <c r="OE119" s="173"/>
      <c r="OF119" s="173"/>
      <c r="OG119" s="173"/>
      <c r="OH119" s="173"/>
      <c r="OI119" s="173"/>
      <c r="OJ119" s="173"/>
      <c r="OK119" s="173"/>
      <c r="OL119" s="173"/>
      <c r="OM119" s="173"/>
      <c r="ON119" s="173"/>
      <c r="OO119" s="173"/>
      <c r="OP119" s="173"/>
      <c r="OQ119" s="173"/>
      <c r="OR119" s="173"/>
      <c r="OS119" s="173"/>
      <c r="OT119" s="173"/>
      <c r="OU119" s="173"/>
      <c r="OV119" s="173"/>
      <c r="OW119" s="173"/>
      <c r="OX119" s="173"/>
      <c r="OY119" s="173"/>
      <c r="OZ119" s="173"/>
      <c r="PA119" s="173"/>
      <c r="PB119" s="173"/>
      <c r="PC119" s="173"/>
      <c r="PD119" s="173"/>
      <c r="PE119" s="173"/>
      <c r="PF119" s="173"/>
      <c r="PG119" s="173"/>
      <c r="PH119" s="173"/>
      <c r="PI119" s="173"/>
      <c r="PJ119" s="173"/>
      <c r="PK119" s="173"/>
      <c r="PL119" s="173"/>
      <c r="PM119" s="173"/>
      <c r="PN119" s="173"/>
      <c r="PO119" s="173"/>
      <c r="PP119" s="173"/>
      <c r="PQ119" s="173"/>
      <c r="PR119" s="173"/>
      <c r="PS119" s="173"/>
      <c r="PT119" s="173"/>
      <c r="PU119" s="173"/>
      <c r="PV119" s="173"/>
      <c r="PW119" s="173"/>
      <c r="PX119" s="173"/>
      <c r="PY119" s="173"/>
      <c r="PZ119" s="173"/>
      <c r="QA119" s="173"/>
      <c r="QB119" s="173"/>
      <c r="QC119" s="173"/>
      <c r="QD119" s="173"/>
      <c r="QE119" s="173"/>
      <c r="QF119" s="173"/>
      <c r="QG119" s="173"/>
      <c r="QH119" s="173"/>
      <c r="QI119" s="173"/>
      <c r="QJ119" s="173"/>
      <c r="QK119" s="173"/>
      <c r="QL119" s="173"/>
      <c r="QM119" s="173"/>
      <c r="QN119" s="173"/>
      <c r="QO119" s="173"/>
      <c r="QP119" s="173"/>
      <c r="QQ119" s="173"/>
      <c r="QR119" s="173"/>
      <c r="QS119" s="173"/>
      <c r="QT119" s="173"/>
      <c r="QU119" s="173"/>
      <c r="QV119" s="173"/>
      <c r="QW119" s="173"/>
      <c r="QX119" s="173"/>
      <c r="QY119" s="173"/>
      <c r="QZ119" s="173"/>
      <c r="RA119" s="173"/>
      <c r="RB119" s="173"/>
      <c r="RC119" s="173"/>
      <c r="RD119" s="173"/>
      <c r="RE119" s="173"/>
      <c r="RF119" s="173"/>
      <c r="RG119" s="173"/>
      <c r="RH119" s="173"/>
      <c r="RI119" s="173"/>
      <c r="RJ119" s="173"/>
      <c r="RK119" s="173"/>
      <c r="RL119" s="173"/>
      <c r="RM119" s="173"/>
      <c r="RN119" s="173"/>
      <c r="RO119" s="173"/>
      <c r="RP119" s="173"/>
      <c r="RQ119" s="173"/>
      <c r="RR119" s="173"/>
      <c r="RS119" s="173"/>
      <c r="RT119" s="173"/>
      <c r="RU119" s="173"/>
      <c r="RV119" s="173"/>
      <c r="RW119" s="173"/>
      <c r="RX119" s="173"/>
      <c r="RY119" s="173"/>
      <c r="RZ119" s="173"/>
      <c r="SA119" s="173"/>
      <c r="SB119" s="173"/>
      <c r="SC119" s="173"/>
      <c r="SD119" s="173"/>
      <c r="SE119" s="173"/>
      <c r="SF119" s="173"/>
      <c r="SG119" s="173"/>
      <c r="SH119" s="173"/>
      <c r="SI119" s="173"/>
      <c r="SJ119" s="173"/>
      <c r="SK119" s="173"/>
      <c r="SL119" s="173"/>
      <c r="SM119" s="173"/>
      <c r="SN119" s="173"/>
      <c r="SO119" s="173"/>
      <c r="SP119" s="173"/>
      <c r="SQ119" s="173"/>
      <c r="SR119" s="173"/>
      <c r="SS119" s="173"/>
      <c r="ST119" s="173"/>
      <c r="SU119" s="173"/>
      <c r="SV119" s="173"/>
      <c r="SW119" s="173"/>
      <c r="SX119" s="173"/>
      <c r="SY119" s="173"/>
      <c r="SZ119" s="173"/>
      <c r="TA119" s="173"/>
    </row>
    <row r="120" spans="1:521" x14ac:dyDescent="0.3">
      <c r="A120" s="158"/>
      <c r="B120" s="162"/>
      <c r="C120" s="162"/>
      <c r="D120" s="178"/>
      <c r="E120" s="178"/>
      <c r="F120" s="178"/>
      <c r="G120" s="178"/>
      <c r="H120" s="178"/>
      <c r="I120" s="178"/>
      <c r="J120" s="178"/>
      <c r="K120" s="178"/>
      <c r="L120" s="178"/>
      <c r="M120" s="178"/>
      <c r="N120" s="178"/>
      <c r="O120" s="178"/>
      <c r="P120" s="178"/>
      <c r="Q120" s="178"/>
      <c r="R120" s="178"/>
      <c r="S120" s="178"/>
      <c r="T120" s="178"/>
      <c r="U120" s="178"/>
      <c r="V120" s="178"/>
      <c r="W120" s="178"/>
      <c r="X120" s="178"/>
      <c r="Y120" s="178"/>
      <c r="Z120" s="178"/>
      <c r="AA120" s="173"/>
      <c r="AB120" s="173"/>
      <c r="AC120" s="173"/>
      <c r="AD120" s="173"/>
      <c r="AE120" s="173"/>
      <c r="AF120" s="173"/>
      <c r="AG120" s="173"/>
      <c r="AH120" s="173"/>
      <c r="AI120" s="173"/>
      <c r="AJ120" s="173"/>
      <c r="AK120" s="173"/>
      <c r="AL120" s="173"/>
      <c r="AM120" s="173"/>
      <c r="AN120" s="173"/>
      <c r="AO120" s="173"/>
      <c r="AP120" s="173"/>
      <c r="AQ120" s="173"/>
      <c r="AR120" s="173"/>
      <c r="AS120" s="173"/>
      <c r="AT120" s="173"/>
      <c r="AU120" s="173"/>
      <c r="AV120" s="173"/>
      <c r="AW120" s="173"/>
      <c r="AX120" s="173"/>
      <c r="AY120" s="173"/>
      <c r="AZ120" s="173"/>
      <c r="BA120" s="173"/>
      <c r="BB120" s="173"/>
      <c r="BC120" s="173"/>
      <c r="BD120" s="173"/>
      <c r="BE120" s="173"/>
      <c r="BF120" s="173"/>
      <c r="BG120" s="173"/>
      <c r="BH120" s="173"/>
      <c r="BI120" s="173"/>
      <c r="BJ120" s="173"/>
      <c r="BK120" s="173"/>
      <c r="BL120" s="173"/>
      <c r="BM120" s="173"/>
      <c r="BN120" s="173"/>
      <c r="BO120" s="173"/>
      <c r="BP120" s="173"/>
      <c r="BQ120" s="173"/>
      <c r="BR120" s="173"/>
      <c r="BS120" s="173"/>
      <c r="BT120" s="173"/>
      <c r="BU120" s="173"/>
      <c r="BV120" s="173"/>
      <c r="BW120" s="173"/>
      <c r="BX120" s="173"/>
      <c r="BY120" s="173"/>
      <c r="BZ120" s="173"/>
      <c r="CA120" s="173"/>
      <c r="CB120" s="173"/>
      <c r="CC120" s="173"/>
      <c r="CD120" s="173"/>
      <c r="CE120" s="173"/>
      <c r="CF120" s="173"/>
      <c r="CG120" s="173"/>
      <c r="CH120" s="173"/>
      <c r="CI120" s="173"/>
      <c r="CJ120" s="173"/>
      <c r="CK120" s="173"/>
      <c r="CL120" s="173"/>
      <c r="CM120" s="173"/>
      <c r="CN120" s="173"/>
      <c r="CO120" s="173"/>
      <c r="CP120" s="173"/>
      <c r="CQ120" s="173"/>
      <c r="CR120" s="173"/>
      <c r="CS120" s="173"/>
      <c r="CT120" s="173"/>
      <c r="CU120" s="173"/>
      <c r="CV120" s="173"/>
      <c r="CW120" s="173"/>
      <c r="CX120" s="173"/>
      <c r="CY120" s="173"/>
      <c r="CZ120" s="173"/>
      <c r="DA120" s="173"/>
      <c r="DB120" s="173"/>
      <c r="DC120" s="173"/>
      <c r="DD120" s="173"/>
      <c r="DE120" s="173"/>
      <c r="DF120" s="173"/>
      <c r="DG120" s="173"/>
      <c r="DH120" s="173"/>
      <c r="DI120" s="173"/>
      <c r="DJ120" s="173"/>
      <c r="DK120" s="173"/>
      <c r="DL120" s="173"/>
      <c r="DM120" s="173"/>
      <c r="DN120" s="173"/>
      <c r="DO120" s="173"/>
      <c r="DP120" s="173"/>
      <c r="DQ120" s="173"/>
      <c r="DR120" s="173"/>
      <c r="DS120" s="173"/>
      <c r="DT120" s="173"/>
      <c r="DU120" s="173"/>
      <c r="DV120" s="173"/>
      <c r="DW120" s="173"/>
      <c r="DX120" s="173"/>
      <c r="DY120" s="173"/>
      <c r="DZ120" s="173"/>
      <c r="EA120" s="173"/>
      <c r="EB120" s="173"/>
      <c r="EC120" s="173"/>
      <c r="ED120" s="173"/>
      <c r="EE120" s="173"/>
      <c r="EF120" s="173"/>
      <c r="EG120" s="173"/>
      <c r="EH120" s="173"/>
      <c r="EI120" s="173"/>
      <c r="EJ120" s="173"/>
      <c r="EK120" s="173"/>
      <c r="EL120" s="173"/>
      <c r="EM120" s="173"/>
      <c r="EN120" s="173"/>
      <c r="EO120" s="173"/>
      <c r="EP120" s="173"/>
      <c r="EQ120" s="173"/>
      <c r="ER120" s="173"/>
      <c r="ES120" s="173"/>
      <c r="ET120" s="173"/>
      <c r="EU120" s="173"/>
      <c r="EV120" s="173"/>
      <c r="EW120" s="173"/>
      <c r="EX120" s="173"/>
      <c r="EY120" s="173"/>
      <c r="EZ120" s="173"/>
      <c r="FA120" s="173"/>
      <c r="FB120" s="173"/>
      <c r="FC120" s="173"/>
      <c r="FD120" s="173"/>
      <c r="FE120" s="173"/>
      <c r="FF120" s="173"/>
      <c r="FG120" s="173"/>
      <c r="FH120" s="173"/>
      <c r="FI120" s="173"/>
      <c r="FJ120" s="173"/>
      <c r="FK120" s="173"/>
      <c r="FL120" s="173"/>
      <c r="FM120" s="173"/>
      <c r="FN120" s="173"/>
      <c r="FO120" s="173"/>
      <c r="FP120" s="173"/>
      <c r="FQ120" s="173"/>
      <c r="FR120" s="173"/>
      <c r="FS120" s="173"/>
      <c r="FT120" s="173"/>
      <c r="FU120" s="173"/>
      <c r="FV120" s="173"/>
      <c r="FW120" s="173"/>
      <c r="FX120" s="173"/>
      <c r="FY120" s="173"/>
      <c r="FZ120" s="173"/>
      <c r="GA120" s="173"/>
      <c r="GB120" s="173"/>
      <c r="GC120" s="173"/>
      <c r="GD120" s="173"/>
      <c r="GE120" s="173"/>
      <c r="GF120" s="173"/>
      <c r="GG120" s="173"/>
      <c r="GH120" s="173"/>
      <c r="GI120" s="173"/>
      <c r="GJ120" s="173"/>
      <c r="GK120" s="173"/>
      <c r="GL120" s="173"/>
      <c r="GM120" s="173"/>
      <c r="GN120" s="173"/>
      <c r="GO120" s="173"/>
      <c r="GP120" s="173"/>
      <c r="GQ120" s="173"/>
      <c r="GR120" s="173"/>
      <c r="GS120" s="173"/>
      <c r="GT120" s="173"/>
      <c r="GU120" s="173"/>
      <c r="GV120" s="173"/>
      <c r="GW120" s="173"/>
      <c r="GX120" s="173"/>
      <c r="GY120" s="173"/>
      <c r="GZ120" s="173"/>
      <c r="HA120" s="173"/>
      <c r="HB120" s="173"/>
      <c r="HC120" s="173"/>
      <c r="HD120" s="173"/>
      <c r="HE120" s="173"/>
      <c r="HF120" s="173"/>
      <c r="HG120" s="173"/>
      <c r="HH120" s="173"/>
      <c r="HI120" s="173"/>
      <c r="HJ120" s="173"/>
      <c r="HK120" s="173"/>
      <c r="HL120" s="173"/>
      <c r="HM120" s="173"/>
      <c r="HN120" s="173"/>
      <c r="HO120" s="173"/>
      <c r="HP120" s="173"/>
      <c r="HQ120" s="173"/>
      <c r="HR120" s="173"/>
      <c r="HS120" s="173"/>
      <c r="HT120" s="173"/>
      <c r="HU120" s="173"/>
      <c r="HV120" s="173"/>
      <c r="HW120" s="173"/>
      <c r="HX120" s="173"/>
      <c r="HY120" s="173"/>
      <c r="HZ120" s="173"/>
      <c r="IA120" s="173"/>
      <c r="IB120" s="173"/>
      <c r="IC120" s="173"/>
      <c r="ID120" s="173"/>
      <c r="IE120" s="173"/>
      <c r="IF120" s="173"/>
      <c r="IG120" s="173"/>
      <c r="IH120" s="173"/>
      <c r="II120" s="173"/>
      <c r="IJ120" s="173"/>
      <c r="IK120" s="173"/>
      <c r="IL120" s="173"/>
      <c r="IM120" s="173"/>
      <c r="IN120" s="173"/>
      <c r="IO120" s="173"/>
      <c r="IP120" s="173"/>
      <c r="IQ120" s="173"/>
      <c r="IR120" s="173"/>
      <c r="IS120" s="173"/>
      <c r="IT120" s="173"/>
      <c r="IU120" s="173"/>
      <c r="IV120" s="173"/>
      <c r="IW120" s="173"/>
      <c r="IX120" s="173"/>
      <c r="IY120" s="173"/>
      <c r="IZ120" s="173"/>
      <c r="JA120" s="173"/>
      <c r="JB120" s="173"/>
      <c r="JC120" s="173"/>
      <c r="JD120" s="173"/>
      <c r="JE120" s="173"/>
      <c r="JF120" s="173"/>
      <c r="JG120" s="173"/>
      <c r="JH120" s="173"/>
      <c r="JI120" s="173"/>
      <c r="JJ120" s="173"/>
      <c r="JK120" s="173"/>
      <c r="JL120" s="173"/>
      <c r="JM120" s="173"/>
      <c r="JN120" s="173"/>
      <c r="JO120" s="173"/>
      <c r="JP120" s="173"/>
      <c r="JQ120" s="173"/>
      <c r="JR120" s="173"/>
      <c r="JS120" s="173"/>
      <c r="JT120" s="173"/>
      <c r="JU120" s="173"/>
      <c r="JV120" s="173"/>
      <c r="JW120" s="173"/>
      <c r="JX120" s="173"/>
      <c r="JY120" s="173"/>
      <c r="JZ120" s="173"/>
      <c r="KA120" s="173"/>
      <c r="KB120" s="173"/>
      <c r="KC120" s="173"/>
      <c r="KD120" s="173"/>
      <c r="KE120" s="173"/>
      <c r="KF120" s="173"/>
      <c r="KG120" s="173"/>
      <c r="KH120" s="173"/>
      <c r="KI120" s="173"/>
      <c r="KJ120" s="173"/>
      <c r="KK120" s="173"/>
      <c r="KL120" s="173"/>
      <c r="KM120" s="173"/>
      <c r="KN120" s="173"/>
      <c r="KO120" s="173"/>
      <c r="KP120" s="173"/>
      <c r="KQ120" s="173"/>
      <c r="KR120" s="173"/>
      <c r="KS120" s="173"/>
      <c r="KT120" s="173"/>
      <c r="KU120" s="173"/>
      <c r="KV120" s="173"/>
      <c r="KW120" s="173"/>
      <c r="KX120" s="173"/>
      <c r="KY120" s="173"/>
      <c r="KZ120" s="173"/>
      <c r="LA120" s="173"/>
      <c r="LB120" s="173"/>
      <c r="LC120" s="173"/>
      <c r="LD120" s="173"/>
      <c r="LE120" s="173"/>
      <c r="LF120" s="173"/>
      <c r="LG120" s="173"/>
      <c r="LH120" s="173"/>
      <c r="LI120" s="173"/>
      <c r="LJ120" s="173"/>
      <c r="LK120" s="173"/>
      <c r="LL120" s="173"/>
      <c r="LM120" s="173"/>
      <c r="LN120" s="173"/>
      <c r="LO120" s="173"/>
      <c r="LP120" s="173"/>
      <c r="LQ120" s="173"/>
      <c r="LR120" s="173"/>
      <c r="LS120" s="173"/>
      <c r="LT120" s="173"/>
      <c r="LU120" s="173"/>
      <c r="LV120" s="173"/>
      <c r="LW120" s="173"/>
      <c r="LX120" s="173"/>
      <c r="LY120" s="173"/>
      <c r="LZ120" s="173"/>
      <c r="MA120" s="173"/>
      <c r="MB120" s="173"/>
      <c r="MC120" s="173"/>
      <c r="MD120" s="173"/>
      <c r="ME120" s="173"/>
      <c r="MF120" s="173"/>
      <c r="MG120" s="173"/>
      <c r="MH120" s="173"/>
      <c r="MI120" s="173"/>
      <c r="MJ120" s="173"/>
      <c r="MK120" s="173"/>
      <c r="ML120" s="173"/>
      <c r="MM120" s="173"/>
      <c r="MN120" s="173"/>
      <c r="MO120" s="173"/>
      <c r="MP120" s="173"/>
      <c r="MQ120" s="173"/>
      <c r="MR120" s="173"/>
      <c r="MS120" s="173"/>
      <c r="MT120" s="173"/>
      <c r="MU120" s="173"/>
      <c r="MV120" s="173"/>
      <c r="MW120" s="173"/>
      <c r="MX120" s="173"/>
      <c r="MY120" s="173"/>
      <c r="MZ120" s="173"/>
      <c r="NA120" s="173"/>
      <c r="NB120" s="173"/>
      <c r="NC120" s="173"/>
      <c r="ND120" s="173"/>
      <c r="NE120" s="173"/>
      <c r="NF120" s="173"/>
      <c r="NG120" s="173"/>
      <c r="NH120" s="173"/>
      <c r="NI120" s="173"/>
      <c r="NJ120" s="173"/>
      <c r="NK120" s="173"/>
      <c r="NL120" s="173"/>
      <c r="NM120" s="173"/>
      <c r="NN120" s="173"/>
      <c r="NO120" s="173"/>
      <c r="NP120" s="173"/>
      <c r="NQ120" s="173"/>
      <c r="NR120" s="173"/>
      <c r="NS120" s="173"/>
      <c r="NT120" s="173"/>
      <c r="NU120" s="173"/>
      <c r="NV120" s="173"/>
      <c r="NW120" s="173"/>
      <c r="NX120" s="173"/>
      <c r="NY120" s="173"/>
      <c r="NZ120" s="173"/>
      <c r="OA120" s="173"/>
      <c r="OB120" s="173"/>
      <c r="OC120" s="173"/>
      <c r="OD120" s="173"/>
      <c r="OE120" s="173"/>
      <c r="OF120" s="173"/>
      <c r="OG120" s="173"/>
      <c r="OH120" s="173"/>
      <c r="OI120" s="173"/>
      <c r="OJ120" s="173"/>
      <c r="OK120" s="173"/>
      <c r="OL120" s="173"/>
      <c r="OM120" s="173"/>
      <c r="ON120" s="173"/>
      <c r="OO120" s="173"/>
      <c r="OP120" s="173"/>
      <c r="OQ120" s="173"/>
      <c r="OR120" s="173"/>
      <c r="OS120" s="173"/>
      <c r="OT120" s="173"/>
      <c r="OU120" s="173"/>
      <c r="OV120" s="173"/>
      <c r="OW120" s="173"/>
      <c r="OX120" s="173"/>
      <c r="OY120" s="173"/>
      <c r="OZ120" s="173"/>
      <c r="PA120" s="173"/>
      <c r="PB120" s="173"/>
      <c r="PC120" s="173"/>
      <c r="PD120" s="173"/>
      <c r="PE120" s="173"/>
      <c r="PF120" s="173"/>
      <c r="PG120" s="173"/>
      <c r="PH120" s="173"/>
      <c r="PI120" s="173"/>
      <c r="PJ120" s="173"/>
      <c r="PK120" s="173"/>
      <c r="PL120" s="173"/>
      <c r="PM120" s="173"/>
      <c r="PN120" s="173"/>
      <c r="PO120" s="173"/>
      <c r="PP120" s="173"/>
      <c r="PQ120" s="173"/>
      <c r="PR120" s="173"/>
      <c r="PS120" s="173"/>
      <c r="PT120" s="173"/>
      <c r="PU120" s="173"/>
      <c r="PV120" s="173"/>
      <c r="PW120" s="173"/>
      <c r="PX120" s="173"/>
      <c r="PY120" s="173"/>
      <c r="PZ120" s="173"/>
      <c r="QA120" s="173"/>
      <c r="QB120" s="173"/>
      <c r="QC120" s="173"/>
      <c r="QD120" s="173"/>
      <c r="QE120" s="173"/>
      <c r="QF120" s="173"/>
      <c r="QG120" s="173"/>
      <c r="QH120" s="173"/>
      <c r="QI120" s="173"/>
      <c r="QJ120" s="173"/>
      <c r="QK120" s="173"/>
      <c r="QL120" s="173"/>
      <c r="QM120" s="173"/>
      <c r="QN120" s="173"/>
      <c r="QO120" s="173"/>
      <c r="QP120" s="173"/>
      <c r="QQ120" s="173"/>
      <c r="QR120" s="173"/>
      <c r="QS120" s="173"/>
      <c r="QT120" s="173"/>
      <c r="QU120" s="173"/>
      <c r="QV120" s="173"/>
      <c r="QW120" s="173"/>
      <c r="QX120" s="173"/>
      <c r="QY120" s="173"/>
    </row>
    <row r="121" spans="1:521" x14ac:dyDescent="0.3">
      <c r="A121" s="158"/>
      <c r="B121" s="162"/>
      <c r="C121" s="162"/>
      <c r="D121" s="178"/>
      <c r="E121" s="178"/>
      <c r="F121" s="178"/>
      <c r="G121" s="178"/>
      <c r="H121" s="178"/>
      <c r="I121" s="178"/>
      <c r="J121" s="178"/>
      <c r="K121" s="178"/>
      <c r="L121" s="178"/>
      <c r="M121" s="178"/>
      <c r="N121" s="178"/>
      <c r="O121" s="178"/>
      <c r="P121" s="178"/>
      <c r="Q121" s="178"/>
      <c r="R121" s="178"/>
      <c r="S121" s="178"/>
      <c r="T121" s="178"/>
      <c r="U121" s="178"/>
      <c r="V121" s="178"/>
      <c r="W121" s="178"/>
      <c r="X121" s="178"/>
      <c r="Y121" s="178"/>
      <c r="Z121" s="178"/>
      <c r="AA121" s="173"/>
      <c r="AB121" s="173"/>
      <c r="AC121" s="173"/>
      <c r="AD121" s="173"/>
      <c r="AE121" s="173"/>
      <c r="AF121" s="173"/>
      <c r="AG121" s="173"/>
      <c r="AH121" s="173"/>
      <c r="AI121" s="173"/>
      <c r="AJ121" s="173"/>
      <c r="AK121" s="173"/>
      <c r="AL121" s="173"/>
      <c r="AM121" s="173"/>
      <c r="AN121" s="173"/>
      <c r="AO121" s="173"/>
      <c r="AP121" s="173"/>
      <c r="AQ121" s="173"/>
      <c r="AR121" s="173"/>
      <c r="AS121" s="173"/>
      <c r="AT121" s="173"/>
      <c r="AU121" s="173"/>
      <c r="AV121" s="173"/>
      <c r="AW121" s="173"/>
      <c r="AX121" s="173"/>
      <c r="AY121" s="173"/>
      <c r="AZ121" s="173"/>
      <c r="BA121" s="173"/>
      <c r="BB121" s="173"/>
      <c r="BC121" s="173"/>
      <c r="BD121" s="173"/>
      <c r="BE121" s="173"/>
      <c r="BF121" s="173"/>
      <c r="BG121" s="173"/>
      <c r="BH121" s="173"/>
      <c r="BI121" s="173"/>
      <c r="BJ121" s="173"/>
      <c r="BK121" s="173"/>
      <c r="BL121" s="173"/>
      <c r="BM121" s="173"/>
      <c r="BN121" s="173"/>
      <c r="BO121" s="173"/>
      <c r="BP121" s="173"/>
      <c r="BQ121" s="173"/>
      <c r="BR121" s="173"/>
      <c r="BS121" s="173"/>
      <c r="BT121" s="173"/>
      <c r="BU121" s="173"/>
      <c r="BV121" s="173"/>
      <c r="BW121" s="173"/>
      <c r="BX121" s="173"/>
      <c r="BY121" s="173"/>
      <c r="BZ121" s="173"/>
      <c r="CA121" s="173"/>
      <c r="CB121" s="173"/>
      <c r="CC121" s="173"/>
      <c r="CD121" s="173"/>
      <c r="CE121" s="173"/>
      <c r="CF121" s="173"/>
      <c r="CG121" s="173"/>
      <c r="CH121" s="173"/>
      <c r="CI121" s="173"/>
      <c r="CJ121" s="173"/>
      <c r="CK121" s="173"/>
      <c r="CL121" s="173"/>
      <c r="CM121" s="173"/>
      <c r="CN121" s="173"/>
      <c r="CO121" s="173"/>
      <c r="CP121" s="173"/>
      <c r="CQ121" s="173"/>
      <c r="CR121" s="173"/>
      <c r="CS121" s="173"/>
      <c r="CT121" s="173"/>
      <c r="CU121" s="173"/>
      <c r="CV121" s="173"/>
      <c r="CW121" s="173"/>
      <c r="CX121" s="173"/>
      <c r="CY121" s="173"/>
      <c r="CZ121" s="173"/>
      <c r="DA121" s="173"/>
      <c r="DB121" s="173"/>
      <c r="DC121" s="173"/>
      <c r="DD121" s="173"/>
      <c r="DE121" s="173"/>
      <c r="DF121" s="173"/>
      <c r="DG121" s="173"/>
      <c r="DH121" s="173"/>
      <c r="DI121" s="173"/>
      <c r="DJ121" s="173"/>
      <c r="DK121" s="173"/>
      <c r="DL121" s="173"/>
      <c r="DM121" s="173"/>
      <c r="DN121" s="173"/>
      <c r="DO121" s="173"/>
      <c r="DP121" s="173"/>
      <c r="DQ121" s="173"/>
      <c r="DR121" s="173"/>
      <c r="DS121" s="173"/>
      <c r="DT121" s="173"/>
      <c r="DU121" s="173"/>
      <c r="DV121" s="173"/>
      <c r="DW121" s="173"/>
      <c r="DX121" s="173"/>
      <c r="DY121" s="173"/>
      <c r="DZ121" s="173"/>
      <c r="EA121" s="173"/>
      <c r="EB121" s="173"/>
      <c r="EC121" s="173"/>
      <c r="ED121" s="173"/>
      <c r="EE121" s="173"/>
      <c r="EF121" s="173"/>
      <c r="EG121" s="173"/>
      <c r="EH121" s="173"/>
      <c r="EI121" s="173"/>
      <c r="EJ121" s="173"/>
      <c r="EK121" s="173"/>
      <c r="EL121" s="173"/>
      <c r="EM121" s="173"/>
      <c r="EN121" s="173"/>
      <c r="EO121" s="173"/>
      <c r="EP121" s="173"/>
      <c r="EQ121" s="173"/>
      <c r="ER121" s="173"/>
      <c r="ES121" s="173"/>
      <c r="ET121" s="173"/>
      <c r="EU121" s="173"/>
      <c r="EV121" s="173"/>
      <c r="EW121" s="173"/>
      <c r="EX121" s="173"/>
      <c r="EY121" s="173"/>
      <c r="EZ121" s="173"/>
      <c r="FA121" s="173"/>
      <c r="FB121" s="173"/>
      <c r="FC121" s="173"/>
      <c r="FD121" s="173"/>
      <c r="FE121" s="173"/>
      <c r="FF121" s="173"/>
      <c r="FG121" s="173"/>
      <c r="FH121" s="173"/>
      <c r="FI121" s="173"/>
      <c r="FJ121" s="173"/>
      <c r="FK121" s="173"/>
      <c r="FL121" s="173"/>
      <c r="FM121" s="173"/>
      <c r="FN121" s="173"/>
      <c r="FO121" s="173"/>
      <c r="FP121" s="173"/>
      <c r="FQ121" s="173"/>
      <c r="FR121" s="173"/>
      <c r="FS121" s="173"/>
      <c r="FT121" s="173"/>
      <c r="FU121" s="173"/>
      <c r="FV121" s="173"/>
      <c r="FW121" s="173"/>
      <c r="FX121" s="173"/>
      <c r="FY121" s="173"/>
      <c r="FZ121" s="173"/>
      <c r="GA121" s="173"/>
      <c r="GB121" s="173"/>
      <c r="GC121" s="173"/>
      <c r="GD121" s="173"/>
      <c r="GE121" s="173"/>
      <c r="GF121" s="173"/>
      <c r="GG121" s="173"/>
      <c r="GH121" s="173"/>
      <c r="GI121" s="173"/>
      <c r="GJ121" s="173"/>
      <c r="GK121" s="173"/>
      <c r="GL121" s="173"/>
      <c r="GM121" s="173"/>
      <c r="GN121" s="173"/>
      <c r="GO121" s="173"/>
      <c r="GP121" s="173"/>
      <c r="GQ121" s="173"/>
      <c r="GR121" s="173"/>
      <c r="GS121" s="173"/>
      <c r="GT121" s="173"/>
      <c r="GU121" s="173"/>
      <c r="GV121" s="173"/>
      <c r="GW121" s="173"/>
      <c r="GX121" s="173"/>
      <c r="GY121" s="173"/>
      <c r="GZ121" s="173"/>
      <c r="HA121" s="173"/>
      <c r="HB121" s="173"/>
      <c r="HC121" s="173"/>
      <c r="HD121" s="173"/>
      <c r="HE121" s="173"/>
      <c r="HF121" s="173"/>
      <c r="HG121" s="173"/>
      <c r="HH121" s="173"/>
      <c r="HI121" s="173"/>
      <c r="HJ121" s="173"/>
      <c r="HK121" s="173"/>
      <c r="HL121" s="173"/>
      <c r="HM121" s="173"/>
      <c r="HN121" s="173"/>
      <c r="HO121" s="173"/>
      <c r="HP121" s="173"/>
      <c r="HQ121" s="173"/>
      <c r="HR121" s="173"/>
      <c r="HS121" s="173"/>
      <c r="HT121" s="173"/>
      <c r="HU121" s="173"/>
      <c r="HV121" s="173"/>
      <c r="HW121" s="173"/>
      <c r="HX121" s="173"/>
      <c r="HY121" s="173"/>
      <c r="HZ121" s="173"/>
      <c r="IA121" s="173"/>
      <c r="IB121" s="173"/>
      <c r="IC121" s="173"/>
      <c r="ID121" s="173"/>
      <c r="IE121" s="173"/>
      <c r="IF121" s="173"/>
      <c r="IG121" s="173"/>
      <c r="IH121" s="173"/>
      <c r="II121" s="173"/>
      <c r="IJ121" s="173"/>
      <c r="IK121" s="173"/>
      <c r="IL121" s="173"/>
      <c r="IM121" s="173"/>
      <c r="IN121" s="173"/>
      <c r="IO121" s="173"/>
      <c r="IP121" s="173"/>
      <c r="IQ121" s="173"/>
      <c r="IR121" s="173"/>
      <c r="IS121" s="173"/>
      <c r="IT121" s="173"/>
      <c r="IU121" s="173"/>
      <c r="IV121" s="173"/>
      <c r="IW121" s="173"/>
      <c r="IX121" s="173"/>
      <c r="IY121" s="173"/>
      <c r="IZ121" s="173"/>
      <c r="JA121" s="173"/>
      <c r="JB121" s="173"/>
      <c r="JC121" s="173"/>
      <c r="JD121" s="173"/>
      <c r="JE121" s="173"/>
      <c r="JF121" s="173"/>
      <c r="JG121" s="173"/>
      <c r="JH121" s="173"/>
      <c r="JI121" s="173"/>
      <c r="JJ121" s="173"/>
      <c r="JK121" s="173"/>
      <c r="JL121" s="173"/>
      <c r="JM121" s="173"/>
      <c r="JN121" s="173"/>
      <c r="JO121" s="173"/>
      <c r="JP121" s="173"/>
      <c r="JQ121" s="173"/>
      <c r="JR121" s="173"/>
      <c r="JS121" s="173"/>
      <c r="JT121" s="173"/>
      <c r="JU121" s="173"/>
      <c r="JV121" s="173"/>
      <c r="JW121" s="173"/>
      <c r="JX121" s="173"/>
      <c r="JY121" s="173"/>
      <c r="JZ121" s="173"/>
      <c r="KA121" s="173"/>
      <c r="KB121" s="173"/>
      <c r="KC121" s="173"/>
      <c r="KD121" s="173"/>
      <c r="KE121" s="173"/>
      <c r="KF121" s="173"/>
      <c r="KG121" s="173"/>
      <c r="KH121" s="173"/>
      <c r="KI121" s="173"/>
      <c r="KJ121" s="173"/>
      <c r="KK121" s="173"/>
      <c r="KL121" s="173"/>
      <c r="KM121" s="173"/>
      <c r="KN121" s="173"/>
      <c r="KO121" s="173"/>
      <c r="KP121" s="173"/>
      <c r="KQ121" s="173"/>
      <c r="KR121" s="173"/>
      <c r="KS121" s="173"/>
      <c r="KT121" s="173"/>
      <c r="KU121" s="173"/>
      <c r="KV121" s="173"/>
      <c r="KW121" s="173"/>
      <c r="KX121" s="173"/>
      <c r="KY121" s="173"/>
      <c r="KZ121" s="173"/>
      <c r="LA121" s="173"/>
      <c r="LB121" s="173"/>
      <c r="LC121" s="173"/>
      <c r="LD121" s="173"/>
      <c r="LE121" s="173"/>
      <c r="LF121" s="173"/>
      <c r="LG121" s="173"/>
      <c r="LH121" s="173"/>
      <c r="LI121" s="173"/>
      <c r="LJ121" s="173"/>
      <c r="LK121" s="173"/>
      <c r="LL121" s="173"/>
      <c r="LM121" s="173"/>
      <c r="LN121" s="173"/>
      <c r="LO121" s="173"/>
      <c r="LP121" s="173"/>
      <c r="LQ121" s="173"/>
      <c r="LR121" s="173"/>
      <c r="LS121" s="173"/>
      <c r="LT121" s="173"/>
      <c r="LU121" s="173"/>
      <c r="LV121" s="173"/>
      <c r="LW121" s="173"/>
      <c r="LX121" s="173"/>
      <c r="LY121" s="173"/>
      <c r="LZ121" s="173"/>
      <c r="MA121" s="173"/>
      <c r="MB121" s="173"/>
      <c r="MC121" s="173"/>
      <c r="MD121" s="173"/>
      <c r="ME121" s="173"/>
      <c r="MF121" s="173"/>
      <c r="MG121" s="173"/>
      <c r="MH121" s="173"/>
      <c r="MI121" s="173"/>
      <c r="MJ121" s="173"/>
      <c r="MK121" s="173"/>
      <c r="ML121" s="173"/>
      <c r="MM121" s="173"/>
      <c r="MN121" s="173"/>
      <c r="MO121" s="173"/>
      <c r="MP121" s="173"/>
      <c r="MQ121" s="173"/>
      <c r="MR121" s="173"/>
      <c r="MS121" s="173"/>
      <c r="MT121" s="173"/>
      <c r="MU121" s="173"/>
      <c r="MV121" s="173"/>
      <c r="MW121" s="173"/>
      <c r="MX121" s="173"/>
      <c r="MY121" s="173"/>
      <c r="MZ121" s="173"/>
      <c r="NA121" s="173"/>
      <c r="NB121" s="173"/>
      <c r="NC121" s="173"/>
      <c r="ND121" s="173"/>
      <c r="NE121" s="173"/>
      <c r="NF121" s="173"/>
      <c r="NG121" s="173"/>
      <c r="NH121" s="173"/>
      <c r="NI121" s="173"/>
      <c r="NJ121" s="173"/>
      <c r="NK121" s="173"/>
      <c r="NL121" s="173"/>
      <c r="NM121" s="173"/>
      <c r="NN121" s="173"/>
      <c r="NO121" s="173"/>
      <c r="NP121" s="173"/>
      <c r="NQ121" s="173"/>
      <c r="NR121" s="173"/>
      <c r="NS121" s="173"/>
      <c r="NT121" s="173"/>
      <c r="NU121" s="173"/>
      <c r="NV121" s="173"/>
      <c r="NW121" s="173"/>
      <c r="NX121" s="173"/>
      <c r="NY121" s="173"/>
      <c r="NZ121" s="173"/>
      <c r="OA121" s="173"/>
      <c r="OB121" s="173"/>
      <c r="OC121" s="173"/>
      <c r="OD121" s="173"/>
      <c r="OE121" s="173"/>
      <c r="OF121" s="173"/>
      <c r="OG121" s="173"/>
      <c r="OH121" s="173"/>
      <c r="OI121" s="173"/>
      <c r="OJ121" s="173"/>
      <c r="OK121" s="173"/>
      <c r="OL121" s="173"/>
      <c r="OM121" s="173"/>
      <c r="ON121" s="173"/>
      <c r="OO121" s="173"/>
      <c r="OP121" s="173"/>
      <c r="OQ121" s="173"/>
      <c r="OR121" s="173"/>
      <c r="OS121" s="173"/>
      <c r="OT121" s="173"/>
      <c r="OU121" s="173"/>
      <c r="OV121" s="173"/>
      <c r="OW121" s="173"/>
      <c r="OX121" s="173"/>
      <c r="OY121" s="173"/>
      <c r="OZ121" s="173"/>
      <c r="PA121" s="173"/>
      <c r="PB121" s="173"/>
      <c r="PC121" s="173"/>
      <c r="PD121" s="173"/>
      <c r="PE121" s="173"/>
      <c r="PF121" s="173"/>
      <c r="PG121" s="173"/>
      <c r="PH121" s="173"/>
      <c r="PI121" s="173"/>
      <c r="PJ121" s="173"/>
      <c r="PK121" s="173"/>
      <c r="PL121" s="173"/>
      <c r="PM121" s="173"/>
      <c r="PN121" s="173"/>
      <c r="PO121" s="173"/>
      <c r="PP121" s="173"/>
      <c r="PQ121" s="173"/>
      <c r="PR121" s="173"/>
      <c r="PS121" s="173"/>
      <c r="PT121" s="173"/>
      <c r="PU121" s="173"/>
      <c r="PV121" s="173"/>
      <c r="PW121" s="173"/>
      <c r="PX121" s="173"/>
      <c r="PY121" s="173"/>
      <c r="PZ121" s="173"/>
      <c r="QA121" s="173"/>
      <c r="QB121" s="173"/>
      <c r="QC121" s="173"/>
      <c r="QD121" s="173"/>
      <c r="QE121" s="173"/>
      <c r="QF121" s="173"/>
      <c r="QG121" s="173"/>
      <c r="QH121" s="173"/>
      <c r="QI121" s="173"/>
      <c r="QJ121" s="173"/>
      <c r="QK121" s="173"/>
      <c r="QL121" s="173"/>
      <c r="QM121" s="173"/>
      <c r="QN121" s="173"/>
      <c r="QO121" s="173"/>
      <c r="QP121" s="173"/>
      <c r="QQ121" s="173"/>
      <c r="QR121" s="173"/>
      <c r="QS121" s="173"/>
      <c r="QT121" s="173"/>
      <c r="QU121" s="173"/>
      <c r="QV121" s="173"/>
      <c r="QW121" s="173"/>
      <c r="QX121" s="173"/>
      <c r="QY121" s="173"/>
    </row>
    <row r="122" spans="1:521" x14ac:dyDescent="0.3">
      <c r="A122" s="158"/>
      <c r="B122" s="162"/>
      <c r="C122" s="162"/>
      <c r="D122" s="178"/>
      <c r="E122" s="178"/>
      <c r="F122" s="178"/>
      <c r="G122" s="178"/>
      <c r="H122" s="178"/>
      <c r="I122" s="178"/>
      <c r="J122" s="178"/>
      <c r="K122" s="178"/>
      <c r="L122" s="178"/>
      <c r="M122" s="178"/>
      <c r="N122" s="178"/>
      <c r="O122" s="178"/>
      <c r="P122" s="178"/>
      <c r="Q122" s="178"/>
      <c r="R122" s="178"/>
      <c r="S122" s="178"/>
      <c r="T122" s="178"/>
      <c r="U122" s="178"/>
      <c r="V122" s="178"/>
      <c r="W122" s="178"/>
      <c r="X122" s="178"/>
      <c r="Y122" s="178"/>
      <c r="Z122" s="178"/>
      <c r="AA122" s="173"/>
      <c r="AB122" s="173"/>
      <c r="AC122" s="173"/>
      <c r="AD122" s="173"/>
      <c r="AE122" s="173"/>
      <c r="AF122" s="173"/>
      <c r="AG122" s="173"/>
      <c r="AH122" s="173"/>
      <c r="AI122" s="173"/>
      <c r="AJ122" s="173"/>
      <c r="AK122" s="173"/>
      <c r="AL122" s="173"/>
      <c r="AM122" s="173"/>
      <c r="AN122" s="173"/>
      <c r="AO122" s="173"/>
      <c r="AP122" s="173"/>
      <c r="AQ122" s="173"/>
      <c r="AR122" s="173"/>
      <c r="AS122" s="173"/>
      <c r="AT122" s="173"/>
      <c r="AU122" s="173"/>
      <c r="AV122" s="173"/>
      <c r="AW122" s="173"/>
      <c r="AX122" s="173"/>
      <c r="AY122" s="173"/>
      <c r="AZ122" s="173"/>
      <c r="BA122" s="173"/>
      <c r="BB122" s="173"/>
      <c r="BC122" s="173"/>
      <c r="BD122" s="173"/>
      <c r="BE122" s="173"/>
      <c r="BF122" s="173"/>
      <c r="BG122" s="173"/>
      <c r="BH122" s="173"/>
      <c r="BI122" s="173"/>
      <c r="BJ122" s="173"/>
      <c r="BK122" s="173"/>
      <c r="BL122" s="173"/>
      <c r="BM122" s="173"/>
      <c r="BN122" s="173"/>
      <c r="BO122" s="173"/>
      <c r="BP122" s="173"/>
      <c r="BQ122" s="173"/>
      <c r="BR122" s="173"/>
      <c r="BS122" s="173"/>
      <c r="BT122" s="173"/>
      <c r="BU122" s="173"/>
      <c r="BV122" s="173"/>
      <c r="BW122" s="173"/>
      <c r="BX122" s="173"/>
      <c r="BY122" s="173"/>
      <c r="BZ122" s="173"/>
      <c r="CA122" s="173"/>
      <c r="CB122" s="173"/>
      <c r="CC122" s="173"/>
      <c r="CD122" s="173"/>
      <c r="CE122" s="173"/>
      <c r="CF122" s="173"/>
      <c r="CG122" s="173"/>
      <c r="CH122" s="173"/>
      <c r="CI122" s="173"/>
      <c r="CJ122" s="173"/>
      <c r="CK122" s="173"/>
      <c r="CL122" s="173"/>
      <c r="CM122" s="173"/>
      <c r="CN122" s="173"/>
      <c r="CO122" s="173"/>
      <c r="CP122" s="173"/>
      <c r="CQ122" s="173"/>
      <c r="CR122" s="173"/>
      <c r="CS122" s="173"/>
      <c r="CT122" s="173"/>
      <c r="CU122" s="173"/>
      <c r="CV122" s="173"/>
      <c r="CW122" s="173"/>
      <c r="CX122" s="173"/>
      <c r="CY122" s="173"/>
      <c r="CZ122" s="173"/>
      <c r="DA122" s="173"/>
      <c r="DB122" s="173"/>
      <c r="DC122" s="173"/>
      <c r="DD122" s="173"/>
      <c r="DE122" s="173"/>
      <c r="DF122" s="173"/>
      <c r="DG122" s="173"/>
      <c r="DH122" s="173"/>
      <c r="DI122" s="173"/>
      <c r="DJ122" s="173"/>
      <c r="DK122" s="173"/>
      <c r="DL122" s="173"/>
      <c r="DM122" s="173"/>
      <c r="DN122" s="173"/>
      <c r="DO122" s="173"/>
      <c r="DP122" s="173"/>
      <c r="DQ122" s="173"/>
      <c r="DR122" s="173"/>
      <c r="DS122" s="173"/>
      <c r="DT122" s="173"/>
      <c r="DU122" s="173"/>
      <c r="DV122" s="173"/>
      <c r="DW122" s="173"/>
      <c r="DX122" s="173"/>
      <c r="DY122" s="173"/>
      <c r="DZ122" s="173"/>
      <c r="EA122" s="173"/>
      <c r="EB122" s="173"/>
      <c r="EC122" s="173"/>
      <c r="ED122" s="173"/>
      <c r="EE122" s="173"/>
      <c r="EF122" s="173"/>
      <c r="EG122" s="173"/>
      <c r="EH122" s="173"/>
      <c r="EI122" s="173"/>
      <c r="EJ122" s="173"/>
      <c r="EK122" s="173"/>
      <c r="EL122" s="173"/>
      <c r="EM122" s="173"/>
      <c r="EN122" s="173"/>
      <c r="EO122" s="173"/>
      <c r="EP122" s="173"/>
      <c r="EQ122" s="173"/>
      <c r="ER122" s="173"/>
      <c r="ES122" s="173"/>
      <c r="ET122" s="173"/>
      <c r="EU122" s="173"/>
      <c r="EV122" s="173"/>
      <c r="EW122" s="173"/>
      <c r="EX122" s="173"/>
      <c r="EY122" s="173"/>
      <c r="EZ122" s="173"/>
      <c r="FA122" s="173"/>
      <c r="FB122" s="173"/>
      <c r="FC122" s="173"/>
      <c r="FD122" s="173"/>
      <c r="FE122" s="173"/>
      <c r="FF122" s="173"/>
      <c r="FG122" s="173"/>
      <c r="FH122" s="173"/>
      <c r="FI122" s="173"/>
      <c r="FJ122" s="173"/>
      <c r="FK122" s="173"/>
      <c r="FL122" s="173"/>
      <c r="FM122" s="173"/>
      <c r="FN122" s="173"/>
      <c r="FO122" s="173"/>
      <c r="FP122" s="173"/>
      <c r="FQ122" s="173"/>
      <c r="FR122" s="173"/>
      <c r="FS122" s="173"/>
      <c r="FT122" s="173"/>
      <c r="FU122" s="173"/>
      <c r="FV122" s="173"/>
      <c r="FW122" s="173"/>
      <c r="FX122" s="173"/>
      <c r="FY122" s="173"/>
      <c r="FZ122" s="173"/>
      <c r="GA122" s="173"/>
      <c r="GB122" s="173"/>
      <c r="GC122" s="173"/>
      <c r="GD122" s="173"/>
      <c r="GE122" s="173"/>
      <c r="GF122" s="173"/>
      <c r="GG122" s="173"/>
      <c r="GH122" s="173"/>
      <c r="GI122" s="173"/>
      <c r="GJ122" s="173"/>
      <c r="GK122" s="173"/>
      <c r="GL122" s="173"/>
      <c r="GM122" s="173"/>
      <c r="GN122" s="173"/>
      <c r="GO122" s="173"/>
      <c r="GP122" s="173"/>
      <c r="GQ122" s="173"/>
      <c r="GR122" s="173"/>
      <c r="GS122" s="173"/>
      <c r="GT122" s="173"/>
      <c r="GU122" s="173"/>
      <c r="GV122" s="173"/>
      <c r="GW122" s="173"/>
      <c r="GX122" s="173"/>
      <c r="GY122" s="173"/>
      <c r="GZ122" s="173"/>
      <c r="HA122" s="173"/>
      <c r="HB122" s="173"/>
      <c r="HC122" s="173"/>
      <c r="HD122" s="173"/>
      <c r="HE122" s="173"/>
      <c r="HF122" s="173"/>
      <c r="HG122" s="173"/>
      <c r="HH122" s="173"/>
      <c r="HI122" s="173"/>
      <c r="HJ122" s="173"/>
      <c r="HK122" s="173"/>
      <c r="HL122" s="173"/>
      <c r="HM122" s="173"/>
      <c r="HN122" s="173"/>
      <c r="HO122" s="173"/>
      <c r="HP122" s="173"/>
      <c r="HQ122" s="173"/>
      <c r="HR122" s="173"/>
      <c r="HS122" s="173"/>
      <c r="HT122" s="173"/>
      <c r="HU122" s="173"/>
      <c r="HV122" s="173"/>
      <c r="HW122" s="173"/>
      <c r="HX122" s="173"/>
      <c r="HY122" s="173"/>
      <c r="HZ122" s="173"/>
      <c r="IA122" s="173"/>
      <c r="IB122" s="173"/>
      <c r="IC122" s="173"/>
      <c r="ID122" s="173"/>
      <c r="IE122" s="173"/>
      <c r="IF122" s="173"/>
      <c r="IG122" s="173"/>
      <c r="IH122" s="173"/>
      <c r="II122" s="173"/>
      <c r="IJ122" s="173"/>
      <c r="IK122" s="173"/>
      <c r="IL122" s="173"/>
      <c r="IM122" s="173"/>
      <c r="IN122" s="173"/>
      <c r="IO122" s="173"/>
      <c r="IP122" s="173"/>
      <c r="IQ122" s="173"/>
      <c r="IR122" s="173"/>
      <c r="IS122" s="173"/>
      <c r="IT122" s="173"/>
      <c r="IU122" s="173"/>
      <c r="IV122" s="173"/>
      <c r="IW122" s="173"/>
      <c r="IX122" s="173"/>
      <c r="IY122" s="173"/>
      <c r="IZ122" s="173"/>
      <c r="JA122" s="173"/>
      <c r="JB122" s="173"/>
      <c r="JC122" s="173"/>
      <c r="JD122" s="173"/>
      <c r="JE122" s="173"/>
      <c r="JF122" s="173"/>
      <c r="JG122" s="173"/>
      <c r="JH122" s="173"/>
      <c r="JI122" s="173"/>
      <c r="JJ122" s="173"/>
      <c r="JK122" s="173"/>
      <c r="JL122" s="173"/>
      <c r="JM122" s="173"/>
      <c r="JN122" s="173"/>
      <c r="JO122" s="173"/>
      <c r="JP122" s="173"/>
      <c r="JQ122" s="173"/>
      <c r="JR122" s="173"/>
      <c r="JS122" s="173"/>
      <c r="JT122" s="173"/>
      <c r="JU122" s="173"/>
      <c r="JV122" s="173"/>
      <c r="JW122" s="173"/>
      <c r="JX122" s="173"/>
      <c r="JY122" s="173"/>
      <c r="JZ122" s="173"/>
      <c r="KA122" s="173"/>
      <c r="KB122" s="173"/>
      <c r="KC122" s="173"/>
      <c r="KD122" s="173"/>
      <c r="KE122" s="173"/>
      <c r="KF122" s="173"/>
      <c r="KG122" s="173"/>
      <c r="KH122" s="173"/>
      <c r="KI122" s="173"/>
      <c r="KJ122" s="173"/>
      <c r="KK122" s="173"/>
      <c r="KL122" s="173"/>
      <c r="KM122" s="173"/>
      <c r="KN122" s="173"/>
      <c r="KO122" s="173"/>
      <c r="KP122" s="173"/>
      <c r="KQ122" s="173"/>
      <c r="KR122" s="173"/>
      <c r="KS122" s="173"/>
      <c r="KT122" s="173"/>
      <c r="KU122" s="173"/>
      <c r="KV122" s="173"/>
      <c r="KW122" s="173"/>
      <c r="KX122" s="173"/>
      <c r="KY122" s="173"/>
      <c r="KZ122" s="173"/>
      <c r="LA122" s="173"/>
      <c r="LB122" s="173"/>
      <c r="LC122" s="173"/>
      <c r="LD122" s="173"/>
      <c r="LE122" s="173"/>
      <c r="LF122" s="173"/>
      <c r="LG122" s="173"/>
      <c r="LH122" s="173"/>
      <c r="LI122" s="173"/>
      <c r="LJ122" s="173"/>
      <c r="LK122" s="173"/>
      <c r="LL122" s="173"/>
      <c r="LM122" s="173"/>
      <c r="LN122" s="173"/>
      <c r="LO122" s="173"/>
      <c r="LP122" s="173"/>
      <c r="LQ122" s="173"/>
      <c r="LR122" s="173"/>
      <c r="LS122" s="173"/>
      <c r="LT122" s="173"/>
      <c r="LU122" s="173"/>
      <c r="LV122" s="173"/>
      <c r="LW122" s="173"/>
      <c r="LX122" s="173"/>
      <c r="LY122" s="173"/>
      <c r="LZ122" s="173"/>
      <c r="MA122" s="173"/>
      <c r="MB122" s="173"/>
      <c r="MC122" s="173"/>
      <c r="MD122" s="173"/>
      <c r="ME122" s="173"/>
      <c r="MF122" s="173"/>
      <c r="MG122" s="173"/>
      <c r="MH122" s="173"/>
      <c r="MI122" s="173"/>
      <c r="MJ122" s="173"/>
      <c r="MK122" s="173"/>
      <c r="ML122" s="173"/>
      <c r="MM122" s="173"/>
      <c r="MN122" s="173"/>
      <c r="MO122" s="173"/>
      <c r="MP122" s="173"/>
      <c r="MQ122" s="173"/>
      <c r="MR122" s="173"/>
      <c r="MS122" s="173"/>
      <c r="MT122" s="173"/>
      <c r="MU122" s="173"/>
      <c r="MV122" s="173"/>
      <c r="MW122" s="173"/>
      <c r="MX122" s="173"/>
      <c r="MY122" s="173"/>
      <c r="MZ122" s="173"/>
      <c r="NA122" s="173"/>
      <c r="NB122" s="173"/>
      <c r="NC122" s="173"/>
      <c r="ND122" s="173"/>
      <c r="NE122" s="173"/>
      <c r="NF122" s="173"/>
      <c r="NG122" s="173"/>
      <c r="NH122" s="173"/>
      <c r="NI122" s="173"/>
      <c r="NJ122" s="173"/>
      <c r="NK122" s="173"/>
      <c r="NL122" s="173"/>
      <c r="NM122" s="173"/>
      <c r="NN122" s="173"/>
      <c r="NO122" s="173"/>
      <c r="NP122" s="173"/>
      <c r="NQ122" s="173"/>
      <c r="NR122" s="173"/>
      <c r="NS122" s="173"/>
      <c r="NT122" s="173"/>
      <c r="NU122" s="173"/>
      <c r="NV122" s="173"/>
      <c r="NW122" s="173"/>
      <c r="NX122" s="173"/>
      <c r="NY122" s="173"/>
      <c r="NZ122" s="173"/>
      <c r="OA122" s="173"/>
      <c r="OB122" s="173"/>
      <c r="OC122" s="173"/>
      <c r="OD122" s="173"/>
      <c r="OE122" s="173"/>
      <c r="OF122" s="173"/>
      <c r="OG122" s="173"/>
      <c r="OH122" s="173"/>
      <c r="OI122" s="173"/>
      <c r="OJ122" s="173"/>
      <c r="OK122" s="173"/>
      <c r="OL122" s="173"/>
      <c r="OM122" s="173"/>
      <c r="ON122" s="173"/>
      <c r="OO122" s="173"/>
      <c r="OP122" s="173"/>
      <c r="OQ122" s="173"/>
      <c r="OR122" s="173"/>
      <c r="OS122" s="173"/>
      <c r="OT122" s="173"/>
      <c r="OU122" s="173"/>
      <c r="OV122" s="173"/>
      <c r="OW122" s="173"/>
      <c r="OX122" s="173"/>
      <c r="OY122" s="173"/>
      <c r="OZ122" s="173"/>
      <c r="PA122" s="173"/>
      <c r="PB122" s="173"/>
      <c r="PC122" s="173"/>
      <c r="PD122" s="173"/>
      <c r="PE122" s="173"/>
      <c r="PF122" s="173"/>
      <c r="PG122" s="173"/>
      <c r="PH122" s="173"/>
      <c r="PI122" s="173"/>
      <c r="PJ122" s="173"/>
      <c r="PK122" s="173"/>
      <c r="PL122" s="173"/>
      <c r="PM122" s="173"/>
      <c r="PN122" s="173"/>
      <c r="PO122" s="173"/>
      <c r="PP122" s="173"/>
      <c r="PQ122" s="173"/>
      <c r="PR122" s="173"/>
      <c r="PS122" s="173"/>
      <c r="PT122" s="173"/>
      <c r="PU122" s="173"/>
      <c r="PV122" s="173"/>
      <c r="PW122" s="173"/>
      <c r="PX122" s="173"/>
      <c r="PY122" s="173"/>
      <c r="PZ122" s="173"/>
      <c r="QA122" s="173"/>
      <c r="QB122" s="173"/>
      <c r="QC122" s="173"/>
      <c r="QD122" s="173"/>
      <c r="QE122" s="173"/>
      <c r="QF122" s="173"/>
      <c r="QG122" s="173"/>
      <c r="QH122" s="173"/>
      <c r="QI122" s="173"/>
      <c r="QJ122" s="173"/>
      <c r="QK122" s="173"/>
      <c r="QL122" s="173"/>
      <c r="QM122" s="173"/>
      <c r="QN122" s="173"/>
      <c r="QO122" s="173"/>
      <c r="QP122" s="173"/>
      <c r="QQ122" s="173"/>
      <c r="QR122" s="173"/>
      <c r="QS122" s="173"/>
      <c r="QT122" s="173"/>
      <c r="QU122" s="173"/>
      <c r="QV122" s="173"/>
      <c r="QW122" s="173"/>
      <c r="QX122" s="173"/>
      <c r="QY122" s="173"/>
    </row>
    <row r="123" spans="1:521" x14ac:dyDescent="0.3">
      <c r="A123" s="158"/>
      <c r="B123" s="162"/>
      <c r="C123" s="162"/>
      <c r="D123" s="178"/>
      <c r="E123" s="178"/>
      <c r="F123" s="178"/>
      <c r="G123" s="178"/>
      <c r="H123" s="178"/>
      <c r="I123" s="178"/>
      <c r="J123" s="178"/>
      <c r="K123" s="178"/>
      <c r="L123" s="178"/>
      <c r="M123" s="178"/>
      <c r="N123" s="178"/>
      <c r="O123" s="178"/>
      <c r="P123" s="178"/>
      <c r="Q123" s="178"/>
      <c r="R123" s="178"/>
      <c r="S123" s="178"/>
      <c r="T123" s="178"/>
      <c r="U123" s="178"/>
      <c r="V123" s="178"/>
      <c r="W123" s="178"/>
      <c r="X123" s="178"/>
      <c r="Y123" s="178"/>
      <c r="Z123" s="178"/>
      <c r="AA123" s="173"/>
      <c r="AB123" s="173"/>
      <c r="AC123" s="173"/>
      <c r="AD123" s="173"/>
      <c r="AE123" s="173"/>
      <c r="AF123" s="173"/>
      <c r="AG123" s="173"/>
      <c r="AH123" s="173"/>
      <c r="AI123" s="173"/>
      <c r="AJ123" s="173"/>
      <c r="AK123" s="173"/>
      <c r="AL123" s="173"/>
      <c r="AM123" s="173"/>
      <c r="AN123" s="173"/>
      <c r="AO123" s="173"/>
      <c r="AP123" s="173"/>
      <c r="AQ123" s="173"/>
      <c r="AR123" s="173"/>
      <c r="AS123" s="173"/>
      <c r="AT123" s="173"/>
      <c r="AU123" s="173"/>
      <c r="AV123" s="173"/>
      <c r="AW123" s="173"/>
      <c r="AX123" s="173"/>
      <c r="AY123" s="173"/>
      <c r="AZ123" s="173"/>
      <c r="BA123" s="173"/>
      <c r="BB123" s="173"/>
      <c r="BC123" s="173"/>
      <c r="BD123" s="173"/>
      <c r="BE123" s="173"/>
      <c r="BF123" s="173"/>
      <c r="BG123" s="173"/>
      <c r="BH123" s="173"/>
      <c r="BI123" s="173"/>
      <c r="BJ123" s="173"/>
      <c r="BK123" s="173"/>
      <c r="BL123" s="173"/>
      <c r="BM123" s="173"/>
      <c r="BN123" s="173"/>
      <c r="BO123" s="173"/>
      <c r="BP123" s="173"/>
      <c r="BQ123" s="173"/>
      <c r="BR123" s="173"/>
      <c r="BS123" s="173"/>
      <c r="BT123" s="173"/>
      <c r="BU123" s="173"/>
      <c r="BV123" s="173"/>
      <c r="BW123" s="173"/>
      <c r="BX123" s="173"/>
      <c r="BY123" s="173"/>
      <c r="BZ123" s="173"/>
      <c r="CA123" s="173"/>
      <c r="CB123" s="173"/>
      <c r="CC123" s="173"/>
      <c r="CD123" s="173"/>
      <c r="CE123" s="173"/>
      <c r="CF123" s="173"/>
      <c r="CG123" s="173"/>
      <c r="CH123" s="173"/>
      <c r="CI123" s="173"/>
      <c r="CJ123" s="173"/>
      <c r="CK123" s="173"/>
      <c r="CL123" s="173"/>
      <c r="CM123" s="173"/>
      <c r="CN123" s="173"/>
      <c r="CO123" s="173"/>
      <c r="CP123" s="173"/>
      <c r="CQ123" s="173"/>
      <c r="CR123" s="173"/>
      <c r="CS123" s="173"/>
      <c r="CT123" s="173"/>
      <c r="CU123" s="173"/>
      <c r="CV123" s="173"/>
      <c r="CW123" s="173"/>
      <c r="CX123" s="173"/>
      <c r="CY123" s="173"/>
      <c r="CZ123" s="173"/>
      <c r="DA123" s="173"/>
      <c r="DB123" s="173"/>
      <c r="DC123" s="173"/>
      <c r="DD123" s="173"/>
      <c r="DE123" s="173"/>
      <c r="DF123" s="173"/>
      <c r="DG123" s="173"/>
      <c r="DH123" s="173"/>
      <c r="DI123" s="173"/>
      <c r="DJ123" s="173"/>
      <c r="DK123" s="173"/>
      <c r="DL123" s="173"/>
      <c r="DM123" s="173"/>
      <c r="DN123" s="173"/>
      <c r="DO123" s="173"/>
      <c r="DP123" s="173"/>
      <c r="DQ123" s="173"/>
      <c r="DR123" s="173"/>
      <c r="DS123" s="173"/>
      <c r="DT123" s="173"/>
      <c r="DU123" s="173"/>
      <c r="DV123" s="173"/>
      <c r="DW123" s="173"/>
      <c r="DX123" s="173"/>
      <c r="DY123" s="173"/>
      <c r="DZ123" s="173"/>
      <c r="EA123" s="173"/>
      <c r="EB123" s="173"/>
      <c r="EC123" s="173"/>
      <c r="ED123" s="173"/>
      <c r="EE123" s="173"/>
      <c r="EF123" s="173"/>
      <c r="EG123" s="173"/>
      <c r="EH123" s="173"/>
      <c r="EI123" s="173"/>
      <c r="EJ123" s="173"/>
      <c r="EK123" s="173"/>
      <c r="EL123" s="173"/>
      <c r="EM123" s="173"/>
      <c r="EN123" s="173"/>
      <c r="EO123" s="173"/>
      <c r="EP123" s="173"/>
      <c r="EQ123" s="173"/>
      <c r="ER123" s="173"/>
      <c r="ES123" s="173"/>
      <c r="ET123" s="173"/>
      <c r="EU123" s="173"/>
      <c r="EV123" s="173"/>
      <c r="EW123" s="173"/>
      <c r="EX123" s="173"/>
      <c r="EY123" s="173"/>
      <c r="EZ123" s="173"/>
      <c r="FA123" s="173"/>
      <c r="FB123" s="173"/>
      <c r="FC123" s="173"/>
      <c r="FD123" s="173"/>
      <c r="FE123" s="173"/>
      <c r="FF123" s="173"/>
      <c r="FG123" s="173"/>
      <c r="FH123" s="173"/>
      <c r="FI123" s="173"/>
      <c r="FJ123" s="173"/>
      <c r="FK123" s="173"/>
      <c r="FL123" s="173"/>
      <c r="FM123" s="173"/>
      <c r="FN123" s="173"/>
      <c r="FO123" s="173"/>
      <c r="FP123" s="173"/>
      <c r="FQ123" s="173"/>
      <c r="FR123" s="173"/>
      <c r="FS123" s="173"/>
      <c r="FT123" s="173"/>
      <c r="FU123" s="173"/>
      <c r="FV123" s="173"/>
      <c r="FW123" s="173"/>
      <c r="FX123" s="173"/>
      <c r="FY123" s="173"/>
      <c r="FZ123" s="173"/>
      <c r="GA123" s="173"/>
      <c r="GB123" s="173"/>
      <c r="GC123" s="173"/>
      <c r="GD123" s="173"/>
      <c r="GE123" s="173"/>
      <c r="GF123" s="173"/>
      <c r="GG123" s="173"/>
      <c r="GH123" s="173"/>
      <c r="GI123" s="173"/>
      <c r="GJ123" s="173"/>
      <c r="GK123" s="173"/>
      <c r="GL123" s="173"/>
      <c r="GM123" s="173"/>
      <c r="GN123" s="173"/>
      <c r="GO123" s="173"/>
      <c r="GP123" s="173"/>
      <c r="GQ123" s="173"/>
      <c r="GR123" s="173"/>
      <c r="GS123" s="173"/>
      <c r="GT123" s="173"/>
      <c r="GU123" s="173"/>
      <c r="GV123" s="173"/>
      <c r="GW123" s="173"/>
      <c r="GX123" s="173"/>
      <c r="GY123" s="173"/>
      <c r="GZ123" s="173"/>
      <c r="HA123" s="173"/>
      <c r="HB123" s="173"/>
      <c r="HC123" s="173"/>
      <c r="HD123" s="173"/>
      <c r="HE123" s="173"/>
      <c r="HF123" s="173"/>
      <c r="HG123" s="173"/>
      <c r="HH123" s="173"/>
      <c r="HI123" s="173"/>
      <c r="HJ123" s="173"/>
      <c r="HK123" s="173"/>
      <c r="HL123" s="173"/>
      <c r="HM123" s="173"/>
      <c r="HN123" s="173"/>
      <c r="HO123" s="173"/>
      <c r="HP123" s="173"/>
      <c r="HQ123" s="173"/>
      <c r="HR123" s="173"/>
      <c r="HS123" s="173"/>
      <c r="HT123" s="173"/>
      <c r="HU123" s="173"/>
      <c r="HV123" s="173"/>
      <c r="HW123" s="173"/>
      <c r="HX123" s="173"/>
      <c r="HY123" s="173"/>
      <c r="HZ123" s="173"/>
      <c r="IA123" s="173"/>
      <c r="IB123" s="173"/>
      <c r="IC123" s="173"/>
      <c r="ID123" s="173"/>
      <c r="IE123" s="173"/>
      <c r="IF123" s="173"/>
      <c r="IG123" s="173"/>
      <c r="IH123" s="173"/>
      <c r="II123" s="173"/>
      <c r="IJ123" s="173"/>
      <c r="IK123" s="173"/>
      <c r="IL123" s="173"/>
      <c r="IM123" s="173"/>
      <c r="IN123" s="173"/>
      <c r="IO123" s="173"/>
      <c r="IP123" s="173"/>
      <c r="IQ123" s="173"/>
      <c r="IR123" s="173"/>
      <c r="IS123" s="173"/>
      <c r="IT123" s="173"/>
      <c r="IU123" s="173"/>
      <c r="IV123" s="173"/>
      <c r="IW123" s="173"/>
      <c r="IX123" s="173"/>
      <c r="IY123" s="173"/>
      <c r="IZ123" s="173"/>
      <c r="JA123" s="173"/>
      <c r="JB123" s="173"/>
      <c r="JC123" s="173"/>
      <c r="JD123" s="173"/>
      <c r="JE123" s="173"/>
      <c r="JF123" s="173"/>
      <c r="JG123" s="173"/>
      <c r="JH123" s="173"/>
      <c r="JI123" s="173"/>
      <c r="JJ123" s="173"/>
      <c r="JK123" s="173"/>
      <c r="JL123" s="173"/>
      <c r="JM123" s="173"/>
      <c r="JN123" s="173"/>
      <c r="JO123" s="173"/>
      <c r="JP123" s="173"/>
      <c r="JQ123" s="173"/>
      <c r="JR123" s="173"/>
      <c r="JS123" s="173"/>
      <c r="JT123" s="173"/>
      <c r="JU123" s="173"/>
      <c r="JV123" s="173"/>
      <c r="JW123" s="173"/>
      <c r="JX123" s="173"/>
      <c r="JY123" s="173"/>
      <c r="JZ123" s="173"/>
      <c r="KA123" s="173"/>
      <c r="KB123" s="173"/>
      <c r="KC123" s="173"/>
      <c r="KD123" s="173"/>
      <c r="KE123" s="173"/>
      <c r="KF123" s="173"/>
      <c r="KG123" s="173"/>
      <c r="KH123" s="173"/>
      <c r="KI123" s="173"/>
      <c r="KJ123" s="173"/>
      <c r="KK123" s="173"/>
      <c r="KL123" s="173"/>
      <c r="KM123" s="173"/>
      <c r="KN123" s="173"/>
      <c r="KO123" s="173"/>
      <c r="KP123" s="173"/>
      <c r="KQ123" s="173"/>
      <c r="KR123" s="173"/>
      <c r="KS123" s="173"/>
      <c r="KT123" s="173"/>
      <c r="KU123" s="173"/>
      <c r="KV123" s="173"/>
      <c r="KW123" s="173"/>
      <c r="KX123" s="173"/>
      <c r="KY123" s="173"/>
      <c r="KZ123" s="173"/>
      <c r="LA123" s="173"/>
      <c r="LB123" s="173"/>
      <c r="LC123" s="173"/>
      <c r="LD123" s="173"/>
      <c r="LE123" s="173"/>
      <c r="LF123" s="173"/>
      <c r="LG123" s="173"/>
      <c r="LH123" s="173"/>
      <c r="LI123" s="173"/>
      <c r="LJ123" s="173"/>
      <c r="LK123" s="173"/>
      <c r="LL123" s="173"/>
      <c r="LM123" s="173"/>
      <c r="LN123" s="173"/>
      <c r="LO123" s="173"/>
      <c r="LP123" s="173"/>
      <c r="LQ123" s="173"/>
      <c r="LR123" s="173"/>
      <c r="LS123" s="173"/>
      <c r="LT123" s="173"/>
      <c r="LU123" s="173"/>
      <c r="LV123" s="173"/>
      <c r="LW123" s="173"/>
      <c r="LX123" s="173"/>
      <c r="LY123" s="173"/>
      <c r="LZ123" s="173"/>
      <c r="MA123" s="173"/>
      <c r="MB123" s="173"/>
      <c r="MC123" s="173"/>
      <c r="MD123" s="173"/>
      <c r="ME123" s="173"/>
      <c r="MF123" s="173"/>
      <c r="MG123" s="173"/>
      <c r="MH123" s="173"/>
      <c r="MI123" s="173"/>
      <c r="MJ123" s="173"/>
      <c r="MK123" s="173"/>
      <c r="ML123" s="173"/>
      <c r="MM123" s="173"/>
      <c r="MN123" s="173"/>
      <c r="MO123" s="173"/>
      <c r="MP123" s="173"/>
      <c r="MQ123" s="173"/>
      <c r="MR123" s="173"/>
      <c r="MS123" s="173"/>
      <c r="MT123" s="173"/>
      <c r="MU123" s="173"/>
      <c r="MV123" s="173"/>
      <c r="MW123" s="173"/>
      <c r="MX123" s="173"/>
      <c r="MY123" s="173"/>
      <c r="MZ123" s="173"/>
      <c r="NA123" s="173"/>
      <c r="NB123" s="173"/>
      <c r="NC123" s="173"/>
      <c r="ND123" s="173"/>
      <c r="NE123" s="173"/>
      <c r="NF123" s="173"/>
      <c r="NG123" s="173"/>
      <c r="NH123" s="173"/>
      <c r="NI123" s="173"/>
      <c r="NJ123" s="173"/>
      <c r="NK123" s="173"/>
      <c r="NL123" s="173"/>
      <c r="NM123" s="173"/>
      <c r="NN123" s="173"/>
      <c r="NO123" s="173"/>
      <c r="NP123" s="173"/>
      <c r="NQ123" s="173"/>
      <c r="NR123" s="173"/>
      <c r="NS123" s="173"/>
      <c r="NT123" s="173"/>
      <c r="NU123" s="173"/>
      <c r="NV123" s="173"/>
      <c r="NW123" s="173"/>
      <c r="NX123" s="173"/>
      <c r="NY123" s="173"/>
      <c r="NZ123" s="173"/>
      <c r="OA123" s="173"/>
      <c r="OB123" s="173"/>
      <c r="OC123" s="173"/>
      <c r="OD123" s="173"/>
      <c r="OE123" s="173"/>
      <c r="OF123" s="173"/>
      <c r="OG123" s="173"/>
      <c r="OH123" s="173"/>
      <c r="OI123" s="173"/>
      <c r="OJ123" s="173"/>
      <c r="OK123" s="173"/>
      <c r="OL123" s="173"/>
      <c r="OM123" s="173"/>
      <c r="ON123" s="173"/>
      <c r="OO123" s="173"/>
      <c r="OP123" s="173"/>
      <c r="OQ123" s="173"/>
      <c r="OR123" s="173"/>
      <c r="OS123" s="173"/>
      <c r="OT123" s="173"/>
      <c r="OU123" s="173"/>
      <c r="OV123" s="173"/>
      <c r="OW123" s="173"/>
      <c r="OX123" s="173"/>
      <c r="OY123" s="173"/>
      <c r="OZ123" s="173"/>
      <c r="PA123" s="173"/>
      <c r="PB123" s="173"/>
      <c r="PC123" s="173"/>
      <c r="PD123" s="173"/>
      <c r="PE123" s="173"/>
      <c r="PF123" s="173"/>
      <c r="PG123" s="173"/>
      <c r="PH123" s="173"/>
      <c r="PI123" s="173"/>
      <c r="PJ123" s="173"/>
      <c r="PK123" s="173"/>
      <c r="PL123" s="173"/>
      <c r="PM123" s="173"/>
      <c r="PN123" s="173"/>
      <c r="PO123" s="173"/>
      <c r="PP123" s="173"/>
      <c r="PQ123" s="173"/>
      <c r="PR123" s="173"/>
      <c r="PS123" s="173"/>
      <c r="PT123" s="173"/>
      <c r="PU123" s="173"/>
      <c r="PV123" s="173"/>
      <c r="PW123" s="173"/>
      <c r="PX123" s="173"/>
      <c r="PY123" s="173"/>
      <c r="PZ123" s="173"/>
      <c r="QA123" s="173"/>
      <c r="QB123" s="173"/>
      <c r="QC123" s="173"/>
      <c r="QD123" s="173"/>
      <c r="QE123" s="173"/>
      <c r="QF123" s="173"/>
      <c r="QG123" s="173"/>
      <c r="QH123" s="173"/>
      <c r="QI123" s="173"/>
      <c r="QJ123" s="173"/>
      <c r="QK123" s="173"/>
      <c r="QL123" s="173"/>
      <c r="QM123" s="173"/>
      <c r="QN123" s="173"/>
      <c r="QO123" s="173"/>
      <c r="QP123" s="173"/>
      <c r="QQ123" s="173"/>
      <c r="QR123" s="173"/>
      <c r="QS123" s="173"/>
      <c r="QT123" s="173"/>
      <c r="QU123" s="173"/>
      <c r="QV123" s="173"/>
      <c r="QW123" s="173"/>
      <c r="QX123" s="173"/>
      <c r="QY123" s="173"/>
    </row>
    <row r="124" spans="1:521" x14ac:dyDescent="0.3">
      <c r="A124" s="158"/>
      <c r="B124" s="162"/>
      <c r="C124" s="162"/>
      <c r="D124" s="178"/>
      <c r="E124" s="178"/>
      <c r="F124" s="178"/>
      <c r="G124" s="178"/>
      <c r="H124" s="178"/>
      <c r="I124" s="178"/>
      <c r="J124" s="178"/>
      <c r="K124" s="178"/>
      <c r="L124" s="178"/>
      <c r="M124" s="178"/>
      <c r="N124" s="178"/>
      <c r="O124" s="178"/>
      <c r="P124" s="178"/>
      <c r="Q124" s="178"/>
      <c r="R124" s="178"/>
      <c r="S124" s="178"/>
      <c r="T124" s="178"/>
      <c r="U124" s="178"/>
      <c r="V124" s="178"/>
      <c r="W124" s="178"/>
      <c r="X124" s="178"/>
      <c r="Y124" s="178"/>
      <c r="Z124" s="178"/>
      <c r="AA124" s="173"/>
      <c r="AB124" s="173"/>
      <c r="AC124" s="173"/>
      <c r="AD124" s="173"/>
      <c r="AE124" s="173"/>
      <c r="AF124" s="173"/>
      <c r="AG124" s="173"/>
      <c r="AH124" s="173"/>
      <c r="AI124" s="173"/>
      <c r="AJ124" s="173"/>
      <c r="AK124" s="173"/>
      <c r="AL124" s="173"/>
      <c r="AM124" s="173"/>
      <c r="AN124" s="173"/>
      <c r="AO124" s="173"/>
      <c r="AP124" s="173"/>
      <c r="AQ124" s="173"/>
      <c r="AR124" s="173"/>
      <c r="AS124" s="173"/>
      <c r="AT124" s="173"/>
      <c r="AU124" s="173"/>
      <c r="AV124" s="173"/>
      <c r="AW124" s="173"/>
      <c r="AX124" s="173"/>
      <c r="AY124" s="173"/>
      <c r="AZ124" s="173"/>
      <c r="BA124" s="173"/>
      <c r="BB124" s="173"/>
      <c r="BC124" s="173"/>
      <c r="BD124" s="173"/>
      <c r="BE124" s="173"/>
      <c r="BF124" s="173"/>
      <c r="BG124" s="173"/>
      <c r="BH124" s="173"/>
      <c r="BI124" s="173"/>
      <c r="BJ124" s="173"/>
      <c r="BK124" s="173"/>
      <c r="BL124" s="173"/>
      <c r="BM124" s="173"/>
      <c r="BN124" s="173"/>
      <c r="BO124" s="173"/>
      <c r="BP124" s="173"/>
      <c r="BQ124" s="173"/>
      <c r="BR124" s="173"/>
      <c r="BS124" s="173"/>
      <c r="BT124" s="173"/>
      <c r="BU124" s="173"/>
      <c r="BV124" s="173"/>
      <c r="BW124" s="173"/>
      <c r="BX124" s="173"/>
      <c r="BY124" s="173"/>
      <c r="BZ124" s="173"/>
      <c r="CA124" s="173"/>
      <c r="CB124" s="173"/>
      <c r="CC124" s="173"/>
      <c r="CD124" s="173"/>
      <c r="CE124" s="173"/>
      <c r="CF124" s="173"/>
      <c r="CG124" s="173"/>
      <c r="CH124" s="173"/>
      <c r="CI124" s="173"/>
      <c r="CJ124" s="173"/>
      <c r="CK124" s="173"/>
      <c r="CL124" s="173"/>
      <c r="CM124" s="173"/>
      <c r="CN124" s="173"/>
      <c r="CO124" s="173"/>
      <c r="CP124" s="173"/>
      <c r="CQ124" s="173"/>
      <c r="CR124" s="173"/>
      <c r="CS124" s="173"/>
      <c r="CT124" s="173"/>
      <c r="CU124" s="173"/>
      <c r="CV124" s="173"/>
      <c r="CW124" s="173"/>
      <c r="CX124" s="173"/>
      <c r="CY124" s="173"/>
      <c r="CZ124" s="173"/>
      <c r="DA124" s="173"/>
      <c r="DB124" s="173"/>
      <c r="DC124" s="173"/>
      <c r="DD124" s="173"/>
      <c r="DE124" s="173"/>
      <c r="DF124" s="173"/>
      <c r="DG124" s="173"/>
      <c r="DH124" s="173"/>
      <c r="DI124" s="173"/>
      <c r="DJ124" s="173"/>
      <c r="DK124" s="173"/>
      <c r="DL124" s="173"/>
      <c r="DM124" s="173"/>
      <c r="DN124" s="173"/>
      <c r="DO124" s="173"/>
      <c r="DP124" s="173"/>
      <c r="DQ124" s="173"/>
      <c r="DR124" s="173"/>
      <c r="DS124" s="173"/>
      <c r="DT124" s="173"/>
      <c r="DU124" s="173"/>
      <c r="DV124" s="173"/>
      <c r="DW124" s="173"/>
      <c r="DX124" s="173"/>
      <c r="DY124" s="173"/>
      <c r="DZ124" s="173"/>
      <c r="EA124" s="173"/>
      <c r="EB124" s="173"/>
      <c r="EC124" s="173"/>
      <c r="ED124" s="173"/>
      <c r="EE124" s="173"/>
      <c r="EF124" s="173"/>
      <c r="EG124" s="173"/>
      <c r="EH124" s="173"/>
      <c r="EI124" s="173"/>
      <c r="EJ124" s="173"/>
      <c r="EK124" s="173"/>
      <c r="EL124" s="173"/>
      <c r="EM124" s="173"/>
      <c r="EN124" s="173"/>
      <c r="EO124" s="173"/>
      <c r="EP124" s="173"/>
      <c r="EQ124" s="173"/>
      <c r="ER124" s="173"/>
      <c r="ES124" s="173"/>
      <c r="ET124" s="173"/>
      <c r="EU124" s="173"/>
      <c r="EV124" s="173"/>
      <c r="EW124" s="173"/>
      <c r="EX124" s="173"/>
      <c r="EY124" s="173"/>
      <c r="EZ124" s="173"/>
      <c r="FA124" s="173"/>
      <c r="FB124" s="173"/>
      <c r="FC124" s="173"/>
      <c r="FD124" s="173"/>
      <c r="FE124" s="173"/>
      <c r="FF124" s="173"/>
      <c r="FG124" s="173"/>
      <c r="FH124" s="173"/>
      <c r="FI124" s="173"/>
      <c r="FJ124" s="173"/>
      <c r="FK124" s="173"/>
      <c r="FL124" s="173"/>
      <c r="FM124" s="173"/>
      <c r="FN124" s="173"/>
      <c r="FO124" s="173"/>
      <c r="FP124" s="173"/>
      <c r="FQ124" s="173"/>
      <c r="FR124" s="173"/>
      <c r="FS124" s="173"/>
      <c r="FT124" s="173"/>
      <c r="FU124" s="173"/>
      <c r="FV124" s="173"/>
      <c r="FW124" s="173"/>
      <c r="FX124" s="173"/>
      <c r="FY124" s="173"/>
      <c r="FZ124" s="173"/>
      <c r="GA124" s="173"/>
      <c r="GB124" s="173"/>
      <c r="GC124" s="173"/>
      <c r="GD124" s="173"/>
      <c r="GE124" s="173"/>
      <c r="GF124" s="173"/>
      <c r="GG124" s="173"/>
      <c r="GH124" s="173"/>
      <c r="GI124" s="173"/>
      <c r="GJ124" s="173"/>
      <c r="GK124" s="173"/>
      <c r="GL124" s="173"/>
      <c r="GM124" s="173"/>
      <c r="GN124" s="173"/>
      <c r="GO124" s="173"/>
      <c r="GP124" s="173"/>
      <c r="GQ124" s="173"/>
      <c r="GR124" s="173"/>
      <c r="GS124" s="173"/>
      <c r="GT124" s="173"/>
      <c r="GU124" s="173"/>
      <c r="GV124" s="173"/>
      <c r="GW124" s="173"/>
      <c r="GX124" s="173"/>
      <c r="GY124" s="173"/>
      <c r="GZ124" s="173"/>
      <c r="HA124" s="173"/>
      <c r="HB124" s="173"/>
      <c r="HC124" s="173"/>
      <c r="HD124" s="173"/>
      <c r="HE124" s="173"/>
      <c r="HF124" s="173"/>
      <c r="HG124" s="173"/>
      <c r="HH124" s="173"/>
      <c r="HI124" s="173"/>
      <c r="HJ124" s="173"/>
      <c r="HK124" s="173"/>
      <c r="HL124" s="173"/>
      <c r="HM124" s="173"/>
      <c r="HN124" s="173"/>
      <c r="HO124" s="173"/>
      <c r="HP124" s="173"/>
      <c r="HQ124" s="173"/>
      <c r="HR124" s="173"/>
      <c r="HS124" s="173"/>
      <c r="HT124" s="173"/>
      <c r="HU124" s="173"/>
      <c r="HV124" s="173"/>
      <c r="HW124" s="173"/>
      <c r="HX124" s="173"/>
      <c r="HY124" s="173"/>
      <c r="HZ124" s="173"/>
      <c r="IA124" s="173"/>
      <c r="IB124" s="173"/>
      <c r="IC124" s="173"/>
      <c r="ID124" s="173"/>
      <c r="IE124" s="173"/>
      <c r="IF124" s="173"/>
      <c r="IG124" s="173"/>
      <c r="IH124" s="173"/>
      <c r="II124" s="173"/>
      <c r="IJ124" s="173"/>
      <c r="IK124" s="173"/>
      <c r="IL124" s="173"/>
      <c r="IM124" s="173"/>
      <c r="IN124" s="173"/>
      <c r="IO124" s="173"/>
      <c r="IP124" s="173"/>
      <c r="IQ124" s="173"/>
      <c r="IR124" s="173"/>
      <c r="IS124" s="173"/>
      <c r="IT124" s="173"/>
      <c r="IU124" s="173"/>
      <c r="IV124" s="173"/>
      <c r="IW124" s="173"/>
      <c r="IX124" s="173"/>
      <c r="IY124" s="173"/>
      <c r="IZ124" s="173"/>
      <c r="JA124" s="173"/>
      <c r="JB124" s="173"/>
      <c r="JC124" s="173"/>
      <c r="JD124" s="173"/>
      <c r="JE124" s="173"/>
      <c r="JF124" s="173"/>
      <c r="JG124" s="173"/>
      <c r="JH124" s="173"/>
      <c r="JI124" s="173"/>
      <c r="JJ124" s="173"/>
      <c r="JK124" s="173"/>
      <c r="JL124" s="173"/>
      <c r="JM124" s="173"/>
      <c r="JN124" s="173"/>
      <c r="JO124" s="173"/>
      <c r="JP124" s="173"/>
      <c r="JQ124" s="173"/>
      <c r="JR124" s="173"/>
      <c r="JS124" s="173"/>
      <c r="JT124" s="173"/>
      <c r="JU124" s="173"/>
      <c r="JV124" s="173"/>
      <c r="JW124" s="173"/>
      <c r="JX124" s="173"/>
      <c r="JY124" s="173"/>
      <c r="JZ124" s="173"/>
      <c r="KA124" s="173"/>
      <c r="KB124" s="173"/>
      <c r="KC124" s="173"/>
      <c r="KD124" s="173"/>
      <c r="KE124" s="173"/>
      <c r="KF124" s="173"/>
      <c r="KG124" s="173"/>
      <c r="KH124" s="173"/>
      <c r="KI124" s="173"/>
      <c r="KJ124" s="173"/>
      <c r="KK124" s="173"/>
      <c r="KL124" s="173"/>
      <c r="KM124" s="173"/>
      <c r="KN124" s="173"/>
      <c r="KO124" s="173"/>
      <c r="KP124" s="173"/>
      <c r="KQ124" s="173"/>
      <c r="KR124" s="173"/>
      <c r="KS124" s="173"/>
      <c r="KT124" s="173"/>
      <c r="KU124" s="173"/>
      <c r="KV124" s="173"/>
      <c r="KW124" s="173"/>
      <c r="KX124" s="173"/>
      <c r="KY124" s="173"/>
      <c r="KZ124" s="173"/>
      <c r="LA124" s="173"/>
      <c r="LB124" s="173"/>
      <c r="LC124" s="173"/>
      <c r="LD124" s="173"/>
      <c r="LE124" s="173"/>
      <c r="LF124" s="173"/>
      <c r="LG124" s="173"/>
      <c r="LH124" s="173"/>
      <c r="LI124" s="173"/>
      <c r="LJ124" s="173"/>
      <c r="LK124" s="173"/>
      <c r="LL124" s="173"/>
      <c r="LM124" s="173"/>
      <c r="LN124" s="173"/>
      <c r="LO124" s="173"/>
      <c r="LP124" s="173"/>
      <c r="LQ124" s="173"/>
      <c r="LR124" s="173"/>
      <c r="LS124" s="173"/>
      <c r="LT124" s="173"/>
      <c r="LU124" s="173"/>
      <c r="LV124" s="173"/>
      <c r="LW124" s="173"/>
      <c r="LX124" s="173"/>
      <c r="LY124" s="173"/>
      <c r="LZ124" s="173"/>
      <c r="MA124" s="173"/>
      <c r="MB124" s="173"/>
      <c r="MC124" s="173"/>
      <c r="MD124" s="173"/>
      <c r="ME124" s="173"/>
      <c r="MF124" s="173"/>
      <c r="MG124" s="173"/>
      <c r="MH124" s="173"/>
      <c r="MI124" s="173"/>
      <c r="MJ124" s="173"/>
      <c r="MK124" s="173"/>
      <c r="ML124" s="173"/>
      <c r="MM124" s="173"/>
      <c r="MN124" s="173"/>
      <c r="MO124" s="173"/>
      <c r="MP124" s="173"/>
      <c r="MQ124" s="173"/>
      <c r="MR124" s="173"/>
      <c r="MS124" s="173"/>
      <c r="MT124" s="173"/>
      <c r="MU124" s="173"/>
      <c r="MV124" s="173"/>
      <c r="MW124" s="173"/>
      <c r="MX124" s="173"/>
      <c r="MY124" s="173"/>
      <c r="MZ124" s="173"/>
      <c r="NA124" s="173"/>
      <c r="NB124" s="173"/>
      <c r="NC124" s="173"/>
      <c r="ND124" s="173"/>
      <c r="NE124" s="173"/>
      <c r="NF124" s="173"/>
      <c r="NG124" s="173"/>
      <c r="NH124" s="173"/>
      <c r="NI124" s="173"/>
      <c r="NJ124" s="173"/>
      <c r="NK124" s="173"/>
      <c r="NL124" s="173"/>
      <c r="NM124" s="173"/>
      <c r="NN124" s="173"/>
      <c r="NO124" s="173"/>
      <c r="NP124" s="173"/>
      <c r="NQ124" s="173"/>
      <c r="NR124" s="173"/>
      <c r="NS124" s="173"/>
      <c r="NT124" s="173"/>
      <c r="NU124" s="173"/>
      <c r="NV124" s="173"/>
      <c r="NW124" s="173"/>
      <c r="NX124" s="173"/>
      <c r="NY124" s="173"/>
      <c r="NZ124" s="173"/>
      <c r="OA124" s="173"/>
      <c r="OB124" s="173"/>
      <c r="OC124" s="173"/>
      <c r="OD124" s="173"/>
      <c r="OE124" s="173"/>
      <c r="OF124" s="173"/>
      <c r="OG124" s="173"/>
      <c r="OH124" s="173"/>
      <c r="OI124" s="173"/>
      <c r="OJ124" s="173"/>
      <c r="OK124" s="173"/>
      <c r="OL124" s="173"/>
      <c r="OM124" s="173"/>
      <c r="ON124" s="173"/>
      <c r="OO124" s="173"/>
      <c r="OP124" s="173"/>
      <c r="OQ124" s="173"/>
      <c r="OR124" s="173"/>
      <c r="OS124" s="173"/>
      <c r="OT124" s="173"/>
      <c r="OU124" s="173"/>
      <c r="OV124" s="173"/>
      <c r="OW124" s="173"/>
      <c r="OX124" s="173"/>
      <c r="OY124" s="173"/>
      <c r="OZ124" s="173"/>
      <c r="PA124" s="173"/>
      <c r="PB124" s="173"/>
      <c r="PC124" s="173"/>
      <c r="PD124" s="173"/>
      <c r="PE124" s="173"/>
      <c r="PF124" s="173"/>
      <c r="PG124" s="173"/>
      <c r="PH124" s="173"/>
      <c r="PI124" s="173"/>
      <c r="PJ124" s="173"/>
      <c r="PK124" s="173"/>
      <c r="PL124" s="173"/>
      <c r="PM124" s="173"/>
      <c r="PN124" s="173"/>
      <c r="PO124" s="173"/>
      <c r="PP124" s="173"/>
      <c r="PQ124" s="173"/>
      <c r="PR124" s="173"/>
      <c r="PS124" s="173"/>
      <c r="PT124" s="173"/>
      <c r="PU124" s="173"/>
      <c r="PV124" s="173"/>
      <c r="PW124" s="173"/>
      <c r="PX124" s="173"/>
      <c r="PY124" s="173"/>
      <c r="PZ124" s="173"/>
      <c r="QA124" s="173"/>
      <c r="QB124" s="173"/>
      <c r="QC124" s="173"/>
      <c r="QD124" s="173"/>
      <c r="QE124" s="173"/>
      <c r="QF124" s="173"/>
      <c r="QG124" s="173"/>
      <c r="QH124" s="173"/>
      <c r="QI124" s="173"/>
      <c r="QJ124" s="173"/>
      <c r="QK124" s="173"/>
      <c r="QL124" s="173"/>
      <c r="QM124" s="173"/>
      <c r="QN124" s="173"/>
      <c r="QO124" s="173"/>
      <c r="QP124" s="173"/>
      <c r="QQ124" s="173"/>
      <c r="QR124" s="173"/>
      <c r="QS124" s="173"/>
      <c r="QT124" s="173"/>
      <c r="QU124" s="173"/>
      <c r="QV124" s="173"/>
      <c r="QW124" s="173"/>
      <c r="QX124" s="173"/>
      <c r="QY124" s="173"/>
    </row>
    <row r="125" spans="1:521" x14ac:dyDescent="0.3">
      <c r="A125" s="158"/>
      <c r="B125" s="162"/>
      <c r="C125" s="162"/>
      <c r="D125" s="178"/>
      <c r="E125" s="178"/>
      <c r="F125" s="178"/>
      <c r="G125" s="178"/>
      <c r="H125" s="178"/>
      <c r="I125" s="178"/>
      <c r="J125" s="178"/>
      <c r="K125" s="178"/>
      <c r="L125" s="178"/>
      <c r="M125" s="178"/>
      <c r="N125" s="178"/>
      <c r="O125" s="178"/>
      <c r="P125" s="178"/>
      <c r="Q125" s="178"/>
      <c r="R125" s="178"/>
      <c r="S125" s="178"/>
      <c r="T125" s="178"/>
      <c r="U125" s="178"/>
      <c r="V125" s="178"/>
      <c r="W125" s="178"/>
      <c r="X125" s="178"/>
      <c r="Y125" s="178"/>
      <c r="Z125" s="178"/>
      <c r="AA125" s="173"/>
      <c r="AB125" s="173"/>
      <c r="AC125" s="173"/>
      <c r="AD125" s="173"/>
      <c r="AE125" s="173"/>
      <c r="AF125" s="173"/>
      <c r="AG125" s="173"/>
      <c r="AH125" s="173"/>
      <c r="AI125" s="173"/>
      <c r="AJ125" s="173"/>
      <c r="AK125" s="173"/>
      <c r="AL125" s="173"/>
      <c r="AM125" s="173"/>
      <c r="AN125" s="173"/>
      <c r="AO125" s="173"/>
      <c r="AP125" s="173"/>
      <c r="AQ125" s="173"/>
      <c r="AR125" s="173"/>
      <c r="AS125" s="173"/>
      <c r="AT125" s="173"/>
      <c r="AU125" s="173"/>
      <c r="AV125" s="173"/>
      <c r="AW125" s="173"/>
      <c r="AX125" s="173"/>
      <c r="AY125" s="173"/>
      <c r="AZ125" s="173"/>
      <c r="BA125" s="173"/>
      <c r="BB125" s="173"/>
      <c r="BC125" s="173"/>
      <c r="BD125" s="173"/>
      <c r="BE125" s="173"/>
      <c r="BF125" s="173"/>
      <c r="BG125" s="173"/>
      <c r="BH125" s="173"/>
      <c r="BI125" s="173"/>
      <c r="BJ125" s="173"/>
      <c r="BK125" s="173"/>
      <c r="BL125" s="173"/>
      <c r="BM125" s="173"/>
      <c r="BN125" s="173"/>
      <c r="BO125" s="173"/>
      <c r="BP125" s="173"/>
      <c r="BQ125" s="173"/>
      <c r="BR125" s="173"/>
      <c r="BS125" s="173"/>
      <c r="BT125" s="173"/>
      <c r="BU125" s="173"/>
      <c r="BV125" s="173"/>
      <c r="BW125" s="173"/>
      <c r="BX125" s="173"/>
      <c r="BY125" s="173"/>
      <c r="BZ125" s="173"/>
      <c r="CA125" s="173"/>
      <c r="CB125" s="173"/>
      <c r="CC125" s="173"/>
      <c r="CD125" s="173"/>
      <c r="CE125" s="173"/>
      <c r="CF125" s="173"/>
      <c r="CG125" s="173"/>
      <c r="CH125" s="173"/>
      <c r="CI125" s="173"/>
      <c r="CJ125" s="173"/>
      <c r="CK125" s="173"/>
      <c r="CL125" s="173"/>
      <c r="CM125" s="173"/>
      <c r="CN125" s="173"/>
      <c r="CO125" s="173"/>
      <c r="CP125" s="173"/>
      <c r="CQ125" s="173"/>
      <c r="CR125" s="173"/>
      <c r="CS125" s="173"/>
      <c r="CT125" s="173"/>
      <c r="CU125" s="173"/>
      <c r="CV125" s="173"/>
      <c r="CW125" s="173"/>
      <c r="CX125" s="173"/>
      <c r="CY125" s="173"/>
      <c r="CZ125" s="173"/>
      <c r="DA125" s="173"/>
      <c r="DB125" s="173"/>
      <c r="DC125" s="173"/>
      <c r="DD125" s="173"/>
      <c r="DE125" s="173"/>
      <c r="DF125" s="173"/>
      <c r="DG125" s="173"/>
      <c r="DH125" s="173"/>
      <c r="DI125" s="173"/>
      <c r="DJ125" s="173"/>
      <c r="DK125" s="173"/>
      <c r="DL125" s="173"/>
      <c r="DM125" s="173"/>
      <c r="DN125" s="173"/>
      <c r="DO125" s="173"/>
      <c r="DP125" s="173"/>
      <c r="DQ125" s="173"/>
      <c r="DR125" s="173"/>
      <c r="DS125" s="173"/>
      <c r="DT125" s="173"/>
      <c r="DU125" s="173"/>
      <c r="DV125" s="173"/>
      <c r="DW125" s="173"/>
      <c r="DX125" s="173"/>
      <c r="DY125" s="173"/>
      <c r="DZ125" s="173"/>
      <c r="EA125" s="173"/>
      <c r="EB125" s="173"/>
      <c r="EC125" s="173"/>
      <c r="ED125" s="173"/>
      <c r="EE125" s="173"/>
      <c r="EF125" s="173"/>
      <c r="EG125" s="173"/>
      <c r="EH125" s="173"/>
      <c r="EI125" s="173"/>
      <c r="EJ125" s="173"/>
      <c r="EK125" s="173"/>
      <c r="EL125" s="173"/>
      <c r="EM125" s="173"/>
      <c r="EN125" s="173"/>
      <c r="EO125" s="173"/>
      <c r="EP125" s="173"/>
      <c r="EQ125" s="173"/>
      <c r="ER125" s="173"/>
      <c r="ES125" s="173"/>
      <c r="ET125" s="173"/>
      <c r="EU125" s="173"/>
      <c r="EV125" s="173"/>
      <c r="EW125" s="173"/>
      <c r="EX125" s="173"/>
      <c r="EY125" s="173"/>
      <c r="EZ125" s="173"/>
      <c r="FA125" s="173"/>
      <c r="FB125" s="173"/>
      <c r="FC125" s="173"/>
      <c r="FD125" s="173"/>
      <c r="FE125" s="173"/>
      <c r="FF125" s="173"/>
      <c r="FG125" s="173"/>
      <c r="FH125" s="173"/>
      <c r="FI125" s="173"/>
      <c r="FJ125" s="173"/>
      <c r="FK125" s="173"/>
      <c r="FL125" s="173"/>
      <c r="FM125" s="173"/>
      <c r="FN125" s="173"/>
      <c r="FO125" s="173"/>
      <c r="FP125" s="173"/>
      <c r="FQ125" s="173"/>
      <c r="FR125" s="173"/>
      <c r="FS125" s="173"/>
      <c r="FT125" s="173"/>
      <c r="FU125" s="173"/>
      <c r="FV125" s="173"/>
      <c r="FW125" s="173"/>
      <c r="FX125" s="173"/>
      <c r="FY125" s="173"/>
      <c r="FZ125" s="173"/>
      <c r="GA125" s="173"/>
      <c r="GB125" s="173"/>
      <c r="GC125" s="173"/>
      <c r="GD125" s="173"/>
      <c r="GE125" s="173"/>
      <c r="GF125" s="173"/>
      <c r="GG125" s="173"/>
      <c r="GH125" s="173"/>
      <c r="GI125" s="173"/>
      <c r="GJ125" s="173"/>
      <c r="GK125" s="173"/>
      <c r="GL125" s="173"/>
      <c r="GM125" s="173"/>
      <c r="GN125" s="173"/>
      <c r="GO125" s="173"/>
      <c r="GP125" s="173"/>
      <c r="GQ125" s="173"/>
      <c r="GR125" s="173"/>
      <c r="GS125" s="173"/>
      <c r="GT125" s="173"/>
      <c r="GU125" s="173"/>
      <c r="GV125" s="173"/>
      <c r="GW125" s="173"/>
      <c r="GX125" s="173"/>
      <c r="GY125" s="173"/>
      <c r="GZ125" s="173"/>
      <c r="HA125" s="173"/>
      <c r="HB125" s="173"/>
      <c r="HC125" s="173"/>
      <c r="HD125" s="173"/>
      <c r="HE125" s="173"/>
      <c r="HF125" s="173"/>
      <c r="HG125" s="173"/>
      <c r="HH125" s="173"/>
      <c r="HI125" s="173"/>
      <c r="HJ125" s="173"/>
      <c r="HK125" s="173"/>
      <c r="HL125" s="173"/>
      <c r="HM125" s="173"/>
      <c r="HN125" s="173"/>
      <c r="HO125" s="173"/>
      <c r="HP125" s="173"/>
      <c r="HQ125" s="173"/>
      <c r="HR125" s="173"/>
      <c r="HS125" s="173"/>
      <c r="HT125" s="173"/>
      <c r="HU125" s="173"/>
      <c r="HV125" s="173"/>
      <c r="HW125" s="173"/>
      <c r="HX125" s="173"/>
      <c r="HY125" s="173"/>
      <c r="HZ125" s="173"/>
      <c r="IA125" s="173"/>
      <c r="IB125" s="173"/>
      <c r="IC125" s="173"/>
      <c r="ID125" s="173"/>
      <c r="IE125" s="173"/>
      <c r="IF125" s="173"/>
      <c r="IG125" s="173"/>
      <c r="IH125" s="173"/>
      <c r="II125" s="173"/>
      <c r="IJ125" s="173"/>
      <c r="IK125" s="173"/>
      <c r="IL125" s="173"/>
      <c r="IM125" s="173"/>
      <c r="IN125" s="173"/>
      <c r="IO125" s="173"/>
      <c r="IP125" s="173"/>
      <c r="IQ125" s="173"/>
      <c r="IR125" s="173"/>
      <c r="IS125" s="173"/>
      <c r="IT125" s="173"/>
      <c r="IU125" s="173"/>
      <c r="IV125" s="173"/>
      <c r="IW125" s="173"/>
      <c r="IX125" s="173"/>
      <c r="IY125" s="173"/>
      <c r="IZ125" s="173"/>
      <c r="JA125" s="173"/>
      <c r="JB125" s="173"/>
      <c r="JC125" s="173"/>
      <c r="JD125" s="173"/>
      <c r="JE125" s="173"/>
      <c r="JF125" s="173"/>
      <c r="JG125" s="173"/>
      <c r="JH125" s="173"/>
      <c r="JI125" s="173"/>
      <c r="JJ125" s="173"/>
      <c r="JK125" s="173"/>
      <c r="JL125" s="173"/>
      <c r="JM125" s="173"/>
      <c r="JN125" s="173"/>
      <c r="JO125" s="173"/>
      <c r="JP125" s="173"/>
      <c r="JQ125" s="173"/>
      <c r="JR125" s="173"/>
      <c r="JS125" s="173"/>
      <c r="JT125" s="173"/>
      <c r="JU125" s="173"/>
      <c r="JV125" s="173"/>
      <c r="JW125" s="173"/>
      <c r="JX125" s="173"/>
      <c r="JY125" s="173"/>
      <c r="JZ125" s="173"/>
      <c r="KA125" s="173"/>
      <c r="KB125" s="173"/>
      <c r="KC125" s="173"/>
      <c r="KD125" s="173"/>
      <c r="KE125" s="173"/>
      <c r="KF125" s="173"/>
      <c r="KG125" s="173"/>
      <c r="KH125" s="173"/>
      <c r="KI125" s="173"/>
      <c r="KJ125" s="173"/>
      <c r="KK125" s="173"/>
      <c r="KL125" s="173"/>
      <c r="KM125" s="173"/>
      <c r="KN125" s="173"/>
      <c r="KO125" s="173"/>
      <c r="KP125" s="173"/>
      <c r="KQ125" s="173"/>
      <c r="KR125" s="173"/>
      <c r="KS125" s="173"/>
      <c r="KT125" s="173"/>
      <c r="KU125" s="173"/>
      <c r="KV125" s="173"/>
      <c r="KW125" s="173"/>
      <c r="KX125" s="173"/>
      <c r="KY125" s="173"/>
      <c r="KZ125" s="173"/>
      <c r="LA125" s="173"/>
      <c r="LB125" s="173"/>
      <c r="LC125" s="173"/>
      <c r="LD125" s="173"/>
      <c r="LE125" s="173"/>
      <c r="LF125" s="173"/>
      <c r="LG125" s="173"/>
      <c r="LH125" s="173"/>
      <c r="LI125" s="173"/>
      <c r="LJ125" s="173"/>
      <c r="LK125" s="173"/>
      <c r="LL125" s="173"/>
      <c r="LM125" s="173"/>
      <c r="LN125" s="173"/>
      <c r="LO125" s="173"/>
      <c r="LP125" s="173"/>
      <c r="LQ125" s="173"/>
      <c r="LR125" s="173"/>
      <c r="LS125" s="173"/>
      <c r="LT125" s="173"/>
      <c r="LU125" s="173"/>
      <c r="LV125" s="173"/>
      <c r="LW125" s="173"/>
      <c r="LX125" s="173"/>
      <c r="LY125" s="173"/>
      <c r="LZ125" s="173"/>
      <c r="MA125" s="173"/>
      <c r="MB125" s="173"/>
      <c r="MC125" s="173"/>
      <c r="MD125" s="173"/>
      <c r="ME125" s="173"/>
      <c r="MF125" s="173"/>
      <c r="MG125" s="173"/>
      <c r="MH125" s="173"/>
      <c r="MI125" s="173"/>
      <c r="MJ125" s="173"/>
      <c r="MK125" s="173"/>
      <c r="ML125" s="173"/>
      <c r="MM125" s="173"/>
      <c r="MN125" s="173"/>
      <c r="MO125" s="173"/>
      <c r="MP125" s="173"/>
      <c r="MQ125" s="173"/>
      <c r="MR125" s="173"/>
      <c r="MS125" s="173"/>
      <c r="MT125" s="173"/>
      <c r="MU125" s="173"/>
      <c r="MV125" s="173"/>
      <c r="MW125" s="173"/>
      <c r="MX125" s="173"/>
      <c r="MY125" s="173"/>
      <c r="MZ125" s="173"/>
      <c r="NA125" s="173"/>
      <c r="NB125" s="173"/>
      <c r="NC125" s="173"/>
      <c r="ND125" s="173"/>
      <c r="NE125" s="173"/>
      <c r="NF125" s="173"/>
      <c r="NG125" s="173"/>
      <c r="NH125" s="173"/>
      <c r="NI125" s="173"/>
      <c r="NJ125" s="173"/>
      <c r="NK125" s="173"/>
      <c r="NL125" s="173"/>
      <c r="NM125" s="173"/>
      <c r="NN125" s="173"/>
      <c r="NO125" s="173"/>
      <c r="NP125" s="173"/>
      <c r="NQ125" s="173"/>
      <c r="NR125" s="173"/>
      <c r="NS125" s="173"/>
      <c r="NT125" s="173"/>
      <c r="NU125" s="173"/>
      <c r="NV125" s="173"/>
      <c r="NW125" s="173"/>
      <c r="NX125" s="173"/>
      <c r="NY125" s="173"/>
      <c r="NZ125" s="173"/>
      <c r="OA125" s="173"/>
      <c r="OB125" s="173"/>
      <c r="OC125" s="173"/>
      <c r="OD125" s="173"/>
      <c r="OE125" s="173"/>
      <c r="OF125" s="173"/>
      <c r="OG125" s="173"/>
      <c r="OH125" s="173"/>
      <c r="OI125" s="173"/>
      <c r="OJ125" s="173"/>
      <c r="OK125" s="173"/>
      <c r="OL125" s="173"/>
      <c r="OM125" s="173"/>
      <c r="ON125" s="173"/>
      <c r="OO125" s="173"/>
      <c r="OP125" s="173"/>
      <c r="OQ125" s="173"/>
      <c r="OR125" s="173"/>
      <c r="OS125" s="173"/>
      <c r="OT125" s="173"/>
      <c r="OU125" s="173"/>
      <c r="OV125" s="173"/>
      <c r="OW125" s="173"/>
      <c r="OX125" s="173"/>
      <c r="OY125" s="173"/>
      <c r="OZ125" s="173"/>
      <c r="PA125" s="173"/>
      <c r="PB125" s="173"/>
      <c r="PC125" s="173"/>
      <c r="PD125" s="173"/>
      <c r="PE125" s="173"/>
      <c r="PF125" s="173"/>
      <c r="PG125" s="173"/>
      <c r="PH125" s="173"/>
      <c r="PI125" s="173"/>
      <c r="PJ125" s="173"/>
      <c r="PK125" s="173"/>
      <c r="PL125" s="173"/>
      <c r="PM125" s="173"/>
      <c r="PN125" s="173"/>
      <c r="PO125" s="173"/>
      <c r="PP125" s="173"/>
      <c r="PQ125" s="173"/>
      <c r="PR125" s="173"/>
      <c r="PS125" s="173"/>
      <c r="PT125" s="173"/>
      <c r="PU125" s="173"/>
      <c r="PV125" s="173"/>
      <c r="PW125" s="173"/>
      <c r="PX125" s="173"/>
      <c r="PY125" s="173"/>
      <c r="PZ125" s="173"/>
      <c r="QA125" s="173"/>
      <c r="QB125" s="173"/>
      <c r="QC125" s="173"/>
      <c r="QD125" s="173"/>
      <c r="QE125" s="173"/>
      <c r="QF125" s="173"/>
      <c r="QG125" s="173"/>
      <c r="QH125" s="173"/>
      <c r="QI125" s="173"/>
      <c r="QJ125" s="173"/>
      <c r="QK125" s="173"/>
      <c r="QL125" s="173"/>
      <c r="QM125" s="173"/>
      <c r="QN125" s="173"/>
      <c r="QO125" s="173"/>
      <c r="QP125" s="173"/>
      <c r="QQ125" s="173"/>
      <c r="QR125" s="173"/>
      <c r="QS125" s="173"/>
      <c r="QT125" s="173"/>
      <c r="QU125" s="173"/>
      <c r="QV125" s="173"/>
      <c r="QW125" s="173"/>
      <c r="QX125" s="173"/>
      <c r="QY125" s="173"/>
    </row>
    <row r="126" spans="1:521" x14ac:dyDescent="0.3">
      <c r="A126" s="158"/>
      <c r="B126" s="162"/>
      <c r="C126" s="162"/>
      <c r="D126" s="178"/>
      <c r="E126" s="178"/>
      <c r="F126" s="178"/>
      <c r="G126" s="178"/>
      <c r="H126" s="178"/>
      <c r="I126" s="178"/>
      <c r="J126" s="178"/>
      <c r="K126" s="178"/>
      <c r="L126" s="178"/>
      <c r="M126" s="178"/>
      <c r="N126" s="178"/>
      <c r="O126" s="178"/>
      <c r="P126" s="178"/>
      <c r="Q126" s="178"/>
      <c r="R126" s="178"/>
      <c r="S126" s="178"/>
      <c r="T126" s="178"/>
      <c r="U126" s="178"/>
      <c r="V126" s="178"/>
      <c r="W126" s="178"/>
      <c r="X126" s="178"/>
      <c r="Y126" s="178"/>
      <c r="Z126" s="178"/>
      <c r="AA126" s="173"/>
      <c r="AB126" s="173"/>
      <c r="AC126" s="173"/>
      <c r="AD126" s="173"/>
      <c r="AE126" s="173"/>
      <c r="AF126" s="173"/>
      <c r="AG126" s="173"/>
      <c r="AH126" s="173"/>
      <c r="AI126" s="173"/>
      <c r="AJ126" s="173"/>
      <c r="AK126" s="173"/>
      <c r="AL126" s="173"/>
      <c r="AM126" s="173"/>
      <c r="AN126" s="173"/>
      <c r="AO126" s="173"/>
      <c r="AP126" s="173"/>
      <c r="AQ126" s="173"/>
      <c r="AR126" s="173"/>
      <c r="AS126" s="173"/>
      <c r="AT126" s="173"/>
      <c r="AU126" s="173"/>
      <c r="AV126" s="173"/>
      <c r="AW126" s="173"/>
      <c r="AX126" s="173"/>
      <c r="AY126" s="173"/>
      <c r="AZ126" s="173"/>
      <c r="BA126" s="173"/>
      <c r="BB126" s="173"/>
      <c r="BC126" s="173"/>
      <c r="BD126" s="173"/>
      <c r="BE126" s="173"/>
      <c r="BF126" s="173"/>
      <c r="BG126" s="173"/>
      <c r="BH126" s="173"/>
      <c r="BI126" s="173"/>
      <c r="BJ126" s="173"/>
      <c r="BK126" s="173"/>
      <c r="BL126" s="173"/>
      <c r="BM126" s="173"/>
      <c r="BN126" s="173"/>
      <c r="BO126" s="173"/>
      <c r="BP126" s="173"/>
      <c r="BQ126" s="173"/>
      <c r="BR126" s="173"/>
      <c r="BS126" s="173"/>
      <c r="BT126" s="173"/>
      <c r="BU126" s="173"/>
      <c r="BV126" s="173"/>
      <c r="BW126" s="173"/>
      <c r="BX126" s="173"/>
      <c r="BY126" s="173"/>
      <c r="BZ126" s="173"/>
      <c r="CA126" s="173"/>
      <c r="CB126" s="173"/>
      <c r="CC126" s="173"/>
      <c r="CD126" s="173"/>
      <c r="CE126" s="173"/>
      <c r="CF126" s="173"/>
      <c r="CG126" s="173"/>
      <c r="CH126" s="173"/>
      <c r="CI126" s="173"/>
      <c r="CJ126" s="173"/>
      <c r="CK126" s="173"/>
      <c r="CL126" s="173"/>
      <c r="CM126" s="173"/>
      <c r="CN126" s="173"/>
      <c r="CO126" s="173"/>
      <c r="CP126" s="173"/>
      <c r="CQ126" s="173"/>
      <c r="CR126" s="173"/>
      <c r="CS126" s="173"/>
      <c r="CT126" s="173"/>
      <c r="CU126" s="173"/>
      <c r="CV126" s="173"/>
      <c r="CW126" s="173"/>
      <c r="CX126" s="173"/>
      <c r="CY126" s="173"/>
      <c r="CZ126" s="173"/>
      <c r="DA126" s="173"/>
      <c r="DB126" s="173"/>
      <c r="DC126" s="173"/>
      <c r="DD126" s="173"/>
      <c r="DE126" s="173"/>
      <c r="DF126" s="173"/>
      <c r="DG126" s="173"/>
      <c r="DH126" s="173"/>
      <c r="DI126" s="173"/>
      <c r="DJ126" s="173"/>
      <c r="DK126" s="173"/>
      <c r="DL126" s="173"/>
      <c r="DM126" s="173"/>
      <c r="DN126" s="173"/>
      <c r="DO126" s="173"/>
      <c r="DP126" s="173"/>
      <c r="DQ126" s="173"/>
      <c r="DR126" s="173"/>
      <c r="DS126" s="173"/>
      <c r="DT126" s="173"/>
      <c r="DU126" s="173"/>
      <c r="DV126" s="173"/>
      <c r="DW126" s="173"/>
      <c r="DX126" s="173"/>
      <c r="DY126" s="173"/>
      <c r="DZ126" s="173"/>
      <c r="EA126" s="173"/>
      <c r="EB126" s="173"/>
      <c r="EC126" s="173"/>
      <c r="ED126" s="173"/>
      <c r="EE126" s="173"/>
      <c r="EF126" s="173"/>
      <c r="EG126" s="173"/>
      <c r="EH126" s="173"/>
      <c r="EI126" s="173"/>
      <c r="EJ126" s="173"/>
      <c r="EK126" s="173"/>
      <c r="EL126" s="173"/>
      <c r="EM126" s="173"/>
      <c r="EN126" s="173"/>
      <c r="EO126" s="173"/>
      <c r="EP126" s="173"/>
      <c r="EQ126" s="173"/>
      <c r="ER126" s="173"/>
      <c r="ES126" s="173"/>
      <c r="ET126" s="173"/>
      <c r="EU126" s="173"/>
      <c r="EV126" s="173"/>
      <c r="EW126" s="173"/>
      <c r="EX126" s="173"/>
      <c r="EY126" s="173"/>
      <c r="EZ126" s="173"/>
      <c r="FA126" s="173"/>
      <c r="FB126" s="173"/>
      <c r="FC126" s="173"/>
      <c r="FD126" s="173"/>
      <c r="FE126" s="173"/>
      <c r="FF126" s="173"/>
      <c r="FG126" s="173"/>
      <c r="FH126" s="173"/>
      <c r="FI126" s="173"/>
      <c r="FJ126" s="173"/>
      <c r="FK126" s="173"/>
      <c r="FL126" s="173"/>
      <c r="FM126" s="173"/>
      <c r="FN126" s="173"/>
      <c r="FO126" s="173"/>
      <c r="FP126" s="173"/>
      <c r="FQ126" s="173"/>
      <c r="FR126" s="173"/>
      <c r="FS126" s="173"/>
      <c r="FT126" s="173"/>
      <c r="FU126" s="173"/>
      <c r="FV126" s="173"/>
      <c r="FW126" s="173"/>
      <c r="FX126" s="173"/>
      <c r="FY126" s="173"/>
      <c r="FZ126" s="173"/>
      <c r="GA126" s="173"/>
      <c r="GB126" s="173"/>
      <c r="GC126" s="173"/>
      <c r="GD126" s="173"/>
      <c r="GE126" s="173"/>
      <c r="GF126" s="173"/>
      <c r="GG126" s="173"/>
      <c r="GH126" s="173"/>
      <c r="GI126" s="173"/>
      <c r="GJ126" s="173"/>
      <c r="GK126" s="173"/>
      <c r="GL126" s="173"/>
      <c r="GM126" s="173"/>
      <c r="GN126" s="173"/>
      <c r="GO126" s="173"/>
      <c r="GP126" s="173"/>
      <c r="GQ126" s="173"/>
      <c r="GR126" s="173"/>
      <c r="GS126" s="173"/>
      <c r="GT126" s="173"/>
      <c r="GU126" s="173"/>
      <c r="GV126" s="173"/>
      <c r="GW126" s="173"/>
      <c r="GX126" s="173"/>
      <c r="GY126" s="173"/>
      <c r="GZ126" s="173"/>
      <c r="HA126" s="173"/>
      <c r="HB126" s="173"/>
      <c r="HC126" s="173"/>
      <c r="HD126" s="173"/>
      <c r="HE126" s="173"/>
      <c r="HF126" s="173"/>
      <c r="HG126" s="173"/>
      <c r="HH126" s="173"/>
      <c r="HI126" s="173"/>
      <c r="HJ126" s="173"/>
      <c r="HK126" s="173"/>
      <c r="HL126" s="173"/>
      <c r="HM126" s="173"/>
      <c r="HN126" s="173"/>
      <c r="HO126" s="173"/>
      <c r="HP126" s="173"/>
      <c r="HQ126" s="173"/>
      <c r="HR126" s="173"/>
      <c r="HS126" s="173"/>
      <c r="HT126" s="173"/>
      <c r="HU126" s="173"/>
      <c r="HV126" s="173"/>
      <c r="HW126" s="173"/>
      <c r="HX126" s="173"/>
      <c r="HY126" s="173"/>
      <c r="HZ126" s="173"/>
      <c r="IA126" s="173"/>
      <c r="IB126" s="173"/>
      <c r="IC126" s="173"/>
      <c r="ID126" s="173"/>
      <c r="IE126" s="173"/>
      <c r="IF126" s="173"/>
      <c r="IG126" s="173"/>
      <c r="IH126" s="173"/>
      <c r="II126" s="173"/>
      <c r="IJ126" s="173"/>
      <c r="IK126" s="173"/>
      <c r="IL126" s="173"/>
      <c r="IM126" s="173"/>
      <c r="IN126" s="173"/>
      <c r="IO126" s="173"/>
      <c r="IP126" s="173"/>
      <c r="IQ126" s="173"/>
      <c r="IR126" s="173"/>
      <c r="IS126" s="173"/>
      <c r="IT126" s="173"/>
      <c r="IU126" s="173"/>
      <c r="IV126" s="173"/>
      <c r="IW126" s="173"/>
      <c r="IX126" s="173"/>
      <c r="IY126" s="173"/>
      <c r="IZ126" s="173"/>
      <c r="JA126" s="173"/>
      <c r="JB126" s="173"/>
      <c r="JC126" s="173"/>
      <c r="JD126" s="173"/>
      <c r="JE126" s="173"/>
      <c r="JF126" s="173"/>
      <c r="JG126" s="173"/>
      <c r="JH126" s="173"/>
      <c r="JI126" s="173"/>
      <c r="JJ126" s="173"/>
      <c r="JK126" s="173"/>
      <c r="JL126" s="173"/>
      <c r="JM126" s="173"/>
      <c r="JN126" s="173"/>
      <c r="JO126" s="173"/>
      <c r="JP126" s="173"/>
      <c r="JQ126" s="173"/>
      <c r="JR126" s="173"/>
      <c r="JS126" s="173"/>
      <c r="JT126" s="173"/>
      <c r="JU126" s="173"/>
      <c r="JV126" s="173"/>
      <c r="JW126" s="173"/>
      <c r="JX126" s="173"/>
      <c r="JY126" s="173"/>
      <c r="JZ126" s="173"/>
      <c r="KA126" s="173"/>
      <c r="KB126" s="173"/>
      <c r="KC126" s="173"/>
      <c r="KD126" s="173"/>
      <c r="KE126" s="173"/>
      <c r="KF126" s="173"/>
      <c r="KG126" s="173"/>
      <c r="KH126" s="173"/>
      <c r="KI126" s="173"/>
      <c r="KJ126" s="173"/>
      <c r="KK126" s="173"/>
      <c r="KL126" s="173"/>
      <c r="KM126" s="173"/>
      <c r="KN126" s="173"/>
      <c r="KO126" s="173"/>
      <c r="KP126" s="173"/>
      <c r="KQ126" s="173"/>
      <c r="KR126" s="173"/>
      <c r="KS126" s="173"/>
      <c r="KT126" s="173"/>
      <c r="KU126" s="173"/>
      <c r="KV126" s="173"/>
      <c r="KW126" s="173"/>
      <c r="KX126" s="173"/>
      <c r="KY126" s="173"/>
      <c r="KZ126" s="173"/>
      <c r="LA126" s="173"/>
      <c r="LB126" s="173"/>
      <c r="LC126" s="173"/>
      <c r="LD126" s="173"/>
      <c r="LE126" s="173"/>
      <c r="LF126" s="173"/>
      <c r="LG126" s="173"/>
      <c r="LH126" s="173"/>
      <c r="LI126" s="173"/>
      <c r="LJ126" s="173"/>
      <c r="LK126" s="173"/>
      <c r="LL126" s="173"/>
      <c r="LM126" s="173"/>
      <c r="LN126" s="173"/>
      <c r="LO126" s="173"/>
      <c r="LP126" s="173"/>
      <c r="LQ126" s="173"/>
      <c r="LR126" s="173"/>
      <c r="LS126" s="173"/>
      <c r="LT126" s="173"/>
      <c r="LU126" s="173"/>
      <c r="LV126" s="173"/>
      <c r="LW126" s="173"/>
      <c r="LX126" s="173"/>
      <c r="LY126" s="173"/>
      <c r="LZ126" s="173"/>
      <c r="MA126" s="173"/>
      <c r="MB126" s="173"/>
      <c r="MC126" s="173"/>
      <c r="MD126" s="173"/>
      <c r="ME126" s="173"/>
      <c r="MF126" s="173"/>
      <c r="MG126" s="173"/>
      <c r="MH126" s="173"/>
      <c r="MI126" s="173"/>
      <c r="MJ126" s="173"/>
      <c r="MK126" s="173"/>
      <c r="ML126" s="173"/>
      <c r="MM126" s="173"/>
      <c r="MN126" s="173"/>
      <c r="MO126" s="173"/>
      <c r="MP126" s="173"/>
      <c r="MQ126" s="173"/>
      <c r="MR126" s="173"/>
      <c r="MS126" s="173"/>
      <c r="MT126" s="173"/>
      <c r="MU126" s="173"/>
      <c r="MV126" s="173"/>
      <c r="MW126" s="173"/>
      <c r="MX126" s="173"/>
      <c r="MY126" s="173"/>
      <c r="MZ126" s="173"/>
      <c r="NA126" s="173"/>
      <c r="NB126" s="173"/>
      <c r="NC126" s="173"/>
      <c r="ND126" s="173"/>
      <c r="NE126" s="173"/>
      <c r="NF126" s="173"/>
      <c r="NG126" s="173"/>
      <c r="NH126" s="173"/>
      <c r="NI126" s="173"/>
      <c r="NJ126" s="173"/>
      <c r="NK126" s="173"/>
      <c r="NL126" s="173"/>
      <c r="NM126" s="173"/>
      <c r="NN126" s="173"/>
      <c r="NO126" s="173"/>
      <c r="NP126" s="173"/>
      <c r="NQ126" s="173"/>
      <c r="NR126" s="173"/>
      <c r="NS126" s="173"/>
      <c r="NT126" s="173"/>
      <c r="NU126" s="173"/>
      <c r="NV126" s="173"/>
      <c r="NW126" s="173"/>
      <c r="NX126" s="173"/>
      <c r="NY126" s="173"/>
      <c r="NZ126" s="173"/>
      <c r="OA126" s="173"/>
      <c r="OB126" s="173"/>
      <c r="OC126" s="173"/>
      <c r="OD126" s="173"/>
      <c r="OE126" s="173"/>
      <c r="OF126" s="173"/>
      <c r="OG126" s="173"/>
      <c r="OH126" s="173"/>
      <c r="OI126" s="173"/>
      <c r="OJ126" s="173"/>
      <c r="OK126" s="173"/>
      <c r="OL126" s="173"/>
      <c r="OM126" s="173"/>
      <c r="ON126" s="173"/>
      <c r="OO126" s="173"/>
      <c r="OP126" s="173"/>
      <c r="OQ126" s="173"/>
      <c r="OR126" s="173"/>
      <c r="OS126" s="173"/>
      <c r="OT126" s="173"/>
      <c r="OU126" s="173"/>
      <c r="OV126" s="173"/>
      <c r="OW126" s="173"/>
      <c r="OX126" s="173"/>
      <c r="OY126" s="173"/>
      <c r="OZ126" s="173"/>
      <c r="PA126" s="173"/>
      <c r="PB126" s="173"/>
      <c r="PC126" s="173"/>
      <c r="PD126" s="173"/>
      <c r="PE126" s="173"/>
      <c r="PF126" s="173"/>
      <c r="PG126" s="173"/>
      <c r="PH126" s="173"/>
      <c r="PI126" s="173"/>
      <c r="PJ126" s="173"/>
      <c r="PK126" s="173"/>
      <c r="PL126" s="173"/>
      <c r="PM126" s="173"/>
      <c r="PN126" s="173"/>
      <c r="PO126" s="173"/>
      <c r="PP126" s="173"/>
      <c r="PQ126" s="173"/>
      <c r="PR126" s="173"/>
      <c r="PS126" s="173"/>
      <c r="PT126" s="173"/>
      <c r="PU126" s="173"/>
      <c r="PV126" s="173"/>
      <c r="PW126" s="173"/>
      <c r="PX126" s="173"/>
      <c r="PY126" s="173"/>
      <c r="PZ126" s="173"/>
      <c r="QA126" s="173"/>
      <c r="QB126" s="173"/>
      <c r="QC126" s="173"/>
      <c r="QD126" s="173"/>
      <c r="QE126" s="173"/>
      <c r="QF126" s="173"/>
      <c r="QG126" s="173"/>
      <c r="QH126" s="173"/>
      <c r="QI126" s="173"/>
      <c r="QJ126" s="173"/>
      <c r="QK126" s="173"/>
      <c r="QL126" s="173"/>
      <c r="QM126" s="173"/>
      <c r="QN126" s="173"/>
      <c r="QO126" s="173"/>
      <c r="QP126" s="173"/>
      <c r="QQ126" s="173"/>
      <c r="QR126" s="173"/>
      <c r="QS126" s="173"/>
      <c r="QT126" s="173"/>
      <c r="QU126" s="173"/>
      <c r="QV126" s="173"/>
      <c r="QW126" s="173"/>
      <c r="QX126" s="173"/>
      <c r="QY126" s="173"/>
    </row>
    <row r="127" spans="1:521" x14ac:dyDescent="0.3">
      <c r="A127" s="158"/>
      <c r="B127" s="162"/>
      <c r="C127" s="162"/>
      <c r="D127" s="178"/>
      <c r="E127" s="178"/>
      <c r="F127" s="178"/>
      <c r="G127" s="178"/>
      <c r="H127" s="178"/>
      <c r="I127" s="178"/>
      <c r="J127" s="178"/>
      <c r="K127" s="178"/>
      <c r="L127" s="178"/>
      <c r="M127" s="178"/>
      <c r="N127" s="178"/>
      <c r="O127" s="178"/>
      <c r="P127" s="178"/>
      <c r="Q127" s="178"/>
      <c r="R127" s="178"/>
      <c r="S127" s="178"/>
      <c r="T127" s="178"/>
      <c r="U127" s="178"/>
      <c r="V127" s="178"/>
      <c r="W127" s="178"/>
      <c r="X127" s="178"/>
      <c r="Y127" s="178"/>
      <c r="Z127" s="178"/>
      <c r="AA127" s="173"/>
      <c r="AB127" s="173"/>
      <c r="AC127" s="173"/>
      <c r="AD127" s="173"/>
      <c r="AE127" s="173"/>
      <c r="AF127" s="173"/>
      <c r="AG127" s="173"/>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c r="BJ127" s="173"/>
      <c r="BK127" s="173"/>
      <c r="BL127" s="173"/>
      <c r="BM127" s="173"/>
      <c r="BN127" s="173"/>
      <c r="BO127" s="173"/>
      <c r="BP127" s="173"/>
      <c r="BQ127" s="173"/>
      <c r="BR127" s="173"/>
      <c r="BS127" s="173"/>
      <c r="BT127" s="173"/>
      <c r="BU127" s="173"/>
      <c r="BV127" s="173"/>
      <c r="BW127" s="173"/>
      <c r="BX127" s="173"/>
      <c r="BY127" s="173"/>
      <c r="BZ127" s="173"/>
      <c r="CA127" s="173"/>
      <c r="CB127" s="173"/>
      <c r="CC127" s="173"/>
      <c r="CD127" s="173"/>
      <c r="CE127" s="173"/>
      <c r="CF127" s="173"/>
      <c r="CG127" s="173"/>
      <c r="CH127" s="173"/>
      <c r="CI127" s="173"/>
      <c r="CJ127" s="173"/>
      <c r="CK127" s="173"/>
      <c r="CL127" s="173"/>
      <c r="CM127" s="173"/>
      <c r="CN127" s="173"/>
      <c r="CO127" s="173"/>
      <c r="CP127" s="173"/>
      <c r="CQ127" s="173"/>
      <c r="CR127" s="173"/>
      <c r="CS127" s="173"/>
      <c r="CT127" s="173"/>
      <c r="CU127" s="173"/>
      <c r="CV127" s="173"/>
      <c r="CW127" s="173"/>
      <c r="CX127" s="173"/>
      <c r="CY127" s="173"/>
      <c r="CZ127" s="173"/>
      <c r="DA127" s="173"/>
      <c r="DB127" s="173"/>
      <c r="DC127" s="173"/>
      <c r="DD127" s="173"/>
      <c r="DE127" s="173"/>
      <c r="DF127" s="173"/>
      <c r="DG127" s="173"/>
      <c r="DH127" s="173"/>
      <c r="DI127" s="173"/>
      <c r="DJ127" s="173"/>
      <c r="DK127" s="173"/>
      <c r="DL127" s="173"/>
      <c r="DM127" s="173"/>
      <c r="DN127" s="173"/>
      <c r="DO127" s="173"/>
      <c r="DP127" s="173"/>
      <c r="DQ127" s="173"/>
      <c r="DR127" s="173"/>
      <c r="DS127" s="173"/>
      <c r="DT127" s="173"/>
      <c r="DU127" s="173"/>
      <c r="DV127" s="173"/>
      <c r="DW127" s="173"/>
      <c r="DX127" s="173"/>
      <c r="DY127" s="173"/>
      <c r="DZ127" s="173"/>
      <c r="EA127" s="173"/>
      <c r="EB127" s="173"/>
      <c r="EC127" s="173"/>
      <c r="ED127" s="173"/>
      <c r="EE127" s="173"/>
      <c r="EF127" s="173"/>
      <c r="EG127" s="173"/>
      <c r="EH127" s="173"/>
      <c r="EI127" s="173"/>
      <c r="EJ127" s="173"/>
      <c r="EK127" s="173"/>
      <c r="EL127" s="173"/>
      <c r="EM127" s="173"/>
      <c r="EN127" s="173"/>
      <c r="EO127" s="173"/>
      <c r="EP127" s="173"/>
      <c r="EQ127" s="173"/>
      <c r="ER127" s="173"/>
      <c r="ES127" s="173"/>
      <c r="ET127" s="173"/>
      <c r="EU127" s="173"/>
      <c r="EV127" s="173"/>
      <c r="EW127" s="173"/>
      <c r="EX127" s="173"/>
      <c r="EY127" s="173"/>
      <c r="EZ127" s="173"/>
      <c r="FA127" s="173"/>
      <c r="FB127" s="173"/>
      <c r="FC127" s="173"/>
      <c r="FD127" s="173"/>
      <c r="FE127" s="173"/>
      <c r="FF127" s="173"/>
      <c r="FG127" s="173"/>
      <c r="FH127" s="173"/>
      <c r="FI127" s="173"/>
      <c r="FJ127" s="173"/>
      <c r="FK127" s="173"/>
      <c r="FL127" s="173"/>
      <c r="FM127" s="173"/>
      <c r="FN127" s="173"/>
      <c r="FO127" s="173"/>
      <c r="FP127" s="173"/>
      <c r="FQ127" s="173"/>
      <c r="FR127" s="173"/>
      <c r="FS127" s="173"/>
      <c r="FT127" s="173"/>
      <c r="FU127" s="173"/>
      <c r="FV127" s="173"/>
      <c r="FW127" s="173"/>
      <c r="FX127" s="173"/>
      <c r="FY127" s="173"/>
      <c r="FZ127" s="173"/>
      <c r="GA127" s="173"/>
      <c r="GB127" s="173"/>
      <c r="GC127" s="173"/>
      <c r="GD127" s="173"/>
      <c r="GE127" s="173"/>
      <c r="GF127" s="173"/>
      <c r="GG127" s="173"/>
      <c r="GH127" s="173"/>
      <c r="GI127" s="173"/>
      <c r="GJ127" s="173"/>
      <c r="GK127" s="173"/>
      <c r="GL127" s="173"/>
      <c r="GM127" s="173"/>
      <c r="GN127" s="173"/>
      <c r="GO127" s="173"/>
      <c r="GP127" s="173"/>
      <c r="GQ127" s="173"/>
      <c r="GR127" s="173"/>
      <c r="GS127" s="173"/>
      <c r="GT127" s="173"/>
      <c r="GU127" s="173"/>
      <c r="GV127" s="173"/>
      <c r="GW127" s="173"/>
      <c r="GX127" s="173"/>
      <c r="GY127" s="173"/>
      <c r="GZ127" s="173"/>
      <c r="HA127" s="173"/>
      <c r="HB127" s="173"/>
      <c r="HC127" s="173"/>
      <c r="HD127" s="173"/>
      <c r="HE127" s="173"/>
      <c r="HF127" s="173"/>
      <c r="HG127" s="173"/>
      <c r="HH127" s="173"/>
      <c r="HI127" s="173"/>
      <c r="HJ127" s="173"/>
      <c r="HK127" s="173"/>
      <c r="HL127" s="173"/>
      <c r="HM127" s="173"/>
      <c r="HN127" s="173"/>
      <c r="HO127" s="173"/>
      <c r="HP127" s="173"/>
      <c r="HQ127" s="173"/>
      <c r="HR127" s="173"/>
      <c r="HS127" s="173"/>
      <c r="HT127" s="173"/>
      <c r="HU127" s="173"/>
      <c r="HV127" s="173"/>
      <c r="HW127" s="173"/>
      <c r="HX127" s="173"/>
      <c r="HY127" s="173"/>
      <c r="HZ127" s="173"/>
      <c r="IA127" s="173"/>
      <c r="IB127" s="173"/>
      <c r="IC127" s="173"/>
      <c r="ID127" s="173"/>
      <c r="IE127" s="173"/>
      <c r="IF127" s="173"/>
      <c r="IG127" s="173"/>
      <c r="IH127" s="173"/>
      <c r="II127" s="173"/>
      <c r="IJ127" s="173"/>
      <c r="IK127" s="173"/>
      <c r="IL127" s="173"/>
      <c r="IM127" s="173"/>
      <c r="IN127" s="173"/>
      <c r="IO127" s="173"/>
      <c r="IP127" s="173"/>
      <c r="IQ127" s="173"/>
      <c r="IR127" s="173"/>
      <c r="IS127" s="173"/>
      <c r="IT127" s="173"/>
      <c r="IU127" s="173"/>
      <c r="IV127" s="173"/>
      <c r="IW127" s="173"/>
      <c r="IX127" s="173"/>
      <c r="IY127" s="173"/>
      <c r="IZ127" s="173"/>
      <c r="JA127" s="173"/>
      <c r="JB127" s="173"/>
      <c r="JC127" s="173"/>
      <c r="JD127" s="173"/>
      <c r="JE127" s="173"/>
      <c r="JF127" s="173"/>
      <c r="JG127" s="173"/>
      <c r="JH127" s="173"/>
      <c r="JI127" s="173"/>
      <c r="JJ127" s="173"/>
      <c r="JK127" s="173"/>
      <c r="JL127" s="173"/>
      <c r="JM127" s="173"/>
      <c r="JN127" s="173"/>
      <c r="JO127" s="173"/>
      <c r="JP127" s="173"/>
      <c r="JQ127" s="173"/>
      <c r="JR127" s="173"/>
      <c r="JS127" s="173"/>
      <c r="JT127" s="173"/>
      <c r="JU127" s="173"/>
      <c r="JV127" s="173"/>
      <c r="JW127" s="173"/>
      <c r="JX127" s="173"/>
      <c r="JY127" s="173"/>
      <c r="JZ127" s="173"/>
      <c r="KA127" s="173"/>
      <c r="KB127" s="173"/>
      <c r="KC127" s="173"/>
      <c r="KD127" s="173"/>
      <c r="KE127" s="173"/>
      <c r="KF127" s="173"/>
      <c r="KG127" s="173"/>
      <c r="KH127" s="173"/>
      <c r="KI127" s="173"/>
      <c r="KJ127" s="173"/>
      <c r="KK127" s="173"/>
      <c r="KL127" s="173"/>
      <c r="KM127" s="173"/>
      <c r="KN127" s="173"/>
      <c r="KO127" s="173"/>
      <c r="KP127" s="173"/>
      <c r="KQ127" s="173"/>
      <c r="KR127" s="173"/>
      <c r="KS127" s="173"/>
      <c r="KT127" s="173"/>
      <c r="KU127" s="173"/>
      <c r="KV127" s="173"/>
      <c r="KW127" s="173"/>
      <c r="KX127" s="173"/>
      <c r="KY127" s="173"/>
      <c r="KZ127" s="173"/>
      <c r="LA127" s="173"/>
      <c r="LB127" s="173"/>
      <c r="LC127" s="173"/>
      <c r="LD127" s="173"/>
      <c r="LE127" s="173"/>
      <c r="LF127" s="173"/>
      <c r="LG127" s="173"/>
      <c r="LH127" s="173"/>
      <c r="LI127" s="173"/>
      <c r="LJ127" s="173"/>
      <c r="LK127" s="173"/>
      <c r="LL127" s="173"/>
      <c r="LM127" s="173"/>
      <c r="LN127" s="173"/>
      <c r="LO127" s="173"/>
      <c r="LP127" s="173"/>
      <c r="LQ127" s="173"/>
      <c r="LR127" s="173"/>
      <c r="LS127" s="173"/>
      <c r="LT127" s="173"/>
      <c r="LU127" s="173"/>
      <c r="LV127" s="173"/>
      <c r="LW127" s="173"/>
      <c r="LX127" s="173"/>
      <c r="LY127" s="173"/>
      <c r="LZ127" s="173"/>
      <c r="MA127" s="173"/>
      <c r="MB127" s="173"/>
      <c r="MC127" s="173"/>
      <c r="MD127" s="173"/>
      <c r="ME127" s="173"/>
      <c r="MF127" s="173"/>
      <c r="MG127" s="173"/>
      <c r="MH127" s="173"/>
      <c r="MI127" s="173"/>
      <c r="MJ127" s="173"/>
      <c r="MK127" s="173"/>
      <c r="ML127" s="173"/>
      <c r="MM127" s="173"/>
      <c r="MN127" s="173"/>
      <c r="MO127" s="173"/>
      <c r="MP127" s="173"/>
      <c r="MQ127" s="173"/>
      <c r="MR127" s="173"/>
      <c r="MS127" s="173"/>
      <c r="MT127" s="173"/>
      <c r="MU127" s="173"/>
      <c r="MV127" s="173"/>
      <c r="MW127" s="173"/>
      <c r="MX127" s="173"/>
      <c r="MY127" s="173"/>
      <c r="MZ127" s="173"/>
      <c r="NA127" s="173"/>
      <c r="NB127" s="173"/>
      <c r="NC127" s="173"/>
      <c r="ND127" s="173"/>
      <c r="NE127" s="173"/>
      <c r="NF127" s="173"/>
      <c r="NG127" s="173"/>
      <c r="NH127" s="173"/>
      <c r="NI127" s="173"/>
      <c r="NJ127" s="173"/>
      <c r="NK127" s="173"/>
      <c r="NL127" s="173"/>
      <c r="NM127" s="173"/>
      <c r="NN127" s="173"/>
      <c r="NO127" s="173"/>
      <c r="NP127" s="173"/>
      <c r="NQ127" s="173"/>
      <c r="NR127" s="173"/>
      <c r="NS127" s="173"/>
      <c r="NT127" s="173"/>
      <c r="NU127" s="173"/>
      <c r="NV127" s="173"/>
      <c r="NW127" s="173"/>
      <c r="NX127" s="173"/>
      <c r="NY127" s="173"/>
      <c r="NZ127" s="173"/>
      <c r="OA127" s="173"/>
      <c r="OB127" s="173"/>
      <c r="OC127" s="173"/>
      <c r="OD127" s="173"/>
      <c r="OE127" s="173"/>
      <c r="OF127" s="173"/>
      <c r="OG127" s="173"/>
      <c r="OH127" s="173"/>
      <c r="OI127" s="173"/>
      <c r="OJ127" s="173"/>
      <c r="OK127" s="173"/>
      <c r="OL127" s="173"/>
      <c r="OM127" s="173"/>
      <c r="ON127" s="173"/>
      <c r="OO127" s="173"/>
      <c r="OP127" s="173"/>
      <c r="OQ127" s="173"/>
      <c r="OR127" s="173"/>
      <c r="OS127" s="173"/>
      <c r="OT127" s="173"/>
      <c r="OU127" s="173"/>
      <c r="OV127" s="173"/>
      <c r="OW127" s="173"/>
      <c r="OX127" s="173"/>
      <c r="OY127" s="173"/>
      <c r="OZ127" s="173"/>
      <c r="PA127" s="173"/>
      <c r="PB127" s="173"/>
      <c r="PC127" s="173"/>
      <c r="PD127" s="173"/>
      <c r="PE127" s="173"/>
      <c r="PF127" s="173"/>
      <c r="PG127" s="173"/>
      <c r="PH127" s="173"/>
      <c r="PI127" s="173"/>
      <c r="PJ127" s="173"/>
      <c r="PK127" s="173"/>
      <c r="PL127" s="173"/>
      <c r="PM127" s="173"/>
      <c r="PN127" s="173"/>
      <c r="PO127" s="173"/>
      <c r="PP127" s="173"/>
      <c r="PQ127" s="173"/>
      <c r="PR127" s="173"/>
      <c r="PS127" s="173"/>
      <c r="PT127" s="173"/>
      <c r="PU127" s="173"/>
      <c r="PV127" s="173"/>
      <c r="PW127" s="173"/>
      <c r="PX127" s="173"/>
      <c r="PY127" s="173"/>
      <c r="PZ127" s="173"/>
      <c r="QA127" s="173"/>
      <c r="QB127" s="173"/>
      <c r="QC127" s="173"/>
      <c r="QD127" s="173"/>
      <c r="QE127" s="173"/>
      <c r="QF127" s="173"/>
      <c r="QG127" s="173"/>
      <c r="QH127" s="173"/>
      <c r="QI127" s="173"/>
      <c r="QJ127" s="173"/>
      <c r="QK127" s="173"/>
      <c r="QL127" s="173"/>
      <c r="QM127" s="173"/>
      <c r="QN127" s="173"/>
      <c r="QO127" s="173"/>
      <c r="QP127" s="173"/>
      <c r="QQ127" s="173"/>
      <c r="QR127" s="173"/>
      <c r="QS127" s="173"/>
      <c r="QT127" s="173"/>
      <c r="QU127" s="173"/>
      <c r="QV127" s="173"/>
      <c r="QW127" s="173"/>
      <c r="QX127" s="173"/>
      <c r="QY127" s="173"/>
    </row>
    <row r="128" spans="1:521" x14ac:dyDescent="0.3">
      <c r="A128" s="158"/>
      <c r="B128" s="162"/>
      <c r="C128" s="162"/>
      <c r="D128" s="178"/>
      <c r="E128" s="178"/>
      <c r="F128" s="178"/>
      <c r="G128" s="178"/>
      <c r="H128" s="178"/>
      <c r="I128" s="178"/>
      <c r="J128" s="178"/>
      <c r="K128" s="178"/>
      <c r="L128" s="178"/>
      <c r="M128" s="178"/>
      <c r="N128" s="178"/>
      <c r="O128" s="178"/>
      <c r="P128" s="178"/>
      <c r="Q128" s="178"/>
      <c r="R128" s="178"/>
      <c r="S128" s="178"/>
      <c r="T128" s="178"/>
      <c r="U128" s="178"/>
      <c r="V128" s="178"/>
      <c r="W128" s="178"/>
      <c r="X128" s="178"/>
      <c r="Y128" s="178"/>
      <c r="Z128" s="178"/>
      <c r="AA128" s="173"/>
      <c r="AB128" s="173"/>
      <c r="AC128" s="173"/>
      <c r="AD128" s="173"/>
      <c r="AE128" s="173"/>
      <c r="AF128" s="173"/>
      <c r="AG128" s="173"/>
      <c r="AH128" s="173"/>
      <c r="AI128" s="173"/>
      <c r="AJ128" s="173"/>
      <c r="AK128" s="173"/>
      <c r="AL128" s="173"/>
      <c r="AM128" s="173"/>
      <c r="AN128" s="173"/>
      <c r="AO128" s="173"/>
      <c r="AP128" s="173"/>
      <c r="AQ128" s="173"/>
      <c r="AR128" s="173"/>
      <c r="AS128" s="173"/>
      <c r="AT128" s="173"/>
      <c r="AU128" s="173"/>
      <c r="AV128" s="173"/>
      <c r="AW128" s="173"/>
      <c r="AX128" s="173"/>
      <c r="AY128" s="173"/>
      <c r="AZ128" s="173"/>
      <c r="BA128" s="173"/>
      <c r="BB128" s="173"/>
      <c r="BC128" s="173"/>
      <c r="BD128" s="173"/>
      <c r="BE128" s="173"/>
      <c r="BF128" s="173"/>
      <c r="BG128" s="173"/>
      <c r="BH128" s="173"/>
      <c r="BI128" s="173"/>
      <c r="BJ128" s="173"/>
      <c r="BK128" s="173"/>
      <c r="BL128" s="173"/>
      <c r="BM128" s="173"/>
      <c r="BN128" s="173"/>
      <c r="BO128" s="173"/>
      <c r="BP128" s="173"/>
      <c r="BQ128" s="173"/>
      <c r="BR128" s="173"/>
      <c r="BS128" s="173"/>
      <c r="BT128" s="173"/>
      <c r="BU128" s="173"/>
      <c r="BV128" s="173"/>
      <c r="BW128" s="173"/>
      <c r="BX128" s="173"/>
      <c r="BY128" s="173"/>
      <c r="BZ128" s="173"/>
      <c r="CA128" s="173"/>
      <c r="CB128" s="173"/>
      <c r="CC128" s="173"/>
      <c r="CD128" s="173"/>
      <c r="CE128" s="173"/>
      <c r="CF128" s="173"/>
      <c r="CG128" s="173"/>
      <c r="CH128" s="173"/>
      <c r="CI128" s="173"/>
      <c r="CJ128" s="173"/>
      <c r="CK128" s="173"/>
      <c r="CL128" s="173"/>
      <c r="CM128" s="173"/>
      <c r="CN128" s="173"/>
      <c r="CO128" s="173"/>
      <c r="CP128" s="173"/>
      <c r="CQ128" s="173"/>
      <c r="CR128" s="173"/>
      <c r="CS128" s="173"/>
      <c r="CT128" s="173"/>
      <c r="CU128" s="173"/>
      <c r="CV128" s="173"/>
      <c r="CW128" s="173"/>
      <c r="CX128" s="173"/>
      <c r="CY128" s="173"/>
      <c r="CZ128" s="173"/>
      <c r="DA128" s="173"/>
      <c r="DB128" s="173"/>
      <c r="DC128" s="173"/>
      <c r="DD128" s="173"/>
      <c r="DE128" s="173"/>
      <c r="DF128" s="173"/>
      <c r="DG128" s="173"/>
      <c r="DH128" s="173"/>
      <c r="DI128" s="173"/>
      <c r="DJ128" s="173"/>
      <c r="DK128" s="173"/>
      <c r="DL128" s="173"/>
      <c r="DM128" s="173"/>
      <c r="DN128" s="173"/>
      <c r="DO128" s="173"/>
      <c r="DP128" s="173"/>
      <c r="DQ128" s="173"/>
      <c r="DR128" s="173"/>
      <c r="DS128" s="173"/>
      <c r="DT128" s="173"/>
      <c r="DU128" s="173"/>
      <c r="DV128" s="173"/>
      <c r="DW128" s="173"/>
      <c r="DX128" s="173"/>
      <c r="DY128" s="173"/>
      <c r="DZ128" s="173"/>
      <c r="EA128" s="173"/>
      <c r="EB128" s="173"/>
      <c r="EC128" s="173"/>
      <c r="ED128" s="173"/>
      <c r="EE128" s="173"/>
      <c r="EF128" s="173"/>
      <c r="EG128" s="173"/>
      <c r="EH128" s="173"/>
      <c r="EI128" s="173"/>
      <c r="EJ128" s="173"/>
      <c r="EK128" s="173"/>
      <c r="EL128" s="173"/>
      <c r="EM128" s="173"/>
      <c r="EN128" s="173"/>
      <c r="EO128" s="173"/>
      <c r="EP128" s="173"/>
      <c r="EQ128" s="173"/>
      <c r="ER128" s="173"/>
      <c r="ES128" s="173"/>
      <c r="ET128" s="173"/>
      <c r="EU128" s="173"/>
      <c r="EV128" s="173"/>
      <c r="EW128" s="173"/>
      <c r="EX128" s="173"/>
      <c r="EY128" s="173"/>
      <c r="EZ128" s="173"/>
      <c r="FA128" s="173"/>
      <c r="FB128" s="173"/>
      <c r="FC128" s="173"/>
      <c r="FD128" s="173"/>
      <c r="FE128" s="173"/>
      <c r="FF128" s="173"/>
      <c r="FG128" s="173"/>
      <c r="FH128" s="173"/>
      <c r="FI128" s="173"/>
      <c r="FJ128" s="173"/>
      <c r="FK128" s="173"/>
      <c r="FL128" s="173"/>
      <c r="FM128" s="173"/>
      <c r="FN128" s="173"/>
      <c r="FO128" s="173"/>
      <c r="FP128" s="173"/>
      <c r="FQ128" s="173"/>
      <c r="FR128" s="173"/>
      <c r="FS128" s="173"/>
      <c r="FT128" s="173"/>
      <c r="FU128" s="173"/>
      <c r="FV128" s="173"/>
      <c r="FW128" s="173"/>
      <c r="FX128" s="173"/>
      <c r="FY128" s="173"/>
      <c r="FZ128" s="173"/>
      <c r="GA128" s="173"/>
      <c r="GB128" s="173"/>
      <c r="GC128" s="173"/>
      <c r="GD128" s="173"/>
      <c r="GE128" s="173"/>
      <c r="GF128" s="173"/>
      <c r="GG128" s="173"/>
      <c r="GH128" s="173"/>
      <c r="GI128" s="173"/>
      <c r="GJ128" s="173"/>
      <c r="GK128" s="173"/>
      <c r="GL128" s="173"/>
      <c r="GM128" s="173"/>
      <c r="GN128" s="173"/>
      <c r="GO128" s="173"/>
      <c r="GP128" s="173"/>
      <c r="GQ128" s="173"/>
      <c r="GR128" s="173"/>
      <c r="GS128" s="173"/>
      <c r="GT128" s="173"/>
      <c r="GU128" s="173"/>
      <c r="GV128" s="173"/>
      <c r="GW128" s="173"/>
      <c r="GX128" s="173"/>
      <c r="GY128" s="173"/>
      <c r="GZ128" s="173"/>
      <c r="HA128" s="173"/>
      <c r="HB128" s="173"/>
      <c r="HC128" s="173"/>
      <c r="HD128" s="173"/>
      <c r="HE128" s="173"/>
      <c r="HF128" s="173"/>
      <c r="HG128" s="173"/>
      <c r="HH128" s="173"/>
      <c r="HI128" s="173"/>
      <c r="HJ128" s="173"/>
      <c r="HK128" s="173"/>
      <c r="HL128" s="173"/>
      <c r="HM128" s="173"/>
      <c r="HN128" s="173"/>
      <c r="HO128" s="173"/>
      <c r="HP128" s="173"/>
      <c r="HQ128" s="173"/>
      <c r="HR128" s="173"/>
      <c r="HS128" s="173"/>
      <c r="HT128" s="173"/>
      <c r="HU128" s="173"/>
      <c r="HV128" s="173"/>
      <c r="HW128" s="173"/>
      <c r="HX128" s="173"/>
      <c r="HY128" s="173"/>
      <c r="HZ128" s="173"/>
      <c r="IA128" s="173"/>
      <c r="IB128" s="173"/>
      <c r="IC128" s="173"/>
      <c r="ID128" s="173"/>
      <c r="IE128" s="173"/>
      <c r="IF128" s="173"/>
      <c r="IG128" s="173"/>
      <c r="IH128" s="173"/>
      <c r="II128" s="173"/>
      <c r="IJ128" s="173"/>
      <c r="IK128" s="173"/>
      <c r="IL128" s="173"/>
      <c r="IM128" s="173"/>
      <c r="IN128" s="173"/>
      <c r="IO128" s="173"/>
      <c r="IP128" s="173"/>
      <c r="IQ128" s="173"/>
      <c r="IR128" s="173"/>
      <c r="IS128" s="173"/>
      <c r="IT128" s="173"/>
      <c r="IU128" s="173"/>
      <c r="IV128" s="173"/>
      <c r="IW128" s="173"/>
      <c r="IX128" s="173"/>
      <c r="IY128" s="173"/>
    </row>
    <row r="129" spans="1:233" x14ac:dyDescent="0.25">
      <c r="A129" s="175"/>
      <c r="B129" s="178"/>
      <c r="C129" s="178"/>
      <c r="D129" s="178"/>
      <c r="E129" s="178"/>
      <c r="F129" s="178"/>
      <c r="G129" s="178"/>
      <c r="H129" s="178"/>
      <c r="I129" s="178"/>
      <c r="J129" s="178"/>
      <c r="K129" s="178"/>
      <c r="L129" s="178"/>
      <c r="M129" s="178"/>
      <c r="N129" s="178"/>
      <c r="O129" s="178"/>
      <c r="P129" s="178"/>
      <c r="Q129" s="178"/>
      <c r="R129" s="178"/>
      <c r="S129" s="178"/>
      <c r="T129" s="178"/>
      <c r="U129" s="178"/>
      <c r="V129" s="178"/>
      <c r="W129" s="178"/>
      <c r="X129" s="178"/>
      <c r="Y129" s="178"/>
      <c r="Z129" s="178"/>
      <c r="AA129" s="173"/>
      <c r="AB129" s="173"/>
      <c r="AC129" s="173"/>
      <c r="AD129" s="173"/>
      <c r="AE129" s="173"/>
      <c r="AF129" s="173"/>
      <c r="AG129" s="173"/>
      <c r="AH129" s="173"/>
      <c r="AI129" s="173"/>
      <c r="AJ129" s="173"/>
      <c r="AK129" s="173"/>
      <c r="AL129" s="173"/>
      <c r="AM129" s="173"/>
      <c r="AN129" s="173"/>
      <c r="AO129" s="173"/>
      <c r="AP129" s="173"/>
      <c r="AQ129" s="173"/>
      <c r="AR129" s="173"/>
      <c r="AS129" s="173"/>
      <c r="AT129" s="173"/>
      <c r="AU129" s="173"/>
      <c r="AV129" s="173"/>
      <c r="AW129" s="173"/>
      <c r="AX129" s="173"/>
      <c r="AY129" s="173"/>
      <c r="AZ129" s="173"/>
      <c r="BA129" s="173"/>
      <c r="BB129" s="173"/>
      <c r="BC129" s="173"/>
      <c r="BD129" s="173"/>
      <c r="BE129" s="173"/>
      <c r="BF129" s="173"/>
      <c r="BG129" s="173"/>
      <c r="BH129" s="173"/>
      <c r="BI129" s="173"/>
      <c r="BJ129" s="173"/>
      <c r="BK129" s="173"/>
      <c r="BL129" s="173"/>
      <c r="BM129" s="173"/>
      <c r="BN129" s="173"/>
      <c r="BO129" s="173"/>
      <c r="BP129" s="173"/>
      <c r="BQ129" s="173"/>
      <c r="BR129" s="173"/>
      <c r="BS129" s="173"/>
      <c r="BT129" s="173"/>
      <c r="BU129" s="173"/>
      <c r="BV129" s="173"/>
      <c r="BW129" s="173"/>
      <c r="BX129" s="173"/>
      <c r="BY129" s="173"/>
      <c r="BZ129" s="173"/>
      <c r="CA129" s="173"/>
      <c r="CB129" s="173"/>
      <c r="CC129" s="173"/>
      <c r="CD129" s="173"/>
      <c r="CE129" s="173"/>
      <c r="CF129" s="173"/>
      <c r="CG129" s="173"/>
      <c r="CH129" s="173"/>
      <c r="CI129" s="173"/>
      <c r="CJ129" s="173"/>
      <c r="CK129" s="173"/>
      <c r="CL129" s="173"/>
      <c r="CM129" s="173"/>
      <c r="CN129" s="173"/>
      <c r="CO129" s="173"/>
      <c r="CP129" s="173"/>
      <c r="CQ129" s="173"/>
      <c r="CR129" s="173"/>
      <c r="CS129" s="173"/>
      <c r="CT129" s="173"/>
      <c r="CU129" s="173"/>
      <c r="CV129" s="173"/>
      <c r="CW129" s="173"/>
      <c r="CX129" s="173"/>
      <c r="CY129" s="173"/>
      <c r="CZ129" s="173"/>
      <c r="DA129" s="173"/>
      <c r="DB129" s="173"/>
      <c r="DC129" s="173"/>
      <c r="DD129" s="173"/>
      <c r="DE129" s="173"/>
      <c r="DF129" s="173"/>
      <c r="DG129" s="173"/>
      <c r="DH129" s="173"/>
      <c r="DI129" s="173"/>
      <c r="DJ129" s="173"/>
      <c r="DK129" s="173"/>
      <c r="DL129" s="173"/>
      <c r="DM129" s="173"/>
      <c r="DN129" s="173"/>
      <c r="DO129" s="173"/>
      <c r="DP129" s="173"/>
      <c r="DQ129" s="173"/>
      <c r="DR129" s="173"/>
      <c r="DS129" s="173"/>
      <c r="DT129" s="173"/>
      <c r="DU129" s="173"/>
      <c r="DV129" s="173"/>
      <c r="DW129" s="173"/>
      <c r="DX129" s="173"/>
      <c r="DY129" s="173"/>
      <c r="DZ129" s="173"/>
      <c r="EA129" s="173"/>
      <c r="EB129" s="173"/>
      <c r="EC129" s="173"/>
      <c r="ED129" s="173"/>
      <c r="EE129" s="173"/>
      <c r="EF129" s="173"/>
      <c r="EG129" s="173"/>
      <c r="EH129" s="173"/>
      <c r="EI129" s="173"/>
      <c r="EJ129" s="173"/>
      <c r="EK129" s="173"/>
      <c r="EL129" s="173"/>
      <c r="EM129" s="173"/>
      <c r="EN129" s="173"/>
      <c r="EO129" s="173"/>
      <c r="EP129" s="173"/>
      <c r="EQ129" s="173"/>
      <c r="ER129" s="173"/>
      <c r="ES129" s="173"/>
      <c r="ET129" s="173"/>
      <c r="EU129" s="173"/>
      <c r="EV129" s="173"/>
      <c r="EW129" s="173"/>
      <c r="EX129" s="173"/>
      <c r="EY129" s="173"/>
      <c r="EZ129" s="173"/>
      <c r="FA129" s="173"/>
      <c r="FB129" s="173"/>
      <c r="FC129" s="173"/>
      <c r="FD129" s="173"/>
      <c r="FE129" s="173"/>
      <c r="FF129" s="173"/>
      <c r="FG129" s="173"/>
      <c r="FH129" s="173"/>
      <c r="FI129" s="173"/>
      <c r="FJ129" s="173"/>
      <c r="FK129" s="173"/>
      <c r="FL129" s="173"/>
      <c r="FM129" s="173"/>
      <c r="FN129" s="173"/>
      <c r="FO129" s="173"/>
      <c r="FP129" s="173"/>
      <c r="FQ129" s="173"/>
      <c r="FR129" s="173"/>
      <c r="FS129" s="173"/>
      <c r="FT129" s="173"/>
      <c r="FU129" s="173"/>
      <c r="FV129" s="173"/>
      <c r="FW129" s="173"/>
      <c r="FX129" s="173"/>
      <c r="FY129" s="173"/>
      <c r="FZ129" s="173"/>
      <c r="GA129" s="173"/>
      <c r="GB129" s="173"/>
      <c r="GC129" s="173"/>
      <c r="GD129" s="173"/>
      <c r="GE129" s="173"/>
      <c r="GF129" s="173"/>
      <c r="GG129" s="173"/>
      <c r="GH129" s="173"/>
      <c r="GI129" s="173"/>
      <c r="GJ129" s="173"/>
      <c r="GK129" s="173"/>
      <c r="GL129" s="173"/>
      <c r="GM129" s="173"/>
      <c r="GN129" s="173"/>
      <c r="GO129" s="173"/>
      <c r="GP129" s="173"/>
      <c r="GQ129" s="173"/>
      <c r="GR129" s="173"/>
      <c r="GS129" s="173"/>
      <c r="GT129" s="173"/>
      <c r="GU129" s="173"/>
      <c r="GV129" s="173"/>
      <c r="GW129" s="173"/>
      <c r="GX129" s="173"/>
      <c r="GY129" s="173"/>
      <c r="GZ129" s="173"/>
      <c r="HA129" s="173"/>
      <c r="HB129" s="173"/>
      <c r="HC129" s="173"/>
      <c r="HD129" s="173"/>
      <c r="HE129" s="173"/>
      <c r="HF129" s="173"/>
      <c r="HG129" s="173"/>
      <c r="HH129" s="173"/>
      <c r="HI129" s="173"/>
      <c r="HJ129" s="173"/>
      <c r="HK129" s="173"/>
      <c r="HL129" s="173"/>
      <c r="HM129" s="173"/>
      <c r="HN129" s="173"/>
      <c r="HO129" s="173"/>
      <c r="HP129" s="173"/>
      <c r="HQ129" s="173"/>
      <c r="HR129" s="173"/>
      <c r="HS129" s="173"/>
      <c r="HT129" s="173"/>
      <c r="HU129" s="173"/>
      <c r="HV129" s="173"/>
      <c r="HW129" s="173"/>
      <c r="HX129" s="173"/>
      <c r="HY129" s="173"/>
    </row>
    <row r="130" spans="1:233" x14ac:dyDescent="0.25">
      <c r="A130" s="175"/>
      <c r="B130" s="178"/>
      <c r="C130" s="178"/>
      <c r="D130" s="178"/>
      <c r="E130" s="178"/>
      <c r="F130" s="178"/>
      <c r="G130" s="178"/>
      <c r="H130" s="178"/>
      <c r="I130" s="178"/>
      <c r="J130" s="178"/>
      <c r="K130" s="178"/>
      <c r="L130" s="178"/>
      <c r="M130" s="178"/>
      <c r="N130" s="178"/>
      <c r="O130" s="178"/>
      <c r="P130" s="178"/>
      <c r="Q130" s="178"/>
      <c r="R130" s="178"/>
      <c r="S130" s="178"/>
      <c r="T130" s="178"/>
      <c r="U130" s="178"/>
      <c r="V130" s="178"/>
      <c r="W130" s="178"/>
      <c r="X130" s="178"/>
      <c r="Y130" s="178"/>
      <c r="Z130" s="178"/>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3"/>
      <c r="AY130" s="173"/>
      <c r="AZ130" s="173"/>
      <c r="BA130" s="173"/>
      <c r="BB130" s="173"/>
      <c r="BC130" s="173"/>
      <c r="BD130" s="173"/>
      <c r="BE130" s="173"/>
      <c r="BF130" s="173"/>
      <c r="BG130" s="173"/>
      <c r="BH130" s="173"/>
      <c r="BI130" s="173"/>
      <c r="BJ130" s="173"/>
      <c r="BK130" s="173"/>
      <c r="BL130" s="173"/>
      <c r="BM130" s="173"/>
      <c r="BN130" s="173"/>
      <c r="BO130" s="173"/>
      <c r="BP130" s="173"/>
      <c r="BQ130" s="173"/>
      <c r="BR130" s="173"/>
      <c r="BS130" s="173"/>
      <c r="BT130" s="173"/>
      <c r="BU130" s="173"/>
      <c r="BV130" s="173"/>
      <c r="BW130" s="173"/>
      <c r="BX130" s="173"/>
      <c r="BY130" s="173"/>
      <c r="BZ130" s="173"/>
      <c r="CA130" s="173"/>
      <c r="CB130" s="173"/>
      <c r="CC130" s="173"/>
      <c r="CD130" s="173"/>
      <c r="CE130" s="173"/>
      <c r="CF130" s="173"/>
      <c r="CG130" s="173"/>
      <c r="CH130" s="173"/>
      <c r="CI130" s="173"/>
      <c r="CJ130" s="173"/>
      <c r="CK130" s="173"/>
      <c r="CL130" s="173"/>
      <c r="CM130" s="173"/>
      <c r="CN130" s="173"/>
      <c r="CO130" s="173"/>
      <c r="CP130" s="173"/>
      <c r="CQ130" s="173"/>
      <c r="CR130" s="173"/>
      <c r="CS130" s="173"/>
      <c r="CT130" s="173"/>
      <c r="CU130" s="173"/>
      <c r="CV130" s="173"/>
      <c r="CW130" s="173"/>
      <c r="CX130" s="173"/>
      <c r="CY130" s="173"/>
      <c r="CZ130" s="173"/>
      <c r="DA130" s="173"/>
      <c r="DB130" s="173"/>
      <c r="DC130" s="173"/>
      <c r="DD130" s="173"/>
      <c r="DE130" s="173"/>
      <c r="DF130" s="173"/>
      <c r="DG130" s="173"/>
      <c r="DH130" s="173"/>
      <c r="DI130" s="173"/>
      <c r="DJ130" s="173"/>
      <c r="DK130" s="173"/>
      <c r="DL130" s="173"/>
      <c r="DM130" s="173"/>
      <c r="DN130" s="173"/>
      <c r="DO130" s="173"/>
      <c r="DP130" s="173"/>
      <c r="DQ130" s="173"/>
      <c r="DR130" s="173"/>
      <c r="DS130" s="173"/>
      <c r="DT130" s="173"/>
      <c r="DU130" s="173"/>
      <c r="DV130" s="173"/>
      <c r="DW130" s="173"/>
      <c r="DX130" s="173"/>
      <c r="DY130" s="173"/>
      <c r="DZ130" s="173"/>
      <c r="EA130" s="173"/>
      <c r="EB130" s="173"/>
      <c r="EC130" s="173"/>
      <c r="ED130" s="173"/>
      <c r="EE130" s="173"/>
      <c r="EF130" s="173"/>
      <c r="EG130" s="173"/>
      <c r="EH130" s="173"/>
      <c r="EI130" s="173"/>
      <c r="EJ130" s="173"/>
      <c r="EK130" s="173"/>
      <c r="EL130" s="173"/>
      <c r="EM130" s="173"/>
      <c r="EN130" s="173"/>
      <c r="EO130" s="173"/>
      <c r="EP130" s="173"/>
      <c r="EQ130" s="173"/>
      <c r="ER130" s="173"/>
      <c r="ES130" s="173"/>
      <c r="ET130" s="173"/>
      <c r="EU130" s="173"/>
      <c r="EV130" s="173"/>
      <c r="EW130" s="173"/>
      <c r="EX130" s="173"/>
      <c r="EY130" s="173"/>
      <c r="EZ130" s="173"/>
      <c r="FA130" s="173"/>
      <c r="FB130" s="173"/>
      <c r="FC130" s="173"/>
      <c r="FD130" s="173"/>
      <c r="FE130" s="173"/>
      <c r="FF130" s="173"/>
      <c r="FG130" s="173"/>
      <c r="FH130" s="173"/>
      <c r="FI130" s="173"/>
      <c r="FJ130" s="173"/>
      <c r="FK130" s="173"/>
      <c r="FL130" s="173"/>
      <c r="FM130" s="173"/>
      <c r="FN130" s="173"/>
      <c r="FO130" s="173"/>
      <c r="FP130" s="173"/>
      <c r="FQ130" s="173"/>
      <c r="FR130" s="173"/>
      <c r="FS130" s="173"/>
      <c r="FT130" s="173"/>
      <c r="FU130" s="173"/>
      <c r="FV130" s="173"/>
      <c r="FW130" s="173"/>
      <c r="FX130" s="173"/>
      <c r="FY130" s="173"/>
      <c r="FZ130" s="173"/>
      <c r="GA130" s="173"/>
      <c r="GB130" s="173"/>
      <c r="GC130" s="173"/>
      <c r="GD130" s="173"/>
      <c r="GE130" s="173"/>
      <c r="GF130" s="173"/>
      <c r="GG130" s="173"/>
      <c r="GH130" s="173"/>
      <c r="GI130" s="173"/>
      <c r="GJ130" s="173"/>
      <c r="GK130" s="173"/>
      <c r="GL130" s="173"/>
      <c r="GM130" s="173"/>
      <c r="GN130" s="173"/>
      <c r="GO130" s="173"/>
      <c r="GP130" s="173"/>
      <c r="GQ130" s="173"/>
      <c r="GR130" s="173"/>
      <c r="GS130" s="173"/>
      <c r="GT130" s="173"/>
      <c r="GU130" s="173"/>
      <c r="GV130" s="173"/>
      <c r="GW130" s="173"/>
      <c r="GX130" s="173"/>
      <c r="GY130" s="173"/>
    </row>
    <row r="131" spans="1:233" x14ac:dyDescent="0.25">
      <c r="A131" s="175"/>
      <c r="B131" s="178"/>
      <c r="C131" s="178"/>
      <c r="D131" s="178"/>
      <c r="E131" s="178"/>
      <c r="F131" s="178"/>
      <c r="G131" s="178"/>
      <c r="H131" s="178"/>
      <c r="I131" s="178"/>
      <c r="J131" s="178"/>
      <c r="K131" s="178"/>
      <c r="L131" s="178"/>
      <c r="M131" s="178"/>
      <c r="N131" s="178"/>
      <c r="O131" s="178"/>
      <c r="P131" s="178"/>
      <c r="Q131" s="178"/>
      <c r="R131" s="178"/>
      <c r="S131" s="178"/>
      <c r="T131" s="178"/>
      <c r="U131" s="178"/>
      <c r="V131" s="178"/>
      <c r="W131" s="178"/>
      <c r="X131" s="178"/>
      <c r="Y131" s="178"/>
      <c r="Z131" s="178"/>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3"/>
      <c r="AY131" s="173"/>
      <c r="AZ131" s="173"/>
      <c r="BA131" s="173"/>
      <c r="BB131" s="173"/>
      <c r="BC131" s="173"/>
      <c r="BD131" s="173"/>
      <c r="BE131" s="173"/>
      <c r="BF131" s="173"/>
      <c r="BG131" s="173"/>
      <c r="BH131" s="173"/>
      <c r="BI131" s="173"/>
      <c r="BJ131" s="173"/>
      <c r="BK131" s="173"/>
      <c r="BL131" s="173"/>
      <c r="BM131" s="173"/>
      <c r="BN131" s="173"/>
      <c r="BO131" s="173"/>
      <c r="BP131" s="173"/>
      <c r="BQ131" s="173"/>
      <c r="BR131" s="173"/>
      <c r="BS131" s="173"/>
      <c r="BT131" s="173"/>
      <c r="BU131" s="173"/>
      <c r="BV131" s="173"/>
      <c r="BW131" s="173"/>
      <c r="BX131" s="173"/>
      <c r="BY131" s="173"/>
      <c r="BZ131" s="173"/>
      <c r="CA131" s="173"/>
      <c r="CB131" s="173"/>
      <c r="CC131" s="173"/>
      <c r="CD131" s="173"/>
      <c r="CE131" s="173"/>
      <c r="CF131" s="173"/>
      <c r="CG131" s="173"/>
      <c r="CH131" s="173"/>
      <c r="CI131" s="173"/>
      <c r="CJ131" s="173"/>
      <c r="CK131" s="173"/>
      <c r="CL131" s="173"/>
      <c r="CM131" s="173"/>
      <c r="CN131" s="173"/>
      <c r="CO131" s="173"/>
      <c r="CP131" s="173"/>
      <c r="CQ131" s="173"/>
      <c r="CR131" s="173"/>
      <c r="CS131" s="173"/>
      <c r="CT131" s="173"/>
      <c r="CU131" s="173"/>
      <c r="CV131" s="173"/>
      <c r="CW131" s="173"/>
      <c r="CX131" s="173"/>
      <c r="CY131" s="173"/>
      <c r="CZ131" s="173"/>
      <c r="DA131" s="173"/>
      <c r="DB131" s="173"/>
      <c r="DC131" s="173"/>
      <c r="DD131" s="173"/>
      <c r="DE131" s="173"/>
      <c r="DF131" s="173"/>
      <c r="DG131" s="173"/>
      <c r="DH131" s="173"/>
      <c r="DI131" s="173"/>
      <c r="DJ131" s="173"/>
      <c r="DK131" s="173"/>
      <c r="DL131" s="173"/>
      <c r="DM131" s="173"/>
      <c r="DN131" s="173"/>
      <c r="DO131" s="173"/>
      <c r="DP131" s="173"/>
      <c r="DQ131" s="173"/>
      <c r="DR131" s="173"/>
      <c r="DS131" s="173"/>
      <c r="DT131" s="173"/>
      <c r="DU131" s="173"/>
      <c r="DV131" s="173"/>
      <c r="DW131" s="173"/>
      <c r="DX131" s="173"/>
      <c r="DY131" s="173"/>
      <c r="DZ131" s="173"/>
      <c r="EA131" s="173"/>
      <c r="EB131" s="173"/>
      <c r="EC131" s="173"/>
      <c r="ED131" s="173"/>
      <c r="EE131" s="173"/>
      <c r="EF131" s="173"/>
      <c r="EG131" s="173"/>
      <c r="EH131" s="173"/>
      <c r="EI131" s="173"/>
      <c r="EJ131" s="173"/>
      <c r="EK131" s="173"/>
      <c r="EL131" s="173"/>
      <c r="EM131" s="173"/>
      <c r="EN131" s="173"/>
      <c r="EO131" s="173"/>
      <c r="EP131" s="173"/>
      <c r="EQ131" s="173"/>
      <c r="ER131" s="173"/>
      <c r="ES131" s="173"/>
      <c r="ET131" s="173"/>
      <c r="EU131" s="173"/>
      <c r="EV131" s="173"/>
      <c r="EW131" s="173"/>
      <c r="EX131" s="173"/>
      <c r="EY131" s="173"/>
      <c r="EZ131" s="173"/>
      <c r="FA131" s="173"/>
      <c r="FB131" s="173"/>
      <c r="FC131" s="173"/>
      <c r="FD131" s="173"/>
      <c r="FE131" s="173"/>
      <c r="FF131" s="173"/>
      <c r="FG131" s="173"/>
      <c r="FH131" s="173"/>
      <c r="FI131" s="173"/>
      <c r="FJ131" s="173"/>
      <c r="FK131" s="173"/>
      <c r="FL131" s="173"/>
      <c r="FM131" s="173"/>
      <c r="FN131" s="173"/>
      <c r="FO131" s="173"/>
      <c r="FP131" s="173"/>
      <c r="FQ131" s="173"/>
      <c r="FR131" s="173"/>
      <c r="FS131" s="173"/>
      <c r="FT131" s="173"/>
      <c r="FU131" s="173"/>
      <c r="FV131" s="173"/>
      <c r="FW131" s="173"/>
      <c r="FX131" s="173"/>
      <c r="FY131" s="173"/>
    </row>
    <row r="132" spans="1:233" x14ac:dyDescent="0.25">
      <c r="A132" s="175"/>
      <c r="B132" s="178"/>
      <c r="C132" s="178"/>
      <c r="D132" s="178"/>
      <c r="E132" s="178"/>
      <c r="F132" s="178"/>
      <c r="G132" s="178"/>
      <c r="H132" s="178"/>
      <c r="I132" s="178"/>
      <c r="J132" s="178"/>
      <c r="K132" s="178"/>
      <c r="L132" s="178"/>
      <c r="M132" s="178"/>
      <c r="N132" s="178"/>
      <c r="O132" s="178"/>
      <c r="P132" s="178"/>
      <c r="Q132" s="178"/>
      <c r="R132" s="178"/>
      <c r="S132" s="178"/>
      <c r="T132" s="178"/>
      <c r="U132" s="178"/>
      <c r="V132" s="178"/>
      <c r="W132" s="178"/>
      <c r="X132" s="178"/>
      <c r="Y132" s="178"/>
      <c r="Z132" s="178"/>
      <c r="AA132" s="173"/>
      <c r="AB132" s="173"/>
      <c r="AC132" s="173"/>
      <c r="AD132" s="173"/>
      <c r="AE132" s="173"/>
      <c r="AF132" s="173"/>
      <c r="AG132" s="173"/>
      <c r="AH132" s="173"/>
      <c r="AI132" s="173"/>
      <c r="AJ132" s="173"/>
      <c r="AK132" s="173"/>
      <c r="AL132" s="173"/>
      <c r="AM132" s="173"/>
      <c r="AN132" s="173"/>
      <c r="AO132" s="173"/>
      <c r="AP132" s="173"/>
      <c r="AQ132" s="173"/>
      <c r="AR132" s="173"/>
      <c r="AS132" s="173"/>
      <c r="AT132" s="173"/>
      <c r="AU132" s="173"/>
      <c r="AV132" s="173"/>
      <c r="AW132" s="173"/>
      <c r="AX132" s="173"/>
      <c r="AY132" s="173"/>
      <c r="AZ132" s="173"/>
      <c r="BA132" s="173"/>
      <c r="BB132" s="173"/>
      <c r="BC132" s="173"/>
      <c r="BD132" s="173"/>
      <c r="BE132" s="173"/>
      <c r="BF132" s="173"/>
      <c r="BG132" s="173"/>
      <c r="BH132" s="173"/>
      <c r="BI132" s="173"/>
      <c r="BJ132" s="173"/>
      <c r="BK132" s="173"/>
      <c r="BL132" s="173"/>
      <c r="BM132" s="173"/>
      <c r="BN132" s="173"/>
      <c r="BO132" s="173"/>
      <c r="BP132" s="173"/>
      <c r="BQ132" s="173"/>
      <c r="BR132" s="173"/>
      <c r="BS132" s="173"/>
      <c r="BT132" s="173"/>
      <c r="BU132" s="173"/>
      <c r="BV132" s="173"/>
      <c r="BW132" s="173"/>
      <c r="BX132" s="173"/>
      <c r="BY132" s="173"/>
      <c r="BZ132" s="173"/>
      <c r="CA132" s="173"/>
      <c r="CB132" s="173"/>
      <c r="CC132" s="173"/>
      <c r="CD132" s="173"/>
      <c r="CE132" s="173"/>
      <c r="CF132" s="173"/>
      <c r="CG132" s="173"/>
      <c r="CH132" s="173"/>
      <c r="CI132" s="173"/>
      <c r="CJ132" s="173"/>
      <c r="CK132" s="173"/>
      <c r="CL132" s="173"/>
      <c r="CM132" s="173"/>
      <c r="CN132" s="173"/>
      <c r="CO132" s="173"/>
      <c r="CP132" s="173"/>
      <c r="CQ132" s="173"/>
      <c r="CR132" s="173"/>
      <c r="CS132" s="173"/>
      <c r="CT132" s="173"/>
      <c r="CU132" s="173"/>
      <c r="CV132" s="173"/>
      <c r="CW132" s="173"/>
      <c r="CX132" s="173"/>
      <c r="CY132" s="173"/>
      <c r="CZ132" s="173"/>
      <c r="DA132" s="173"/>
      <c r="DB132" s="173"/>
      <c r="DC132" s="173"/>
      <c r="DD132" s="173"/>
      <c r="DE132" s="173"/>
      <c r="DF132" s="173"/>
      <c r="DG132" s="173"/>
      <c r="DH132" s="173"/>
      <c r="DI132" s="173"/>
      <c r="DJ132" s="173"/>
      <c r="DK132" s="173"/>
      <c r="DL132" s="173"/>
      <c r="DM132" s="173"/>
      <c r="DN132" s="173"/>
      <c r="DO132" s="173"/>
      <c r="DP132" s="173"/>
      <c r="DQ132" s="173"/>
      <c r="DR132" s="173"/>
      <c r="DS132" s="173"/>
      <c r="DT132" s="173"/>
      <c r="DU132" s="173"/>
      <c r="DV132" s="173"/>
      <c r="DW132" s="173"/>
      <c r="DX132" s="173"/>
      <c r="DY132" s="173"/>
      <c r="DZ132" s="173"/>
      <c r="EA132" s="173"/>
      <c r="EB132" s="173"/>
      <c r="EC132" s="173"/>
      <c r="ED132" s="173"/>
      <c r="EE132" s="173"/>
      <c r="EF132" s="173"/>
      <c r="EG132" s="173"/>
      <c r="EH132" s="173"/>
      <c r="EI132" s="173"/>
      <c r="EJ132" s="173"/>
      <c r="EK132" s="173"/>
      <c r="EL132" s="173"/>
      <c r="EM132" s="173"/>
      <c r="EN132" s="173"/>
      <c r="EO132" s="173"/>
      <c r="EP132" s="173"/>
      <c r="EQ132" s="173"/>
      <c r="ER132" s="173"/>
      <c r="ES132" s="173"/>
      <c r="ET132" s="173"/>
      <c r="EU132" s="173"/>
      <c r="EV132" s="173"/>
      <c r="EW132" s="173"/>
      <c r="EX132" s="173"/>
      <c r="EY132" s="173"/>
    </row>
    <row r="133" spans="1:233" x14ac:dyDescent="0.25">
      <c r="A133" s="175"/>
      <c r="B133" s="178"/>
      <c r="C133" s="178"/>
      <c r="D133" s="178"/>
      <c r="E133" s="178"/>
      <c r="F133" s="178"/>
      <c r="G133" s="178"/>
      <c r="H133" s="178"/>
      <c r="I133" s="178"/>
      <c r="J133" s="178"/>
      <c r="K133" s="178"/>
      <c r="L133" s="178"/>
      <c r="M133" s="178"/>
      <c r="N133" s="178"/>
      <c r="O133" s="178"/>
      <c r="P133" s="178"/>
      <c r="Q133" s="178"/>
      <c r="R133" s="178"/>
      <c r="S133" s="178"/>
      <c r="T133" s="178"/>
      <c r="U133" s="178"/>
      <c r="V133" s="178"/>
      <c r="W133" s="178"/>
      <c r="X133" s="178"/>
      <c r="Y133" s="178"/>
      <c r="Z133" s="178"/>
      <c r="AA133" s="173"/>
      <c r="AB133" s="173"/>
      <c r="AC133" s="173"/>
      <c r="AD133" s="173"/>
      <c r="AE133" s="173"/>
      <c r="AF133" s="173"/>
      <c r="AG133" s="173"/>
      <c r="AH133" s="173"/>
      <c r="AI133" s="173"/>
      <c r="AJ133" s="173"/>
      <c r="AK133" s="173"/>
      <c r="AL133" s="173"/>
      <c r="AM133" s="173"/>
      <c r="AN133" s="173"/>
      <c r="AO133" s="173"/>
      <c r="AP133" s="173"/>
      <c r="AQ133" s="173"/>
      <c r="AR133" s="173"/>
      <c r="AS133" s="173"/>
      <c r="AT133" s="173"/>
      <c r="AU133" s="173"/>
      <c r="AV133" s="173"/>
      <c r="AW133" s="173"/>
      <c r="AX133" s="173"/>
      <c r="AY133" s="173"/>
      <c r="AZ133" s="173"/>
      <c r="BA133" s="173"/>
      <c r="BB133" s="173"/>
      <c r="BC133" s="173"/>
      <c r="BD133" s="173"/>
      <c r="BE133" s="173"/>
      <c r="BF133" s="173"/>
      <c r="BG133" s="173"/>
      <c r="BH133" s="173"/>
      <c r="BI133" s="173"/>
      <c r="BJ133" s="173"/>
      <c r="BK133" s="173"/>
      <c r="BL133" s="173"/>
      <c r="BM133" s="173"/>
      <c r="BN133" s="173"/>
      <c r="BO133" s="173"/>
      <c r="BP133" s="173"/>
      <c r="BQ133" s="173"/>
      <c r="BR133" s="173"/>
      <c r="BS133" s="173"/>
      <c r="BT133" s="173"/>
      <c r="BU133" s="173"/>
      <c r="BV133" s="173"/>
      <c r="BW133" s="173"/>
      <c r="BX133" s="173"/>
      <c r="BY133" s="173"/>
      <c r="BZ133" s="173"/>
      <c r="CA133" s="173"/>
      <c r="CB133" s="173"/>
      <c r="CC133" s="173"/>
      <c r="CD133" s="173"/>
      <c r="CE133" s="173"/>
      <c r="CF133" s="173"/>
      <c r="CG133" s="173"/>
      <c r="CH133" s="173"/>
      <c r="CI133" s="173"/>
      <c r="CJ133" s="173"/>
      <c r="CK133" s="173"/>
      <c r="CL133" s="173"/>
      <c r="CM133" s="173"/>
      <c r="CN133" s="173"/>
      <c r="CO133" s="173"/>
      <c r="CP133" s="173"/>
      <c r="CQ133" s="173"/>
      <c r="CR133" s="173"/>
      <c r="CS133" s="173"/>
      <c r="CT133" s="173"/>
      <c r="CU133" s="173"/>
      <c r="CV133" s="173"/>
      <c r="CW133" s="173"/>
      <c r="CX133" s="173"/>
      <c r="CY133" s="173"/>
      <c r="CZ133" s="173"/>
      <c r="DA133" s="173"/>
      <c r="DB133" s="173"/>
      <c r="DC133" s="173"/>
      <c r="DD133" s="173"/>
      <c r="DE133" s="173"/>
      <c r="DF133" s="173"/>
      <c r="DG133" s="173"/>
      <c r="DH133" s="173"/>
      <c r="DI133" s="173"/>
      <c r="DJ133" s="173"/>
      <c r="DK133" s="173"/>
      <c r="DL133" s="173"/>
      <c r="DM133" s="173"/>
      <c r="DN133" s="173"/>
      <c r="DO133" s="173"/>
      <c r="DP133" s="173"/>
      <c r="DQ133" s="173"/>
      <c r="DR133" s="173"/>
      <c r="DS133" s="173"/>
      <c r="DT133" s="173"/>
      <c r="DU133" s="173"/>
      <c r="DV133" s="173"/>
      <c r="DW133" s="173"/>
      <c r="DX133" s="173"/>
      <c r="DY133" s="173"/>
    </row>
    <row r="134" spans="1:233" x14ac:dyDescent="0.25">
      <c r="A134" s="175"/>
      <c r="B134" s="178"/>
      <c r="C134" s="178"/>
      <c r="D134" s="178"/>
      <c r="E134" s="178"/>
      <c r="F134" s="178"/>
      <c r="G134" s="178"/>
      <c r="H134" s="178"/>
      <c r="I134" s="178"/>
      <c r="J134" s="178"/>
      <c r="K134" s="178"/>
      <c r="L134" s="178"/>
      <c r="M134" s="178"/>
      <c r="N134" s="178"/>
      <c r="O134" s="178"/>
      <c r="P134" s="178"/>
      <c r="Q134" s="178"/>
      <c r="R134" s="178"/>
      <c r="S134" s="178"/>
      <c r="T134" s="178"/>
      <c r="U134" s="178"/>
      <c r="V134" s="178"/>
      <c r="W134" s="178"/>
      <c r="X134" s="178"/>
      <c r="Y134" s="178"/>
      <c r="Z134" s="178"/>
      <c r="AA134" s="173"/>
      <c r="AB134" s="173"/>
      <c r="AC134" s="173"/>
      <c r="AD134" s="173"/>
      <c r="AE134" s="173"/>
      <c r="AF134" s="173"/>
      <c r="AG134" s="173"/>
      <c r="AH134" s="173"/>
      <c r="AI134" s="173"/>
      <c r="AJ134" s="173"/>
      <c r="AK134" s="173"/>
      <c r="AL134" s="173"/>
      <c r="AM134" s="173"/>
      <c r="AN134" s="173"/>
      <c r="AO134" s="173"/>
      <c r="AP134" s="173"/>
      <c r="AQ134" s="173"/>
      <c r="AR134" s="173"/>
      <c r="AS134" s="173"/>
      <c r="AT134" s="173"/>
      <c r="AU134" s="173"/>
      <c r="AV134" s="173"/>
      <c r="AW134" s="173"/>
      <c r="AX134" s="173"/>
      <c r="AY134" s="173"/>
      <c r="AZ134" s="173"/>
      <c r="BA134" s="173"/>
      <c r="BB134" s="173"/>
      <c r="BC134" s="173"/>
      <c r="BD134" s="173"/>
      <c r="BE134" s="173"/>
      <c r="BF134" s="173"/>
      <c r="BG134" s="173"/>
      <c r="BH134" s="173"/>
      <c r="BI134" s="173"/>
      <c r="BJ134" s="173"/>
      <c r="BK134" s="173"/>
      <c r="BL134" s="173"/>
      <c r="BM134" s="173"/>
      <c r="BN134" s="173"/>
      <c r="BO134" s="173"/>
      <c r="BP134" s="173"/>
      <c r="BQ134" s="173"/>
      <c r="BR134" s="173"/>
      <c r="BS134" s="173"/>
      <c r="BT134" s="173"/>
      <c r="BU134" s="173"/>
      <c r="BV134" s="173"/>
      <c r="BW134" s="173"/>
      <c r="BX134" s="173"/>
      <c r="BY134" s="173"/>
      <c r="BZ134" s="173"/>
      <c r="CA134" s="173"/>
      <c r="CB134" s="173"/>
      <c r="CC134" s="173"/>
      <c r="CD134" s="173"/>
      <c r="CE134" s="173"/>
      <c r="CF134" s="173"/>
      <c r="CG134" s="173"/>
      <c r="CH134" s="173"/>
      <c r="CI134" s="173"/>
      <c r="CJ134" s="173"/>
      <c r="CK134" s="173"/>
      <c r="CL134" s="173"/>
      <c r="CM134" s="173"/>
      <c r="CN134" s="173"/>
      <c r="CO134" s="173"/>
      <c r="CP134" s="173"/>
      <c r="CQ134" s="173"/>
      <c r="CR134" s="173"/>
      <c r="CS134" s="173"/>
      <c r="CT134" s="173"/>
      <c r="CU134" s="173"/>
      <c r="CV134" s="173"/>
      <c r="CW134" s="173"/>
      <c r="CX134" s="173"/>
      <c r="CY134" s="173"/>
      <c r="CZ134" s="173"/>
      <c r="DA134" s="173"/>
      <c r="DB134" s="173"/>
      <c r="DC134" s="173"/>
      <c r="DD134" s="173"/>
      <c r="DE134" s="173"/>
      <c r="DF134" s="173"/>
      <c r="DG134" s="173"/>
      <c r="DH134" s="173"/>
      <c r="DI134" s="173"/>
      <c r="DJ134" s="173"/>
      <c r="DK134" s="173"/>
      <c r="DL134" s="173"/>
      <c r="DM134" s="173"/>
      <c r="DN134" s="173"/>
      <c r="DO134" s="173"/>
      <c r="DP134" s="173"/>
      <c r="DQ134" s="173"/>
      <c r="DR134" s="173"/>
      <c r="DS134" s="173"/>
      <c r="DT134" s="173"/>
      <c r="DU134" s="173"/>
      <c r="DV134" s="173"/>
      <c r="DW134" s="173"/>
      <c r="DX134" s="173"/>
      <c r="DY134" s="173"/>
    </row>
    <row r="135" spans="1:233" x14ac:dyDescent="0.25">
      <c r="A135" s="175"/>
      <c r="B135" s="178"/>
      <c r="C135" s="178"/>
      <c r="D135" s="178"/>
      <c r="E135" s="178"/>
      <c r="F135" s="178"/>
      <c r="G135" s="178"/>
      <c r="H135" s="178"/>
      <c r="I135" s="178"/>
      <c r="J135" s="178"/>
      <c r="K135" s="178"/>
      <c r="L135" s="178"/>
      <c r="M135" s="178"/>
      <c r="N135" s="178"/>
      <c r="O135" s="178"/>
      <c r="P135" s="178"/>
      <c r="Q135" s="178"/>
      <c r="R135" s="178"/>
      <c r="S135" s="178"/>
      <c r="T135" s="178"/>
      <c r="U135" s="178"/>
      <c r="V135" s="178"/>
      <c r="W135" s="178"/>
      <c r="X135" s="178"/>
      <c r="Y135" s="178"/>
      <c r="Z135" s="178"/>
      <c r="AA135" s="173"/>
      <c r="AB135" s="173"/>
      <c r="AC135" s="173"/>
      <c r="AD135" s="173"/>
      <c r="AE135" s="173"/>
      <c r="AF135" s="173"/>
      <c r="AG135" s="173"/>
      <c r="AH135" s="173"/>
      <c r="AI135" s="173"/>
      <c r="AJ135" s="173"/>
      <c r="AK135" s="173"/>
      <c r="AL135" s="173"/>
      <c r="AM135" s="173"/>
      <c r="AN135" s="173"/>
      <c r="AO135" s="173"/>
      <c r="AP135" s="173"/>
      <c r="AQ135" s="173"/>
      <c r="AR135" s="173"/>
      <c r="AS135" s="173"/>
      <c r="AT135" s="173"/>
      <c r="AU135" s="173"/>
      <c r="AV135" s="173"/>
      <c r="AW135" s="173"/>
      <c r="AX135" s="173"/>
      <c r="AY135" s="173"/>
      <c r="AZ135" s="173"/>
      <c r="BA135" s="173"/>
      <c r="BB135" s="173"/>
      <c r="BC135" s="173"/>
      <c r="BD135" s="173"/>
      <c r="BE135" s="173"/>
      <c r="BF135" s="173"/>
      <c r="BG135" s="173"/>
      <c r="BH135" s="173"/>
      <c r="BI135" s="173"/>
      <c r="BJ135" s="173"/>
      <c r="BK135" s="173"/>
      <c r="BL135" s="173"/>
      <c r="BM135" s="173"/>
      <c r="BN135" s="173"/>
      <c r="BO135" s="173"/>
      <c r="BP135" s="173"/>
      <c r="BQ135" s="173"/>
      <c r="BR135" s="173"/>
      <c r="BS135" s="173"/>
      <c r="BT135" s="173"/>
      <c r="BU135" s="173"/>
      <c r="BV135" s="173"/>
      <c r="BW135" s="173"/>
      <c r="BX135" s="173"/>
      <c r="BY135" s="173"/>
      <c r="BZ135" s="173"/>
      <c r="CA135" s="173"/>
      <c r="CB135" s="173"/>
      <c r="CC135" s="173"/>
      <c r="CD135" s="173"/>
      <c r="CE135" s="173"/>
      <c r="CF135" s="173"/>
      <c r="CG135" s="173"/>
      <c r="CH135" s="173"/>
      <c r="CI135" s="173"/>
      <c r="CJ135" s="173"/>
      <c r="CK135" s="173"/>
      <c r="CL135" s="173"/>
      <c r="CM135" s="173"/>
      <c r="CN135" s="173"/>
      <c r="CO135" s="173"/>
      <c r="CP135" s="173"/>
      <c r="CQ135" s="173"/>
      <c r="CR135" s="173"/>
      <c r="CS135" s="173"/>
      <c r="CT135" s="173"/>
      <c r="CU135" s="173"/>
      <c r="CV135" s="173"/>
      <c r="CW135" s="173"/>
      <c r="CX135" s="173"/>
      <c r="CY135" s="173"/>
      <c r="CZ135" s="173"/>
      <c r="DA135" s="173"/>
      <c r="DB135" s="173"/>
      <c r="DC135" s="173"/>
      <c r="DD135" s="173"/>
      <c r="DE135" s="173"/>
      <c r="DF135" s="173"/>
      <c r="DG135" s="173"/>
      <c r="DH135" s="173"/>
      <c r="DI135" s="173"/>
      <c r="DJ135" s="173"/>
      <c r="DK135" s="173"/>
      <c r="DL135" s="173"/>
      <c r="DM135" s="173"/>
      <c r="DN135" s="173"/>
      <c r="DO135" s="173"/>
      <c r="DP135" s="173"/>
      <c r="DQ135" s="173"/>
      <c r="DR135" s="173"/>
      <c r="DS135" s="173"/>
      <c r="DT135" s="173"/>
      <c r="DU135" s="173"/>
      <c r="DV135" s="173"/>
      <c r="DW135" s="173"/>
      <c r="DX135" s="173"/>
      <c r="DY135" s="173"/>
    </row>
    <row r="136" spans="1:233" x14ac:dyDescent="0.25">
      <c r="A136" s="175"/>
      <c r="B136" s="178"/>
      <c r="C136" s="178"/>
      <c r="D136" s="178"/>
      <c r="E136" s="178"/>
      <c r="F136" s="178"/>
      <c r="G136" s="178"/>
      <c r="H136" s="178"/>
      <c r="I136" s="178"/>
      <c r="J136" s="178"/>
      <c r="K136" s="178"/>
      <c r="L136" s="178"/>
      <c r="M136" s="178"/>
      <c r="N136" s="178"/>
      <c r="O136" s="178"/>
      <c r="P136" s="178"/>
      <c r="Q136" s="178"/>
      <c r="R136" s="178"/>
      <c r="S136" s="178"/>
      <c r="T136" s="178"/>
      <c r="U136" s="178"/>
      <c r="V136" s="178"/>
      <c r="W136" s="178"/>
      <c r="X136" s="178"/>
      <c r="Y136" s="178"/>
      <c r="Z136" s="178"/>
      <c r="AA136" s="173"/>
      <c r="AB136" s="173"/>
      <c r="AC136" s="173"/>
      <c r="AD136" s="173"/>
      <c r="AE136" s="173"/>
      <c r="AF136" s="173"/>
      <c r="AG136" s="173"/>
      <c r="AH136" s="173"/>
      <c r="AI136" s="173"/>
      <c r="AJ136" s="173"/>
      <c r="AK136" s="173"/>
      <c r="AL136" s="173"/>
      <c r="AM136" s="173"/>
      <c r="AN136" s="173"/>
      <c r="AO136" s="173"/>
      <c r="AP136" s="173"/>
      <c r="AQ136" s="173"/>
      <c r="AR136" s="173"/>
      <c r="AS136" s="173"/>
      <c r="AT136" s="173"/>
      <c r="AU136" s="173"/>
      <c r="AV136" s="173"/>
      <c r="AW136" s="173"/>
      <c r="AX136" s="173"/>
      <c r="AY136" s="173"/>
      <c r="AZ136" s="173"/>
      <c r="BA136" s="173"/>
      <c r="BB136" s="173"/>
      <c r="BC136" s="173"/>
      <c r="BD136" s="173"/>
      <c r="BE136" s="173"/>
      <c r="BF136" s="173"/>
      <c r="BG136" s="173"/>
      <c r="BH136" s="173"/>
      <c r="BI136" s="173"/>
      <c r="BJ136" s="173"/>
      <c r="BK136" s="173"/>
      <c r="BL136" s="173"/>
      <c r="BM136" s="173"/>
      <c r="BN136" s="173"/>
      <c r="BO136" s="173"/>
      <c r="BP136" s="173"/>
      <c r="BQ136" s="173"/>
      <c r="BR136" s="173"/>
      <c r="BS136" s="173"/>
      <c r="BT136" s="173"/>
      <c r="BU136" s="173"/>
      <c r="BV136" s="173"/>
      <c r="BW136" s="173"/>
      <c r="BX136" s="173"/>
      <c r="BY136" s="173"/>
      <c r="BZ136" s="173"/>
      <c r="CA136" s="173"/>
      <c r="CB136" s="173"/>
      <c r="CC136" s="173"/>
      <c r="CD136" s="173"/>
      <c r="CE136" s="173"/>
      <c r="CF136" s="173"/>
      <c r="CG136" s="173"/>
      <c r="CH136" s="173"/>
      <c r="CI136" s="173"/>
      <c r="CJ136" s="173"/>
      <c r="CK136" s="173"/>
      <c r="CL136" s="173"/>
      <c r="CM136" s="173"/>
      <c r="CN136" s="173"/>
      <c r="CO136" s="173"/>
      <c r="CP136" s="173"/>
      <c r="CQ136" s="173"/>
      <c r="CR136" s="173"/>
      <c r="CS136" s="173"/>
      <c r="CT136" s="173"/>
      <c r="CU136" s="173"/>
      <c r="CV136" s="173"/>
      <c r="CW136" s="173"/>
      <c r="CX136" s="173"/>
      <c r="CY136" s="173"/>
      <c r="CZ136" s="173"/>
      <c r="DA136" s="173"/>
      <c r="DB136" s="173"/>
      <c r="DC136" s="173"/>
      <c r="DD136" s="173"/>
      <c r="DE136" s="173"/>
      <c r="DF136" s="173"/>
      <c r="DG136" s="173"/>
      <c r="DH136" s="173"/>
      <c r="DI136" s="173"/>
      <c r="DJ136" s="173"/>
      <c r="DK136" s="173"/>
      <c r="DL136" s="173"/>
      <c r="DM136" s="173"/>
      <c r="DN136" s="173"/>
      <c r="DO136" s="173"/>
      <c r="DP136" s="173"/>
      <c r="DQ136" s="173"/>
      <c r="DR136" s="173"/>
      <c r="DS136" s="173"/>
      <c r="DT136" s="173"/>
      <c r="DU136" s="173"/>
      <c r="DV136" s="173"/>
      <c r="DW136" s="173"/>
      <c r="DX136" s="173"/>
      <c r="DY136" s="173"/>
    </row>
    <row r="137" spans="1:233" x14ac:dyDescent="0.25">
      <c r="A137" s="175"/>
      <c r="B137" s="178"/>
      <c r="C137" s="178"/>
      <c r="D137" s="178"/>
      <c r="E137" s="178"/>
      <c r="F137" s="178"/>
      <c r="G137" s="178"/>
      <c r="H137" s="178"/>
      <c r="I137" s="178"/>
      <c r="J137" s="178"/>
      <c r="K137" s="178"/>
      <c r="L137" s="178"/>
      <c r="M137" s="178"/>
      <c r="N137" s="178"/>
      <c r="O137" s="178"/>
      <c r="P137" s="178"/>
      <c r="Q137" s="178"/>
      <c r="R137" s="178"/>
      <c r="S137" s="178"/>
      <c r="T137" s="178"/>
      <c r="U137" s="178"/>
      <c r="V137" s="178"/>
      <c r="W137" s="178"/>
      <c r="X137" s="178"/>
      <c r="Y137" s="178"/>
      <c r="Z137" s="178"/>
      <c r="AA137" s="173"/>
      <c r="AB137" s="173"/>
      <c r="AC137" s="173"/>
      <c r="AD137" s="173"/>
      <c r="AE137" s="173"/>
      <c r="AF137" s="173"/>
      <c r="AG137" s="173"/>
      <c r="AH137" s="173"/>
      <c r="AI137" s="173"/>
      <c r="AJ137" s="173"/>
      <c r="AK137" s="173"/>
      <c r="AL137" s="173"/>
      <c r="AM137" s="173"/>
      <c r="AN137" s="173"/>
      <c r="AO137" s="173"/>
      <c r="AP137" s="173"/>
      <c r="AQ137" s="173"/>
      <c r="AR137" s="173"/>
      <c r="AS137" s="173"/>
      <c r="AT137" s="173"/>
      <c r="AU137" s="173"/>
      <c r="AV137" s="173"/>
      <c r="AW137" s="173"/>
      <c r="AX137" s="173"/>
      <c r="AY137" s="173"/>
      <c r="AZ137" s="173"/>
      <c r="BA137" s="173"/>
      <c r="BB137" s="173"/>
      <c r="BC137" s="173"/>
      <c r="BD137" s="173"/>
      <c r="BE137" s="173"/>
      <c r="BF137" s="173"/>
      <c r="BG137" s="173"/>
      <c r="BH137" s="173"/>
      <c r="BI137" s="173"/>
      <c r="BJ137" s="173"/>
      <c r="BK137" s="173"/>
      <c r="BL137" s="173"/>
      <c r="BM137" s="173"/>
      <c r="BN137" s="173"/>
      <c r="BO137" s="173"/>
      <c r="BP137" s="173"/>
      <c r="BQ137" s="173"/>
      <c r="BR137" s="173"/>
      <c r="BS137" s="173"/>
      <c r="BT137" s="173"/>
      <c r="BU137" s="173"/>
      <c r="BV137" s="173"/>
      <c r="BW137" s="173"/>
      <c r="BX137" s="173"/>
      <c r="BY137" s="173"/>
      <c r="BZ137" s="173"/>
      <c r="CA137" s="173"/>
      <c r="CB137" s="173"/>
      <c r="CC137" s="173"/>
      <c r="CD137" s="173"/>
      <c r="CE137" s="173"/>
      <c r="CF137" s="173"/>
      <c r="CG137" s="173"/>
      <c r="CH137" s="173"/>
      <c r="CI137" s="173"/>
      <c r="CJ137" s="173"/>
      <c r="CK137" s="173"/>
      <c r="CL137" s="173"/>
      <c r="CM137" s="173"/>
      <c r="CN137" s="173"/>
      <c r="CO137" s="173"/>
      <c r="CP137" s="173"/>
      <c r="CQ137" s="173"/>
      <c r="CR137" s="173"/>
      <c r="CS137" s="173"/>
      <c r="CT137" s="173"/>
      <c r="CU137" s="173"/>
      <c r="CV137" s="173"/>
      <c r="CW137" s="173"/>
      <c r="CX137" s="173"/>
      <c r="CY137" s="173"/>
      <c r="CZ137" s="173"/>
      <c r="DA137" s="173"/>
      <c r="DB137" s="173"/>
      <c r="DC137" s="173"/>
      <c r="DD137" s="173"/>
      <c r="DE137" s="173"/>
      <c r="DF137" s="173"/>
      <c r="DG137" s="173"/>
      <c r="DH137" s="173"/>
      <c r="DI137" s="173"/>
      <c r="DJ137" s="173"/>
      <c r="DK137" s="173"/>
      <c r="DL137" s="173"/>
      <c r="DM137" s="173"/>
      <c r="DN137" s="173"/>
      <c r="DO137" s="173"/>
      <c r="DP137" s="173"/>
      <c r="DQ137" s="173"/>
      <c r="DR137" s="173"/>
      <c r="DS137" s="173"/>
      <c r="DT137" s="173"/>
      <c r="DU137" s="173"/>
      <c r="DV137" s="173"/>
      <c r="DW137" s="173"/>
      <c r="DX137" s="173"/>
      <c r="DY137" s="173"/>
    </row>
    <row r="138" spans="1:233" ht="18.5" x14ac:dyDescent="0.45">
      <c r="A138" s="73"/>
      <c r="B138" s="164"/>
      <c r="C138" s="164"/>
      <c r="D138" s="164"/>
      <c r="E138" s="164"/>
      <c r="F138" s="164"/>
      <c r="G138" s="164"/>
      <c r="H138" s="164"/>
      <c r="I138" s="164"/>
      <c r="J138" s="164"/>
      <c r="K138" s="164"/>
      <c r="L138" s="164"/>
      <c r="M138" s="164"/>
      <c r="N138" s="164"/>
      <c r="O138" s="164"/>
      <c r="P138" s="164"/>
      <c r="Q138" s="164"/>
      <c r="R138" s="164"/>
      <c r="S138" s="164"/>
      <c r="T138" s="164"/>
      <c r="U138" s="164"/>
      <c r="V138" s="164"/>
      <c r="W138" s="164"/>
      <c r="X138" s="164"/>
      <c r="Y138" s="164"/>
      <c r="Z138" s="164"/>
      <c r="AA138" s="156"/>
      <c r="AB138" s="156"/>
      <c r="AC138" s="156"/>
      <c r="AD138" s="156"/>
      <c r="AE138" s="156"/>
      <c r="AF138" s="156"/>
      <c r="AG138" s="156"/>
      <c r="AH138" s="156"/>
      <c r="AI138" s="156"/>
      <c r="AJ138" s="156"/>
      <c r="AK138" s="156"/>
      <c r="AL138" s="156"/>
      <c r="AM138" s="156"/>
      <c r="AN138" s="156"/>
      <c r="AO138" s="156"/>
      <c r="AP138" s="156"/>
      <c r="AQ138" s="156"/>
      <c r="AR138" s="156"/>
      <c r="AS138" s="156"/>
      <c r="AT138" s="156"/>
      <c r="AU138" s="156"/>
      <c r="AV138" s="156"/>
      <c r="AW138" s="156"/>
      <c r="AX138" s="156"/>
      <c r="AY138" s="156"/>
      <c r="AZ138" s="156"/>
      <c r="BA138" s="156"/>
      <c r="BB138" s="156"/>
      <c r="BC138" s="173"/>
      <c r="BD138" s="173"/>
      <c r="BE138" s="173"/>
      <c r="BF138" s="173"/>
      <c r="BG138" s="173"/>
      <c r="BH138" s="173"/>
      <c r="BI138" s="173"/>
      <c r="BJ138" s="173"/>
      <c r="BK138" s="173"/>
      <c r="BL138" s="173"/>
      <c r="BM138" s="173"/>
      <c r="BN138" s="173"/>
      <c r="BO138" s="173"/>
      <c r="BP138" s="173"/>
      <c r="BQ138" s="173"/>
      <c r="BR138" s="173"/>
      <c r="BS138" s="173"/>
      <c r="BT138" s="173"/>
      <c r="BU138" s="173"/>
      <c r="BV138" s="173"/>
      <c r="BW138" s="173"/>
      <c r="BX138" s="173"/>
      <c r="BY138" s="173"/>
      <c r="BZ138" s="173"/>
      <c r="CA138" s="173"/>
      <c r="CB138" s="173"/>
      <c r="CC138" s="173"/>
      <c r="CD138" s="173"/>
      <c r="CE138" s="173"/>
      <c r="CF138" s="173"/>
      <c r="CG138" s="173"/>
      <c r="CH138" s="173"/>
      <c r="CI138" s="173"/>
      <c r="CJ138" s="173"/>
      <c r="CK138" s="173"/>
      <c r="CL138" s="173"/>
      <c r="CM138" s="173"/>
      <c r="CN138" s="173"/>
      <c r="CO138" s="173"/>
      <c r="CP138" s="173"/>
      <c r="CQ138" s="173"/>
      <c r="CR138" s="173"/>
      <c r="CS138" s="173"/>
      <c r="CT138" s="173"/>
      <c r="CU138" s="173"/>
      <c r="CV138" s="173"/>
      <c r="CW138" s="173"/>
      <c r="CX138" s="173"/>
      <c r="CY138" s="173"/>
      <c r="CZ138" s="173"/>
      <c r="DA138" s="173"/>
      <c r="DB138" s="173"/>
      <c r="DC138" s="173"/>
      <c r="DD138" s="173"/>
      <c r="DE138" s="173"/>
      <c r="DF138" s="173"/>
      <c r="DG138" s="173"/>
      <c r="DH138" s="173"/>
      <c r="DI138" s="173"/>
      <c r="DJ138" s="173"/>
      <c r="DK138" s="173"/>
      <c r="DL138" s="173"/>
      <c r="DM138" s="173"/>
      <c r="DN138" s="173"/>
      <c r="DO138" s="173"/>
      <c r="DP138" s="173"/>
      <c r="DQ138" s="173"/>
      <c r="DR138" s="173"/>
      <c r="DS138" s="173"/>
      <c r="DT138" s="173"/>
      <c r="DU138" s="173"/>
      <c r="DV138" s="173"/>
      <c r="DW138" s="173"/>
      <c r="DX138" s="173"/>
      <c r="DY138" s="173"/>
    </row>
    <row r="139" spans="1:233" x14ac:dyDescent="0.3">
      <c r="A139" s="74"/>
      <c r="B139" s="161"/>
      <c r="C139" s="161"/>
      <c r="D139" s="161"/>
      <c r="E139" s="161"/>
      <c r="F139" s="161"/>
      <c r="G139" s="161"/>
      <c r="H139" s="161"/>
      <c r="I139" s="161"/>
      <c r="J139" s="161"/>
      <c r="K139" s="161"/>
      <c r="L139" s="161"/>
      <c r="M139" s="161"/>
      <c r="N139" s="161"/>
      <c r="O139" s="161"/>
      <c r="P139" s="161"/>
      <c r="Q139" s="161"/>
      <c r="R139" s="161"/>
      <c r="S139" s="161"/>
      <c r="T139" s="161"/>
      <c r="U139" s="161"/>
      <c r="V139" s="161"/>
      <c r="W139" s="161"/>
      <c r="X139" s="161"/>
      <c r="Y139" s="161"/>
      <c r="Z139" s="16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c r="AX139" s="71"/>
      <c r="AY139" s="71"/>
      <c r="AZ139" s="71"/>
      <c r="BA139" s="71"/>
      <c r="BB139" s="71"/>
      <c r="BC139" s="173"/>
      <c r="BD139" s="173"/>
      <c r="BE139" s="173"/>
      <c r="BF139" s="173"/>
      <c r="BG139" s="173"/>
      <c r="BH139" s="173"/>
      <c r="BI139" s="173"/>
      <c r="BJ139" s="173"/>
      <c r="BK139" s="173"/>
      <c r="BL139" s="173"/>
      <c r="BM139" s="173"/>
      <c r="BN139" s="173"/>
      <c r="BO139" s="173"/>
      <c r="BP139" s="173"/>
      <c r="BQ139" s="173"/>
      <c r="BR139" s="173"/>
      <c r="BS139" s="173"/>
      <c r="BT139" s="173"/>
      <c r="BU139" s="173"/>
      <c r="BV139" s="173"/>
      <c r="BW139" s="173"/>
      <c r="BX139" s="173"/>
      <c r="BY139" s="173"/>
      <c r="BZ139" s="173"/>
      <c r="CA139" s="173"/>
      <c r="CB139" s="173"/>
      <c r="CC139" s="173"/>
      <c r="CD139" s="173"/>
      <c r="CE139" s="173"/>
      <c r="CF139" s="173"/>
      <c r="CG139" s="173"/>
      <c r="CH139" s="173"/>
      <c r="CI139" s="173"/>
      <c r="CJ139" s="173"/>
      <c r="CK139" s="173"/>
      <c r="CL139" s="173"/>
      <c r="CM139" s="173"/>
      <c r="CN139" s="173"/>
      <c r="CO139" s="173"/>
      <c r="CP139" s="173"/>
      <c r="CQ139" s="173"/>
      <c r="CR139" s="173"/>
      <c r="CS139" s="173"/>
      <c r="CT139" s="173"/>
      <c r="CU139" s="173"/>
      <c r="CV139" s="173"/>
      <c r="CW139" s="173"/>
      <c r="CX139" s="173"/>
      <c r="CY139" s="173"/>
      <c r="CZ139" s="173"/>
      <c r="DA139" s="173"/>
      <c r="DB139" s="173"/>
      <c r="DC139" s="173"/>
      <c r="DD139" s="173"/>
      <c r="DE139" s="173"/>
      <c r="DF139" s="173"/>
      <c r="DG139" s="173"/>
      <c r="DH139" s="173"/>
      <c r="DI139" s="173"/>
      <c r="DJ139" s="173"/>
      <c r="DK139" s="173"/>
      <c r="DL139" s="173"/>
      <c r="DM139" s="173"/>
      <c r="DN139" s="173"/>
      <c r="DO139" s="173"/>
      <c r="DP139" s="173"/>
      <c r="DQ139" s="173"/>
      <c r="DR139" s="173"/>
      <c r="DS139" s="173"/>
      <c r="DT139" s="173"/>
      <c r="DU139" s="173"/>
      <c r="DV139" s="173"/>
      <c r="DW139" s="173"/>
      <c r="DX139" s="173"/>
      <c r="DY139" s="173"/>
    </row>
    <row r="140" spans="1:233" x14ac:dyDescent="0.3">
      <c r="A140" s="74"/>
      <c r="B140" s="161"/>
      <c r="C140" s="161"/>
      <c r="D140" s="161"/>
      <c r="E140" s="161"/>
      <c r="F140" s="161"/>
      <c r="G140" s="161"/>
      <c r="H140" s="161"/>
      <c r="I140" s="161"/>
      <c r="J140" s="161"/>
      <c r="K140" s="161"/>
      <c r="L140" s="161"/>
      <c r="M140" s="161"/>
      <c r="N140" s="161"/>
      <c r="O140" s="161"/>
      <c r="P140" s="161"/>
      <c r="Q140" s="161"/>
      <c r="R140" s="161"/>
      <c r="S140" s="161"/>
      <c r="T140" s="161"/>
      <c r="U140" s="161"/>
      <c r="V140" s="161"/>
      <c r="W140" s="161"/>
      <c r="X140" s="161"/>
      <c r="Y140" s="161"/>
      <c r="Z140" s="16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c r="AX140" s="71"/>
      <c r="AY140" s="71"/>
      <c r="AZ140" s="71"/>
      <c r="BA140" s="71"/>
      <c r="BB140" s="71"/>
      <c r="BC140" s="173"/>
      <c r="BD140" s="173"/>
      <c r="BE140" s="173"/>
      <c r="BF140" s="173"/>
      <c r="BG140" s="173"/>
      <c r="BH140" s="173"/>
      <c r="BI140" s="173"/>
      <c r="BJ140" s="173"/>
      <c r="BK140" s="173"/>
      <c r="BL140" s="173"/>
      <c r="BM140" s="173"/>
      <c r="BN140" s="173"/>
      <c r="BO140" s="173"/>
      <c r="BP140" s="173"/>
      <c r="BQ140" s="173"/>
      <c r="BR140" s="173"/>
      <c r="BS140" s="173"/>
      <c r="BT140" s="173"/>
      <c r="BU140" s="173"/>
      <c r="BV140" s="173"/>
      <c r="BW140" s="173"/>
      <c r="BX140" s="173"/>
      <c r="BY140" s="173"/>
      <c r="BZ140" s="173"/>
      <c r="CA140" s="173"/>
      <c r="CB140" s="173"/>
      <c r="CC140" s="173"/>
      <c r="CD140" s="173"/>
      <c r="CE140" s="173"/>
      <c r="CF140" s="173"/>
      <c r="CG140" s="173"/>
      <c r="CH140" s="173"/>
      <c r="CI140" s="173"/>
      <c r="CJ140" s="173"/>
      <c r="CK140" s="173"/>
      <c r="CL140" s="173"/>
      <c r="CM140" s="173"/>
      <c r="CN140" s="173"/>
      <c r="CO140" s="173"/>
      <c r="CP140" s="173"/>
      <c r="CQ140" s="173"/>
      <c r="CR140" s="173"/>
      <c r="CS140" s="173"/>
      <c r="CT140" s="173"/>
      <c r="CU140" s="173"/>
      <c r="CV140" s="173"/>
      <c r="CW140" s="173"/>
      <c r="CX140" s="173"/>
      <c r="CY140" s="173"/>
      <c r="CZ140" s="173"/>
      <c r="DA140" s="173"/>
      <c r="DB140" s="173"/>
      <c r="DC140" s="173"/>
      <c r="DD140" s="173"/>
      <c r="DE140" s="173"/>
      <c r="DF140" s="173"/>
      <c r="DG140" s="173"/>
      <c r="DH140" s="173"/>
      <c r="DI140" s="173"/>
      <c r="DJ140" s="173"/>
      <c r="DK140" s="173"/>
      <c r="DL140" s="173"/>
      <c r="DM140" s="173"/>
      <c r="DN140" s="173"/>
      <c r="DO140" s="173"/>
      <c r="DP140" s="173"/>
      <c r="DQ140" s="173"/>
      <c r="DR140" s="173"/>
      <c r="DS140" s="173"/>
      <c r="DT140" s="173"/>
      <c r="DU140" s="173"/>
      <c r="DV140" s="173"/>
      <c r="DW140" s="173"/>
      <c r="DX140" s="173"/>
      <c r="DY140" s="173"/>
    </row>
    <row r="141" spans="1:233" x14ac:dyDescent="0.3">
      <c r="A141" s="74"/>
      <c r="B141" s="161"/>
      <c r="C141" s="161"/>
      <c r="D141" s="161"/>
      <c r="E141" s="161"/>
      <c r="F141" s="161"/>
      <c r="G141" s="161"/>
      <c r="H141" s="161"/>
      <c r="I141" s="161"/>
      <c r="J141" s="161"/>
      <c r="K141" s="161"/>
      <c r="L141" s="161"/>
      <c r="M141" s="161"/>
      <c r="N141" s="161"/>
      <c r="O141" s="161"/>
      <c r="P141" s="161"/>
      <c r="Q141" s="161"/>
      <c r="R141" s="161"/>
      <c r="S141" s="161"/>
      <c r="T141" s="161"/>
      <c r="U141" s="161"/>
      <c r="V141" s="161"/>
      <c r="W141" s="161"/>
      <c r="X141" s="161"/>
      <c r="Y141" s="161"/>
      <c r="Z141" s="161"/>
      <c r="AA141" s="71"/>
      <c r="AB141" s="71"/>
      <c r="AC141" s="71"/>
      <c r="AD141" s="71"/>
      <c r="AE141" s="71"/>
      <c r="AF141" s="71"/>
      <c r="AG141" s="71"/>
      <c r="AH141" s="71"/>
      <c r="AI141" s="71"/>
      <c r="AJ141" s="71"/>
      <c r="AK141" s="71"/>
      <c r="AL141" s="71"/>
      <c r="AM141" s="71"/>
      <c r="AN141" s="71"/>
      <c r="AO141" s="71"/>
      <c r="AP141" s="71"/>
      <c r="AQ141" s="71"/>
      <c r="AR141" s="71"/>
      <c r="AS141" s="71"/>
      <c r="AT141" s="71"/>
      <c r="AU141" s="71"/>
      <c r="AV141" s="71"/>
      <c r="AW141" s="71"/>
      <c r="AX141" s="71"/>
      <c r="AY141" s="71"/>
      <c r="AZ141" s="71"/>
      <c r="BA141" s="71"/>
      <c r="BB141" s="71"/>
      <c r="BC141" s="173"/>
      <c r="BD141" s="173"/>
      <c r="BE141" s="173"/>
      <c r="BF141" s="173"/>
      <c r="BG141" s="173"/>
      <c r="BH141" s="173"/>
      <c r="BI141" s="173"/>
      <c r="BJ141" s="173"/>
      <c r="BK141" s="173"/>
      <c r="BL141" s="173"/>
      <c r="BM141" s="173"/>
      <c r="BN141" s="173"/>
      <c r="BO141" s="173"/>
      <c r="BP141" s="173"/>
      <c r="BQ141" s="173"/>
      <c r="BR141" s="173"/>
      <c r="BS141" s="173"/>
      <c r="BT141" s="173"/>
      <c r="BU141" s="173"/>
      <c r="BV141" s="173"/>
      <c r="BW141" s="173"/>
      <c r="BX141" s="173"/>
      <c r="BY141" s="173"/>
      <c r="BZ141" s="173"/>
      <c r="CA141" s="173"/>
      <c r="CB141" s="173"/>
      <c r="CC141" s="173"/>
      <c r="CD141" s="173"/>
      <c r="CE141" s="173"/>
      <c r="CF141" s="173"/>
      <c r="CG141" s="173"/>
      <c r="CH141" s="173"/>
      <c r="CI141" s="173"/>
      <c r="CJ141" s="173"/>
      <c r="CK141" s="173"/>
      <c r="CL141" s="173"/>
      <c r="CM141" s="173"/>
      <c r="CN141" s="173"/>
      <c r="CO141" s="173"/>
      <c r="CP141" s="173"/>
      <c r="CQ141" s="173"/>
      <c r="CR141" s="173"/>
      <c r="CS141" s="173"/>
      <c r="CT141" s="173"/>
      <c r="CU141" s="173"/>
      <c r="CV141" s="173"/>
      <c r="CW141" s="173"/>
      <c r="CX141" s="173"/>
      <c r="CY141" s="173"/>
      <c r="CZ141" s="173"/>
      <c r="DA141" s="173"/>
      <c r="DB141" s="173"/>
      <c r="DC141" s="173"/>
      <c r="DD141" s="173"/>
      <c r="DE141" s="173"/>
      <c r="DF141" s="173"/>
      <c r="DG141" s="173"/>
      <c r="DH141" s="173"/>
      <c r="DI141" s="173"/>
      <c r="DJ141" s="173"/>
      <c r="DK141" s="173"/>
      <c r="DL141" s="173"/>
      <c r="DM141" s="173"/>
      <c r="DN141" s="173"/>
      <c r="DO141" s="173"/>
      <c r="DP141" s="173"/>
      <c r="DQ141" s="173"/>
      <c r="DR141" s="173"/>
      <c r="DS141" s="173"/>
      <c r="DT141" s="173"/>
      <c r="DU141" s="173"/>
      <c r="DV141" s="173"/>
      <c r="DW141" s="173"/>
      <c r="DX141" s="173"/>
      <c r="DY141" s="173"/>
    </row>
    <row r="142" spans="1:233" x14ac:dyDescent="0.3">
      <c r="A142" s="74"/>
      <c r="B142" s="161"/>
      <c r="C142" s="161"/>
      <c r="D142" s="161"/>
      <c r="E142" s="161"/>
      <c r="F142" s="161"/>
      <c r="G142" s="161"/>
      <c r="H142" s="161"/>
      <c r="I142" s="161"/>
      <c r="J142" s="161"/>
      <c r="K142" s="161"/>
      <c r="L142" s="161"/>
      <c r="M142" s="161"/>
      <c r="N142" s="161"/>
      <c r="O142" s="161"/>
      <c r="P142" s="161"/>
      <c r="Q142" s="161"/>
      <c r="R142" s="161"/>
      <c r="S142" s="161"/>
      <c r="T142" s="161"/>
      <c r="U142" s="161"/>
      <c r="V142" s="161"/>
      <c r="W142" s="161"/>
      <c r="X142" s="161"/>
      <c r="Y142" s="161"/>
      <c r="Z142" s="161"/>
      <c r="AA142" s="71"/>
      <c r="AB142" s="71"/>
      <c r="AC142" s="71"/>
      <c r="AD142" s="71"/>
      <c r="AE142" s="71"/>
      <c r="AF142" s="71"/>
      <c r="AG142" s="71"/>
      <c r="AH142" s="71"/>
      <c r="AI142" s="71"/>
      <c r="AJ142" s="71"/>
      <c r="AK142" s="71"/>
      <c r="AL142" s="71"/>
      <c r="AM142" s="71"/>
      <c r="AN142" s="71"/>
      <c r="AO142" s="71"/>
      <c r="AP142" s="71"/>
      <c r="AQ142" s="71"/>
      <c r="AR142" s="71"/>
      <c r="AS142" s="71"/>
      <c r="AT142" s="71"/>
      <c r="AU142" s="71"/>
      <c r="AV142" s="71"/>
      <c r="AW142" s="71"/>
      <c r="AX142" s="71"/>
      <c r="AY142" s="71"/>
      <c r="AZ142" s="71"/>
      <c r="BA142" s="71"/>
      <c r="BB142" s="71"/>
      <c r="BC142" s="173"/>
      <c r="BD142" s="173"/>
      <c r="BE142" s="173"/>
      <c r="BF142" s="173"/>
      <c r="BG142" s="173"/>
      <c r="BH142" s="173"/>
      <c r="BI142" s="173"/>
      <c r="BJ142" s="173"/>
      <c r="BK142" s="173"/>
      <c r="BL142" s="173"/>
      <c r="BM142" s="173"/>
      <c r="BN142" s="173"/>
      <c r="BO142" s="173"/>
      <c r="BP142" s="173"/>
      <c r="BQ142" s="173"/>
      <c r="BR142" s="173"/>
      <c r="BS142" s="173"/>
      <c r="BT142" s="173"/>
      <c r="BU142" s="173"/>
      <c r="BV142" s="173"/>
      <c r="BW142" s="173"/>
      <c r="BX142" s="173"/>
      <c r="BY142" s="173"/>
      <c r="BZ142" s="173"/>
      <c r="CA142" s="173"/>
      <c r="CB142" s="173"/>
      <c r="CC142" s="173"/>
      <c r="CD142" s="173"/>
      <c r="CE142" s="173"/>
      <c r="CF142" s="173"/>
      <c r="CG142" s="173"/>
      <c r="CH142" s="173"/>
      <c r="CI142" s="173"/>
      <c r="CJ142" s="173"/>
      <c r="CK142" s="173"/>
      <c r="CL142" s="173"/>
      <c r="CM142" s="173"/>
      <c r="CN142" s="173"/>
      <c r="CO142" s="173"/>
      <c r="CP142" s="173"/>
      <c r="CQ142" s="173"/>
      <c r="CR142" s="173"/>
      <c r="CS142" s="173"/>
      <c r="CT142" s="173"/>
      <c r="CU142" s="173"/>
      <c r="CV142" s="173"/>
      <c r="CW142" s="173"/>
      <c r="CX142" s="173"/>
      <c r="CY142" s="173"/>
      <c r="CZ142" s="173"/>
      <c r="DA142" s="173"/>
      <c r="DB142" s="173"/>
      <c r="DC142" s="173"/>
      <c r="DD142" s="173"/>
      <c r="DE142" s="173"/>
      <c r="DF142" s="173"/>
      <c r="DG142" s="173"/>
      <c r="DH142" s="173"/>
      <c r="DI142" s="173"/>
      <c r="DJ142" s="173"/>
      <c r="DK142" s="173"/>
      <c r="DL142" s="173"/>
      <c r="DM142" s="173"/>
      <c r="DN142" s="173"/>
      <c r="DO142" s="173"/>
      <c r="DP142" s="173"/>
      <c r="DQ142" s="173"/>
      <c r="DR142" s="173"/>
      <c r="DS142" s="173"/>
      <c r="DT142" s="173"/>
      <c r="DU142" s="173"/>
      <c r="DV142" s="173"/>
      <c r="DW142" s="173"/>
      <c r="DX142" s="173"/>
      <c r="DY142" s="173"/>
    </row>
    <row r="143" spans="1:233" x14ac:dyDescent="0.3">
      <c r="A143" s="74"/>
      <c r="B143" s="161"/>
      <c r="C143" s="161"/>
      <c r="D143" s="161"/>
      <c r="E143" s="161"/>
      <c r="F143" s="161"/>
      <c r="G143" s="161"/>
      <c r="H143" s="161"/>
      <c r="I143" s="161"/>
      <c r="J143" s="161"/>
      <c r="K143" s="161"/>
      <c r="L143" s="161"/>
      <c r="M143" s="161"/>
      <c r="N143" s="161"/>
      <c r="O143" s="161"/>
      <c r="P143" s="161"/>
      <c r="Q143" s="161"/>
      <c r="R143" s="161"/>
      <c r="S143" s="161"/>
      <c r="T143" s="161"/>
      <c r="U143" s="161"/>
      <c r="V143" s="161"/>
      <c r="W143" s="161"/>
      <c r="X143" s="161"/>
      <c r="Y143" s="161"/>
      <c r="Z143" s="16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c r="BB143" s="71"/>
      <c r="BC143" s="173"/>
      <c r="BD143" s="173"/>
      <c r="BE143" s="173"/>
      <c r="BF143" s="173"/>
      <c r="BG143" s="173"/>
      <c r="BH143" s="173"/>
      <c r="BI143" s="173"/>
      <c r="BJ143" s="173"/>
      <c r="BK143" s="173"/>
      <c r="BL143" s="173"/>
      <c r="BM143" s="173"/>
      <c r="BN143" s="173"/>
      <c r="BO143" s="173"/>
      <c r="BP143" s="173"/>
      <c r="BQ143" s="173"/>
      <c r="BR143" s="173"/>
      <c r="BS143" s="173"/>
      <c r="BT143" s="173"/>
      <c r="BU143" s="173"/>
      <c r="BV143" s="173"/>
      <c r="BW143" s="173"/>
      <c r="BX143" s="173"/>
      <c r="BY143" s="173"/>
      <c r="BZ143" s="173"/>
      <c r="CA143" s="173"/>
      <c r="CB143" s="173"/>
      <c r="CC143" s="173"/>
      <c r="CD143" s="173"/>
      <c r="CE143" s="173"/>
      <c r="CF143" s="173"/>
      <c r="CG143" s="173"/>
      <c r="CH143" s="173"/>
      <c r="CI143" s="173"/>
      <c r="CJ143" s="173"/>
      <c r="CK143" s="173"/>
      <c r="CL143" s="173"/>
      <c r="CM143" s="173"/>
      <c r="CN143" s="173"/>
      <c r="CO143" s="173"/>
      <c r="CP143" s="173"/>
      <c r="CQ143" s="173"/>
      <c r="CR143" s="173"/>
      <c r="CS143" s="173"/>
      <c r="CT143" s="173"/>
      <c r="CU143" s="173"/>
      <c r="CV143" s="173"/>
      <c r="CW143" s="173"/>
      <c r="CX143" s="173"/>
      <c r="CY143" s="173"/>
      <c r="CZ143" s="173"/>
      <c r="DA143" s="173"/>
      <c r="DB143" s="173"/>
      <c r="DC143" s="173"/>
      <c r="DD143" s="173"/>
      <c r="DE143" s="173"/>
      <c r="DF143" s="173"/>
      <c r="DG143" s="173"/>
      <c r="DH143" s="173"/>
      <c r="DI143" s="173"/>
      <c r="DJ143" s="173"/>
      <c r="DK143" s="173"/>
      <c r="DL143" s="173"/>
      <c r="DM143" s="173"/>
      <c r="DN143" s="173"/>
      <c r="DO143" s="173"/>
      <c r="DP143" s="173"/>
      <c r="DQ143" s="173"/>
      <c r="DR143" s="173"/>
      <c r="DS143" s="173"/>
      <c r="DT143" s="173"/>
      <c r="DU143" s="173"/>
      <c r="DV143" s="173"/>
      <c r="DW143" s="173"/>
      <c r="DX143" s="173"/>
      <c r="DY143" s="173"/>
    </row>
    <row r="144" spans="1:233" x14ac:dyDescent="0.3">
      <c r="A144" s="166"/>
      <c r="B144" s="161"/>
      <c r="C144" s="161"/>
      <c r="D144" s="161"/>
      <c r="E144" s="161"/>
      <c r="F144" s="161"/>
      <c r="G144" s="161"/>
      <c r="H144" s="161"/>
      <c r="I144" s="161"/>
      <c r="J144" s="161"/>
      <c r="K144" s="161"/>
      <c r="L144" s="161"/>
      <c r="M144" s="161"/>
      <c r="N144" s="161"/>
      <c r="O144" s="161"/>
      <c r="P144" s="161"/>
      <c r="Q144" s="161"/>
      <c r="R144" s="161"/>
      <c r="S144" s="161"/>
      <c r="T144" s="161"/>
      <c r="U144" s="161"/>
      <c r="V144" s="161"/>
      <c r="W144" s="161"/>
      <c r="X144" s="161"/>
      <c r="Y144" s="161"/>
      <c r="Z144" s="161"/>
      <c r="AA144" s="71"/>
      <c r="AB144" s="71"/>
      <c r="AC144" s="71"/>
      <c r="AD144" s="71"/>
      <c r="AE144" s="71"/>
      <c r="AF144" s="71"/>
      <c r="AG144" s="71"/>
      <c r="AH144" s="71"/>
      <c r="AI144" s="71"/>
      <c r="AJ144" s="71"/>
      <c r="AK144" s="71"/>
      <c r="AL144" s="71"/>
      <c r="AM144" s="71"/>
      <c r="AN144" s="71"/>
      <c r="AO144" s="71"/>
      <c r="AP144" s="71"/>
      <c r="AQ144" s="71"/>
      <c r="AR144" s="71"/>
      <c r="AS144" s="71"/>
      <c r="AT144" s="71"/>
      <c r="AU144" s="71"/>
      <c r="AV144" s="71"/>
      <c r="AW144" s="71"/>
      <c r="AX144" s="71"/>
      <c r="AY144" s="71"/>
      <c r="AZ144" s="71"/>
      <c r="BA144" s="71"/>
      <c r="BB144" s="71"/>
      <c r="BC144" s="173"/>
      <c r="BD144" s="173"/>
      <c r="BE144" s="173"/>
      <c r="BF144" s="173"/>
      <c r="BG144" s="173"/>
      <c r="BH144" s="173"/>
      <c r="BI144" s="173"/>
      <c r="BJ144" s="173"/>
      <c r="BK144" s="173"/>
      <c r="BL144" s="173"/>
      <c r="BM144" s="173"/>
      <c r="BN144" s="173"/>
      <c r="BO144" s="173"/>
      <c r="BP144" s="173"/>
      <c r="BQ144" s="173"/>
      <c r="BR144" s="173"/>
      <c r="BS144" s="173"/>
      <c r="BT144" s="173"/>
      <c r="BU144" s="173"/>
      <c r="BV144" s="173"/>
      <c r="BW144" s="173"/>
      <c r="BX144" s="173"/>
      <c r="BY144" s="173"/>
      <c r="BZ144" s="173"/>
      <c r="CA144" s="173"/>
      <c r="CB144" s="173"/>
      <c r="CC144" s="173"/>
      <c r="CD144" s="173"/>
      <c r="CE144" s="173"/>
      <c r="CF144" s="173"/>
      <c r="CG144" s="173"/>
      <c r="CH144" s="173"/>
      <c r="CI144" s="173"/>
      <c r="CJ144" s="173"/>
      <c r="CK144" s="173"/>
      <c r="CL144" s="173"/>
      <c r="CM144" s="173"/>
      <c r="CN144" s="173"/>
      <c r="CO144" s="173"/>
      <c r="CP144" s="173"/>
      <c r="CQ144" s="173"/>
      <c r="CR144" s="173"/>
      <c r="CS144" s="173"/>
      <c r="CT144" s="173"/>
      <c r="CU144" s="173"/>
      <c r="CV144" s="173"/>
      <c r="CW144" s="173"/>
      <c r="CX144" s="173"/>
      <c r="CY144" s="173"/>
      <c r="CZ144" s="173"/>
      <c r="DA144" s="173"/>
      <c r="DB144" s="173"/>
      <c r="DC144" s="173"/>
      <c r="DD144" s="173"/>
      <c r="DE144" s="173"/>
      <c r="DF144" s="173"/>
      <c r="DG144" s="173"/>
      <c r="DH144" s="173"/>
      <c r="DI144" s="173"/>
      <c r="DJ144" s="173"/>
      <c r="DK144" s="173"/>
      <c r="DL144" s="173"/>
      <c r="DM144" s="173"/>
      <c r="DN144" s="173"/>
      <c r="DO144" s="173"/>
      <c r="DP144" s="173"/>
      <c r="DQ144" s="173"/>
      <c r="DR144" s="173"/>
      <c r="DS144" s="173"/>
      <c r="DT144" s="173"/>
      <c r="DU144" s="173"/>
      <c r="DV144" s="173"/>
      <c r="DW144" s="173"/>
      <c r="DX144" s="173"/>
      <c r="DY144" s="173"/>
    </row>
    <row r="145" spans="1:492" x14ac:dyDescent="0.25">
      <c r="A145" s="175"/>
      <c r="B145" s="178"/>
      <c r="C145" s="178"/>
      <c r="D145" s="178"/>
      <c r="E145" s="178"/>
      <c r="F145" s="178"/>
      <c r="G145" s="178"/>
      <c r="H145" s="178"/>
      <c r="I145" s="178"/>
      <c r="J145" s="178"/>
      <c r="K145" s="178"/>
      <c r="L145" s="178"/>
      <c r="M145" s="178"/>
      <c r="N145" s="178"/>
      <c r="O145" s="178"/>
      <c r="P145" s="178"/>
      <c r="Q145" s="178"/>
      <c r="R145" s="178"/>
      <c r="S145" s="178"/>
      <c r="T145" s="178"/>
      <c r="U145" s="178"/>
      <c r="V145" s="178"/>
      <c r="W145" s="178"/>
      <c r="X145" s="178"/>
      <c r="Y145" s="178"/>
      <c r="Z145" s="178"/>
      <c r="AA145" s="173"/>
      <c r="AB145" s="173"/>
      <c r="AC145" s="173"/>
      <c r="AD145" s="173"/>
      <c r="AE145" s="173"/>
      <c r="AF145" s="173"/>
      <c r="AG145" s="173"/>
      <c r="AH145" s="173"/>
      <c r="AI145" s="173"/>
      <c r="AJ145" s="173"/>
      <c r="AK145" s="173"/>
      <c r="AL145" s="173"/>
      <c r="AM145" s="173"/>
      <c r="AN145" s="173"/>
      <c r="AO145" s="173"/>
      <c r="AP145" s="173"/>
      <c r="AQ145" s="173"/>
      <c r="AR145" s="173"/>
      <c r="AS145" s="173"/>
      <c r="AT145" s="173"/>
      <c r="AU145" s="173"/>
      <c r="AV145" s="173"/>
      <c r="AW145" s="173"/>
      <c r="AX145" s="173"/>
      <c r="AY145" s="173"/>
      <c r="AZ145" s="173"/>
      <c r="BA145" s="173"/>
      <c r="BB145" s="173"/>
      <c r="BC145" s="173"/>
      <c r="BD145" s="173"/>
      <c r="BE145" s="173"/>
      <c r="BF145" s="173"/>
      <c r="BG145" s="173"/>
      <c r="BH145" s="173"/>
      <c r="BI145" s="173"/>
      <c r="BJ145" s="173"/>
      <c r="BK145" s="173"/>
      <c r="BL145" s="173"/>
      <c r="BM145" s="173"/>
      <c r="BN145" s="173"/>
      <c r="BO145" s="173"/>
      <c r="BP145" s="173"/>
      <c r="BQ145" s="173"/>
      <c r="BR145" s="173"/>
      <c r="BS145" s="173"/>
      <c r="BT145" s="173"/>
      <c r="BU145" s="173"/>
      <c r="BV145" s="173"/>
      <c r="BW145" s="173"/>
      <c r="BX145" s="173"/>
      <c r="BY145" s="173"/>
      <c r="BZ145" s="173"/>
      <c r="CA145" s="173"/>
      <c r="CB145" s="173"/>
      <c r="CC145" s="173"/>
      <c r="CD145" s="173"/>
      <c r="CE145" s="173"/>
      <c r="CF145" s="173"/>
      <c r="CG145" s="173"/>
      <c r="CH145" s="173"/>
      <c r="CI145" s="173"/>
      <c r="CJ145" s="173"/>
      <c r="CK145" s="173"/>
      <c r="CL145" s="173"/>
      <c r="CM145" s="173"/>
      <c r="CN145" s="173"/>
      <c r="CO145" s="173"/>
      <c r="CP145" s="173"/>
      <c r="CQ145" s="173"/>
      <c r="CR145" s="173"/>
      <c r="CS145" s="173"/>
      <c r="CT145" s="173"/>
      <c r="CU145" s="173"/>
      <c r="CV145" s="173"/>
      <c r="CW145" s="173"/>
      <c r="CX145" s="173"/>
      <c r="CY145" s="173"/>
      <c r="CZ145" s="173"/>
      <c r="DA145" s="173"/>
      <c r="DB145" s="173"/>
      <c r="DC145" s="173"/>
      <c r="DD145" s="173"/>
      <c r="DE145" s="173"/>
      <c r="DF145" s="173"/>
      <c r="DG145" s="173"/>
      <c r="DH145" s="173"/>
      <c r="DI145" s="173"/>
      <c r="DJ145" s="173"/>
      <c r="DK145" s="173"/>
      <c r="DL145" s="173"/>
      <c r="DM145" s="173"/>
      <c r="DN145" s="173"/>
      <c r="DO145" s="173"/>
      <c r="DP145" s="173"/>
      <c r="DQ145" s="173"/>
      <c r="DR145" s="173"/>
      <c r="DS145" s="173"/>
      <c r="DT145" s="173"/>
      <c r="DU145" s="173"/>
      <c r="DV145" s="173"/>
      <c r="DW145" s="173"/>
      <c r="DX145" s="173"/>
      <c r="DY145" s="173"/>
    </row>
    <row r="146" spans="1:492" x14ac:dyDescent="0.25">
      <c r="A146" s="175"/>
      <c r="B146" s="178"/>
      <c r="C146" s="178"/>
      <c r="D146" s="178"/>
      <c r="E146" s="178"/>
      <c r="F146" s="178"/>
      <c r="G146" s="178"/>
      <c r="H146" s="178"/>
      <c r="I146" s="178"/>
      <c r="J146" s="178"/>
      <c r="K146" s="178"/>
      <c r="L146" s="178"/>
      <c r="M146" s="178"/>
      <c r="N146" s="178"/>
      <c r="O146" s="178"/>
      <c r="P146" s="178"/>
      <c r="Q146" s="178"/>
      <c r="R146" s="178"/>
      <c r="S146" s="178"/>
      <c r="T146" s="178"/>
      <c r="U146" s="178"/>
      <c r="V146" s="178"/>
      <c r="W146" s="178"/>
      <c r="X146" s="178"/>
      <c r="Y146" s="178"/>
      <c r="Z146" s="178"/>
      <c r="AA146" s="173"/>
      <c r="AB146" s="173"/>
      <c r="AC146" s="173"/>
      <c r="AD146" s="173"/>
      <c r="AE146" s="173"/>
      <c r="AF146" s="173"/>
      <c r="AG146" s="173"/>
      <c r="AH146" s="173"/>
      <c r="AI146" s="173"/>
      <c r="AJ146" s="173"/>
      <c r="AK146" s="173"/>
      <c r="AL146" s="173"/>
      <c r="AM146" s="173"/>
      <c r="AN146" s="173"/>
      <c r="AO146" s="173"/>
      <c r="AP146" s="173"/>
      <c r="AQ146" s="173"/>
      <c r="AR146" s="173"/>
      <c r="AS146" s="173"/>
      <c r="AT146" s="173"/>
      <c r="AU146" s="173"/>
      <c r="AV146" s="173"/>
      <c r="AW146" s="173"/>
      <c r="AX146" s="173"/>
      <c r="AY146" s="173"/>
      <c r="AZ146" s="173"/>
      <c r="BA146" s="173"/>
      <c r="BB146" s="173"/>
      <c r="BC146" s="173"/>
      <c r="BD146" s="173"/>
      <c r="BE146" s="173"/>
      <c r="BF146" s="173"/>
      <c r="BG146" s="173"/>
      <c r="BH146" s="173"/>
      <c r="BI146" s="173"/>
      <c r="BJ146" s="173"/>
      <c r="BK146" s="173"/>
      <c r="BL146" s="173"/>
      <c r="BM146" s="173"/>
      <c r="BN146" s="173"/>
      <c r="BO146" s="173"/>
      <c r="BP146" s="173"/>
      <c r="BQ146" s="173"/>
      <c r="BR146" s="173"/>
      <c r="BS146" s="173"/>
      <c r="BT146" s="173"/>
      <c r="BU146" s="173"/>
      <c r="BV146" s="173"/>
      <c r="BW146" s="173"/>
      <c r="BX146" s="173"/>
      <c r="BY146" s="173"/>
      <c r="BZ146" s="173"/>
      <c r="CA146" s="173"/>
      <c r="CB146" s="173"/>
      <c r="CC146" s="173"/>
      <c r="CD146" s="173"/>
      <c r="CE146" s="173"/>
      <c r="CF146" s="173"/>
      <c r="CG146" s="173"/>
      <c r="CH146" s="173"/>
      <c r="CI146" s="173"/>
      <c r="CJ146" s="173"/>
      <c r="CK146" s="173"/>
      <c r="CL146" s="173"/>
      <c r="CM146" s="173"/>
      <c r="CN146" s="173"/>
      <c r="CO146" s="173"/>
      <c r="CP146" s="173"/>
      <c r="CQ146" s="173"/>
      <c r="CR146" s="173"/>
      <c r="CS146" s="173"/>
      <c r="CT146" s="173"/>
      <c r="CU146" s="173"/>
      <c r="CV146" s="173"/>
      <c r="CW146" s="173"/>
      <c r="CX146" s="173"/>
      <c r="CY146" s="173"/>
      <c r="CZ146" s="173"/>
      <c r="DA146" s="173"/>
      <c r="DB146" s="173"/>
      <c r="DC146" s="173"/>
      <c r="DD146" s="173"/>
      <c r="DE146" s="173"/>
      <c r="DF146" s="173"/>
      <c r="DG146" s="173"/>
      <c r="DH146" s="173"/>
      <c r="DI146" s="173"/>
      <c r="DJ146" s="173"/>
      <c r="DK146" s="173"/>
      <c r="DL146" s="173"/>
      <c r="DM146" s="173"/>
      <c r="DN146" s="173"/>
      <c r="DO146" s="173"/>
      <c r="DP146" s="173"/>
      <c r="DQ146" s="173"/>
      <c r="DR146" s="173"/>
      <c r="DS146" s="173"/>
      <c r="DT146" s="173"/>
      <c r="DU146" s="173"/>
      <c r="DV146" s="173"/>
      <c r="DW146" s="173"/>
      <c r="DX146" s="173"/>
      <c r="DY146" s="173"/>
    </row>
    <row r="147" spans="1:492" s="156" customFormat="1" ht="18.5" x14ac:dyDescent="0.45">
      <c r="A147" s="175"/>
      <c r="B147" s="178"/>
      <c r="C147" s="178"/>
      <c r="D147" s="178"/>
      <c r="E147" s="178"/>
      <c r="F147" s="178"/>
      <c r="G147" s="178"/>
      <c r="H147" s="178"/>
      <c r="I147" s="178"/>
      <c r="J147" s="178"/>
      <c r="K147" s="178"/>
      <c r="L147" s="178"/>
      <c r="M147" s="178"/>
      <c r="N147" s="178"/>
      <c r="O147" s="178"/>
      <c r="P147" s="178"/>
      <c r="Q147" s="178"/>
      <c r="R147" s="178"/>
      <c r="S147" s="178"/>
      <c r="T147" s="178"/>
      <c r="U147" s="178"/>
      <c r="V147" s="178"/>
      <c r="W147" s="178"/>
      <c r="X147" s="178"/>
      <c r="Y147" s="178"/>
      <c r="Z147" s="178"/>
      <c r="AA147" s="173"/>
      <c r="AB147" s="173"/>
      <c r="AC147" s="173"/>
      <c r="AD147" s="173"/>
      <c r="AE147" s="173"/>
      <c r="AF147" s="173"/>
      <c r="AG147" s="173"/>
      <c r="AH147" s="173"/>
      <c r="AI147" s="173"/>
      <c r="AJ147" s="173"/>
      <c r="AK147" s="173"/>
      <c r="AL147" s="173"/>
      <c r="AM147" s="173"/>
      <c r="AN147" s="173"/>
      <c r="AO147" s="173"/>
      <c r="AP147" s="173"/>
      <c r="AQ147" s="173"/>
      <c r="AR147" s="173"/>
      <c r="AS147" s="173"/>
      <c r="AT147" s="173"/>
      <c r="AU147" s="173"/>
      <c r="AV147" s="173"/>
      <c r="AW147" s="173"/>
      <c r="AX147" s="173"/>
      <c r="AY147" s="173"/>
      <c r="AZ147" s="173"/>
      <c r="BA147" s="173"/>
      <c r="BB147" s="173"/>
    </row>
    <row r="148" spans="1:492" s="71" customFormat="1" x14ac:dyDescent="0.3">
      <c r="A148" s="175"/>
      <c r="B148" s="178"/>
      <c r="C148" s="178"/>
      <c r="D148" s="178"/>
      <c r="E148" s="178"/>
      <c r="F148" s="178"/>
      <c r="G148" s="178"/>
      <c r="H148" s="178"/>
      <c r="I148" s="178"/>
      <c r="J148" s="178"/>
      <c r="K148" s="178"/>
      <c r="L148" s="178"/>
      <c r="M148" s="178"/>
      <c r="N148" s="178"/>
      <c r="O148" s="178"/>
      <c r="P148" s="178"/>
      <c r="Q148" s="178"/>
      <c r="R148" s="178"/>
      <c r="S148" s="178"/>
      <c r="T148" s="178"/>
      <c r="U148" s="178"/>
      <c r="V148" s="178"/>
      <c r="W148" s="178"/>
      <c r="X148" s="178"/>
      <c r="Y148" s="178"/>
      <c r="Z148" s="178"/>
      <c r="AA148" s="173"/>
      <c r="AB148" s="173"/>
      <c r="AC148" s="173"/>
      <c r="AD148" s="173"/>
      <c r="AE148" s="173"/>
      <c r="AF148" s="173"/>
      <c r="AG148" s="173"/>
      <c r="AH148" s="173"/>
      <c r="AI148" s="173"/>
      <c r="AJ148" s="173"/>
      <c r="AK148" s="173"/>
      <c r="AL148" s="173"/>
      <c r="AM148" s="173"/>
      <c r="AN148" s="173"/>
      <c r="AO148" s="173"/>
      <c r="AP148" s="173"/>
      <c r="AQ148" s="173"/>
      <c r="AR148" s="173"/>
      <c r="AS148" s="173"/>
      <c r="AT148" s="173"/>
      <c r="AU148" s="173"/>
      <c r="AV148" s="173"/>
      <c r="AW148" s="173"/>
      <c r="AX148" s="173"/>
      <c r="AY148" s="173"/>
      <c r="AZ148" s="173"/>
      <c r="BA148" s="173"/>
      <c r="BB148" s="173"/>
    </row>
    <row r="149" spans="1:492" s="71" customFormat="1" ht="12.75" customHeight="1" x14ac:dyDescent="0.3">
      <c r="A149" s="175"/>
      <c r="B149" s="178"/>
      <c r="C149" s="178"/>
      <c r="D149" s="178"/>
      <c r="E149" s="178"/>
      <c r="F149" s="178"/>
      <c r="G149" s="178"/>
      <c r="H149" s="178"/>
      <c r="I149" s="178"/>
      <c r="J149" s="178"/>
      <c r="K149" s="178"/>
      <c r="L149" s="178"/>
      <c r="M149" s="178"/>
      <c r="N149" s="178"/>
      <c r="O149" s="178"/>
      <c r="P149" s="178"/>
      <c r="Q149" s="178"/>
      <c r="R149" s="178"/>
      <c r="S149" s="178"/>
      <c r="T149" s="178"/>
      <c r="U149" s="178"/>
      <c r="V149" s="178"/>
      <c r="W149" s="178"/>
      <c r="X149" s="178"/>
      <c r="Y149" s="178"/>
      <c r="Z149" s="178"/>
      <c r="AA149" s="173"/>
      <c r="AB149" s="173"/>
      <c r="AC149" s="173"/>
      <c r="AD149" s="173"/>
      <c r="AE149" s="173"/>
      <c r="AF149" s="173"/>
      <c r="AG149" s="173"/>
      <c r="AH149" s="173"/>
      <c r="AI149" s="173"/>
      <c r="AJ149" s="173"/>
      <c r="AK149" s="173"/>
      <c r="AL149" s="173"/>
      <c r="AM149" s="173"/>
      <c r="AN149" s="173"/>
      <c r="AO149" s="173"/>
      <c r="AP149" s="173"/>
      <c r="AQ149" s="173"/>
      <c r="AR149" s="173"/>
      <c r="AS149" s="173"/>
      <c r="AT149" s="173"/>
      <c r="AU149" s="173"/>
      <c r="AV149" s="173"/>
      <c r="AW149" s="173"/>
      <c r="AX149" s="173"/>
      <c r="AY149" s="173"/>
      <c r="AZ149" s="173"/>
      <c r="BA149" s="173"/>
      <c r="BB149" s="173"/>
    </row>
    <row r="150" spans="1:492" s="71" customFormat="1" ht="12.75" customHeight="1" x14ac:dyDescent="0.3">
      <c r="A150" s="175"/>
      <c r="B150" s="178"/>
      <c r="C150" s="178"/>
      <c r="D150" s="178"/>
      <c r="E150" s="178"/>
      <c r="F150" s="178"/>
      <c r="G150" s="178"/>
      <c r="H150" s="178"/>
      <c r="I150" s="178"/>
      <c r="J150" s="178"/>
      <c r="K150" s="178"/>
      <c r="L150" s="178"/>
      <c r="M150" s="178"/>
      <c r="N150" s="178"/>
      <c r="O150" s="178"/>
      <c r="P150" s="178"/>
      <c r="Q150" s="178"/>
      <c r="R150" s="178"/>
      <c r="S150" s="178"/>
      <c r="T150" s="178"/>
      <c r="U150" s="178"/>
      <c r="V150" s="178"/>
      <c r="W150" s="178"/>
      <c r="X150" s="178"/>
      <c r="Y150" s="178"/>
      <c r="Z150" s="178"/>
      <c r="AA150" s="173"/>
      <c r="AB150" s="173"/>
      <c r="AC150" s="173"/>
      <c r="AD150" s="173"/>
      <c r="AE150" s="173"/>
      <c r="AF150" s="173"/>
      <c r="AG150" s="173"/>
      <c r="AH150" s="173"/>
      <c r="AI150" s="173"/>
      <c r="AJ150" s="173"/>
      <c r="AK150" s="173"/>
      <c r="AL150" s="173"/>
      <c r="AM150" s="173"/>
      <c r="AN150" s="173"/>
      <c r="AO150" s="173"/>
      <c r="AP150" s="173"/>
      <c r="AQ150" s="173"/>
      <c r="AR150" s="173"/>
      <c r="AS150" s="173"/>
      <c r="AT150" s="173"/>
      <c r="AU150" s="173"/>
      <c r="AV150" s="173"/>
      <c r="AW150" s="173"/>
      <c r="AX150" s="173"/>
      <c r="AY150" s="173"/>
      <c r="AZ150" s="173"/>
      <c r="BA150" s="173"/>
      <c r="BB150" s="173"/>
    </row>
    <row r="151" spans="1:492" s="71" customFormat="1" ht="12.75" customHeight="1" x14ac:dyDescent="0.3">
      <c r="A151" s="175"/>
      <c r="B151" s="178"/>
      <c r="C151" s="178"/>
      <c r="D151" s="178"/>
      <c r="E151" s="178"/>
      <c r="F151" s="178"/>
      <c r="G151" s="178"/>
      <c r="H151" s="178"/>
      <c r="I151" s="178"/>
      <c r="J151" s="178"/>
      <c r="K151" s="178"/>
      <c r="L151" s="178"/>
      <c r="M151" s="178"/>
      <c r="N151" s="178"/>
      <c r="O151" s="178"/>
      <c r="P151" s="178"/>
      <c r="Q151" s="178"/>
      <c r="R151" s="178"/>
      <c r="S151" s="178"/>
      <c r="T151" s="178"/>
      <c r="U151" s="178"/>
      <c r="V151" s="178"/>
      <c r="W151" s="178"/>
      <c r="X151" s="178"/>
      <c r="Y151" s="178"/>
      <c r="Z151" s="178"/>
      <c r="AA151" s="173"/>
      <c r="AB151" s="173"/>
      <c r="AC151" s="173"/>
      <c r="AD151" s="173"/>
      <c r="AE151" s="173"/>
      <c r="AF151" s="173"/>
      <c r="AG151" s="173"/>
      <c r="AH151" s="173"/>
      <c r="AI151" s="173"/>
      <c r="AJ151" s="173"/>
      <c r="AK151" s="173"/>
      <c r="AL151" s="173"/>
      <c r="AM151" s="173"/>
      <c r="AN151" s="173"/>
      <c r="AO151" s="173"/>
      <c r="AP151" s="173"/>
      <c r="AQ151" s="173"/>
      <c r="AR151" s="173"/>
      <c r="AS151" s="173"/>
      <c r="AT151" s="173"/>
      <c r="AU151" s="173"/>
      <c r="AV151" s="173"/>
      <c r="AW151" s="173"/>
      <c r="AX151" s="173"/>
      <c r="AY151" s="173"/>
      <c r="AZ151" s="173"/>
      <c r="BA151" s="173"/>
      <c r="BB151" s="173"/>
    </row>
    <row r="152" spans="1:492" s="71" customFormat="1" ht="12.75" customHeight="1" x14ac:dyDescent="0.3">
      <c r="A152" s="175"/>
      <c r="B152" s="178"/>
      <c r="C152" s="178"/>
      <c r="D152" s="178"/>
      <c r="E152" s="178"/>
      <c r="F152" s="178"/>
      <c r="G152" s="178"/>
      <c r="H152" s="178"/>
      <c r="I152" s="178"/>
      <c r="J152" s="178"/>
      <c r="K152" s="178"/>
      <c r="L152" s="178"/>
      <c r="M152" s="178"/>
      <c r="N152" s="178"/>
      <c r="O152" s="178"/>
      <c r="P152" s="178"/>
      <c r="Q152" s="178"/>
      <c r="R152" s="178"/>
      <c r="S152" s="178"/>
      <c r="T152" s="178"/>
      <c r="U152" s="178"/>
      <c r="V152" s="178"/>
      <c r="W152" s="178"/>
      <c r="X152" s="178"/>
      <c r="Y152" s="178"/>
      <c r="Z152" s="178"/>
      <c r="AA152" s="173"/>
      <c r="AB152" s="173"/>
      <c r="AC152" s="173"/>
      <c r="AD152" s="173"/>
      <c r="AE152" s="173"/>
      <c r="AF152" s="173"/>
      <c r="AG152" s="173"/>
      <c r="AH152" s="173"/>
      <c r="AI152" s="173"/>
      <c r="AJ152" s="173"/>
      <c r="AK152" s="173"/>
      <c r="AL152" s="173"/>
      <c r="AM152" s="173"/>
      <c r="AN152" s="173"/>
      <c r="AO152" s="173"/>
      <c r="AP152" s="173"/>
      <c r="AQ152" s="173"/>
      <c r="AR152" s="173"/>
      <c r="AS152" s="173"/>
      <c r="AT152" s="173"/>
      <c r="AU152" s="173"/>
      <c r="AV152" s="173"/>
      <c r="AW152" s="173"/>
      <c r="AX152" s="173"/>
      <c r="AY152" s="173"/>
      <c r="AZ152" s="173"/>
      <c r="BA152" s="173"/>
      <c r="BB152" s="173"/>
    </row>
    <row r="153" spans="1:492" s="71" customFormat="1" x14ac:dyDescent="0.3">
      <c r="A153" s="175"/>
      <c r="B153" s="178"/>
      <c r="C153" s="178"/>
      <c r="D153" s="178"/>
      <c r="E153" s="178"/>
      <c r="F153" s="178"/>
      <c r="G153" s="178"/>
      <c r="H153" s="178"/>
      <c r="I153" s="178"/>
      <c r="J153" s="178"/>
      <c r="K153" s="178"/>
      <c r="L153" s="178"/>
      <c r="M153" s="178"/>
      <c r="N153" s="178"/>
      <c r="O153" s="178"/>
      <c r="P153" s="178"/>
      <c r="Q153" s="178"/>
      <c r="R153" s="178"/>
      <c r="S153" s="178"/>
      <c r="T153" s="178"/>
      <c r="U153" s="178"/>
      <c r="V153" s="178"/>
      <c r="W153" s="178"/>
      <c r="X153" s="178"/>
      <c r="Y153" s="178"/>
      <c r="Z153" s="178"/>
      <c r="AA153" s="173"/>
      <c r="AB153" s="173"/>
      <c r="AC153" s="173"/>
      <c r="AD153" s="173"/>
      <c r="AE153" s="173"/>
      <c r="AF153" s="173"/>
      <c r="AG153" s="173"/>
      <c r="AH153" s="173"/>
      <c r="AI153" s="173"/>
      <c r="AJ153" s="173"/>
      <c r="AK153" s="173"/>
      <c r="AL153" s="173"/>
      <c r="AM153" s="173"/>
      <c r="AN153" s="173"/>
      <c r="AO153" s="173"/>
      <c r="AP153" s="173"/>
      <c r="AQ153" s="173"/>
      <c r="AR153" s="173"/>
      <c r="AS153" s="173"/>
      <c r="AT153" s="173"/>
      <c r="AU153" s="173"/>
      <c r="AV153" s="173"/>
      <c r="AW153" s="173"/>
      <c r="AX153" s="173"/>
      <c r="AY153" s="173"/>
      <c r="AZ153" s="173"/>
      <c r="BA153" s="173"/>
      <c r="BB153" s="173"/>
    </row>
    <row r="154" spans="1:492" x14ac:dyDescent="0.25">
      <c r="A154" s="175"/>
      <c r="B154" s="178"/>
      <c r="C154" s="178"/>
      <c r="D154" s="178"/>
      <c r="E154" s="178"/>
      <c r="F154" s="178"/>
      <c r="G154" s="178"/>
      <c r="H154" s="178"/>
      <c r="I154" s="178"/>
      <c r="J154" s="178"/>
      <c r="K154" s="178"/>
      <c r="L154" s="178"/>
      <c r="M154" s="178"/>
      <c r="N154" s="178"/>
      <c r="O154" s="178"/>
      <c r="P154" s="178"/>
      <c r="Q154" s="178"/>
      <c r="R154" s="178"/>
      <c r="S154" s="178"/>
      <c r="T154" s="178"/>
      <c r="U154" s="178"/>
      <c r="V154" s="178"/>
      <c r="W154" s="178"/>
      <c r="X154" s="178"/>
      <c r="Y154" s="178"/>
      <c r="Z154" s="178"/>
      <c r="AA154" s="173"/>
      <c r="AB154" s="173"/>
      <c r="AC154" s="173"/>
      <c r="AD154" s="173"/>
      <c r="AE154" s="173"/>
      <c r="AF154" s="173"/>
      <c r="AG154" s="173"/>
      <c r="AH154" s="173"/>
      <c r="AI154" s="173"/>
      <c r="AJ154" s="173"/>
      <c r="AK154" s="173"/>
      <c r="AL154" s="173"/>
      <c r="AM154" s="173"/>
      <c r="AN154" s="173"/>
      <c r="AO154" s="173"/>
      <c r="AP154" s="173"/>
      <c r="AQ154" s="173"/>
      <c r="AR154" s="173"/>
      <c r="AS154" s="173"/>
      <c r="AT154" s="173"/>
      <c r="AU154" s="173"/>
      <c r="AV154" s="173"/>
      <c r="AW154" s="173"/>
      <c r="AX154" s="173"/>
      <c r="AY154" s="173"/>
      <c r="AZ154" s="173"/>
      <c r="BA154" s="173"/>
      <c r="BB154" s="173"/>
      <c r="BC154" s="173"/>
      <c r="BD154" s="173"/>
      <c r="BE154" s="173"/>
      <c r="BF154" s="173"/>
      <c r="BG154" s="173"/>
      <c r="BH154" s="173"/>
      <c r="BI154" s="173"/>
      <c r="BJ154" s="173"/>
      <c r="BK154" s="173"/>
      <c r="BL154" s="173"/>
      <c r="BM154" s="173"/>
      <c r="BN154" s="173"/>
      <c r="BO154" s="173"/>
      <c r="BP154" s="173"/>
      <c r="BQ154" s="173"/>
      <c r="BR154" s="173"/>
      <c r="BS154" s="173"/>
      <c r="BT154" s="173"/>
      <c r="BU154" s="173"/>
      <c r="BV154" s="173"/>
      <c r="BW154" s="173"/>
      <c r="BX154" s="173"/>
      <c r="BY154" s="173"/>
      <c r="BZ154" s="173"/>
      <c r="CA154" s="173"/>
      <c r="CB154" s="173"/>
      <c r="CC154" s="173"/>
      <c r="CD154" s="173"/>
      <c r="CE154" s="173"/>
      <c r="CF154" s="173"/>
      <c r="CG154" s="173"/>
      <c r="CH154" s="173"/>
      <c r="CI154" s="173"/>
      <c r="CJ154" s="173"/>
      <c r="CK154" s="173"/>
      <c r="CL154" s="173"/>
      <c r="CM154" s="173"/>
      <c r="CN154" s="173"/>
      <c r="CO154" s="173"/>
      <c r="CP154" s="173"/>
      <c r="CQ154" s="173"/>
      <c r="CR154" s="173"/>
      <c r="CS154" s="173"/>
      <c r="CT154" s="173"/>
      <c r="CU154" s="173"/>
      <c r="CV154" s="173"/>
      <c r="CW154" s="173"/>
      <c r="CX154" s="173"/>
      <c r="CY154" s="173"/>
      <c r="CZ154" s="173"/>
      <c r="DA154" s="173"/>
      <c r="DB154" s="173"/>
      <c r="DC154" s="173"/>
      <c r="DD154" s="173"/>
      <c r="DE154" s="173"/>
      <c r="DF154" s="173"/>
      <c r="DG154" s="173"/>
      <c r="DH154" s="173"/>
      <c r="DI154" s="173"/>
      <c r="DJ154" s="173"/>
      <c r="DK154" s="173"/>
      <c r="DL154" s="173"/>
      <c r="DM154" s="173"/>
      <c r="DN154" s="173"/>
      <c r="DO154" s="173"/>
      <c r="DP154" s="173"/>
      <c r="DQ154" s="173"/>
      <c r="DR154" s="173"/>
      <c r="DS154" s="173"/>
      <c r="DT154" s="173"/>
      <c r="DU154" s="173"/>
      <c r="DV154" s="173"/>
      <c r="DW154" s="173"/>
      <c r="DX154" s="173"/>
      <c r="DY154" s="173"/>
    </row>
    <row r="155" spans="1:492" x14ac:dyDescent="0.25">
      <c r="A155" s="175"/>
      <c r="B155" s="178"/>
      <c r="C155" s="178"/>
      <c r="D155" s="178"/>
      <c r="E155" s="178"/>
      <c r="F155" s="178"/>
      <c r="G155" s="178"/>
      <c r="H155" s="178"/>
      <c r="I155" s="178"/>
      <c r="J155" s="178"/>
      <c r="K155" s="178"/>
      <c r="L155" s="178"/>
      <c r="M155" s="178"/>
      <c r="N155" s="178"/>
      <c r="O155" s="178"/>
      <c r="P155" s="178"/>
      <c r="Q155" s="178"/>
      <c r="R155" s="178"/>
      <c r="S155" s="178"/>
      <c r="T155" s="178"/>
      <c r="U155" s="178"/>
      <c r="V155" s="178"/>
      <c r="W155" s="178"/>
      <c r="X155" s="178"/>
      <c r="Y155" s="178"/>
      <c r="Z155" s="178"/>
      <c r="AA155" s="173"/>
      <c r="AB155" s="173"/>
      <c r="AC155" s="173"/>
      <c r="AD155" s="173"/>
      <c r="AE155" s="173"/>
      <c r="AF155" s="173"/>
      <c r="AG155" s="173"/>
      <c r="AH155" s="173"/>
      <c r="AI155" s="173"/>
      <c r="AJ155" s="173"/>
      <c r="AK155" s="173"/>
      <c r="AL155" s="173"/>
      <c r="AM155" s="173"/>
      <c r="AN155" s="173"/>
      <c r="AO155" s="173"/>
      <c r="AP155" s="173"/>
      <c r="AQ155" s="173"/>
      <c r="AR155" s="173"/>
      <c r="AS155" s="173"/>
      <c r="AT155" s="173"/>
      <c r="AU155" s="173"/>
      <c r="AV155" s="173"/>
      <c r="AW155" s="173"/>
      <c r="AX155" s="173"/>
      <c r="AY155" s="173"/>
      <c r="AZ155" s="173"/>
      <c r="BA155" s="173"/>
      <c r="BB155" s="173"/>
      <c r="BC155" s="173"/>
      <c r="BD155" s="173"/>
      <c r="BE155" s="173"/>
      <c r="BF155" s="173"/>
      <c r="BG155" s="173"/>
      <c r="BH155" s="173"/>
      <c r="BI155" s="173"/>
      <c r="BJ155" s="173"/>
      <c r="BK155" s="173"/>
      <c r="BL155" s="173"/>
      <c r="BM155" s="173"/>
      <c r="BN155" s="173"/>
      <c r="BO155" s="173"/>
      <c r="BP155" s="173"/>
      <c r="BQ155" s="173"/>
      <c r="BR155" s="173"/>
      <c r="BS155" s="173"/>
      <c r="BT155" s="173"/>
      <c r="BU155" s="173"/>
      <c r="BV155" s="173"/>
      <c r="BW155" s="173"/>
      <c r="BX155" s="173"/>
      <c r="BY155" s="173"/>
      <c r="BZ155" s="173"/>
      <c r="CA155" s="173"/>
      <c r="CB155" s="173"/>
      <c r="CC155" s="173"/>
      <c r="CD155" s="173"/>
      <c r="CE155" s="173"/>
      <c r="CF155" s="173"/>
      <c r="CG155" s="173"/>
      <c r="CH155" s="173"/>
      <c r="CI155" s="173"/>
      <c r="CJ155" s="173"/>
      <c r="CK155" s="173"/>
      <c r="CL155" s="173"/>
      <c r="CM155" s="173"/>
      <c r="CN155" s="173"/>
      <c r="CO155" s="173"/>
      <c r="CP155" s="173"/>
      <c r="CQ155" s="173"/>
      <c r="CR155" s="173"/>
      <c r="CS155" s="173"/>
      <c r="CT155" s="173"/>
      <c r="CU155" s="173"/>
      <c r="CV155" s="173"/>
      <c r="CW155" s="173"/>
      <c r="CX155" s="173"/>
      <c r="CY155" s="173"/>
      <c r="CZ155" s="173"/>
      <c r="DA155" s="173"/>
      <c r="DB155" s="173"/>
      <c r="DC155" s="173"/>
      <c r="DD155" s="173"/>
      <c r="DE155" s="173"/>
      <c r="DF155" s="173"/>
      <c r="DG155" s="173"/>
      <c r="DH155" s="173"/>
      <c r="DI155" s="173"/>
      <c r="DJ155" s="173"/>
      <c r="DK155" s="173"/>
      <c r="DL155" s="173"/>
      <c r="DM155" s="173"/>
      <c r="DN155" s="173"/>
      <c r="DO155" s="173"/>
      <c r="DP155" s="173"/>
      <c r="DQ155" s="173"/>
      <c r="DR155" s="173"/>
      <c r="DS155" s="173"/>
      <c r="DT155" s="173"/>
      <c r="DU155" s="173"/>
      <c r="DV155" s="173"/>
      <c r="DW155" s="173"/>
      <c r="DX155" s="173"/>
      <c r="DY155" s="173"/>
    </row>
    <row r="156" spans="1:492" x14ac:dyDescent="0.25">
      <c r="A156" s="175"/>
      <c r="B156" s="178"/>
      <c r="C156" s="178"/>
      <c r="D156" s="178"/>
      <c r="E156" s="178"/>
      <c r="F156" s="178"/>
      <c r="G156" s="178"/>
      <c r="H156" s="178"/>
      <c r="I156" s="178"/>
      <c r="J156" s="178"/>
      <c r="K156" s="178"/>
      <c r="L156" s="178"/>
      <c r="M156" s="178"/>
      <c r="N156" s="178"/>
      <c r="O156" s="178"/>
      <c r="P156" s="178"/>
      <c r="Q156" s="178"/>
      <c r="R156" s="178"/>
      <c r="S156" s="178"/>
      <c r="T156" s="178"/>
      <c r="U156" s="178"/>
      <c r="V156" s="178"/>
      <c r="W156" s="178"/>
      <c r="X156" s="178"/>
      <c r="Y156" s="178"/>
      <c r="Z156" s="178"/>
      <c r="AA156" s="173"/>
      <c r="AB156" s="173"/>
      <c r="AC156" s="173"/>
      <c r="AD156" s="173"/>
      <c r="AE156" s="173"/>
      <c r="AF156" s="173"/>
      <c r="AG156" s="173"/>
      <c r="AH156" s="173"/>
      <c r="AI156" s="173"/>
      <c r="AJ156" s="173"/>
      <c r="AK156" s="173"/>
      <c r="AL156" s="173"/>
      <c r="AM156" s="173"/>
      <c r="AN156" s="173"/>
      <c r="AO156" s="173"/>
      <c r="AP156" s="173"/>
      <c r="AQ156" s="173"/>
      <c r="AR156" s="173"/>
      <c r="AS156" s="173"/>
      <c r="AT156" s="173"/>
      <c r="AU156" s="173"/>
      <c r="AV156" s="173"/>
      <c r="AW156" s="173"/>
      <c r="AX156" s="173"/>
      <c r="AY156" s="173"/>
      <c r="AZ156" s="173"/>
      <c r="BA156" s="173"/>
      <c r="BB156" s="173"/>
      <c r="BC156" s="173"/>
      <c r="BD156" s="173"/>
      <c r="BE156" s="173"/>
      <c r="BF156" s="173"/>
      <c r="BG156" s="173"/>
      <c r="BH156" s="173"/>
      <c r="BI156" s="173"/>
      <c r="BJ156" s="173"/>
      <c r="BK156" s="173"/>
      <c r="BL156" s="173"/>
      <c r="BM156" s="173"/>
      <c r="BN156" s="173"/>
      <c r="BO156" s="173"/>
      <c r="BP156" s="173"/>
      <c r="BQ156" s="173"/>
      <c r="BR156" s="173"/>
      <c r="BS156" s="173"/>
      <c r="BT156" s="173"/>
      <c r="BU156" s="173"/>
      <c r="BV156" s="173"/>
      <c r="BW156" s="173"/>
      <c r="BX156" s="173"/>
      <c r="BY156" s="173"/>
      <c r="BZ156" s="173"/>
      <c r="CA156" s="173"/>
      <c r="CB156" s="173"/>
      <c r="CC156" s="173"/>
      <c r="CD156" s="173"/>
      <c r="CE156" s="173"/>
      <c r="CF156" s="173"/>
      <c r="CG156" s="173"/>
      <c r="CH156" s="173"/>
      <c r="CI156" s="173"/>
      <c r="CJ156" s="173"/>
      <c r="CK156" s="173"/>
      <c r="CL156" s="173"/>
      <c r="CM156" s="173"/>
      <c r="CN156" s="173"/>
      <c r="CO156" s="173"/>
      <c r="CP156" s="173"/>
      <c r="CQ156" s="173"/>
      <c r="CR156" s="173"/>
      <c r="CS156" s="173"/>
      <c r="CT156" s="173"/>
      <c r="CU156" s="173"/>
      <c r="CV156" s="173"/>
      <c r="CW156" s="173"/>
      <c r="CX156" s="173"/>
      <c r="CY156" s="173"/>
      <c r="CZ156" s="173"/>
      <c r="DA156" s="173"/>
      <c r="DB156" s="173"/>
      <c r="DC156" s="173"/>
      <c r="DD156" s="173"/>
      <c r="DE156" s="173"/>
      <c r="DF156" s="173"/>
      <c r="DG156" s="173"/>
      <c r="DH156" s="173"/>
      <c r="DI156" s="173"/>
      <c r="DJ156" s="173"/>
      <c r="DK156" s="173"/>
      <c r="DL156" s="173"/>
      <c r="DM156" s="173"/>
      <c r="DN156" s="173"/>
      <c r="DO156" s="173"/>
      <c r="DP156" s="173"/>
      <c r="DQ156" s="173"/>
      <c r="DR156" s="173"/>
      <c r="DS156" s="173"/>
      <c r="DT156" s="173"/>
      <c r="DU156" s="173"/>
      <c r="DV156" s="173"/>
      <c r="DW156" s="173"/>
      <c r="DX156" s="173"/>
      <c r="DY156" s="173"/>
    </row>
    <row r="157" spans="1:492" x14ac:dyDescent="0.25">
      <c r="A157" s="175"/>
      <c r="B157" s="178"/>
      <c r="C157" s="178"/>
      <c r="D157" s="178"/>
      <c r="E157" s="178"/>
      <c r="F157" s="178"/>
      <c r="G157" s="178"/>
      <c r="H157" s="178"/>
      <c r="I157" s="178"/>
      <c r="J157" s="178"/>
      <c r="K157" s="178"/>
      <c r="L157" s="178"/>
      <c r="M157" s="178"/>
      <c r="N157" s="178"/>
      <c r="O157" s="178"/>
      <c r="P157" s="178"/>
      <c r="Q157" s="178"/>
      <c r="R157" s="178"/>
      <c r="S157" s="178"/>
      <c r="T157" s="178"/>
      <c r="U157" s="178"/>
      <c r="V157" s="178"/>
      <c r="W157" s="178"/>
      <c r="X157" s="178"/>
      <c r="Y157" s="178"/>
      <c r="Z157" s="178"/>
      <c r="AA157" s="173"/>
      <c r="AB157" s="173"/>
      <c r="AC157" s="173"/>
      <c r="AD157" s="173"/>
      <c r="AE157" s="173"/>
      <c r="AF157" s="173"/>
      <c r="AG157" s="173"/>
      <c r="AH157" s="173"/>
      <c r="AI157" s="173"/>
      <c r="AJ157" s="173"/>
      <c r="AK157" s="173"/>
      <c r="AL157" s="173"/>
      <c r="AM157" s="173"/>
      <c r="AN157" s="173"/>
      <c r="AO157" s="173"/>
      <c r="AP157" s="173"/>
      <c r="AQ157" s="173"/>
      <c r="AR157" s="173"/>
      <c r="AS157" s="173"/>
      <c r="AT157" s="173"/>
      <c r="AU157" s="173"/>
      <c r="AV157" s="173"/>
      <c r="AW157" s="173"/>
      <c r="AX157" s="173"/>
      <c r="AY157" s="173"/>
      <c r="AZ157" s="173"/>
      <c r="BA157" s="173"/>
      <c r="BB157" s="173"/>
      <c r="BC157" s="173"/>
      <c r="BD157" s="173"/>
      <c r="BE157" s="173"/>
      <c r="BF157" s="173"/>
      <c r="BG157" s="173"/>
      <c r="BH157" s="173"/>
      <c r="BI157" s="173"/>
      <c r="BJ157" s="173"/>
      <c r="BK157" s="173"/>
      <c r="BL157" s="173"/>
      <c r="BM157" s="173"/>
      <c r="BN157" s="173"/>
      <c r="BO157" s="173"/>
      <c r="BP157" s="173"/>
      <c r="BQ157" s="173"/>
      <c r="BR157" s="173"/>
      <c r="BS157" s="173"/>
      <c r="BT157" s="173"/>
      <c r="BU157" s="173"/>
      <c r="BV157" s="173"/>
      <c r="BW157" s="173"/>
      <c r="BX157" s="173"/>
      <c r="BY157" s="173"/>
      <c r="BZ157" s="173"/>
      <c r="CA157" s="173"/>
      <c r="CB157" s="173"/>
      <c r="CC157" s="173"/>
      <c r="CD157" s="173"/>
      <c r="CE157" s="173"/>
      <c r="CF157" s="173"/>
      <c r="CG157" s="173"/>
      <c r="CH157" s="173"/>
      <c r="CI157" s="173"/>
      <c r="CJ157" s="173"/>
      <c r="CK157" s="173"/>
      <c r="CL157" s="173"/>
      <c r="CM157" s="173"/>
      <c r="CN157" s="173"/>
      <c r="CO157" s="173"/>
      <c r="CP157" s="173"/>
      <c r="CQ157" s="173"/>
      <c r="CR157" s="173"/>
      <c r="CS157" s="173"/>
      <c r="CT157" s="173"/>
      <c r="CU157" s="173"/>
      <c r="CV157" s="173"/>
      <c r="CW157" s="173"/>
      <c r="CX157" s="173"/>
      <c r="CY157" s="173"/>
      <c r="CZ157" s="173"/>
      <c r="DA157" s="173"/>
      <c r="DB157" s="173"/>
      <c r="DC157" s="173"/>
      <c r="DD157" s="173"/>
      <c r="DE157" s="173"/>
      <c r="DF157" s="173"/>
      <c r="DG157" s="173"/>
      <c r="DH157" s="173"/>
      <c r="DI157" s="173"/>
      <c r="DJ157" s="173"/>
      <c r="DK157" s="173"/>
      <c r="DL157" s="173"/>
      <c r="DM157" s="173"/>
      <c r="DN157" s="173"/>
      <c r="DO157" s="173"/>
      <c r="DP157" s="173"/>
      <c r="DQ157" s="173"/>
      <c r="DR157" s="173"/>
      <c r="DS157" s="173"/>
      <c r="DT157" s="173"/>
      <c r="DU157" s="173"/>
      <c r="DV157" s="173"/>
      <c r="DW157" s="173"/>
      <c r="DX157" s="173"/>
      <c r="DY157" s="173"/>
    </row>
    <row r="158" spans="1:492" x14ac:dyDescent="0.25">
      <c r="A158" s="175"/>
      <c r="B158" s="178"/>
      <c r="C158" s="178"/>
      <c r="D158" s="178"/>
      <c r="E158" s="178"/>
      <c r="F158" s="178"/>
      <c r="G158" s="178"/>
      <c r="H158" s="178"/>
      <c r="I158" s="178"/>
      <c r="J158" s="178"/>
      <c r="K158" s="178"/>
      <c r="L158" s="178"/>
      <c r="M158" s="178"/>
      <c r="N158" s="178"/>
      <c r="O158" s="178"/>
      <c r="P158" s="178"/>
      <c r="Q158" s="178"/>
      <c r="R158" s="178"/>
      <c r="S158" s="178"/>
      <c r="T158" s="178"/>
      <c r="U158" s="178"/>
      <c r="V158" s="178"/>
      <c r="W158" s="178"/>
      <c r="X158" s="178"/>
      <c r="Y158" s="178"/>
      <c r="Z158" s="178"/>
      <c r="AA158" s="173"/>
      <c r="AB158" s="173"/>
      <c r="AC158" s="173"/>
      <c r="AD158" s="173"/>
      <c r="AE158" s="173"/>
      <c r="AF158" s="173"/>
      <c r="AG158" s="173"/>
      <c r="AH158" s="173"/>
      <c r="AI158" s="173"/>
      <c r="AJ158" s="173"/>
      <c r="AK158" s="173"/>
      <c r="AL158" s="173"/>
      <c r="AM158" s="173"/>
      <c r="AN158" s="173"/>
      <c r="AO158" s="173"/>
      <c r="AP158" s="173"/>
      <c r="AQ158" s="173"/>
      <c r="AR158" s="173"/>
      <c r="AS158" s="173"/>
      <c r="AT158" s="173"/>
      <c r="AU158" s="173"/>
      <c r="AV158" s="173"/>
      <c r="AW158" s="173"/>
      <c r="AX158" s="173"/>
      <c r="AY158" s="173"/>
      <c r="AZ158" s="173"/>
      <c r="BA158" s="173"/>
      <c r="BB158" s="173"/>
      <c r="BC158" s="173"/>
      <c r="BD158" s="173"/>
      <c r="BE158" s="173"/>
      <c r="BF158" s="173"/>
      <c r="BG158" s="173"/>
      <c r="BH158" s="173"/>
      <c r="BI158" s="173"/>
      <c r="BJ158" s="173"/>
      <c r="BK158" s="173"/>
      <c r="BL158" s="173"/>
      <c r="BM158" s="173"/>
      <c r="BN158" s="173"/>
      <c r="BO158" s="173"/>
      <c r="BP158" s="173"/>
      <c r="BQ158" s="173"/>
      <c r="BR158" s="173"/>
      <c r="BS158" s="173"/>
      <c r="BT158" s="173"/>
      <c r="BU158" s="173"/>
      <c r="BV158" s="173"/>
      <c r="BW158" s="173"/>
      <c r="BX158" s="173"/>
      <c r="BY158" s="173"/>
      <c r="BZ158" s="173"/>
      <c r="CA158" s="173"/>
      <c r="CB158" s="173"/>
      <c r="CC158" s="173"/>
      <c r="CD158" s="173"/>
      <c r="CE158" s="173"/>
      <c r="CF158" s="173"/>
      <c r="CG158" s="173"/>
      <c r="CH158" s="173"/>
      <c r="CI158" s="173"/>
      <c r="CJ158" s="173"/>
      <c r="CK158" s="173"/>
      <c r="CL158" s="173"/>
      <c r="CM158" s="173"/>
      <c r="CN158" s="173"/>
      <c r="CO158" s="173"/>
      <c r="CP158" s="173"/>
      <c r="CQ158" s="173"/>
      <c r="CR158" s="173"/>
      <c r="CS158" s="173"/>
      <c r="CT158" s="173"/>
      <c r="CU158" s="173"/>
      <c r="CV158" s="173"/>
      <c r="CW158" s="173"/>
      <c r="CX158" s="173"/>
      <c r="CY158" s="173"/>
      <c r="CZ158" s="173"/>
      <c r="DA158" s="173"/>
      <c r="DB158" s="173"/>
      <c r="DC158" s="173"/>
      <c r="DD158" s="173"/>
      <c r="DE158" s="173"/>
      <c r="DF158" s="173"/>
      <c r="DG158" s="173"/>
      <c r="DH158" s="173"/>
      <c r="DI158" s="173"/>
      <c r="DJ158" s="173"/>
      <c r="DK158" s="173"/>
      <c r="DL158" s="173"/>
      <c r="DM158" s="173"/>
      <c r="DN158" s="173"/>
      <c r="DO158" s="173"/>
      <c r="DP158" s="173"/>
      <c r="DQ158" s="173"/>
      <c r="DR158" s="173"/>
      <c r="DS158" s="173"/>
      <c r="DT158" s="173"/>
      <c r="DU158" s="173"/>
      <c r="DV158" s="173"/>
      <c r="DW158" s="173"/>
      <c r="DX158" s="173"/>
      <c r="DY158" s="173"/>
      <c r="DZ158" s="173"/>
      <c r="EA158" s="173"/>
      <c r="EB158" s="173"/>
      <c r="EC158" s="173"/>
      <c r="ED158" s="173"/>
      <c r="EE158" s="173"/>
      <c r="EF158" s="173"/>
      <c r="EG158" s="173"/>
      <c r="EH158" s="173"/>
      <c r="EI158" s="173"/>
      <c r="EJ158" s="173"/>
      <c r="EK158" s="173"/>
      <c r="EL158" s="173"/>
      <c r="EM158" s="173"/>
      <c r="EN158" s="173"/>
      <c r="EO158" s="173"/>
      <c r="EP158" s="173"/>
      <c r="EQ158" s="173"/>
      <c r="ER158" s="173"/>
      <c r="ES158" s="173"/>
      <c r="ET158" s="173"/>
      <c r="EU158" s="173"/>
      <c r="EV158" s="173"/>
      <c r="EW158" s="173"/>
      <c r="EX158" s="173"/>
      <c r="EY158" s="173"/>
      <c r="EZ158" s="173"/>
      <c r="FA158" s="173"/>
      <c r="FB158" s="173"/>
      <c r="FC158" s="173"/>
      <c r="FD158" s="173"/>
      <c r="FE158" s="173"/>
      <c r="FF158" s="173"/>
      <c r="FG158" s="173"/>
      <c r="FH158" s="173"/>
      <c r="FI158" s="173"/>
      <c r="FJ158" s="173"/>
      <c r="FK158" s="173"/>
      <c r="FL158" s="173"/>
      <c r="FM158" s="173"/>
      <c r="FN158" s="173"/>
      <c r="FO158" s="173"/>
      <c r="FP158" s="173"/>
      <c r="FQ158" s="173"/>
      <c r="FR158" s="173"/>
      <c r="FS158" s="173"/>
      <c r="FT158" s="173"/>
      <c r="FU158" s="173"/>
      <c r="FV158" s="173"/>
      <c r="FW158" s="173"/>
      <c r="FX158" s="173"/>
      <c r="FY158" s="173"/>
      <c r="FZ158" s="173"/>
      <c r="GA158" s="173"/>
      <c r="GB158" s="173"/>
      <c r="GC158" s="173"/>
      <c r="GD158" s="173"/>
      <c r="GE158" s="173"/>
      <c r="GF158" s="173"/>
      <c r="GG158" s="173"/>
      <c r="GH158" s="173"/>
      <c r="GI158" s="173"/>
      <c r="GJ158" s="173"/>
      <c r="GK158" s="173"/>
      <c r="GL158" s="173"/>
      <c r="GM158" s="173"/>
      <c r="GN158" s="173"/>
      <c r="GO158" s="173"/>
      <c r="GP158" s="173"/>
      <c r="GQ158" s="173"/>
      <c r="GR158" s="173"/>
      <c r="GS158" s="173"/>
      <c r="GT158" s="173"/>
      <c r="GU158" s="173"/>
      <c r="GV158" s="173"/>
      <c r="GW158" s="173"/>
      <c r="GX158" s="173"/>
      <c r="GY158" s="173"/>
      <c r="GZ158" s="173"/>
      <c r="HA158" s="173"/>
      <c r="HB158" s="173"/>
      <c r="HC158" s="173"/>
      <c r="HD158" s="173"/>
      <c r="HE158" s="173"/>
      <c r="HF158" s="173"/>
      <c r="HG158" s="173"/>
      <c r="HH158" s="173"/>
      <c r="HI158" s="173"/>
      <c r="HJ158" s="173"/>
      <c r="HK158" s="173"/>
      <c r="HL158" s="173"/>
      <c r="HM158" s="173"/>
      <c r="HN158" s="173"/>
      <c r="HO158" s="173"/>
      <c r="HP158" s="173"/>
      <c r="HQ158" s="173"/>
      <c r="HR158" s="173"/>
      <c r="HS158" s="173"/>
      <c r="HT158" s="173"/>
      <c r="HU158" s="173"/>
      <c r="HV158" s="173"/>
      <c r="HW158" s="173"/>
      <c r="HX158" s="173"/>
      <c r="HY158" s="173"/>
      <c r="HZ158" s="173"/>
      <c r="IA158" s="173"/>
      <c r="IB158" s="173"/>
      <c r="IC158" s="173"/>
      <c r="ID158" s="173"/>
      <c r="IE158" s="173"/>
      <c r="IF158" s="173"/>
      <c r="IG158" s="173"/>
      <c r="IH158" s="173"/>
      <c r="II158" s="173"/>
      <c r="IJ158" s="173"/>
      <c r="IK158" s="173"/>
      <c r="IL158" s="173"/>
      <c r="IM158" s="173"/>
      <c r="IN158" s="173"/>
      <c r="IO158" s="173"/>
      <c r="IP158" s="173"/>
      <c r="IQ158" s="173"/>
      <c r="IR158" s="173"/>
      <c r="IS158" s="173"/>
      <c r="IT158" s="173"/>
      <c r="IU158" s="173"/>
      <c r="IV158" s="173"/>
      <c r="IW158" s="173"/>
      <c r="IX158" s="173"/>
      <c r="IY158" s="173"/>
      <c r="IZ158" s="173"/>
      <c r="JA158" s="173"/>
      <c r="JB158" s="173"/>
      <c r="JC158" s="173"/>
      <c r="JD158" s="173"/>
      <c r="JE158" s="173"/>
      <c r="JF158" s="173"/>
      <c r="JG158" s="173"/>
      <c r="JH158" s="173"/>
      <c r="JI158" s="173"/>
      <c r="JJ158" s="173"/>
      <c r="JK158" s="173"/>
      <c r="JL158" s="173"/>
      <c r="JM158" s="173"/>
      <c r="JN158" s="173"/>
      <c r="JO158" s="173"/>
      <c r="JP158" s="173"/>
      <c r="JQ158" s="173"/>
      <c r="JR158" s="173"/>
      <c r="JS158" s="173"/>
      <c r="JT158" s="173"/>
      <c r="JU158" s="173"/>
      <c r="JV158" s="173"/>
      <c r="JW158" s="173"/>
      <c r="JX158" s="173"/>
      <c r="JY158" s="173"/>
      <c r="JZ158" s="173"/>
      <c r="KA158" s="173"/>
      <c r="KB158" s="173"/>
      <c r="KC158" s="173"/>
      <c r="KD158" s="173"/>
      <c r="KE158" s="173"/>
      <c r="KF158" s="173"/>
      <c r="KG158" s="173"/>
      <c r="KH158" s="173"/>
      <c r="KI158" s="173"/>
      <c r="KJ158" s="173"/>
      <c r="KK158" s="173"/>
      <c r="KL158" s="173"/>
      <c r="KM158" s="173"/>
      <c r="KN158" s="173"/>
      <c r="KO158" s="173"/>
      <c r="KP158" s="173"/>
      <c r="KQ158" s="173"/>
      <c r="KR158" s="173"/>
      <c r="KS158" s="173"/>
      <c r="KT158" s="173"/>
      <c r="KU158" s="173"/>
      <c r="KV158" s="173"/>
      <c r="KW158" s="173"/>
      <c r="KX158" s="173"/>
      <c r="KY158" s="173"/>
      <c r="KZ158" s="173"/>
      <c r="LA158" s="173"/>
      <c r="LB158" s="173"/>
      <c r="LC158" s="173"/>
      <c r="LD158" s="173"/>
      <c r="LE158" s="173"/>
      <c r="LF158" s="173"/>
      <c r="LG158" s="173"/>
      <c r="LH158" s="173"/>
      <c r="LI158" s="173"/>
      <c r="LJ158" s="173"/>
      <c r="LK158" s="173"/>
      <c r="LL158" s="173"/>
      <c r="LM158" s="173"/>
      <c r="LN158" s="173"/>
      <c r="LO158" s="173"/>
      <c r="LP158" s="173"/>
      <c r="LQ158" s="173"/>
      <c r="LR158" s="173"/>
      <c r="LS158" s="173"/>
      <c r="LT158" s="173"/>
      <c r="LU158" s="173"/>
      <c r="LV158" s="173"/>
      <c r="LW158" s="173"/>
      <c r="LX158" s="173"/>
      <c r="LY158" s="173"/>
      <c r="LZ158" s="173"/>
      <c r="MA158" s="173"/>
      <c r="MB158" s="173"/>
      <c r="MC158" s="173"/>
      <c r="MD158" s="173"/>
      <c r="ME158" s="173"/>
      <c r="MF158" s="173"/>
      <c r="MG158" s="173"/>
      <c r="MH158" s="173"/>
      <c r="MI158" s="173"/>
      <c r="MJ158" s="173"/>
      <c r="MK158" s="173"/>
      <c r="ML158" s="173"/>
      <c r="MM158" s="173"/>
      <c r="MN158" s="173"/>
      <c r="MO158" s="173"/>
      <c r="MP158" s="173"/>
      <c r="MQ158" s="173"/>
      <c r="MR158" s="173"/>
      <c r="MS158" s="173"/>
      <c r="MT158" s="173"/>
      <c r="MU158" s="173"/>
      <c r="MV158" s="173"/>
      <c r="MW158" s="173"/>
      <c r="MX158" s="173"/>
      <c r="MY158" s="173"/>
      <c r="MZ158" s="173"/>
      <c r="NA158" s="173"/>
      <c r="NB158" s="173"/>
      <c r="NC158" s="173"/>
      <c r="ND158" s="173"/>
      <c r="NE158" s="173"/>
      <c r="NF158" s="173"/>
      <c r="NG158" s="173"/>
      <c r="NH158" s="173"/>
      <c r="NI158" s="173"/>
      <c r="NJ158" s="173"/>
      <c r="NK158" s="173"/>
      <c r="NL158" s="173"/>
      <c r="NM158" s="173"/>
      <c r="NN158" s="173"/>
      <c r="NO158" s="173"/>
      <c r="NP158" s="173"/>
      <c r="NQ158" s="173"/>
      <c r="NR158" s="173"/>
      <c r="NS158" s="173"/>
      <c r="NT158" s="173"/>
      <c r="NU158" s="173"/>
      <c r="NV158" s="173"/>
      <c r="NW158" s="173"/>
      <c r="NX158" s="173"/>
      <c r="NY158" s="173"/>
      <c r="NZ158" s="173"/>
      <c r="OA158" s="173"/>
      <c r="OB158" s="173"/>
      <c r="OC158" s="173"/>
      <c r="OD158" s="173"/>
      <c r="OE158" s="173"/>
      <c r="OF158" s="173"/>
      <c r="OG158" s="173"/>
      <c r="OH158" s="173"/>
      <c r="OI158" s="173"/>
      <c r="OJ158" s="173"/>
      <c r="OK158" s="173"/>
      <c r="OL158" s="173"/>
      <c r="OM158" s="173"/>
      <c r="ON158" s="173"/>
      <c r="OO158" s="173"/>
      <c r="OP158" s="173"/>
      <c r="OQ158" s="173"/>
      <c r="OR158" s="173"/>
      <c r="OS158" s="173"/>
      <c r="OT158" s="173"/>
      <c r="OU158" s="173"/>
      <c r="OV158" s="173"/>
      <c r="OW158" s="173"/>
      <c r="OX158" s="173"/>
      <c r="OY158" s="173"/>
      <c r="OZ158" s="173"/>
      <c r="PA158" s="173"/>
      <c r="PB158" s="173"/>
      <c r="PC158" s="173"/>
      <c r="PD158" s="173"/>
      <c r="PE158" s="173"/>
      <c r="PF158" s="173"/>
      <c r="PG158" s="173"/>
      <c r="PH158" s="173"/>
      <c r="PI158" s="173"/>
      <c r="PJ158" s="173"/>
      <c r="PK158" s="173"/>
      <c r="PL158" s="173"/>
      <c r="PM158" s="173"/>
      <c r="PN158" s="173"/>
      <c r="PO158" s="173"/>
      <c r="PP158" s="173"/>
      <c r="PQ158" s="173"/>
      <c r="PR158" s="173"/>
      <c r="PS158" s="173"/>
      <c r="PT158" s="173"/>
      <c r="PU158" s="173"/>
      <c r="PV158" s="173"/>
      <c r="PW158" s="173"/>
      <c r="PX158" s="173"/>
      <c r="PY158" s="173"/>
      <c r="PZ158" s="173"/>
      <c r="QA158" s="173"/>
      <c r="QB158" s="173"/>
      <c r="QC158" s="173"/>
      <c r="QD158" s="173"/>
      <c r="QE158" s="173"/>
      <c r="QF158" s="173"/>
      <c r="QG158" s="173"/>
      <c r="QH158" s="173"/>
      <c r="QI158" s="173"/>
      <c r="QJ158" s="173"/>
      <c r="QK158" s="173"/>
      <c r="QL158" s="173"/>
      <c r="QM158" s="173"/>
      <c r="QN158" s="173"/>
      <c r="QO158" s="173"/>
      <c r="QP158" s="173"/>
      <c r="QQ158" s="173"/>
      <c r="QR158" s="173"/>
      <c r="QS158" s="173"/>
      <c r="QT158" s="173"/>
      <c r="QU158" s="173"/>
      <c r="QV158" s="173"/>
      <c r="QW158" s="173"/>
      <c r="QX158" s="173"/>
      <c r="QY158" s="173"/>
      <c r="QZ158" s="173"/>
      <c r="RA158" s="173"/>
      <c r="RB158" s="173"/>
      <c r="RC158" s="173"/>
      <c r="RD158" s="173"/>
      <c r="RE158" s="173"/>
      <c r="RF158" s="173"/>
      <c r="RG158" s="173"/>
      <c r="RH158" s="173"/>
      <c r="RI158" s="173"/>
      <c r="RJ158" s="173"/>
      <c r="RK158" s="173"/>
      <c r="RL158" s="173"/>
      <c r="RM158" s="173"/>
      <c r="RN158" s="173"/>
      <c r="RO158" s="173"/>
      <c r="RP158" s="173"/>
      <c r="RQ158" s="173"/>
      <c r="RR158" s="173"/>
      <c r="RS158" s="173"/>
      <c r="RT158" s="173"/>
      <c r="RU158" s="173"/>
      <c r="RV158" s="173"/>
      <c r="RW158" s="173"/>
      <c r="RX158" s="173"/>
    </row>
    <row r="159" spans="1:492" x14ac:dyDescent="0.25">
      <c r="A159" s="175"/>
      <c r="B159" s="178"/>
      <c r="C159" s="178"/>
      <c r="D159" s="178"/>
      <c r="E159" s="178"/>
      <c r="F159" s="178"/>
      <c r="G159" s="178"/>
      <c r="H159" s="178"/>
      <c r="I159" s="178"/>
      <c r="J159" s="178"/>
      <c r="K159" s="178"/>
      <c r="L159" s="178"/>
      <c r="M159" s="178"/>
      <c r="N159" s="178"/>
      <c r="O159" s="178"/>
      <c r="P159" s="178"/>
      <c r="Q159" s="178"/>
      <c r="R159" s="178"/>
      <c r="S159" s="178"/>
      <c r="T159" s="178"/>
      <c r="U159" s="178"/>
      <c r="V159" s="178"/>
      <c r="W159" s="178"/>
      <c r="X159" s="178"/>
      <c r="Y159" s="178"/>
      <c r="Z159" s="178"/>
      <c r="AA159" s="173"/>
      <c r="AB159" s="173"/>
      <c r="AC159" s="173"/>
      <c r="AD159" s="173"/>
      <c r="AE159" s="173"/>
      <c r="AF159" s="173"/>
      <c r="AG159" s="173"/>
      <c r="AH159" s="173"/>
      <c r="AI159" s="173"/>
      <c r="AJ159" s="173"/>
      <c r="AK159" s="173"/>
      <c r="AL159" s="173"/>
      <c r="AM159" s="173"/>
      <c r="AN159" s="173"/>
      <c r="AO159" s="173"/>
      <c r="AP159" s="173"/>
      <c r="AQ159" s="173"/>
      <c r="AR159" s="173"/>
      <c r="AS159" s="173"/>
      <c r="AT159" s="173"/>
      <c r="AU159" s="173"/>
      <c r="AV159" s="173"/>
      <c r="AW159" s="173"/>
      <c r="AX159" s="173"/>
      <c r="AY159" s="173"/>
      <c r="AZ159" s="173"/>
      <c r="BA159" s="173"/>
      <c r="BB159" s="173"/>
      <c r="BC159" s="173"/>
      <c r="BD159" s="173"/>
      <c r="BE159" s="173"/>
      <c r="BF159" s="173"/>
      <c r="BG159" s="173"/>
      <c r="BH159" s="173"/>
      <c r="BI159" s="173"/>
      <c r="BJ159" s="173"/>
      <c r="BK159" s="173"/>
      <c r="BL159" s="173"/>
      <c r="BM159" s="173"/>
      <c r="BN159" s="173"/>
      <c r="BO159" s="173"/>
      <c r="BP159" s="173"/>
      <c r="BQ159" s="173"/>
      <c r="BR159" s="173"/>
      <c r="BS159" s="173"/>
      <c r="BT159" s="173"/>
      <c r="BU159" s="173"/>
      <c r="BV159" s="173"/>
      <c r="BW159" s="173"/>
      <c r="BX159" s="173"/>
      <c r="BY159" s="173"/>
      <c r="BZ159" s="173"/>
      <c r="CA159" s="173"/>
      <c r="CB159" s="173"/>
      <c r="CC159" s="173"/>
      <c r="CD159" s="173"/>
      <c r="CE159" s="173"/>
      <c r="CF159" s="173"/>
      <c r="CG159" s="173"/>
      <c r="CH159" s="173"/>
      <c r="CI159" s="173"/>
      <c r="CJ159" s="173"/>
      <c r="CK159" s="173"/>
      <c r="CL159" s="173"/>
      <c r="CM159" s="173"/>
      <c r="CN159" s="173"/>
      <c r="CO159" s="173"/>
      <c r="CP159" s="173"/>
      <c r="CQ159" s="173"/>
      <c r="CR159" s="173"/>
      <c r="CS159" s="173"/>
      <c r="CT159" s="173"/>
      <c r="CU159" s="173"/>
      <c r="CV159" s="173"/>
      <c r="CW159" s="173"/>
      <c r="CX159" s="173"/>
      <c r="CY159" s="173"/>
      <c r="CZ159" s="173"/>
      <c r="DA159" s="173"/>
      <c r="DB159" s="173"/>
      <c r="DC159" s="173"/>
      <c r="DD159" s="173"/>
      <c r="DE159" s="173"/>
      <c r="DF159" s="173"/>
      <c r="DG159" s="173"/>
      <c r="DH159" s="173"/>
      <c r="DI159" s="173"/>
      <c r="DJ159" s="173"/>
      <c r="DK159" s="173"/>
      <c r="DL159" s="173"/>
      <c r="DM159" s="173"/>
      <c r="DN159" s="173"/>
      <c r="DO159" s="173"/>
      <c r="DP159" s="173"/>
      <c r="DQ159" s="173"/>
      <c r="DR159" s="173"/>
      <c r="DS159" s="173"/>
      <c r="DT159" s="173"/>
      <c r="DU159" s="173"/>
      <c r="DV159" s="173"/>
      <c r="DW159" s="173"/>
      <c r="DX159" s="173"/>
      <c r="DY159" s="173"/>
      <c r="DZ159" s="173"/>
      <c r="EA159" s="173"/>
      <c r="EB159" s="173"/>
      <c r="EC159" s="173"/>
      <c r="ED159" s="173"/>
      <c r="EE159" s="173"/>
      <c r="EF159" s="173"/>
      <c r="EG159" s="173"/>
      <c r="EH159" s="173"/>
      <c r="EI159" s="173"/>
      <c r="EJ159" s="173"/>
      <c r="EK159" s="173"/>
      <c r="EL159" s="173"/>
      <c r="EM159" s="173"/>
      <c r="EN159" s="173"/>
      <c r="EO159" s="173"/>
      <c r="EP159" s="173"/>
      <c r="EQ159" s="173"/>
      <c r="ER159" s="173"/>
      <c r="ES159" s="173"/>
      <c r="ET159" s="173"/>
      <c r="EU159" s="173"/>
      <c r="EV159" s="173"/>
      <c r="EW159" s="173"/>
      <c r="EX159" s="173"/>
      <c r="EY159" s="173"/>
      <c r="EZ159" s="173"/>
      <c r="FA159" s="173"/>
      <c r="FB159" s="173"/>
      <c r="FC159" s="173"/>
      <c r="FD159" s="173"/>
      <c r="FE159" s="173"/>
      <c r="FF159" s="173"/>
      <c r="FG159" s="173"/>
      <c r="FH159" s="173"/>
      <c r="FI159" s="173"/>
      <c r="FJ159" s="173"/>
      <c r="FK159" s="173"/>
      <c r="FL159" s="173"/>
      <c r="FM159" s="173"/>
      <c r="FN159" s="173"/>
      <c r="FO159" s="173"/>
      <c r="FP159" s="173"/>
      <c r="FQ159" s="173"/>
      <c r="FR159" s="173"/>
      <c r="FS159" s="173"/>
      <c r="FT159" s="173"/>
      <c r="FU159" s="173"/>
      <c r="FV159" s="173"/>
      <c r="FW159" s="173"/>
      <c r="FX159" s="173"/>
      <c r="FY159" s="173"/>
      <c r="FZ159" s="173"/>
      <c r="GA159" s="173"/>
      <c r="GB159" s="173"/>
      <c r="GC159" s="173"/>
      <c r="GD159" s="173"/>
      <c r="GE159" s="173"/>
      <c r="GF159" s="173"/>
      <c r="GG159" s="173"/>
      <c r="GH159" s="173"/>
      <c r="GI159" s="173"/>
      <c r="GJ159" s="173"/>
      <c r="GK159" s="173"/>
      <c r="GL159" s="173"/>
      <c r="GM159" s="173"/>
      <c r="GN159" s="173"/>
      <c r="GO159" s="173"/>
      <c r="GP159" s="173"/>
      <c r="GQ159" s="173"/>
      <c r="GR159" s="173"/>
      <c r="GS159" s="173"/>
      <c r="GT159" s="173"/>
      <c r="GU159" s="173"/>
      <c r="GV159" s="173"/>
      <c r="GW159" s="173"/>
      <c r="GX159" s="173"/>
      <c r="GY159" s="173"/>
      <c r="GZ159" s="173"/>
      <c r="HA159" s="173"/>
      <c r="HB159" s="173"/>
      <c r="HC159" s="173"/>
      <c r="HD159" s="173"/>
      <c r="HE159" s="173"/>
      <c r="HF159" s="173"/>
      <c r="HG159" s="173"/>
      <c r="HH159" s="173"/>
      <c r="HI159" s="173"/>
      <c r="HJ159" s="173"/>
      <c r="HK159" s="173"/>
      <c r="HL159" s="173"/>
      <c r="HM159" s="173"/>
      <c r="HN159" s="173"/>
      <c r="HO159" s="173"/>
      <c r="HP159" s="173"/>
      <c r="HQ159" s="173"/>
      <c r="HR159" s="173"/>
      <c r="HS159" s="173"/>
      <c r="HT159" s="173"/>
      <c r="HU159" s="173"/>
      <c r="HV159" s="173"/>
      <c r="HW159" s="173"/>
      <c r="HX159" s="173"/>
      <c r="HY159" s="173"/>
      <c r="HZ159" s="173"/>
      <c r="IA159" s="173"/>
      <c r="IB159" s="173"/>
      <c r="IC159" s="173"/>
      <c r="ID159" s="173"/>
      <c r="IE159" s="173"/>
      <c r="IF159" s="173"/>
      <c r="IG159" s="173"/>
      <c r="IH159" s="173"/>
      <c r="II159" s="173"/>
      <c r="IJ159" s="173"/>
      <c r="IK159" s="173"/>
      <c r="IL159" s="173"/>
      <c r="IM159" s="173"/>
      <c r="IN159" s="173"/>
      <c r="IO159" s="173"/>
      <c r="IP159" s="173"/>
      <c r="IQ159" s="173"/>
      <c r="IR159" s="173"/>
      <c r="IS159" s="173"/>
      <c r="IT159" s="173"/>
      <c r="IU159" s="173"/>
      <c r="IV159" s="173"/>
      <c r="IW159" s="173"/>
      <c r="IX159" s="173"/>
      <c r="IY159" s="173"/>
      <c r="IZ159" s="173"/>
      <c r="JA159" s="173"/>
      <c r="JB159" s="173"/>
      <c r="JC159" s="173"/>
      <c r="JD159" s="173"/>
      <c r="JE159" s="173"/>
      <c r="JF159" s="173"/>
      <c r="JG159" s="173"/>
      <c r="JH159" s="173"/>
      <c r="JI159" s="173"/>
      <c r="JJ159" s="173"/>
      <c r="JK159" s="173"/>
      <c r="JL159" s="173"/>
      <c r="JM159" s="173"/>
      <c r="JN159" s="173"/>
      <c r="JO159" s="173"/>
      <c r="JP159" s="173"/>
      <c r="JQ159" s="173"/>
      <c r="JR159" s="173"/>
      <c r="JS159" s="173"/>
      <c r="JT159" s="173"/>
      <c r="JU159" s="173"/>
      <c r="JV159" s="173"/>
      <c r="JW159" s="173"/>
      <c r="JX159" s="173"/>
      <c r="JY159" s="173"/>
      <c r="JZ159" s="173"/>
      <c r="KA159" s="173"/>
      <c r="KB159" s="173"/>
      <c r="KC159" s="173"/>
      <c r="KD159" s="173"/>
      <c r="KE159" s="173"/>
      <c r="KF159" s="173"/>
      <c r="KG159" s="173"/>
      <c r="KH159" s="173"/>
      <c r="KI159" s="173"/>
      <c r="KJ159" s="173"/>
      <c r="KK159" s="173"/>
      <c r="KL159" s="173"/>
      <c r="KM159" s="173"/>
      <c r="KN159" s="173"/>
      <c r="KO159" s="173"/>
      <c r="KP159" s="173"/>
      <c r="KQ159" s="173"/>
      <c r="KR159" s="173"/>
      <c r="KS159" s="173"/>
      <c r="KT159" s="173"/>
      <c r="KU159" s="173"/>
      <c r="KV159" s="173"/>
      <c r="KW159" s="173"/>
      <c r="KX159" s="173"/>
      <c r="KY159" s="173"/>
      <c r="KZ159" s="173"/>
      <c r="LA159" s="173"/>
      <c r="LB159" s="173"/>
      <c r="LC159" s="173"/>
      <c r="LD159" s="173"/>
      <c r="LE159" s="173"/>
      <c r="LF159" s="173"/>
      <c r="LG159" s="173"/>
      <c r="LH159" s="173"/>
      <c r="LI159" s="173"/>
      <c r="LJ159" s="173"/>
      <c r="LK159" s="173"/>
      <c r="LL159" s="173"/>
      <c r="LM159" s="173"/>
      <c r="LN159" s="173"/>
      <c r="LO159" s="173"/>
      <c r="LP159" s="173"/>
      <c r="LQ159" s="173"/>
      <c r="LR159" s="173"/>
      <c r="LS159" s="173"/>
      <c r="LT159" s="173"/>
      <c r="LU159" s="173"/>
      <c r="LV159" s="173"/>
      <c r="LW159" s="173"/>
      <c r="LX159" s="173"/>
      <c r="LY159" s="173"/>
      <c r="LZ159" s="173"/>
      <c r="MA159" s="173"/>
      <c r="MB159" s="173"/>
      <c r="MC159" s="173"/>
      <c r="MD159" s="173"/>
      <c r="ME159" s="173"/>
      <c r="MF159" s="173"/>
      <c r="MG159" s="173"/>
      <c r="MH159" s="173"/>
      <c r="MI159" s="173"/>
      <c r="MJ159" s="173"/>
      <c r="MK159" s="173"/>
      <c r="ML159" s="173"/>
      <c r="MM159" s="173"/>
      <c r="MN159" s="173"/>
      <c r="MO159" s="173"/>
      <c r="MP159" s="173"/>
      <c r="MQ159" s="173"/>
      <c r="MR159" s="173"/>
      <c r="MS159" s="173"/>
      <c r="MT159" s="173"/>
      <c r="MU159" s="173"/>
      <c r="MV159" s="173"/>
      <c r="MW159" s="173"/>
      <c r="MX159" s="173"/>
      <c r="MY159" s="173"/>
      <c r="MZ159" s="173"/>
      <c r="NA159" s="173"/>
      <c r="NB159" s="173"/>
      <c r="NC159" s="173"/>
      <c r="ND159" s="173"/>
      <c r="NE159" s="173"/>
      <c r="NF159" s="173"/>
      <c r="NG159" s="173"/>
      <c r="NH159" s="173"/>
      <c r="NI159" s="173"/>
      <c r="NJ159" s="173"/>
      <c r="NK159" s="173"/>
      <c r="NL159" s="173"/>
      <c r="NM159" s="173"/>
      <c r="NN159" s="173"/>
      <c r="NO159" s="173"/>
      <c r="NP159" s="173"/>
      <c r="NQ159" s="173"/>
      <c r="NR159" s="173"/>
      <c r="NS159" s="173"/>
      <c r="NT159" s="173"/>
      <c r="NU159" s="173"/>
      <c r="NV159" s="173"/>
      <c r="NW159" s="173"/>
      <c r="NX159" s="173"/>
      <c r="NY159" s="173"/>
      <c r="NZ159" s="173"/>
      <c r="OA159" s="173"/>
      <c r="OB159" s="173"/>
      <c r="OC159" s="173"/>
      <c r="OD159" s="173"/>
      <c r="OE159" s="173"/>
      <c r="OF159" s="173"/>
      <c r="OG159" s="173"/>
      <c r="OH159" s="173"/>
      <c r="OI159" s="173"/>
      <c r="OJ159" s="173"/>
      <c r="OK159" s="173"/>
      <c r="OL159" s="173"/>
      <c r="OM159" s="173"/>
      <c r="ON159" s="173"/>
      <c r="OO159" s="173"/>
      <c r="OP159" s="173"/>
      <c r="OQ159" s="173"/>
      <c r="OR159" s="173"/>
      <c r="OS159" s="173"/>
      <c r="OT159" s="173"/>
      <c r="OU159" s="173"/>
      <c r="OV159" s="173"/>
      <c r="OW159" s="173"/>
      <c r="OX159" s="173"/>
      <c r="OY159" s="173"/>
      <c r="OZ159" s="173"/>
      <c r="PA159" s="173"/>
      <c r="PB159" s="173"/>
      <c r="PC159" s="173"/>
      <c r="PD159" s="173"/>
      <c r="PE159" s="173"/>
      <c r="PF159" s="173"/>
      <c r="PG159" s="173"/>
      <c r="PH159" s="173"/>
      <c r="PI159" s="173"/>
      <c r="PJ159" s="173"/>
      <c r="PK159" s="173"/>
      <c r="PL159" s="173"/>
      <c r="PM159" s="173"/>
      <c r="PN159" s="173"/>
      <c r="PO159" s="173"/>
      <c r="PP159" s="173"/>
      <c r="PQ159" s="173"/>
      <c r="PR159" s="173"/>
      <c r="PS159" s="173"/>
      <c r="PT159" s="173"/>
      <c r="PU159" s="173"/>
      <c r="PV159" s="173"/>
      <c r="PW159" s="173"/>
      <c r="PX159" s="173"/>
      <c r="PY159" s="173"/>
      <c r="PZ159" s="173"/>
      <c r="QA159" s="173"/>
      <c r="QB159" s="173"/>
      <c r="QC159" s="173"/>
      <c r="QD159" s="173"/>
      <c r="QE159" s="173"/>
      <c r="QF159" s="173"/>
      <c r="QG159" s="173"/>
      <c r="QH159" s="173"/>
      <c r="QI159" s="173"/>
      <c r="QJ159" s="173"/>
      <c r="QK159" s="173"/>
      <c r="QL159" s="173"/>
      <c r="QM159" s="173"/>
      <c r="QN159" s="173"/>
      <c r="QO159" s="173"/>
      <c r="QP159" s="173"/>
      <c r="QQ159" s="173"/>
      <c r="QR159" s="173"/>
      <c r="QS159" s="173"/>
      <c r="QT159" s="173"/>
      <c r="QU159" s="173"/>
      <c r="QV159" s="173"/>
      <c r="QW159" s="173"/>
      <c r="QX159" s="173"/>
      <c r="QY159" s="173"/>
      <c r="QZ159" s="173"/>
      <c r="RA159" s="173"/>
      <c r="RB159" s="173"/>
      <c r="RC159" s="173"/>
      <c r="RD159" s="173"/>
      <c r="RE159" s="173"/>
      <c r="RF159" s="173"/>
      <c r="RG159" s="173"/>
      <c r="RH159" s="173"/>
      <c r="RI159" s="173"/>
      <c r="RJ159" s="173"/>
      <c r="RK159" s="173"/>
      <c r="RL159" s="173"/>
      <c r="RM159" s="173"/>
      <c r="RN159" s="173"/>
      <c r="RO159" s="173"/>
      <c r="RP159" s="173"/>
      <c r="RQ159" s="173"/>
      <c r="RR159" s="173"/>
      <c r="RS159" s="173"/>
      <c r="RT159" s="173"/>
      <c r="RU159" s="173"/>
      <c r="RV159" s="173"/>
      <c r="RW159" s="173"/>
      <c r="RX159" s="173"/>
    </row>
    <row r="160" spans="1:492" x14ac:dyDescent="0.25">
      <c r="A160" s="175"/>
      <c r="B160" s="178"/>
      <c r="C160" s="178"/>
      <c r="D160" s="178"/>
      <c r="E160" s="178"/>
      <c r="F160" s="178"/>
      <c r="G160" s="178"/>
      <c r="H160" s="178"/>
      <c r="I160" s="178"/>
      <c r="J160" s="178"/>
      <c r="K160" s="178"/>
      <c r="L160" s="178"/>
      <c r="M160" s="178"/>
      <c r="N160" s="178"/>
      <c r="O160" s="178"/>
      <c r="P160" s="178"/>
      <c r="Q160" s="178"/>
      <c r="R160" s="178"/>
      <c r="S160" s="178"/>
      <c r="T160" s="178"/>
      <c r="U160" s="178"/>
      <c r="V160" s="178"/>
      <c r="W160" s="178"/>
      <c r="X160" s="178"/>
      <c r="Y160" s="178"/>
      <c r="Z160" s="178"/>
      <c r="AA160" s="173"/>
      <c r="AB160" s="173"/>
      <c r="AC160" s="173"/>
      <c r="AD160" s="173"/>
      <c r="AE160" s="173"/>
      <c r="AF160" s="173"/>
      <c r="AG160" s="173"/>
      <c r="AH160" s="173"/>
      <c r="AI160" s="173"/>
      <c r="AJ160" s="173"/>
      <c r="AK160" s="173"/>
      <c r="AL160" s="173"/>
      <c r="AM160" s="173"/>
      <c r="AN160" s="173"/>
      <c r="AO160" s="173"/>
      <c r="AP160" s="173"/>
      <c r="AQ160" s="173"/>
      <c r="AR160" s="173"/>
      <c r="AS160" s="173"/>
      <c r="AT160" s="173"/>
      <c r="AU160" s="173"/>
      <c r="AV160" s="173"/>
      <c r="AW160" s="173"/>
      <c r="AX160" s="173"/>
      <c r="AY160" s="173"/>
      <c r="AZ160" s="173"/>
      <c r="BA160" s="173"/>
      <c r="BB160" s="173"/>
      <c r="BC160" s="173"/>
      <c r="BD160" s="173"/>
      <c r="BE160" s="173"/>
      <c r="BF160" s="173"/>
      <c r="BG160" s="173"/>
      <c r="BH160" s="173"/>
      <c r="BI160" s="173"/>
      <c r="BJ160" s="173"/>
      <c r="BK160" s="173"/>
      <c r="BL160" s="173"/>
      <c r="BM160" s="173"/>
      <c r="BN160" s="173"/>
      <c r="BO160" s="173"/>
      <c r="BP160" s="173"/>
      <c r="BQ160" s="173"/>
      <c r="BR160" s="173"/>
      <c r="BS160" s="173"/>
      <c r="BT160" s="173"/>
      <c r="BU160" s="173"/>
      <c r="BV160" s="173"/>
      <c r="BW160" s="173"/>
      <c r="BX160" s="173"/>
      <c r="BY160" s="173"/>
      <c r="BZ160" s="173"/>
      <c r="CA160" s="173"/>
      <c r="CB160" s="173"/>
      <c r="CC160" s="173"/>
      <c r="CD160" s="173"/>
      <c r="CE160" s="173"/>
      <c r="CF160" s="173"/>
      <c r="CG160" s="173"/>
      <c r="CH160" s="173"/>
      <c r="CI160" s="173"/>
      <c r="CJ160" s="173"/>
      <c r="CK160" s="173"/>
      <c r="CL160" s="173"/>
      <c r="CM160" s="173"/>
      <c r="CN160" s="173"/>
      <c r="CO160" s="173"/>
      <c r="CP160" s="173"/>
      <c r="CQ160" s="173"/>
      <c r="CR160" s="173"/>
      <c r="CS160" s="173"/>
      <c r="CT160" s="173"/>
      <c r="CU160" s="173"/>
      <c r="CV160" s="173"/>
      <c r="CW160" s="173"/>
      <c r="CX160" s="173"/>
      <c r="CY160" s="173"/>
      <c r="CZ160" s="173"/>
      <c r="DA160" s="173"/>
      <c r="DB160" s="173"/>
      <c r="DC160" s="173"/>
      <c r="DD160" s="173"/>
      <c r="DE160" s="173"/>
      <c r="DF160" s="173"/>
      <c r="DG160" s="173"/>
      <c r="DH160" s="173"/>
      <c r="DI160" s="173"/>
      <c r="DJ160" s="173"/>
      <c r="DK160" s="173"/>
      <c r="DL160" s="173"/>
      <c r="DM160" s="173"/>
      <c r="DN160" s="173"/>
      <c r="DO160" s="173"/>
      <c r="DP160" s="173"/>
      <c r="DQ160" s="173"/>
      <c r="DR160" s="173"/>
      <c r="DS160" s="173"/>
      <c r="DT160" s="173"/>
      <c r="DU160" s="173"/>
      <c r="DV160" s="173"/>
      <c r="DW160" s="173"/>
      <c r="DX160" s="173"/>
      <c r="DY160" s="173"/>
      <c r="DZ160" s="173"/>
      <c r="EA160" s="173"/>
      <c r="EB160" s="173"/>
      <c r="EC160" s="173"/>
      <c r="ED160" s="173"/>
      <c r="EE160" s="173"/>
      <c r="EF160" s="173"/>
      <c r="EG160" s="173"/>
      <c r="EH160" s="173"/>
      <c r="EI160" s="173"/>
      <c r="EJ160" s="173"/>
      <c r="EK160" s="173"/>
      <c r="EL160" s="173"/>
      <c r="EM160" s="173"/>
      <c r="EN160" s="173"/>
      <c r="EO160" s="173"/>
      <c r="EP160" s="173"/>
      <c r="EQ160" s="173"/>
      <c r="ER160" s="173"/>
      <c r="ES160" s="173"/>
      <c r="ET160" s="173"/>
      <c r="EU160" s="173"/>
      <c r="EV160" s="173"/>
      <c r="EW160" s="173"/>
      <c r="EX160" s="173"/>
      <c r="EY160" s="173"/>
      <c r="EZ160" s="173"/>
      <c r="FA160" s="173"/>
      <c r="FB160" s="173"/>
      <c r="FC160" s="173"/>
      <c r="FD160" s="173"/>
      <c r="FE160" s="173"/>
      <c r="FF160" s="173"/>
      <c r="FG160" s="173"/>
      <c r="FH160" s="173"/>
      <c r="FI160" s="173"/>
      <c r="FJ160" s="173"/>
      <c r="FK160" s="173"/>
      <c r="FL160" s="173"/>
      <c r="FM160" s="173"/>
      <c r="FN160" s="173"/>
      <c r="FO160" s="173"/>
      <c r="FP160" s="173"/>
      <c r="FQ160" s="173"/>
      <c r="FR160" s="173"/>
      <c r="FS160" s="173"/>
      <c r="FT160" s="173"/>
      <c r="FU160" s="173"/>
      <c r="FV160" s="173"/>
      <c r="FW160" s="173"/>
      <c r="FX160" s="173"/>
      <c r="FY160" s="173"/>
      <c r="FZ160" s="173"/>
      <c r="GA160" s="173"/>
      <c r="GB160" s="173"/>
      <c r="GC160" s="173"/>
      <c r="GD160" s="173"/>
      <c r="GE160" s="173"/>
      <c r="GF160" s="173"/>
      <c r="GG160" s="173"/>
      <c r="GH160" s="173"/>
      <c r="GI160" s="173"/>
      <c r="GJ160" s="173"/>
      <c r="GK160" s="173"/>
      <c r="GL160" s="173"/>
      <c r="GM160" s="173"/>
      <c r="GN160" s="173"/>
      <c r="GO160" s="173"/>
      <c r="GP160" s="173"/>
      <c r="GQ160" s="173"/>
      <c r="GR160" s="173"/>
      <c r="GS160" s="173"/>
      <c r="GT160" s="173"/>
      <c r="GU160" s="173"/>
      <c r="GV160" s="173"/>
      <c r="GW160" s="173"/>
      <c r="GX160" s="173"/>
      <c r="GY160" s="173"/>
      <c r="GZ160" s="173"/>
      <c r="HA160" s="173"/>
      <c r="HB160" s="173"/>
      <c r="HC160" s="173"/>
      <c r="HD160" s="173"/>
      <c r="HE160" s="173"/>
      <c r="HF160" s="173"/>
      <c r="HG160" s="173"/>
      <c r="HH160" s="173"/>
      <c r="HI160" s="173"/>
      <c r="HJ160" s="173"/>
      <c r="HK160" s="173"/>
      <c r="HL160" s="173"/>
      <c r="HM160" s="173"/>
      <c r="HN160" s="173"/>
      <c r="HO160" s="173"/>
      <c r="HP160" s="173"/>
      <c r="HQ160" s="173"/>
      <c r="HR160" s="173"/>
      <c r="HS160" s="173"/>
      <c r="HT160" s="173"/>
      <c r="HU160" s="173"/>
      <c r="HV160" s="173"/>
      <c r="HW160" s="173"/>
      <c r="HX160" s="173"/>
      <c r="HY160" s="173"/>
      <c r="HZ160" s="173"/>
      <c r="IA160" s="173"/>
      <c r="IB160" s="173"/>
      <c r="IC160" s="173"/>
      <c r="ID160" s="173"/>
      <c r="IE160" s="173"/>
      <c r="IF160" s="173"/>
      <c r="IG160" s="173"/>
      <c r="IH160" s="173"/>
      <c r="II160" s="173"/>
      <c r="IJ160" s="173"/>
      <c r="IK160" s="173"/>
      <c r="IL160" s="173"/>
      <c r="IM160" s="173"/>
      <c r="IN160" s="173"/>
      <c r="IO160" s="173"/>
      <c r="IP160" s="173"/>
      <c r="IQ160" s="173"/>
      <c r="IR160" s="173"/>
      <c r="IS160" s="173"/>
      <c r="IT160" s="173"/>
      <c r="IU160" s="173"/>
      <c r="IV160" s="173"/>
      <c r="IW160" s="173"/>
      <c r="IX160" s="173"/>
      <c r="IY160" s="173"/>
      <c r="IZ160" s="173"/>
      <c r="JA160" s="173"/>
      <c r="JB160" s="173"/>
      <c r="JC160" s="173"/>
      <c r="JD160" s="173"/>
      <c r="JE160" s="173"/>
      <c r="JF160" s="173"/>
      <c r="JG160" s="173"/>
      <c r="JH160" s="173"/>
      <c r="JI160" s="173"/>
      <c r="JJ160" s="173"/>
      <c r="JK160" s="173"/>
      <c r="JL160" s="173"/>
      <c r="JM160" s="173"/>
      <c r="JN160" s="173"/>
      <c r="JO160" s="173"/>
      <c r="JP160" s="173"/>
      <c r="JQ160" s="173"/>
      <c r="JR160" s="173"/>
      <c r="JS160" s="173"/>
      <c r="JT160" s="173"/>
      <c r="JU160" s="173"/>
      <c r="JV160" s="173"/>
      <c r="JW160" s="173"/>
      <c r="JX160" s="173"/>
      <c r="JY160" s="173"/>
      <c r="JZ160" s="173"/>
      <c r="KA160" s="173"/>
      <c r="KB160" s="173"/>
      <c r="KC160" s="173"/>
      <c r="KD160" s="173"/>
      <c r="KE160" s="173"/>
      <c r="KF160" s="173"/>
      <c r="KG160" s="173"/>
      <c r="KH160" s="173"/>
      <c r="KI160" s="173"/>
      <c r="KJ160" s="173"/>
      <c r="KK160" s="173"/>
      <c r="KL160" s="173"/>
      <c r="KM160" s="173"/>
      <c r="KN160" s="173"/>
      <c r="KO160" s="173"/>
      <c r="KP160" s="173"/>
      <c r="KQ160" s="173"/>
      <c r="KR160" s="173"/>
      <c r="KS160" s="173"/>
      <c r="KT160" s="173"/>
      <c r="KU160" s="173"/>
      <c r="KV160" s="173"/>
      <c r="KW160" s="173"/>
      <c r="KX160" s="173"/>
      <c r="KY160" s="173"/>
      <c r="KZ160" s="173"/>
      <c r="LA160" s="173"/>
      <c r="LB160" s="173"/>
      <c r="LC160" s="173"/>
      <c r="LD160" s="173"/>
      <c r="LE160" s="173"/>
      <c r="LF160" s="173"/>
      <c r="LG160" s="173"/>
      <c r="LH160" s="173"/>
      <c r="LI160" s="173"/>
      <c r="LJ160" s="173"/>
      <c r="LK160" s="173"/>
      <c r="LL160" s="173"/>
      <c r="LM160" s="173"/>
      <c r="LN160" s="173"/>
      <c r="LO160" s="173"/>
      <c r="LP160" s="173"/>
      <c r="LQ160" s="173"/>
      <c r="LR160" s="173"/>
      <c r="LS160" s="173"/>
      <c r="LT160" s="173"/>
      <c r="LU160" s="173"/>
      <c r="LV160" s="173"/>
      <c r="LW160" s="173"/>
      <c r="LX160" s="173"/>
      <c r="LY160" s="173"/>
      <c r="LZ160" s="173"/>
      <c r="MA160" s="173"/>
      <c r="MB160" s="173"/>
      <c r="MC160" s="173"/>
      <c r="MD160" s="173"/>
      <c r="ME160" s="173"/>
      <c r="MF160" s="173"/>
      <c r="MG160" s="173"/>
      <c r="MH160" s="173"/>
      <c r="MI160" s="173"/>
      <c r="MJ160" s="173"/>
      <c r="MK160" s="173"/>
      <c r="ML160" s="173"/>
      <c r="MM160" s="173"/>
      <c r="MN160" s="173"/>
      <c r="MO160" s="173"/>
      <c r="MP160" s="173"/>
      <c r="MQ160" s="173"/>
      <c r="MR160" s="173"/>
      <c r="MS160" s="173"/>
      <c r="MT160" s="173"/>
      <c r="MU160" s="173"/>
      <c r="MV160" s="173"/>
      <c r="MW160" s="173"/>
      <c r="MX160" s="173"/>
      <c r="MY160" s="173"/>
      <c r="MZ160" s="173"/>
      <c r="NA160" s="173"/>
      <c r="NB160" s="173"/>
      <c r="NC160" s="173"/>
      <c r="ND160" s="173"/>
      <c r="NE160" s="173"/>
      <c r="NF160" s="173"/>
      <c r="NG160" s="173"/>
      <c r="NH160" s="173"/>
      <c r="NI160" s="173"/>
      <c r="NJ160" s="173"/>
      <c r="NK160" s="173"/>
      <c r="NL160" s="173"/>
      <c r="NM160" s="173"/>
      <c r="NN160" s="173"/>
      <c r="NO160" s="173"/>
      <c r="NP160" s="173"/>
      <c r="NQ160" s="173"/>
      <c r="NR160" s="173"/>
      <c r="NS160" s="173"/>
      <c r="NT160" s="173"/>
      <c r="NU160" s="173"/>
      <c r="NV160" s="173"/>
      <c r="NW160" s="173"/>
      <c r="NX160" s="173"/>
      <c r="NY160" s="173"/>
      <c r="NZ160" s="173"/>
      <c r="OA160" s="173"/>
      <c r="OB160" s="173"/>
      <c r="OC160" s="173"/>
      <c r="OD160" s="173"/>
      <c r="OE160" s="173"/>
      <c r="OF160" s="173"/>
      <c r="OG160" s="173"/>
      <c r="OH160" s="173"/>
      <c r="OI160" s="173"/>
      <c r="OJ160" s="173"/>
      <c r="OK160" s="173"/>
      <c r="OL160" s="173"/>
      <c r="OM160" s="173"/>
      <c r="ON160" s="173"/>
      <c r="OO160" s="173"/>
      <c r="OP160" s="173"/>
      <c r="OQ160" s="173"/>
      <c r="OR160" s="173"/>
      <c r="OS160" s="173"/>
      <c r="OT160" s="173"/>
      <c r="OU160" s="173"/>
      <c r="OV160" s="173"/>
      <c r="OW160" s="173"/>
      <c r="OX160" s="173"/>
      <c r="OY160" s="173"/>
      <c r="OZ160" s="173"/>
      <c r="PA160" s="173"/>
      <c r="PB160" s="173"/>
      <c r="PC160" s="173"/>
      <c r="PD160" s="173"/>
      <c r="PE160" s="173"/>
      <c r="PF160" s="173"/>
      <c r="PG160" s="173"/>
      <c r="PH160" s="173"/>
      <c r="PI160" s="173"/>
      <c r="PJ160" s="173"/>
      <c r="PK160" s="173"/>
      <c r="PL160" s="173"/>
      <c r="PM160" s="173"/>
      <c r="PN160" s="173"/>
      <c r="PO160" s="173"/>
      <c r="PP160" s="173"/>
      <c r="PQ160" s="173"/>
      <c r="PR160" s="173"/>
      <c r="PS160" s="173"/>
      <c r="PT160" s="173"/>
      <c r="PU160" s="173"/>
      <c r="PV160" s="173"/>
      <c r="PW160" s="173"/>
      <c r="PX160" s="173"/>
      <c r="PY160" s="173"/>
      <c r="PZ160" s="173"/>
      <c r="QA160" s="173"/>
      <c r="QB160" s="173"/>
      <c r="QC160" s="173"/>
      <c r="QD160" s="173"/>
      <c r="QE160" s="173"/>
      <c r="QF160" s="173"/>
      <c r="QG160" s="173"/>
      <c r="QH160" s="173"/>
      <c r="QI160" s="173"/>
      <c r="QJ160" s="173"/>
      <c r="QK160" s="173"/>
      <c r="QL160" s="173"/>
      <c r="QM160" s="173"/>
      <c r="QN160" s="173"/>
      <c r="QO160" s="173"/>
      <c r="QP160" s="173"/>
      <c r="QQ160" s="173"/>
      <c r="QR160" s="173"/>
      <c r="QS160" s="173"/>
      <c r="QT160" s="173"/>
      <c r="QU160" s="173"/>
      <c r="QV160" s="173"/>
      <c r="QW160" s="173"/>
      <c r="QX160" s="173"/>
      <c r="QY160" s="173"/>
      <c r="QZ160" s="173"/>
      <c r="RA160" s="173"/>
      <c r="RB160" s="173"/>
      <c r="RC160" s="173"/>
      <c r="RD160" s="173"/>
      <c r="RE160" s="173"/>
      <c r="RF160" s="173"/>
      <c r="RG160" s="173"/>
      <c r="RH160" s="173"/>
      <c r="RI160" s="173"/>
      <c r="RJ160" s="173"/>
      <c r="RK160" s="173"/>
      <c r="RL160" s="173"/>
      <c r="RM160" s="173"/>
      <c r="RN160" s="173"/>
      <c r="RO160" s="173"/>
      <c r="RP160" s="173"/>
      <c r="RQ160" s="173"/>
      <c r="RR160" s="173"/>
      <c r="RS160" s="173"/>
      <c r="RT160" s="173"/>
      <c r="RU160" s="173"/>
      <c r="RV160" s="173"/>
      <c r="RW160" s="173"/>
      <c r="RX160" s="173"/>
    </row>
    <row r="161" spans="1:492" x14ac:dyDescent="0.25">
      <c r="A161" s="175"/>
      <c r="B161" s="178"/>
      <c r="C161" s="178"/>
      <c r="D161" s="178"/>
      <c r="E161" s="178"/>
      <c r="F161" s="178"/>
      <c r="G161" s="178"/>
      <c r="H161" s="178"/>
      <c r="I161" s="178"/>
      <c r="J161" s="178"/>
      <c r="K161" s="178"/>
      <c r="L161" s="178"/>
      <c r="M161" s="178"/>
      <c r="N161" s="178"/>
      <c r="O161" s="178"/>
      <c r="P161" s="178"/>
      <c r="Q161" s="178"/>
      <c r="R161" s="178"/>
      <c r="S161" s="178"/>
      <c r="T161" s="178"/>
      <c r="U161" s="178"/>
      <c r="V161" s="178"/>
      <c r="W161" s="178"/>
      <c r="X161" s="178"/>
      <c r="Y161" s="178"/>
      <c r="Z161" s="178"/>
      <c r="AA161" s="173"/>
      <c r="AB161" s="173"/>
      <c r="AC161" s="173"/>
      <c r="AD161" s="173"/>
      <c r="AE161" s="173"/>
      <c r="AF161" s="173"/>
      <c r="AG161" s="173"/>
      <c r="AH161" s="173"/>
      <c r="AI161" s="173"/>
      <c r="AJ161" s="173"/>
      <c r="AK161" s="173"/>
      <c r="AL161" s="173"/>
      <c r="AM161" s="173"/>
      <c r="AN161" s="173"/>
      <c r="AO161" s="173"/>
      <c r="AP161" s="173"/>
      <c r="AQ161" s="173"/>
      <c r="AR161" s="173"/>
      <c r="AS161" s="173"/>
      <c r="AT161" s="173"/>
      <c r="AU161" s="173"/>
      <c r="AV161" s="173"/>
      <c r="AW161" s="173"/>
      <c r="AX161" s="173"/>
      <c r="AY161" s="173"/>
      <c r="AZ161" s="173"/>
      <c r="BA161" s="173"/>
      <c r="BB161" s="173"/>
      <c r="BC161" s="173"/>
      <c r="BD161" s="173"/>
      <c r="BE161" s="173"/>
      <c r="BF161" s="173"/>
      <c r="BG161" s="173"/>
      <c r="BH161" s="173"/>
      <c r="BI161" s="173"/>
      <c r="BJ161" s="173"/>
      <c r="BK161" s="173"/>
      <c r="BL161" s="173"/>
      <c r="BM161" s="173"/>
      <c r="BN161" s="173"/>
      <c r="BO161" s="173"/>
      <c r="BP161" s="173"/>
      <c r="BQ161" s="173"/>
      <c r="BR161" s="173"/>
      <c r="BS161" s="173"/>
      <c r="BT161" s="173"/>
      <c r="BU161" s="173"/>
      <c r="BV161" s="173"/>
      <c r="BW161" s="173"/>
      <c r="BX161" s="173"/>
      <c r="BY161" s="173"/>
      <c r="BZ161" s="173"/>
      <c r="CA161" s="173"/>
      <c r="CB161" s="173"/>
      <c r="CC161" s="173"/>
      <c r="CD161" s="173"/>
      <c r="CE161" s="173"/>
      <c r="CF161" s="173"/>
      <c r="CG161" s="173"/>
      <c r="CH161" s="173"/>
      <c r="CI161" s="173"/>
      <c r="CJ161" s="173"/>
      <c r="CK161" s="173"/>
      <c r="CL161" s="173"/>
      <c r="CM161" s="173"/>
      <c r="CN161" s="173"/>
      <c r="CO161" s="173"/>
      <c r="CP161" s="173"/>
      <c r="CQ161" s="173"/>
      <c r="CR161" s="173"/>
      <c r="CS161" s="173"/>
      <c r="CT161" s="173"/>
      <c r="CU161" s="173"/>
      <c r="CV161" s="173"/>
      <c r="CW161" s="173"/>
      <c r="CX161" s="173"/>
      <c r="CY161" s="173"/>
      <c r="CZ161" s="173"/>
      <c r="DA161" s="173"/>
      <c r="DB161" s="173"/>
      <c r="DC161" s="173"/>
      <c r="DD161" s="173"/>
      <c r="DE161" s="173"/>
      <c r="DF161" s="173"/>
      <c r="DG161" s="173"/>
      <c r="DH161" s="173"/>
      <c r="DI161" s="173"/>
      <c r="DJ161" s="173"/>
      <c r="DK161" s="173"/>
      <c r="DL161" s="173"/>
      <c r="DM161" s="173"/>
      <c r="DN161" s="173"/>
      <c r="DO161" s="173"/>
      <c r="DP161" s="173"/>
      <c r="DQ161" s="173"/>
      <c r="DR161" s="173"/>
      <c r="DS161" s="173"/>
      <c r="DT161" s="173"/>
      <c r="DU161" s="173"/>
      <c r="DV161" s="173"/>
      <c r="DW161" s="173"/>
      <c r="DX161" s="173"/>
      <c r="DY161" s="173"/>
      <c r="DZ161" s="173"/>
      <c r="EA161" s="173"/>
      <c r="EB161" s="173"/>
      <c r="EC161" s="173"/>
      <c r="ED161" s="173"/>
      <c r="EE161" s="173"/>
      <c r="EF161" s="173"/>
      <c r="EG161" s="173"/>
      <c r="EH161" s="173"/>
      <c r="EI161" s="173"/>
      <c r="EJ161" s="173"/>
      <c r="EK161" s="173"/>
      <c r="EL161" s="173"/>
      <c r="EM161" s="173"/>
      <c r="EN161" s="173"/>
      <c r="EO161" s="173"/>
      <c r="EP161" s="173"/>
      <c r="EQ161" s="173"/>
      <c r="ER161" s="173"/>
      <c r="ES161" s="173"/>
      <c r="ET161" s="173"/>
      <c r="EU161" s="173"/>
      <c r="EV161" s="173"/>
      <c r="EW161" s="173"/>
      <c r="EX161" s="173"/>
      <c r="EY161" s="173"/>
      <c r="EZ161" s="173"/>
      <c r="FA161" s="173"/>
      <c r="FB161" s="173"/>
      <c r="FC161" s="173"/>
      <c r="FD161" s="173"/>
      <c r="FE161" s="173"/>
      <c r="FF161" s="173"/>
      <c r="FG161" s="173"/>
      <c r="FH161" s="173"/>
      <c r="FI161" s="173"/>
      <c r="FJ161" s="173"/>
      <c r="FK161" s="173"/>
      <c r="FL161" s="173"/>
      <c r="FM161" s="173"/>
      <c r="FN161" s="173"/>
      <c r="FO161" s="173"/>
      <c r="FP161" s="173"/>
      <c r="FQ161" s="173"/>
      <c r="FR161" s="173"/>
      <c r="FS161" s="173"/>
      <c r="FT161" s="173"/>
      <c r="FU161" s="173"/>
      <c r="FV161" s="173"/>
      <c r="FW161" s="173"/>
      <c r="FX161" s="173"/>
      <c r="FY161" s="173"/>
      <c r="FZ161" s="173"/>
      <c r="GA161" s="173"/>
      <c r="GB161" s="173"/>
      <c r="GC161" s="173"/>
      <c r="GD161" s="173"/>
      <c r="GE161" s="173"/>
      <c r="GF161" s="173"/>
      <c r="GG161" s="173"/>
      <c r="GH161" s="173"/>
      <c r="GI161" s="173"/>
      <c r="GJ161" s="173"/>
      <c r="GK161" s="173"/>
      <c r="GL161" s="173"/>
      <c r="GM161" s="173"/>
      <c r="GN161" s="173"/>
      <c r="GO161" s="173"/>
      <c r="GP161" s="173"/>
      <c r="GQ161" s="173"/>
      <c r="GR161" s="173"/>
      <c r="GS161" s="173"/>
      <c r="GT161" s="173"/>
      <c r="GU161" s="173"/>
      <c r="GV161" s="173"/>
      <c r="GW161" s="173"/>
      <c r="GX161" s="173"/>
      <c r="GY161" s="173"/>
      <c r="GZ161" s="173"/>
      <c r="HA161" s="173"/>
      <c r="HB161" s="173"/>
      <c r="HC161" s="173"/>
      <c r="HD161" s="173"/>
      <c r="HE161" s="173"/>
      <c r="HF161" s="173"/>
      <c r="HG161" s="173"/>
      <c r="HH161" s="173"/>
      <c r="HI161" s="173"/>
      <c r="HJ161" s="173"/>
      <c r="HK161" s="173"/>
      <c r="HL161" s="173"/>
      <c r="HM161" s="173"/>
      <c r="HN161" s="173"/>
      <c r="HO161" s="173"/>
      <c r="HP161" s="173"/>
      <c r="HQ161" s="173"/>
      <c r="HR161" s="173"/>
      <c r="HS161" s="173"/>
      <c r="HT161" s="173"/>
      <c r="HU161" s="173"/>
      <c r="HV161" s="173"/>
      <c r="HW161" s="173"/>
      <c r="HX161" s="173"/>
      <c r="HY161" s="173"/>
      <c r="HZ161" s="173"/>
      <c r="IA161" s="173"/>
      <c r="IB161" s="173"/>
      <c r="IC161" s="173"/>
      <c r="ID161" s="173"/>
      <c r="IE161" s="173"/>
      <c r="IF161" s="173"/>
      <c r="IG161" s="173"/>
      <c r="IH161" s="173"/>
      <c r="II161" s="173"/>
      <c r="IJ161" s="173"/>
      <c r="IK161" s="173"/>
      <c r="IL161" s="173"/>
      <c r="IM161" s="173"/>
      <c r="IN161" s="173"/>
      <c r="IO161" s="173"/>
      <c r="IP161" s="173"/>
      <c r="IQ161" s="173"/>
      <c r="IR161" s="173"/>
      <c r="IS161" s="173"/>
      <c r="IT161" s="173"/>
      <c r="IU161" s="173"/>
      <c r="IV161" s="173"/>
      <c r="IW161" s="173"/>
      <c r="IX161" s="173"/>
      <c r="IY161" s="173"/>
      <c r="IZ161" s="173"/>
      <c r="JA161" s="173"/>
      <c r="JB161" s="173"/>
      <c r="JC161" s="173"/>
      <c r="JD161" s="173"/>
      <c r="JE161" s="173"/>
      <c r="JF161" s="173"/>
      <c r="JG161" s="173"/>
      <c r="JH161" s="173"/>
      <c r="JI161" s="173"/>
      <c r="JJ161" s="173"/>
      <c r="JK161" s="173"/>
      <c r="JL161" s="173"/>
      <c r="JM161" s="173"/>
      <c r="JN161" s="173"/>
      <c r="JO161" s="173"/>
      <c r="JP161" s="173"/>
      <c r="JQ161" s="173"/>
      <c r="JR161" s="173"/>
      <c r="JS161" s="173"/>
      <c r="JT161" s="173"/>
      <c r="JU161" s="173"/>
      <c r="JV161" s="173"/>
      <c r="JW161" s="173"/>
      <c r="JX161" s="173"/>
      <c r="JY161" s="173"/>
      <c r="JZ161" s="173"/>
      <c r="KA161" s="173"/>
      <c r="KB161" s="173"/>
      <c r="KC161" s="173"/>
      <c r="KD161" s="173"/>
      <c r="KE161" s="173"/>
      <c r="KF161" s="173"/>
      <c r="KG161" s="173"/>
      <c r="KH161" s="173"/>
      <c r="KI161" s="173"/>
      <c r="KJ161" s="173"/>
      <c r="KK161" s="173"/>
      <c r="KL161" s="173"/>
      <c r="KM161" s="173"/>
      <c r="KN161" s="173"/>
      <c r="KO161" s="173"/>
      <c r="KP161" s="173"/>
      <c r="KQ161" s="173"/>
      <c r="KR161" s="173"/>
      <c r="KS161" s="173"/>
      <c r="KT161" s="173"/>
      <c r="KU161" s="173"/>
      <c r="KV161" s="173"/>
      <c r="KW161" s="173"/>
      <c r="KX161" s="173"/>
      <c r="KY161" s="173"/>
      <c r="KZ161" s="173"/>
      <c r="LA161" s="173"/>
      <c r="LB161" s="173"/>
      <c r="LC161" s="173"/>
      <c r="LD161" s="173"/>
      <c r="LE161" s="173"/>
      <c r="LF161" s="173"/>
      <c r="LG161" s="173"/>
      <c r="LH161" s="173"/>
      <c r="LI161" s="173"/>
      <c r="LJ161" s="173"/>
      <c r="LK161" s="173"/>
      <c r="LL161" s="173"/>
      <c r="LM161" s="173"/>
      <c r="LN161" s="173"/>
      <c r="LO161" s="173"/>
      <c r="LP161" s="173"/>
      <c r="LQ161" s="173"/>
      <c r="LR161" s="173"/>
      <c r="LS161" s="173"/>
      <c r="LT161" s="173"/>
      <c r="LU161" s="173"/>
      <c r="LV161" s="173"/>
      <c r="LW161" s="173"/>
      <c r="LX161" s="173"/>
      <c r="LY161" s="173"/>
      <c r="LZ161" s="173"/>
      <c r="MA161" s="173"/>
      <c r="MB161" s="173"/>
      <c r="MC161" s="173"/>
      <c r="MD161" s="173"/>
      <c r="ME161" s="173"/>
      <c r="MF161" s="173"/>
      <c r="MG161" s="173"/>
      <c r="MH161" s="173"/>
      <c r="MI161" s="173"/>
      <c r="MJ161" s="173"/>
      <c r="MK161" s="173"/>
      <c r="ML161" s="173"/>
      <c r="MM161" s="173"/>
      <c r="MN161" s="173"/>
      <c r="MO161" s="173"/>
      <c r="MP161" s="173"/>
      <c r="MQ161" s="173"/>
      <c r="MR161" s="173"/>
      <c r="MS161" s="173"/>
      <c r="MT161" s="173"/>
      <c r="MU161" s="173"/>
      <c r="MV161" s="173"/>
      <c r="MW161" s="173"/>
      <c r="MX161" s="173"/>
      <c r="MY161" s="173"/>
      <c r="MZ161" s="173"/>
      <c r="NA161" s="173"/>
      <c r="NB161" s="173"/>
      <c r="NC161" s="173"/>
      <c r="ND161" s="173"/>
      <c r="NE161" s="173"/>
      <c r="NF161" s="173"/>
      <c r="NG161" s="173"/>
      <c r="NH161" s="173"/>
      <c r="NI161" s="173"/>
      <c r="NJ161" s="173"/>
      <c r="NK161" s="173"/>
      <c r="NL161" s="173"/>
      <c r="NM161" s="173"/>
      <c r="NN161" s="173"/>
      <c r="NO161" s="173"/>
      <c r="NP161" s="173"/>
      <c r="NQ161" s="173"/>
      <c r="NR161" s="173"/>
      <c r="NS161" s="173"/>
      <c r="NT161" s="173"/>
      <c r="NU161" s="173"/>
      <c r="NV161" s="173"/>
      <c r="NW161" s="173"/>
      <c r="NX161" s="173"/>
      <c r="NY161" s="173"/>
      <c r="NZ161" s="173"/>
      <c r="OA161" s="173"/>
      <c r="OB161" s="173"/>
      <c r="OC161" s="173"/>
      <c r="OD161" s="173"/>
      <c r="OE161" s="173"/>
      <c r="OF161" s="173"/>
      <c r="OG161" s="173"/>
      <c r="OH161" s="173"/>
      <c r="OI161" s="173"/>
      <c r="OJ161" s="173"/>
      <c r="OK161" s="173"/>
      <c r="OL161" s="173"/>
      <c r="OM161" s="173"/>
      <c r="ON161" s="173"/>
      <c r="OO161" s="173"/>
      <c r="OP161" s="173"/>
      <c r="OQ161" s="173"/>
      <c r="OR161" s="173"/>
      <c r="OS161" s="173"/>
      <c r="OT161" s="173"/>
      <c r="OU161" s="173"/>
      <c r="OV161" s="173"/>
      <c r="OW161" s="173"/>
      <c r="OX161" s="173"/>
      <c r="OY161" s="173"/>
      <c r="OZ161" s="173"/>
      <c r="PA161" s="173"/>
      <c r="PB161" s="173"/>
      <c r="PC161" s="173"/>
      <c r="PD161" s="173"/>
      <c r="PE161" s="173"/>
      <c r="PF161" s="173"/>
      <c r="PG161" s="173"/>
      <c r="PH161" s="173"/>
      <c r="PI161" s="173"/>
      <c r="PJ161" s="173"/>
      <c r="PK161" s="173"/>
      <c r="PL161" s="173"/>
      <c r="PM161" s="173"/>
      <c r="PN161" s="173"/>
      <c r="PO161" s="173"/>
      <c r="PP161" s="173"/>
      <c r="PQ161" s="173"/>
      <c r="PR161" s="173"/>
      <c r="PS161" s="173"/>
      <c r="PT161" s="173"/>
      <c r="PU161" s="173"/>
      <c r="PV161" s="173"/>
      <c r="PW161" s="173"/>
      <c r="PX161" s="173"/>
      <c r="PY161" s="173"/>
      <c r="PZ161" s="173"/>
      <c r="QA161" s="173"/>
      <c r="QB161" s="173"/>
      <c r="QC161" s="173"/>
      <c r="QD161" s="173"/>
      <c r="QE161" s="173"/>
      <c r="QF161" s="173"/>
      <c r="QG161" s="173"/>
      <c r="QH161" s="173"/>
      <c r="QI161" s="173"/>
      <c r="QJ161" s="173"/>
      <c r="QK161" s="173"/>
      <c r="QL161" s="173"/>
      <c r="QM161" s="173"/>
      <c r="QN161" s="173"/>
      <c r="QO161" s="173"/>
      <c r="QP161" s="173"/>
      <c r="QQ161" s="173"/>
      <c r="QR161" s="173"/>
      <c r="QS161" s="173"/>
      <c r="QT161" s="173"/>
      <c r="QU161" s="173"/>
      <c r="QV161" s="173"/>
      <c r="QW161" s="173"/>
      <c r="QX161" s="173"/>
      <c r="QY161" s="173"/>
      <c r="QZ161" s="173"/>
      <c r="RA161" s="173"/>
      <c r="RB161" s="173"/>
      <c r="RC161" s="173"/>
      <c r="RD161" s="173"/>
      <c r="RE161" s="173"/>
      <c r="RF161" s="173"/>
      <c r="RG161" s="173"/>
      <c r="RH161" s="173"/>
      <c r="RI161" s="173"/>
      <c r="RJ161" s="173"/>
      <c r="RK161" s="173"/>
      <c r="RL161" s="173"/>
      <c r="RM161" s="173"/>
      <c r="RN161" s="173"/>
      <c r="RO161" s="173"/>
      <c r="RP161" s="173"/>
      <c r="RQ161" s="173"/>
      <c r="RR161" s="173"/>
      <c r="RS161" s="173"/>
      <c r="RT161" s="173"/>
      <c r="RU161" s="173"/>
      <c r="RV161" s="173"/>
      <c r="RW161" s="173"/>
      <c r="RX161" s="173"/>
    </row>
    <row r="162" spans="1:492" x14ac:dyDescent="0.25">
      <c r="A162" s="175"/>
      <c r="B162" s="178"/>
      <c r="C162" s="178"/>
      <c r="D162" s="178"/>
      <c r="E162" s="178"/>
      <c r="F162" s="178"/>
      <c r="G162" s="178"/>
      <c r="H162" s="178"/>
      <c r="I162" s="178"/>
      <c r="J162" s="178"/>
      <c r="K162" s="178"/>
      <c r="L162" s="178"/>
      <c r="M162" s="178"/>
      <c r="N162" s="178"/>
      <c r="O162" s="178"/>
      <c r="P162" s="178"/>
      <c r="Q162" s="178"/>
      <c r="R162" s="178"/>
      <c r="S162" s="178"/>
      <c r="T162" s="178"/>
      <c r="U162" s="178"/>
      <c r="V162" s="178"/>
      <c r="W162" s="178"/>
      <c r="X162" s="178"/>
      <c r="Y162" s="178"/>
      <c r="Z162" s="178"/>
      <c r="AA162" s="173"/>
      <c r="AB162" s="173"/>
      <c r="AC162" s="173"/>
      <c r="AD162" s="173"/>
      <c r="AE162" s="173"/>
      <c r="AF162" s="173"/>
      <c r="AG162" s="173"/>
      <c r="AH162" s="173"/>
      <c r="AI162" s="173"/>
      <c r="AJ162" s="173"/>
      <c r="AK162" s="173"/>
      <c r="AL162" s="173"/>
      <c r="AM162" s="173"/>
      <c r="AN162" s="173"/>
      <c r="AO162" s="173"/>
      <c r="AP162" s="173"/>
      <c r="AQ162" s="173"/>
      <c r="AR162" s="173"/>
      <c r="AS162" s="173"/>
      <c r="AT162" s="173"/>
      <c r="AU162" s="173"/>
      <c r="AV162" s="173"/>
      <c r="AW162" s="173"/>
      <c r="AX162" s="173"/>
      <c r="AY162" s="173"/>
      <c r="AZ162" s="173"/>
      <c r="BA162" s="173"/>
      <c r="BB162" s="173"/>
      <c r="BC162" s="173"/>
      <c r="BD162" s="173"/>
      <c r="BE162" s="173"/>
      <c r="BF162" s="173"/>
      <c r="BG162" s="173"/>
      <c r="BH162" s="173"/>
      <c r="BI162" s="173"/>
      <c r="BJ162" s="173"/>
      <c r="BK162" s="173"/>
      <c r="BL162" s="173"/>
      <c r="BM162" s="173"/>
      <c r="BN162" s="173"/>
      <c r="BO162" s="173"/>
      <c r="BP162" s="173"/>
      <c r="BQ162" s="173"/>
      <c r="BR162" s="173"/>
      <c r="BS162" s="173"/>
      <c r="BT162" s="173"/>
      <c r="BU162" s="173"/>
      <c r="BV162" s="173"/>
      <c r="BW162" s="173"/>
      <c r="BX162" s="173"/>
      <c r="BY162" s="173"/>
      <c r="BZ162" s="173"/>
      <c r="CA162" s="173"/>
      <c r="CB162" s="173"/>
      <c r="CC162" s="173"/>
      <c r="CD162" s="173"/>
      <c r="CE162" s="173"/>
      <c r="CF162" s="173"/>
      <c r="CG162" s="173"/>
      <c r="CH162" s="173"/>
      <c r="CI162" s="173"/>
      <c r="CJ162" s="173"/>
      <c r="CK162" s="173"/>
      <c r="CL162" s="173"/>
      <c r="CM162" s="173"/>
      <c r="CN162" s="173"/>
      <c r="CO162" s="173"/>
      <c r="CP162" s="173"/>
      <c r="CQ162" s="173"/>
      <c r="CR162" s="173"/>
      <c r="CS162" s="173"/>
      <c r="CT162" s="173"/>
      <c r="CU162" s="173"/>
      <c r="CV162" s="173"/>
      <c r="CW162" s="173"/>
      <c r="CX162" s="173"/>
      <c r="CY162" s="173"/>
      <c r="CZ162" s="173"/>
      <c r="DA162" s="173"/>
      <c r="DB162" s="173"/>
      <c r="DC162" s="173"/>
      <c r="DD162" s="173"/>
      <c r="DE162" s="173"/>
      <c r="DF162" s="173"/>
      <c r="DG162" s="173"/>
      <c r="DH162" s="173"/>
      <c r="DI162" s="173"/>
      <c r="DJ162" s="173"/>
      <c r="DK162" s="173"/>
      <c r="DL162" s="173"/>
      <c r="DM162" s="173"/>
      <c r="DN162" s="173"/>
      <c r="DO162" s="173"/>
      <c r="DP162" s="173"/>
      <c r="DQ162" s="173"/>
      <c r="DR162" s="173"/>
      <c r="DS162" s="173"/>
      <c r="DT162" s="173"/>
      <c r="DU162" s="173"/>
      <c r="DV162" s="173"/>
      <c r="DW162" s="173"/>
      <c r="DX162" s="173"/>
      <c r="DY162" s="173"/>
      <c r="DZ162" s="173"/>
      <c r="EA162" s="173"/>
      <c r="EB162" s="173"/>
      <c r="EC162" s="173"/>
      <c r="ED162" s="173"/>
      <c r="EE162" s="173"/>
      <c r="EF162" s="173"/>
      <c r="EG162" s="173"/>
      <c r="EH162" s="173"/>
      <c r="EI162" s="173"/>
      <c r="EJ162" s="173"/>
      <c r="EK162" s="173"/>
      <c r="EL162" s="173"/>
      <c r="EM162" s="173"/>
      <c r="EN162" s="173"/>
      <c r="EO162" s="173"/>
      <c r="EP162" s="173"/>
      <c r="EQ162" s="173"/>
      <c r="ER162" s="173"/>
      <c r="ES162" s="173"/>
      <c r="ET162" s="173"/>
      <c r="EU162" s="173"/>
      <c r="EV162" s="173"/>
      <c r="EW162" s="173"/>
      <c r="EX162" s="173"/>
      <c r="EY162" s="173"/>
      <c r="EZ162" s="173"/>
      <c r="FA162" s="173"/>
      <c r="FB162" s="173"/>
      <c r="FC162" s="173"/>
      <c r="FD162" s="173"/>
      <c r="FE162" s="173"/>
      <c r="FF162" s="173"/>
      <c r="FG162" s="173"/>
      <c r="FH162" s="173"/>
      <c r="FI162" s="173"/>
      <c r="FJ162" s="173"/>
      <c r="FK162" s="173"/>
      <c r="FL162" s="173"/>
      <c r="FM162" s="173"/>
      <c r="FN162" s="173"/>
      <c r="FO162" s="173"/>
      <c r="FP162" s="173"/>
      <c r="FQ162" s="173"/>
      <c r="FR162" s="173"/>
      <c r="FS162" s="173"/>
      <c r="FT162" s="173"/>
      <c r="FU162" s="173"/>
      <c r="FV162" s="173"/>
      <c r="FW162" s="173"/>
      <c r="FX162" s="173"/>
      <c r="FY162" s="173"/>
      <c r="FZ162" s="173"/>
      <c r="GA162" s="173"/>
      <c r="GB162" s="173"/>
      <c r="GC162" s="173"/>
      <c r="GD162" s="173"/>
      <c r="GE162" s="173"/>
      <c r="GF162" s="173"/>
      <c r="GG162" s="173"/>
      <c r="GH162" s="173"/>
      <c r="GI162" s="173"/>
      <c r="GJ162" s="173"/>
      <c r="GK162" s="173"/>
      <c r="GL162" s="173"/>
      <c r="GM162" s="173"/>
      <c r="GN162" s="173"/>
      <c r="GO162" s="173"/>
      <c r="GP162" s="173"/>
      <c r="GQ162" s="173"/>
      <c r="GR162" s="173"/>
      <c r="GS162" s="173"/>
      <c r="GT162" s="173"/>
      <c r="GU162" s="173"/>
      <c r="GV162" s="173"/>
      <c r="GW162" s="173"/>
      <c r="GX162" s="173"/>
      <c r="GY162" s="173"/>
      <c r="GZ162" s="173"/>
      <c r="HA162" s="173"/>
      <c r="HB162" s="173"/>
      <c r="HC162" s="173"/>
      <c r="HD162" s="173"/>
      <c r="HE162" s="173"/>
      <c r="HF162" s="173"/>
      <c r="HG162" s="173"/>
      <c r="HH162" s="173"/>
      <c r="HI162" s="173"/>
      <c r="HJ162" s="173"/>
      <c r="HK162" s="173"/>
      <c r="HL162" s="173"/>
      <c r="HM162" s="173"/>
      <c r="HN162" s="173"/>
      <c r="HO162" s="173"/>
      <c r="HP162" s="173"/>
      <c r="HQ162" s="173"/>
      <c r="HR162" s="173"/>
      <c r="HS162" s="173"/>
      <c r="HT162" s="173"/>
      <c r="HU162" s="173"/>
      <c r="HV162" s="173"/>
      <c r="HW162" s="173"/>
      <c r="HX162" s="173"/>
      <c r="HY162" s="173"/>
      <c r="HZ162" s="173"/>
      <c r="IA162" s="173"/>
      <c r="IB162" s="173"/>
      <c r="IC162" s="173"/>
      <c r="ID162" s="173"/>
      <c r="IE162" s="173"/>
      <c r="IF162" s="173"/>
      <c r="IG162" s="173"/>
      <c r="IH162" s="173"/>
      <c r="II162" s="173"/>
      <c r="IJ162" s="173"/>
      <c r="IK162" s="173"/>
      <c r="IL162" s="173"/>
      <c r="IM162" s="173"/>
      <c r="IN162" s="173"/>
      <c r="IO162" s="173"/>
      <c r="IP162" s="173"/>
      <c r="IQ162" s="173"/>
      <c r="IR162" s="173"/>
      <c r="IS162" s="173"/>
      <c r="IT162" s="173"/>
      <c r="IU162" s="173"/>
      <c r="IV162" s="173"/>
      <c r="IW162" s="173"/>
      <c r="IX162" s="173"/>
      <c r="IY162" s="173"/>
      <c r="IZ162" s="173"/>
      <c r="JA162" s="173"/>
      <c r="JB162" s="173"/>
      <c r="JC162" s="173"/>
      <c r="JD162" s="173"/>
      <c r="JE162" s="173"/>
      <c r="JF162" s="173"/>
      <c r="JG162" s="173"/>
      <c r="JH162" s="173"/>
      <c r="JI162" s="173"/>
      <c r="JJ162" s="173"/>
      <c r="JK162" s="173"/>
      <c r="JL162" s="173"/>
      <c r="JM162" s="173"/>
      <c r="JN162" s="173"/>
      <c r="JO162" s="173"/>
      <c r="JP162" s="173"/>
      <c r="JQ162" s="173"/>
      <c r="JR162" s="173"/>
      <c r="JS162" s="173"/>
      <c r="JT162" s="173"/>
      <c r="JU162" s="173"/>
      <c r="JV162" s="173"/>
      <c r="JW162" s="173"/>
      <c r="JX162" s="173"/>
      <c r="JY162" s="173"/>
      <c r="JZ162" s="173"/>
      <c r="KA162" s="173"/>
      <c r="KB162" s="173"/>
      <c r="KC162" s="173"/>
      <c r="KD162" s="173"/>
      <c r="KE162" s="173"/>
      <c r="KF162" s="173"/>
      <c r="KG162" s="173"/>
      <c r="KH162" s="173"/>
      <c r="KI162" s="173"/>
      <c r="KJ162" s="173"/>
      <c r="KK162" s="173"/>
      <c r="KL162" s="173"/>
      <c r="KM162" s="173"/>
      <c r="KN162" s="173"/>
      <c r="KO162" s="173"/>
      <c r="KP162" s="173"/>
      <c r="KQ162" s="173"/>
      <c r="KR162" s="173"/>
      <c r="KS162" s="173"/>
      <c r="KT162" s="173"/>
      <c r="KU162" s="173"/>
      <c r="KV162" s="173"/>
      <c r="KW162" s="173"/>
      <c r="KX162" s="173"/>
      <c r="KY162" s="173"/>
      <c r="KZ162" s="173"/>
      <c r="LA162" s="173"/>
      <c r="LB162" s="173"/>
      <c r="LC162" s="173"/>
      <c r="LD162" s="173"/>
      <c r="LE162" s="173"/>
      <c r="LF162" s="173"/>
      <c r="LG162" s="173"/>
      <c r="LH162" s="173"/>
      <c r="LI162" s="173"/>
      <c r="LJ162" s="173"/>
      <c r="LK162" s="173"/>
      <c r="LL162" s="173"/>
      <c r="LM162" s="173"/>
      <c r="LN162" s="173"/>
      <c r="LO162" s="173"/>
      <c r="LP162" s="173"/>
      <c r="LQ162" s="173"/>
      <c r="LR162" s="173"/>
      <c r="LS162" s="173"/>
      <c r="LT162" s="173"/>
      <c r="LU162" s="173"/>
      <c r="LV162" s="173"/>
      <c r="LW162" s="173"/>
      <c r="LX162" s="173"/>
      <c r="LY162" s="173"/>
      <c r="LZ162" s="173"/>
      <c r="MA162" s="173"/>
      <c r="MB162" s="173"/>
      <c r="MC162" s="173"/>
      <c r="MD162" s="173"/>
      <c r="ME162" s="173"/>
      <c r="MF162" s="173"/>
      <c r="MG162" s="173"/>
      <c r="MH162" s="173"/>
      <c r="MI162" s="173"/>
      <c r="MJ162" s="173"/>
      <c r="MK162" s="173"/>
      <c r="ML162" s="173"/>
      <c r="MM162" s="173"/>
      <c r="MN162" s="173"/>
      <c r="MO162" s="173"/>
      <c r="MP162" s="173"/>
      <c r="MQ162" s="173"/>
      <c r="MR162" s="173"/>
      <c r="MS162" s="173"/>
      <c r="MT162" s="173"/>
      <c r="MU162" s="173"/>
      <c r="MV162" s="173"/>
      <c r="MW162" s="173"/>
      <c r="MX162" s="173"/>
      <c r="MY162" s="173"/>
      <c r="MZ162" s="173"/>
      <c r="NA162" s="173"/>
      <c r="NB162" s="173"/>
      <c r="NC162" s="173"/>
      <c r="ND162" s="173"/>
      <c r="NE162" s="173"/>
      <c r="NF162" s="173"/>
      <c r="NG162" s="173"/>
      <c r="NH162" s="173"/>
      <c r="NI162" s="173"/>
      <c r="NJ162" s="173"/>
      <c r="NK162" s="173"/>
      <c r="NL162" s="173"/>
      <c r="NM162" s="173"/>
      <c r="NN162" s="173"/>
      <c r="NO162" s="173"/>
      <c r="NP162" s="173"/>
      <c r="NQ162" s="173"/>
      <c r="NR162" s="173"/>
      <c r="NS162" s="173"/>
      <c r="NT162" s="173"/>
      <c r="NU162" s="173"/>
      <c r="NV162" s="173"/>
      <c r="NW162" s="173"/>
      <c r="NX162" s="173"/>
      <c r="NY162" s="173"/>
      <c r="NZ162" s="173"/>
      <c r="OA162" s="173"/>
      <c r="OB162" s="173"/>
      <c r="OC162" s="173"/>
      <c r="OD162" s="173"/>
      <c r="OE162" s="173"/>
      <c r="OF162" s="173"/>
      <c r="OG162" s="173"/>
      <c r="OH162" s="173"/>
      <c r="OI162" s="173"/>
      <c r="OJ162" s="173"/>
      <c r="OK162" s="173"/>
      <c r="OL162" s="173"/>
      <c r="OM162" s="173"/>
      <c r="ON162" s="173"/>
      <c r="OO162" s="173"/>
      <c r="OP162" s="173"/>
      <c r="OQ162" s="173"/>
      <c r="OR162" s="173"/>
      <c r="OS162" s="173"/>
      <c r="OT162" s="173"/>
      <c r="OU162" s="173"/>
      <c r="OV162" s="173"/>
      <c r="OW162" s="173"/>
      <c r="OX162" s="173"/>
      <c r="OY162" s="173"/>
      <c r="OZ162" s="173"/>
      <c r="PA162" s="173"/>
      <c r="PB162" s="173"/>
      <c r="PC162" s="173"/>
      <c r="PD162" s="173"/>
      <c r="PE162" s="173"/>
      <c r="PF162" s="173"/>
      <c r="PG162" s="173"/>
      <c r="PH162" s="173"/>
      <c r="PI162" s="173"/>
      <c r="PJ162" s="173"/>
      <c r="PK162" s="173"/>
      <c r="PL162" s="173"/>
      <c r="PM162" s="173"/>
      <c r="PN162" s="173"/>
      <c r="PO162" s="173"/>
      <c r="PP162" s="173"/>
      <c r="PQ162" s="173"/>
      <c r="PR162" s="173"/>
      <c r="PS162" s="173"/>
      <c r="PT162" s="173"/>
      <c r="PU162" s="173"/>
      <c r="PV162" s="173"/>
      <c r="PW162" s="173"/>
      <c r="PX162" s="173"/>
      <c r="PY162" s="173"/>
      <c r="PZ162" s="173"/>
      <c r="QA162" s="173"/>
      <c r="QB162" s="173"/>
      <c r="QC162" s="173"/>
      <c r="QD162" s="173"/>
      <c r="QE162" s="173"/>
      <c r="QF162" s="173"/>
      <c r="QG162" s="173"/>
      <c r="QH162" s="173"/>
      <c r="QI162" s="173"/>
      <c r="QJ162" s="173"/>
      <c r="QK162" s="173"/>
      <c r="QL162" s="173"/>
      <c r="QM162" s="173"/>
      <c r="QN162" s="173"/>
      <c r="QO162" s="173"/>
      <c r="QP162" s="173"/>
      <c r="QQ162" s="173"/>
      <c r="QR162" s="173"/>
      <c r="QS162" s="173"/>
      <c r="QT162" s="173"/>
      <c r="QU162" s="173"/>
      <c r="QV162" s="173"/>
      <c r="QW162" s="173"/>
      <c r="QX162" s="173"/>
      <c r="QY162" s="173"/>
      <c r="QZ162" s="173"/>
      <c r="RA162" s="173"/>
      <c r="RB162" s="173"/>
      <c r="RC162" s="173"/>
      <c r="RD162" s="173"/>
      <c r="RE162" s="173"/>
      <c r="RF162" s="173"/>
      <c r="RG162" s="173"/>
      <c r="RH162" s="173"/>
      <c r="RI162" s="173"/>
      <c r="RJ162" s="173"/>
      <c r="RK162" s="173"/>
      <c r="RL162" s="173"/>
      <c r="RM162" s="173"/>
      <c r="RN162" s="173"/>
      <c r="RO162" s="173"/>
      <c r="RP162" s="173"/>
      <c r="RQ162" s="173"/>
      <c r="RR162" s="173"/>
      <c r="RS162" s="173"/>
      <c r="RT162" s="173"/>
      <c r="RU162" s="173"/>
      <c r="RV162" s="173"/>
      <c r="RW162" s="173"/>
      <c r="RX162" s="173"/>
    </row>
    <row r="163" spans="1:492" x14ac:dyDescent="0.25">
      <c r="A163" s="175"/>
      <c r="B163" s="178"/>
      <c r="C163" s="178"/>
      <c r="D163" s="178"/>
      <c r="E163" s="178"/>
      <c r="F163" s="178"/>
      <c r="G163" s="178"/>
      <c r="H163" s="178"/>
      <c r="I163" s="178"/>
      <c r="J163" s="178"/>
      <c r="K163" s="178"/>
      <c r="L163" s="178"/>
      <c r="M163" s="178"/>
      <c r="N163" s="178"/>
      <c r="O163" s="178"/>
      <c r="P163" s="178"/>
      <c r="Q163" s="178"/>
      <c r="R163" s="178"/>
      <c r="S163" s="178"/>
      <c r="T163" s="178"/>
      <c r="U163" s="178"/>
      <c r="V163" s="178"/>
      <c r="W163" s="178"/>
      <c r="X163" s="178"/>
      <c r="Y163" s="178"/>
      <c r="Z163" s="178"/>
      <c r="AA163" s="173"/>
      <c r="AB163" s="173"/>
      <c r="AC163" s="173"/>
      <c r="AD163" s="173"/>
      <c r="AE163" s="173"/>
      <c r="AF163" s="173"/>
      <c r="AG163" s="173"/>
      <c r="AH163" s="173"/>
      <c r="AI163" s="173"/>
      <c r="AJ163" s="173"/>
      <c r="AK163" s="173"/>
      <c r="AL163" s="173"/>
      <c r="AM163" s="173"/>
      <c r="AN163" s="173"/>
      <c r="AO163" s="173"/>
      <c r="AP163" s="173"/>
      <c r="AQ163" s="173"/>
      <c r="AR163" s="173"/>
      <c r="AS163" s="173"/>
      <c r="AT163" s="173"/>
      <c r="AU163" s="173"/>
      <c r="AV163" s="173"/>
      <c r="AW163" s="173"/>
      <c r="AX163" s="173"/>
      <c r="AY163" s="173"/>
      <c r="AZ163" s="173"/>
      <c r="BA163" s="173"/>
      <c r="BB163" s="173"/>
      <c r="BC163" s="173"/>
      <c r="BD163" s="173"/>
      <c r="BE163" s="173"/>
      <c r="BF163" s="173"/>
      <c r="BG163" s="173"/>
      <c r="BH163" s="173"/>
      <c r="BI163" s="173"/>
      <c r="BJ163" s="173"/>
      <c r="BK163" s="173"/>
      <c r="BL163" s="173"/>
      <c r="BM163" s="173"/>
      <c r="BN163" s="173"/>
      <c r="BO163" s="173"/>
      <c r="BP163" s="173"/>
      <c r="BQ163" s="173"/>
      <c r="BR163" s="173"/>
      <c r="BS163" s="173"/>
      <c r="BT163" s="173"/>
      <c r="BU163" s="173"/>
      <c r="BV163" s="173"/>
      <c r="BW163" s="173"/>
      <c r="BX163" s="173"/>
      <c r="BY163" s="173"/>
      <c r="BZ163" s="173"/>
      <c r="CA163" s="173"/>
      <c r="CB163" s="173"/>
      <c r="CC163" s="173"/>
      <c r="CD163" s="173"/>
      <c r="CE163" s="173"/>
      <c r="CF163" s="173"/>
      <c r="CG163" s="173"/>
      <c r="CH163" s="173"/>
      <c r="CI163" s="173"/>
      <c r="CJ163" s="173"/>
      <c r="CK163" s="173"/>
      <c r="CL163" s="173"/>
      <c r="CM163" s="173"/>
      <c r="CN163" s="173"/>
      <c r="CO163" s="173"/>
      <c r="CP163" s="173"/>
      <c r="CQ163" s="173"/>
      <c r="CR163" s="173"/>
      <c r="CS163" s="173"/>
      <c r="CT163" s="173"/>
      <c r="CU163" s="173"/>
      <c r="CV163" s="173"/>
      <c r="CW163" s="173"/>
      <c r="CX163" s="173"/>
      <c r="CY163" s="173"/>
      <c r="CZ163" s="173"/>
      <c r="DA163" s="173"/>
      <c r="DB163" s="173"/>
      <c r="DC163" s="173"/>
      <c r="DD163" s="173"/>
      <c r="DE163" s="173"/>
      <c r="DF163" s="173"/>
      <c r="DG163" s="173"/>
      <c r="DH163" s="173"/>
      <c r="DI163" s="173"/>
      <c r="DJ163" s="173"/>
      <c r="DK163" s="173"/>
      <c r="DL163" s="173"/>
      <c r="DM163" s="173"/>
      <c r="DN163" s="173"/>
      <c r="DO163" s="173"/>
      <c r="DP163" s="173"/>
      <c r="DQ163" s="173"/>
      <c r="DR163" s="173"/>
      <c r="DS163" s="173"/>
      <c r="DT163" s="173"/>
      <c r="DU163" s="173"/>
      <c r="DV163" s="173"/>
      <c r="DW163" s="173"/>
      <c r="DX163" s="173"/>
      <c r="DY163" s="173"/>
      <c r="DZ163" s="173"/>
      <c r="EA163" s="173"/>
      <c r="EB163" s="173"/>
      <c r="EC163" s="173"/>
      <c r="ED163" s="173"/>
      <c r="EE163" s="173"/>
      <c r="EF163" s="173"/>
      <c r="EG163" s="173"/>
      <c r="EH163" s="173"/>
      <c r="EI163" s="173"/>
      <c r="EJ163" s="173"/>
      <c r="EK163" s="173"/>
      <c r="EL163" s="173"/>
      <c r="EM163" s="173"/>
      <c r="EN163" s="173"/>
      <c r="EO163" s="173"/>
      <c r="EP163" s="173"/>
      <c r="EQ163" s="173"/>
      <c r="ER163" s="173"/>
      <c r="ES163" s="173"/>
      <c r="ET163" s="173"/>
      <c r="EU163" s="173"/>
      <c r="EV163" s="173"/>
      <c r="EW163" s="173"/>
      <c r="EX163" s="173"/>
      <c r="EY163" s="173"/>
      <c r="EZ163" s="173"/>
      <c r="FA163" s="173"/>
      <c r="FB163" s="173"/>
      <c r="FC163" s="173"/>
      <c r="FD163" s="173"/>
      <c r="FE163" s="173"/>
      <c r="FF163" s="173"/>
      <c r="FG163" s="173"/>
      <c r="FH163" s="173"/>
      <c r="FI163" s="173"/>
      <c r="FJ163" s="173"/>
      <c r="FK163" s="173"/>
      <c r="FL163" s="173"/>
      <c r="FM163" s="173"/>
      <c r="FN163" s="173"/>
      <c r="FO163" s="173"/>
      <c r="FP163" s="173"/>
      <c r="FQ163" s="173"/>
      <c r="FR163" s="173"/>
      <c r="FS163" s="173"/>
      <c r="FT163" s="173"/>
      <c r="FU163" s="173"/>
      <c r="FV163" s="173"/>
      <c r="FW163" s="173"/>
      <c r="FX163" s="173"/>
      <c r="FY163" s="173"/>
      <c r="FZ163" s="173"/>
      <c r="GA163" s="173"/>
      <c r="GB163" s="173"/>
      <c r="GC163" s="173"/>
      <c r="GD163" s="173"/>
      <c r="GE163" s="173"/>
      <c r="GF163" s="173"/>
      <c r="GG163" s="173"/>
      <c r="GH163" s="173"/>
      <c r="GI163" s="173"/>
      <c r="GJ163" s="173"/>
      <c r="GK163" s="173"/>
      <c r="GL163" s="173"/>
      <c r="GM163" s="173"/>
      <c r="GN163" s="173"/>
      <c r="GO163" s="173"/>
      <c r="GP163" s="173"/>
      <c r="GQ163" s="173"/>
      <c r="GR163" s="173"/>
      <c r="GS163" s="173"/>
      <c r="GT163" s="173"/>
      <c r="GU163" s="173"/>
      <c r="GV163" s="173"/>
      <c r="GW163" s="173"/>
      <c r="GX163" s="173"/>
      <c r="GY163" s="173"/>
      <c r="GZ163" s="173"/>
      <c r="HA163" s="173"/>
      <c r="HB163" s="173"/>
      <c r="HC163" s="173"/>
      <c r="HD163" s="173"/>
      <c r="HE163" s="173"/>
      <c r="HF163" s="173"/>
      <c r="HG163" s="173"/>
      <c r="HH163" s="173"/>
      <c r="HI163" s="173"/>
      <c r="HJ163" s="173"/>
      <c r="HK163" s="173"/>
      <c r="HL163" s="173"/>
      <c r="HM163" s="173"/>
      <c r="HN163" s="173"/>
      <c r="HO163" s="173"/>
      <c r="HP163" s="173"/>
      <c r="HQ163" s="173"/>
      <c r="HR163" s="173"/>
      <c r="HS163" s="173"/>
      <c r="HT163" s="173"/>
      <c r="HU163" s="173"/>
      <c r="HV163" s="173"/>
      <c r="HW163" s="173"/>
      <c r="HX163" s="173"/>
      <c r="HY163" s="173"/>
      <c r="HZ163" s="173"/>
      <c r="IA163" s="173"/>
      <c r="IB163" s="173"/>
      <c r="IC163" s="173"/>
      <c r="ID163" s="173"/>
      <c r="IE163" s="173"/>
      <c r="IF163" s="173"/>
      <c r="IG163" s="173"/>
      <c r="IH163" s="173"/>
      <c r="II163" s="173"/>
      <c r="IJ163" s="173"/>
      <c r="IK163" s="173"/>
      <c r="IL163" s="173"/>
      <c r="IM163" s="173"/>
      <c r="IN163" s="173"/>
      <c r="IO163" s="173"/>
      <c r="IP163" s="173"/>
      <c r="IQ163" s="173"/>
      <c r="IR163" s="173"/>
      <c r="IS163" s="173"/>
      <c r="IT163" s="173"/>
      <c r="IU163" s="173"/>
      <c r="IV163" s="173"/>
      <c r="IW163" s="173"/>
      <c r="IX163" s="173"/>
      <c r="IY163" s="173"/>
      <c r="IZ163" s="173"/>
      <c r="JA163" s="173"/>
      <c r="JB163" s="173"/>
      <c r="JC163" s="173"/>
      <c r="JD163" s="173"/>
      <c r="JE163" s="173"/>
      <c r="JF163" s="173"/>
      <c r="JG163" s="173"/>
      <c r="JH163" s="173"/>
      <c r="JI163" s="173"/>
      <c r="JJ163" s="173"/>
      <c r="JK163" s="173"/>
      <c r="JL163" s="173"/>
      <c r="JM163" s="173"/>
      <c r="JN163" s="173"/>
      <c r="JO163" s="173"/>
      <c r="JP163" s="173"/>
      <c r="JQ163" s="173"/>
      <c r="JR163" s="173"/>
      <c r="JS163" s="173"/>
      <c r="JT163" s="173"/>
      <c r="JU163" s="173"/>
      <c r="JV163" s="173"/>
      <c r="JW163" s="173"/>
      <c r="JX163" s="173"/>
      <c r="JY163" s="173"/>
      <c r="JZ163" s="173"/>
      <c r="KA163" s="173"/>
      <c r="KB163" s="173"/>
      <c r="KC163" s="173"/>
      <c r="KD163" s="173"/>
      <c r="KE163" s="173"/>
      <c r="KF163" s="173"/>
      <c r="KG163" s="173"/>
      <c r="KH163" s="173"/>
      <c r="KI163" s="173"/>
      <c r="KJ163" s="173"/>
      <c r="KK163" s="173"/>
      <c r="KL163" s="173"/>
      <c r="KM163" s="173"/>
      <c r="KN163" s="173"/>
      <c r="KO163" s="173"/>
      <c r="KP163" s="173"/>
      <c r="KQ163" s="173"/>
      <c r="KR163" s="173"/>
      <c r="KS163" s="173"/>
      <c r="KT163" s="173"/>
      <c r="KU163" s="173"/>
      <c r="KV163" s="173"/>
      <c r="KW163" s="173"/>
      <c r="KX163" s="173"/>
      <c r="KY163" s="173"/>
      <c r="KZ163" s="173"/>
      <c r="LA163" s="173"/>
      <c r="LB163" s="173"/>
      <c r="LC163" s="173"/>
      <c r="LD163" s="173"/>
      <c r="LE163" s="173"/>
      <c r="LF163" s="173"/>
      <c r="LG163" s="173"/>
      <c r="LH163" s="173"/>
      <c r="LI163" s="173"/>
      <c r="LJ163" s="173"/>
      <c r="LK163" s="173"/>
      <c r="LL163" s="173"/>
      <c r="LM163" s="173"/>
      <c r="LN163" s="173"/>
      <c r="LO163" s="173"/>
      <c r="LP163" s="173"/>
      <c r="LQ163" s="173"/>
      <c r="LR163" s="173"/>
      <c r="LS163" s="173"/>
      <c r="LT163" s="173"/>
      <c r="LU163" s="173"/>
      <c r="LV163" s="173"/>
      <c r="LW163" s="173"/>
      <c r="LX163" s="173"/>
      <c r="LY163" s="173"/>
      <c r="LZ163" s="173"/>
      <c r="MA163" s="173"/>
      <c r="MB163" s="173"/>
      <c r="MC163" s="173"/>
      <c r="MD163" s="173"/>
      <c r="ME163" s="173"/>
      <c r="MF163" s="173"/>
      <c r="MG163" s="173"/>
      <c r="MH163" s="173"/>
      <c r="MI163" s="173"/>
      <c r="MJ163" s="173"/>
      <c r="MK163" s="173"/>
      <c r="ML163" s="173"/>
      <c r="MM163" s="173"/>
      <c r="MN163" s="173"/>
      <c r="MO163" s="173"/>
      <c r="MP163" s="173"/>
      <c r="MQ163" s="173"/>
      <c r="MR163" s="173"/>
      <c r="MS163" s="173"/>
      <c r="MT163" s="173"/>
      <c r="MU163" s="173"/>
      <c r="MV163" s="173"/>
      <c r="MW163" s="173"/>
      <c r="MX163" s="173"/>
      <c r="MY163" s="173"/>
      <c r="MZ163" s="173"/>
      <c r="NA163" s="173"/>
      <c r="NB163" s="173"/>
      <c r="NC163" s="173"/>
      <c r="ND163" s="173"/>
      <c r="NE163" s="173"/>
      <c r="NF163" s="173"/>
      <c r="NG163" s="173"/>
      <c r="NH163" s="173"/>
      <c r="NI163" s="173"/>
      <c r="NJ163" s="173"/>
      <c r="NK163" s="173"/>
      <c r="NL163" s="173"/>
      <c r="NM163" s="173"/>
      <c r="NN163" s="173"/>
      <c r="NO163" s="173"/>
      <c r="NP163" s="173"/>
      <c r="NQ163" s="173"/>
      <c r="NR163" s="173"/>
      <c r="NS163" s="173"/>
      <c r="NT163" s="173"/>
      <c r="NU163" s="173"/>
      <c r="NV163" s="173"/>
      <c r="NW163" s="173"/>
      <c r="NX163" s="173"/>
      <c r="NY163" s="173"/>
      <c r="NZ163" s="173"/>
      <c r="OA163" s="173"/>
      <c r="OB163" s="173"/>
      <c r="OC163" s="173"/>
      <c r="OD163" s="173"/>
      <c r="OE163" s="173"/>
      <c r="OF163" s="173"/>
      <c r="OG163" s="173"/>
      <c r="OH163" s="173"/>
      <c r="OI163" s="173"/>
      <c r="OJ163" s="173"/>
      <c r="OK163" s="173"/>
      <c r="OL163" s="173"/>
      <c r="OM163" s="173"/>
      <c r="ON163" s="173"/>
      <c r="OO163" s="173"/>
      <c r="OP163" s="173"/>
      <c r="OQ163" s="173"/>
      <c r="OR163" s="173"/>
      <c r="OS163" s="173"/>
      <c r="OT163" s="173"/>
      <c r="OU163" s="173"/>
      <c r="OV163" s="173"/>
      <c r="OW163" s="173"/>
      <c r="OX163" s="173"/>
      <c r="OY163" s="173"/>
      <c r="OZ163" s="173"/>
      <c r="PA163" s="173"/>
      <c r="PB163" s="173"/>
      <c r="PC163" s="173"/>
      <c r="PD163" s="173"/>
      <c r="PE163" s="173"/>
      <c r="PF163" s="173"/>
      <c r="PG163" s="173"/>
      <c r="PH163" s="173"/>
      <c r="PI163" s="173"/>
      <c r="PJ163" s="173"/>
      <c r="PK163" s="173"/>
      <c r="PL163" s="173"/>
      <c r="PM163" s="173"/>
      <c r="PN163" s="173"/>
      <c r="PO163" s="173"/>
      <c r="PP163" s="173"/>
      <c r="PQ163" s="173"/>
      <c r="PR163" s="173"/>
      <c r="PS163" s="173"/>
      <c r="PT163" s="173"/>
      <c r="PU163" s="173"/>
      <c r="PV163" s="173"/>
      <c r="PW163" s="173"/>
      <c r="PX163" s="173"/>
      <c r="PY163" s="173"/>
      <c r="PZ163" s="173"/>
      <c r="QA163" s="173"/>
      <c r="QB163" s="173"/>
      <c r="QC163" s="173"/>
      <c r="QD163" s="173"/>
      <c r="QE163" s="173"/>
      <c r="QF163" s="173"/>
      <c r="QG163" s="173"/>
      <c r="QH163" s="173"/>
      <c r="QI163" s="173"/>
      <c r="QJ163" s="173"/>
      <c r="QK163" s="173"/>
      <c r="QL163" s="173"/>
      <c r="QM163" s="173"/>
      <c r="QN163" s="173"/>
      <c r="QO163" s="173"/>
      <c r="QP163" s="173"/>
      <c r="QQ163" s="173"/>
      <c r="QR163" s="173"/>
      <c r="QS163" s="173"/>
      <c r="QT163" s="173"/>
      <c r="QU163" s="173"/>
      <c r="QV163" s="173"/>
      <c r="QW163" s="173"/>
      <c r="QX163" s="173"/>
      <c r="QY163" s="173"/>
    </row>
    <row r="164" spans="1:492" x14ac:dyDescent="0.25">
      <c r="A164" s="175"/>
      <c r="B164" s="178"/>
      <c r="C164" s="178"/>
      <c r="D164" s="178"/>
      <c r="E164" s="178"/>
      <c r="F164" s="178"/>
      <c r="G164" s="178"/>
      <c r="H164" s="178"/>
      <c r="I164" s="178"/>
      <c r="J164" s="178"/>
      <c r="K164" s="178"/>
      <c r="L164" s="178"/>
      <c r="M164" s="178"/>
      <c r="N164" s="178"/>
      <c r="O164" s="178"/>
      <c r="P164" s="178"/>
      <c r="Q164" s="178"/>
      <c r="R164" s="178"/>
      <c r="S164" s="178"/>
      <c r="T164" s="178"/>
      <c r="U164" s="178"/>
      <c r="V164" s="178"/>
      <c r="W164" s="178"/>
      <c r="X164" s="178"/>
      <c r="Y164" s="178"/>
      <c r="Z164" s="178"/>
      <c r="AA164" s="173"/>
      <c r="AB164" s="173"/>
      <c r="AC164" s="173"/>
      <c r="AD164" s="173"/>
      <c r="AE164" s="173"/>
      <c r="AF164" s="173"/>
      <c r="AG164" s="173"/>
      <c r="AH164" s="173"/>
      <c r="AI164" s="173"/>
      <c r="AJ164" s="173"/>
      <c r="AK164" s="173"/>
      <c r="AL164" s="173"/>
      <c r="AM164" s="173"/>
      <c r="AN164" s="173"/>
      <c r="AO164" s="173"/>
      <c r="AP164" s="173"/>
      <c r="AQ164" s="173"/>
      <c r="AR164" s="173"/>
      <c r="AS164" s="173"/>
      <c r="AT164" s="173"/>
      <c r="AU164" s="173"/>
      <c r="AV164" s="173"/>
      <c r="AW164" s="173"/>
      <c r="AX164" s="173"/>
      <c r="AY164" s="173"/>
      <c r="AZ164" s="173"/>
      <c r="BA164" s="173"/>
      <c r="BB164" s="173"/>
      <c r="BC164" s="173"/>
      <c r="BD164" s="173"/>
      <c r="BE164" s="173"/>
      <c r="BF164" s="173"/>
      <c r="BG164" s="173"/>
      <c r="BH164" s="173"/>
      <c r="BI164" s="173"/>
      <c r="BJ164" s="173"/>
      <c r="BK164" s="173"/>
      <c r="BL164" s="173"/>
      <c r="BM164" s="173"/>
      <c r="BN164" s="173"/>
      <c r="BO164" s="173"/>
      <c r="BP164" s="173"/>
      <c r="BQ164" s="173"/>
      <c r="BR164" s="173"/>
      <c r="BS164" s="173"/>
      <c r="BT164" s="173"/>
      <c r="BU164" s="173"/>
      <c r="BV164" s="173"/>
      <c r="BW164" s="173"/>
      <c r="BX164" s="173"/>
      <c r="BY164" s="173"/>
      <c r="BZ164" s="173"/>
      <c r="CA164" s="173"/>
      <c r="CB164" s="173"/>
      <c r="CC164" s="173"/>
      <c r="CD164" s="173"/>
      <c r="CE164" s="173"/>
      <c r="CF164" s="173"/>
      <c r="CG164" s="173"/>
      <c r="CH164" s="173"/>
      <c r="CI164" s="173"/>
      <c r="CJ164" s="173"/>
      <c r="CK164" s="173"/>
      <c r="CL164" s="173"/>
      <c r="CM164" s="173"/>
      <c r="CN164" s="173"/>
      <c r="CO164" s="173"/>
      <c r="CP164" s="173"/>
      <c r="CQ164" s="173"/>
      <c r="CR164" s="173"/>
      <c r="CS164" s="173"/>
      <c r="CT164" s="173"/>
      <c r="CU164" s="173"/>
      <c r="CV164" s="173"/>
      <c r="CW164" s="173"/>
      <c r="CX164" s="173"/>
      <c r="CY164" s="173"/>
      <c r="CZ164" s="173"/>
      <c r="DA164" s="173"/>
      <c r="DB164" s="173"/>
      <c r="DC164" s="173"/>
      <c r="DD164" s="173"/>
      <c r="DE164" s="173"/>
      <c r="DF164" s="173"/>
      <c r="DG164" s="173"/>
      <c r="DH164" s="173"/>
      <c r="DI164" s="173"/>
      <c r="DJ164" s="173"/>
      <c r="DK164" s="173"/>
      <c r="DL164" s="173"/>
      <c r="DM164" s="173"/>
      <c r="DN164" s="173"/>
      <c r="DO164" s="173"/>
      <c r="DP164" s="173"/>
      <c r="DQ164" s="173"/>
      <c r="DR164" s="173"/>
      <c r="DS164" s="173"/>
      <c r="DT164" s="173"/>
      <c r="DU164" s="173"/>
      <c r="DV164" s="173"/>
      <c r="DW164" s="173"/>
      <c r="DX164" s="173"/>
      <c r="DY164" s="173"/>
      <c r="DZ164" s="173"/>
      <c r="EA164" s="173"/>
      <c r="EB164" s="173"/>
      <c r="EC164" s="173"/>
      <c r="ED164" s="173"/>
      <c r="EE164" s="173"/>
      <c r="EF164" s="173"/>
      <c r="EG164" s="173"/>
      <c r="EH164" s="173"/>
      <c r="EI164" s="173"/>
      <c r="EJ164" s="173"/>
      <c r="EK164" s="173"/>
      <c r="EL164" s="173"/>
      <c r="EM164" s="173"/>
      <c r="EN164" s="173"/>
      <c r="EO164" s="173"/>
      <c r="EP164" s="173"/>
      <c r="EQ164" s="173"/>
      <c r="ER164" s="173"/>
      <c r="ES164" s="173"/>
      <c r="ET164" s="173"/>
      <c r="EU164" s="173"/>
      <c r="EV164" s="173"/>
      <c r="EW164" s="173"/>
      <c r="EX164" s="173"/>
      <c r="EY164" s="173"/>
      <c r="EZ164" s="173"/>
      <c r="FA164" s="173"/>
      <c r="FB164" s="173"/>
      <c r="FC164" s="173"/>
      <c r="FD164" s="173"/>
      <c r="FE164" s="173"/>
      <c r="FF164" s="173"/>
      <c r="FG164" s="173"/>
      <c r="FH164" s="173"/>
      <c r="FI164" s="173"/>
      <c r="FJ164" s="173"/>
      <c r="FK164" s="173"/>
      <c r="FL164" s="173"/>
      <c r="FM164" s="173"/>
      <c r="FN164" s="173"/>
      <c r="FO164" s="173"/>
      <c r="FP164" s="173"/>
      <c r="FQ164" s="173"/>
      <c r="FR164" s="173"/>
      <c r="FS164" s="173"/>
      <c r="FT164" s="173"/>
      <c r="FU164" s="173"/>
      <c r="FV164" s="173"/>
      <c r="FW164" s="173"/>
      <c r="FX164" s="173"/>
      <c r="FY164" s="173"/>
      <c r="FZ164" s="173"/>
      <c r="GA164" s="173"/>
      <c r="GB164" s="173"/>
      <c r="GC164" s="173"/>
      <c r="GD164" s="173"/>
      <c r="GE164" s="173"/>
      <c r="GF164" s="173"/>
      <c r="GG164" s="173"/>
      <c r="GH164" s="173"/>
      <c r="GI164" s="173"/>
      <c r="GJ164" s="173"/>
      <c r="GK164" s="173"/>
      <c r="GL164" s="173"/>
      <c r="GM164" s="173"/>
      <c r="GN164" s="173"/>
      <c r="GO164" s="173"/>
      <c r="GP164" s="173"/>
      <c r="GQ164" s="173"/>
      <c r="GR164" s="173"/>
      <c r="GS164" s="173"/>
      <c r="GT164" s="173"/>
      <c r="GU164" s="173"/>
      <c r="GV164" s="173"/>
      <c r="GW164" s="173"/>
      <c r="GX164" s="173"/>
      <c r="GY164" s="173"/>
      <c r="GZ164" s="173"/>
      <c r="HA164" s="173"/>
      <c r="HB164" s="173"/>
      <c r="HC164" s="173"/>
      <c r="HD164" s="173"/>
      <c r="HE164" s="173"/>
      <c r="HF164" s="173"/>
      <c r="HG164" s="173"/>
      <c r="HH164" s="173"/>
      <c r="HI164" s="173"/>
      <c r="HJ164" s="173"/>
      <c r="HK164" s="173"/>
      <c r="HL164" s="173"/>
      <c r="HM164" s="173"/>
      <c r="HN164" s="173"/>
      <c r="HO164" s="173"/>
      <c r="HP164" s="173"/>
      <c r="HQ164" s="173"/>
      <c r="HR164" s="173"/>
      <c r="HS164" s="173"/>
      <c r="HT164" s="173"/>
      <c r="HU164" s="173"/>
      <c r="HV164" s="173"/>
      <c r="HW164" s="173"/>
      <c r="HX164" s="173"/>
      <c r="HY164" s="173"/>
      <c r="HZ164" s="173"/>
      <c r="IA164" s="173"/>
      <c r="IB164" s="173"/>
      <c r="IC164" s="173"/>
      <c r="ID164" s="173"/>
      <c r="IE164" s="173"/>
      <c r="IF164" s="173"/>
      <c r="IG164" s="173"/>
      <c r="IH164" s="173"/>
      <c r="II164" s="173"/>
      <c r="IJ164" s="173"/>
      <c r="IK164" s="173"/>
      <c r="IL164" s="173"/>
      <c r="IM164" s="173"/>
      <c r="IN164" s="173"/>
      <c r="IO164" s="173"/>
      <c r="IP164" s="173"/>
      <c r="IQ164" s="173"/>
      <c r="IR164" s="173"/>
      <c r="IS164" s="173"/>
      <c r="IT164" s="173"/>
      <c r="IU164" s="173"/>
      <c r="IV164" s="173"/>
      <c r="IW164" s="173"/>
      <c r="IX164" s="173"/>
      <c r="IY164" s="173"/>
      <c r="IZ164" s="173"/>
      <c r="JA164" s="173"/>
      <c r="JB164" s="173"/>
      <c r="JC164" s="173"/>
      <c r="JD164" s="173"/>
      <c r="JE164" s="173"/>
      <c r="JF164" s="173"/>
      <c r="JG164" s="173"/>
      <c r="JH164" s="173"/>
      <c r="JI164" s="173"/>
      <c r="JJ164" s="173"/>
      <c r="JK164" s="173"/>
      <c r="JL164" s="173"/>
      <c r="JM164" s="173"/>
      <c r="JN164" s="173"/>
      <c r="JO164" s="173"/>
      <c r="JP164" s="173"/>
      <c r="JQ164" s="173"/>
      <c r="JR164" s="173"/>
      <c r="JS164" s="173"/>
      <c r="JT164" s="173"/>
      <c r="JU164" s="173"/>
      <c r="JV164" s="173"/>
      <c r="JW164" s="173"/>
      <c r="JX164" s="173"/>
      <c r="JY164" s="173"/>
      <c r="JZ164" s="173"/>
      <c r="KA164" s="173"/>
      <c r="KB164" s="173"/>
      <c r="KC164" s="173"/>
      <c r="KD164" s="173"/>
      <c r="KE164" s="173"/>
      <c r="KF164" s="173"/>
      <c r="KG164" s="173"/>
      <c r="KH164" s="173"/>
      <c r="KI164" s="173"/>
      <c r="KJ164" s="173"/>
      <c r="KK164" s="173"/>
      <c r="KL164" s="173"/>
      <c r="KM164" s="173"/>
      <c r="KN164" s="173"/>
      <c r="KO164" s="173"/>
      <c r="KP164" s="173"/>
      <c r="KQ164" s="173"/>
      <c r="KR164" s="173"/>
      <c r="KS164" s="173"/>
      <c r="KT164" s="173"/>
      <c r="KU164" s="173"/>
      <c r="KV164" s="173"/>
      <c r="KW164" s="173"/>
      <c r="KX164" s="173"/>
      <c r="KY164" s="173"/>
      <c r="KZ164" s="173"/>
      <c r="LA164" s="173"/>
      <c r="LB164" s="173"/>
      <c r="LC164" s="173"/>
      <c r="LD164" s="173"/>
      <c r="LE164" s="173"/>
      <c r="LF164" s="173"/>
      <c r="LG164" s="173"/>
      <c r="LH164" s="173"/>
      <c r="LI164" s="173"/>
      <c r="LJ164" s="173"/>
      <c r="LK164" s="173"/>
      <c r="LL164" s="173"/>
      <c r="LM164" s="173"/>
      <c r="LN164" s="173"/>
      <c r="LO164" s="173"/>
      <c r="LP164" s="173"/>
      <c r="LQ164" s="173"/>
      <c r="LR164" s="173"/>
      <c r="LS164" s="173"/>
      <c r="LT164" s="173"/>
      <c r="LU164" s="173"/>
      <c r="LV164" s="173"/>
      <c r="LW164" s="173"/>
      <c r="LX164" s="173"/>
      <c r="LY164" s="173"/>
      <c r="LZ164" s="173"/>
      <c r="MA164" s="173"/>
      <c r="MB164" s="173"/>
      <c r="MC164" s="173"/>
      <c r="MD164" s="173"/>
      <c r="ME164" s="173"/>
      <c r="MF164" s="173"/>
      <c r="MG164" s="173"/>
      <c r="MH164" s="173"/>
      <c r="MI164" s="173"/>
      <c r="MJ164" s="173"/>
      <c r="MK164" s="173"/>
      <c r="ML164" s="173"/>
      <c r="MM164" s="173"/>
      <c r="MN164" s="173"/>
      <c r="MO164" s="173"/>
      <c r="MP164" s="173"/>
      <c r="MQ164" s="173"/>
      <c r="MR164" s="173"/>
      <c r="MS164" s="173"/>
      <c r="MT164" s="173"/>
      <c r="MU164" s="173"/>
      <c r="MV164" s="173"/>
      <c r="MW164" s="173"/>
      <c r="MX164" s="173"/>
      <c r="MY164" s="173"/>
      <c r="MZ164" s="173"/>
      <c r="NA164" s="173"/>
      <c r="NB164" s="173"/>
      <c r="NC164" s="173"/>
      <c r="ND164" s="173"/>
      <c r="NE164" s="173"/>
      <c r="NF164" s="173"/>
      <c r="NG164" s="173"/>
      <c r="NH164" s="173"/>
      <c r="NI164" s="173"/>
      <c r="NJ164" s="173"/>
      <c r="NK164" s="173"/>
      <c r="NL164" s="173"/>
      <c r="NM164" s="173"/>
      <c r="NN164" s="173"/>
      <c r="NO164" s="173"/>
      <c r="NP164" s="173"/>
      <c r="NQ164" s="173"/>
      <c r="NR164" s="173"/>
      <c r="NS164" s="173"/>
      <c r="NT164" s="173"/>
      <c r="NU164" s="173"/>
      <c r="NV164" s="173"/>
      <c r="NW164" s="173"/>
      <c r="NX164" s="173"/>
      <c r="NY164" s="173"/>
      <c r="NZ164" s="173"/>
      <c r="OA164" s="173"/>
      <c r="OB164" s="173"/>
      <c r="OC164" s="173"/>
      <c r="OD164" s="173"/>
      <c r="OE164" s="173"/>
      <c r="OF164" s="173"/>
      <c r="OG164" s="173"/>
      <c r="OH164" s="173"/>
      <c r="OI164" s="173"/>
      <c r="OJ164" s="173"/>
      <c r="OK164" s="173"/>
      <c r="OL164" s="173"/>
      <c r="OM164" s="173"/>
      <c r="ON164" s="173"/>
      <c r="OO164" s="173"/>
      <c r="OP164" s="173"/>
      <c r="OQ164" s="173"/>
      <c r="OR164" s="173"/>
      <c r="OS164" s="173"/>
      <c r="OT164" s="173"/>
      <c r="OU164" s="173"/>
      <c r="OV164" s="173"/>
      <c r="OW164" s="173"/>
      <c r="OX164" s="173"/>
      <c r="OY164" s="173"/>
      <c r="OZ164" s="173"/>
      <c r="PA164" s="173"/>
      <c r="PB164" s="173"/>
      <c r="PC164" s="173"/>
      <c r="PD164" s="173"/>
      <c r="PE164" s="173"/>
      <c r="PF164" s="173"/>
      <c r="PG164" s="173"/>
      <c r="PH164" s="173"/>
      <c r="PI164" s="173"/>
      <c r="PJ164" s="173"/>
      <c r="PK164" s="173"/>
      <c r="PL164" s="173"/>
      <c r="PM164" s="173"/>
      <c r="PN164" s="173"/>
      <c r="PO164" s="173"/>
      <c r="PP164" s="173"/>
      <c r="PQ164" s="173"/>
      <c r="PR164" s="173"/>
      <c r="PS164" s="173"/>
      <c r="PT164" s="173"/>
      <c r="PU164" s="173"/>
      <c r="PV164" s="173"/>
      <c r="PW164" s="173"/>
      <c r="PX164" s="173"/>
      <c r="PY164" s="173"/>
      <c r="PZ164" s="173"/>
      <c r="QA164" s="173"/>
      <c r="QB164" s="173"/>
      <c r="QC164" s="173"/>
      <c r="QD164" s="173"/>
      <c r="QE164" s="173"/>
      <c r="QF164" s="173"/>
      <c r="QG164" s="173"/>
      <c r="QH164" s="173"/>
      <c r="QI164" s="173"/>
      <c r="QJ164" s="173"/>
      <c r="QK164" s="173"/>
      <c r="QL164" s="173"/>
      <c r="QM164" s="173"/>
      <c r="QN164" s="173"/>
      <c r="QO164" s="173"/>
      <c r="QP164" s="173"/>
      <c r="QQ164" s="173"/>
      <c r="QR164" s="173"/>
      <c r="QS164" s="173"/>
      <c r="QT164" s="173"/>
      <c r="QU164" s="173"/>
      <c r="QV164" s="173"/>
      <c r="QW164" s="173"/>
      <c r="QX164" s="173"/>
      <c r="QY164" s="173"/>
    </row>
    <row r="165" spans="1:492" x14ac:dyDescent="0.25">
      <c r="A165" s="175"/>
      <c r="B165" s="178"/>
      <c r="C165" s="178"/>
      <c r="D165" s="178"/>
      <c r="E165" s="178"/>
      <c r="F165" s="178"/>
      <c r="G165" s="178"/>
      <c r="H165" s="178"/>
      <c r="I165" s="178"/>
      <c r="J165" s="178"/>
      <c r="K165" s="178"/>
      <c r="L165" s="178"/>
      <c r="M165" s="178"/>
      <c r="N165" s="178"/>
      <c r="O165" s="178"/>
      <c r="P165" s="178"/>
      <c r="Q165" s="178"/>
      <c r="R165" s="178"/>
      <c r="S165" s="178"/>
      <c r="T165" s="178"/>
      <c r="U165" s="178"/>
      <c r="V165" s="178"/>
      <c r="W165" s="178"/>
      <c r="X165" s="178"/>
      <c r="Y165" s="178"/>
      <c r="Z165" s="178"/>
      <c r="AA165" s="173"/>
      <c r="AB165" s="173"/>
      <c r="AC165" s="173"/>
      <c r="AD165" s="173"/>
      <c r="AE165" s="173"/>
      <c r="AF165" s="173"/>
      <c r="AG165" s="173"/>
      <c r="AH165" s="173"/>
      <c r="AI165" s="173"/>
      <c r="AJ165" s="173"/>
      <c r="AK165" s="173"/>
      <c r="AL165" s="173"/>
      <c r="AM165" s="173"/>
      <c r="AN165" s="173"/>
      <c r="AO165" s="173"/>
      <c r="AP165" s="173"/>
      <c r="AQ165" s="173"/>
      <c r="AR165" s="173"/>
      <c r="AS165" s="173"/>
      <c r="AT165" s="173"/>
      <c r="AU165" s="173"/>
      <c r="AV165" s="173"/>
      <c r="AW165" s="173"/>
      <c r="AX165" s="173"/>
      <c r="AY165" s="173"/>
      <c r="AZ165" s="173"/>
      <c r="BA165" s="173"/>
      <c r="BB165" s="173"/>
      <c r="BC165" s="173"/>
      <c r="BD165" s="173"/>
      <c r="BE165" s="173"/>
      <c r="BF165" s="173"/>
      <c r="BG165" s="173"/>
      <c r="BH165" s="173"/>
      <c r="BI165" s="173"/>
      <c r="BJ165" s="173"/>
      <c r="BK165" s="173"/>
      <c r="BL165" s="173"/>
      <c r="BM165" s="173"/>
      <c r="BN165" s="173"/>
      <c r="BO165" s="173"/>
      <c r="BP165" s="173"/>
      <c r="BQ165" s="173"/>
      <c r="BR165" s="173"/>
      <c r="BS165" s="173"/>
      <c r="BT165" s="173"/>
      <c r="BU165" s="173"/>
      <c r="BV165" s="173"/>
      <c r="BW165" s="173"/>
      <c r="BX165" s="173"/>
      <c r="BY165" s="173"/>
      <c r="BZ165" s="173"/>
      <c r="CA165" s="173"/>
      <c r="CB165" s="173"/>
      <c r="CC165" s="173"/>
      <c r="CD165" s="173"/>
      <c r="CE165" s="173"/>
      <c r="CF165" s="173"/>
      <c r="CG165" s="173"/>
      <c r="CH165" s="173"/>
      <c r="CI165" s="173"/>
      <c r="CJ165" s="173"/>
      <c r="CK165" s="173"/>
      <c r="CL165" s="173"/>
      <c r="CM165" s="173"/>
      <c r="CN165" s="173"/>
      <c r="CO165" s="173"/>
      <c r="CP165" s="173"/>
      <c r="CQ165" s="173"/>
      <c r="CR165" s="173"/>
      <c r="CS165" s="173"/>
      <c r="CT165" s="173"/>
      <c r="CU165" s="173"/>
      <c r="CV165" s="173"/>
      <c r="CW165" s="173"/>
      <c r="CX165" s="173"/>
      <c r="CY165" s="173"/>
      <c r="CZ165" s="173"/>
      <c r="DA165" s="173"/>
      <c r="DB165" s="173"/>
      <c r="DC165" s="173"/>
      <c r="DD165" s="173"/>
      <c r="DE165" s="173"/>
      <c r="DF165" s="173"/>
      <c r="DG165" s="173"/>
      <c r="DH165" s="173"/>
      <c r="DI165" s="173"/>
      <c r="DJ165" s="173"/>
      <c r="DK165" s="173"/>
      <c r="DL165" s="173"/>
      <c r="DM165" s="173"/>
      <c r="DN165" s="173"/>
      <c r="DO165" s="173"/>
      <c r="DP165" s="173"/>
      <c r="DQ165" s="173"/>
      <c r="DR165" s="173"/>
      <c r="DS165" s="173"/>
      <c r="DT165" s="173"/>
      <c r="DU165" s="173"/>
      <c r="DV165" s="173"/>
      <c r="DW165" s="173"/>
      <c r="DX165" s="173"/>
      <c r="DY165" s="173"/>
      <c r="DZ165" s="173"/>
      <c r="EA165" s="173"/>
      <c r="EB165" s="173"/>
      <c r="EC165" s="173"/>
      <c r="ED165" s="173"/>
      <c r="EE165" s="173"/>
      <c r="EF165" s="173"/>
      <c r="EG165" s="173"/>
      <c r="EH165" s="173"/>
      <c r="EI165" s="173"/>
      <c r="EJ165" s="173"/>
      <c r="EK165" s="173"/>
      <c r="EL165" s="173"/>
      <c r="EM165" s="173"/>
      <c r="EN165" s="173"/>
      <c r="EO165" s="173"/>
      <c r="EP165" s="173"/>
      <c r="EQ165" s="173"/>
      <c r="ER165" s="173"/>
      <c r="ES165" s="173"/>
      <c r="ET165" s="173"/>
      <c r="EU165" s="173"/>
      <c r="EV165" s="173"/>
      <c r="EW165" s="173"/>
      <c r="EX165" s="173"/>
      <c r="EY165" s="173"/>
      <c r="EZ165" s="173"/>
      <c r="FA165" s="173"/>
      <c r="FB165" s="173"/>
      <c r="FC165" s="173"/>
      <c r="FD165" s="173"/>
      <c r="FE165" s="173"/>
      <c r="FF165" s="173"/>
      <c r="FG165" s="173"/>
      <c r="FH165" s="173"/>
      <c r="FI165" s="173"/>
      <c r="FJ165" s="173"/>
      <c r="FK165" s="173"/>
      <c r="FL165" s="173"/>
      <c r="FM165" s="173"/>
      <c r="FN165" s="173"/>
      <c r="FO165" s="173"/>
      <c r="FP165" s="173"/>
      <c r="FQ165" s="173"/>
      <c r="FR165" s="173"/>
      <c r="FS165" s="173"/>
      <c r="FT165" s="173"/>
      <c r="FU165" s="173"/>
      <c r="FV165" s="173"/>
      <c r="FW165" s="173"/>
      <c r="FX165" s="173"/>
      <c r="FY165" s="173"/>
      <c r="FZ165" s="173"/>
      <c r="GA165" s="173"/>
      <c r="GB165" s="173"/>
      <c r="GC165" s="173"/>
      <c r="GD165" s="173"/>
      <c r="GE165" s="173"/>
      <c r="GF165" s="173"/>
      <c r="GG165" s="173"/>
      <c r="GH165" s="173"/>
      <c r="GI165" s="173"/>
      <c r="GJ165" s="173"/>
      <c r="GK165" s="173"/>
      <c r="GL165" s="173"/>
      <c r="GM165" s="173"/>
      <c r="GN165" s="173"/>
      <c r="GO165" s="173"/>
      <c r="GP165" s="173"/>
      <c r="GQ165" s="173"/>
      <c r="GR165" s="173"/>
      <c r="GS165" s="173"/>
      <c r="GT165" s="173"/>
      <c r="GU165" s="173"/>
      <c r="GV165" s="173"/>
      <c r="GW165" s="173"/>
      <c r="GX165" s="173"/>
      <c r="GY165" s="173"/>
      <c r="GZ165" s="173"/>
      <c r="HA165" s="173"/>
      <c r="HB165" s="173"/>
      <c r="HC165" s="173"/>
      <c r="HD165" s="173"/>
      <c r="HE165" s="173"/>
      <c r="HF165" s="173"/>
      <c r="HG165" s="173"/>
      <c r="HH165" s="173"/>
      <c r="HI165" s="173"/>
      <c r="HJ165" s="173"/>
      <c r="HK165" s="173"/>
      <c r="HL165" s="173"/>
      <c r="HM165" s="173"/>
      <c r="HN165" s="173"/>
      <c r="HO165" s="173"/>
      <c r="HP165" s="173"/>
      <c r="HQ165" s="173"/>
      <c r="HR165" s="173"/>
      <c r="HS165" s="173"/>
      <c r="HT165" s="173"/>
      <c r="HU165" s="173"/>
      <c r="HV165" s="173"/>
      <c r="HW165" s="173"/>
      <c r="HX165" s="173"/>
      <c r="HY165" s="173"/>
      <c r="HZ165" s="173"/>
      <c r="IA165" s="173"/>
      <c r="IB165" s="173"/>
      <c r="IC165" s="173"/>
      <c r="ID165" s="173"/>
      <c r="IE165" s="173"/>
      <c r="IF165" s="173"/>
      <c r="IG165" s="173"/>
      <c r="IH165" s="173"/>
      <c r="II165" s="173"/>
      <c r="IJ165" s="173"/>
      <c r="IK165" s="173"/>
      <c r="IL165" s="173"/>
      <c r="IM165" s="173"/>
      <c r="IN165" s="173"/>
      <c r="IO165" s="173"/>
      <c r="IP165" s="173"/>
      <c r="IQ165" s="173"/>
      <c r="IR165" s="173"/>
      <c r="IS165" s="173"/>
      <c r="IT165" s="173"/>
      <c r="IU165" s="173"/>
      <c r="IV165" s="173"/>
      <c r="IW165" s="173"/>
      <c r="IX165" s="173"/>
      <c r="IY165" s="173"/>
      <c r="IZ165" s="173"/>
      <c r="JA165" s="173"/>
      <c r="JB165" s="173"/>
      <c r="JC165" s="173"/>
      <c r="JD165" s="173"/>
      <c r="JE165" s="173"/>
      <c r="JF165" s="173"/>
      <c r="JG165" s="173"/>
      <c r="JH165" s="173"/>
      <c r="JI165" s="173"/>
      <c r="JJ165" s="173"/>
      <c r="JK165" s="173"/>
      <c r="JL165" s="173"/>
      <c r="JM165" s="173"/>
      <c r="JN165" s="173"/>
      <c r="JO165" s="173"/>
      <c r="JP165" s="173"/>
      <c r="JQ165" s="173"/>
      <c r="JR165" s="173"/>
      <c r="JS165" s="173"/>
      <c r="JT165" s="173"/>
      <c r="JU165" s="173"/>
      <c r="JV165" s="173"/>
      <c r="JW165" s="173"/>
      <c r="JX165" s="173"/>
      <c r="JY165" s="173"/>
      <c r="JZ165" s="173"/>
      <c r="KA165" s="173"/>
      <c r="KB165" s="173"/>
      <c r="KC165" s="173"/>
      <c r="KD165" s="173"/>
      <c r="KE165" s="173"/>
      <c r="KF165" s="173"/>
      <c r="KG165" s="173"/>
      <c r="KH165" s="173"/>
      <c r="KI165" s="173"/>
      <c r="KJ165" s="173"/>
      <c r="KK165" s="173"/>
      <c r="KL165" s="173"/>
      <c r="KM165" s="173"/>
      <c r="KN165" s="173"/>
      <c r="KO165" s="173"/>
      <c r="KP165" s="173"/>
      <c r="KQ165" s="173"/>
      <c r="KR165" s="173"/>
      <c r="KS165" s="173"/>
      <c r="KT165" s="173"/>
      <c r="KU165" s="173"/>
      <c r="KV165" s="173"/>
      <c r="KW165" s="173"/>
      <c r="KX165" s="173"/>
      <c r="KY165" s="173"/>
      <c r="KZ165" s="173"/>
      <c r="LA165" s="173"/>
      <c r="LB165" s="173"/>
      <c r="LC165" s="173"/>
      <c r="LD165" s="173"/>
      <c r="LE165" s="173"/>
      <c r="LF165" s="173"/>
      <c r="LG165" s="173"/>
      <c r="LH165" s="173"/>
      <c r="LI165" s="173"/>
      <c r="LJ165" s="173"/>
      <c r="LK165" s="173"/>
      <c r="LL165" s="173"/>
      <c r="LM165" s="173"/>
      <c r="LN165" s="173"/>
      <c r="LO165" s="173"/>
      <c r="LP165" s="173"/>
      <c r="LQ165" s="173"/>
      <c r="LR165" s="173"/>
      <c r="LS165" s="173"/>
      <c r="LT165" s="173"/>
      <c r="LU165" s="173"/>
      <c r="LV165" s="173"/>
      <c r="LW165" s="173"/>
      <c r="LX165" s="173"/>
      <c r="LY165" s="173"/>
      <c r="LZ165" s="173"/>
      <c r="MA165" s="173"/>
      <c r="MB165" s="173"/>
      <c r="MC165" s="173"/>
      <c r="MD165" s="173"/>
      <c r="ME165" s="173"/>
      <c r="MF165" s="173"/>
      <c r="MG165" s="173"/>
      <c r="MH165" s="173"/>
      <c r="MI165" s="173"/>
      <c r="MJ165" s="173"/>
      <c r="MK165" s="173"/>
      <c r="ML165" s="173"/>
      <c r="MM165" s="173"/>
      <c r="MN165" s="173"/>
      <c r="MO165" s="173"/>
      <c r="MP165" s="173"/>
      <c r="MQ165" s="173"/>
      <c r="MR165" s="173"/>
      <c r="MS165" s="173"/>
      <c r="MT165" s="173"/>
      <c r="MU165" s="173"/>
      <c r="MV165" s="173"/>
      <c r="MW165" s="173"/>
      <c r="MX165" s="173"/>
      <c r="MY165" s="173"/>
      <c r="MZ165" s="173"/>
      <c r="NA165" s="173"/>
      <c r="NB165" s="173"/>
      <c r="NC165" s="173"/>
      <c r="ND165" s="173"/>
      <c r="NE165" s="173"/>
      <c r="NF165" s="173"/>
      <c r="NG165" s="173"/>
      <c r="NH165" s="173"/>
      <c r="NI165" s="173"/>
      <c r="NJ165" s="173"/>
      <c r="NK165" s="173"/>
      <c r="NL165" s="173"/>
      <c r="NM165" s="173"/>
      <c r="NN165" s="173"/>
      <c r="NO165" s="173"/>
      <c r="NP165" s="173"/>
      <c r="NQ165" s="173"/>
      <c r="NR165" s="173"/>
      <c r="NS165" s="173"/>
      <c r="NT165" s="173"/>
      <c r="NU165" s="173"/>
      <c r="NV165" s="173"/>
      <c r="NW165" s="173"/>
      <c r="NX165" s="173"/>
      <c r="NY165" s="173"/>
      <c r="NZ165" s="173"/>
      <c r="OA165" s="173"/>
      <c r="OB165" s="173"/>
      <c r="OC165" s="173"/>
      <c r="OD165" s="173"/>
      <c r="OE165" s="173"/>
      <c r="OF165" s="173"/>
      <c r="OG165" s="173"/>
      <c r="OH165" s="173"/>
      <c r="OI165" s="173"/>
      <c r="OJ165" s="173"/>
      <c r="OK165" s="173"/>
      <c r="OL165" s="173"/>
      <c r="OM165" s="173"/>
      <c r="ON165" s="173"/>
      <c r="OO165" s="173"/>
      <c r="OP165" s="173"/>
      <c r="OQ165" s="173"/>
      <c r="OR165" s="173"/>
      <c r="OS165" s="173"/>
      <c r="OT165" s="173"/>
      <c r="OU165" s="173"/>
      <c r="OV165" s="173"/>
      <c r="OW165" s="173"/>
      <c r="OX165" s="173"/>
      <c r="OY165" s="173"/>
      <c r="OZ165" s="173"/>
      <c r="PA165" s="173"/>
      <c r="PB165" s="173"/>
      <c r="PC165" s="173"/>
      <c r="PD165" s="173"/>
      <c r="PE165" s="173"/>
      <c r="PF165" s="173"/>
      <c r="PG165" s="173"/>
      <c r="PH165" s="173"/>
      <c r="PI165" s="173"/>
      <c r="PJ165" s="173"/>
      <c r="PK165" s="173"/>
      <c r="PL165" s="173"/>
      <c r="PM165" s="173"/>
      <c r="PN165" s="173"/>
      <c r="PO165" s="173"/>
      <c r="PP165" s="173"/>
      <c r="PQ165" s="173"/>
      <c r="PR165" s="173"/>
      <c r="PS165" s="173"/>
      <c r="PT165" s="173"/>
      <c r="PU165" s="173"/>
      <c r="PV165" s="173"/>
      <c r="PW165" s="173"/>
      <c r="PX165" s="173"/>
      <c r="PY165" s="173"/>
      <c r="PZ165" s="173"/>
      <c r="QA165" s="173"/>
      <c r="QB165" s="173"/>
      <c r="QC165" s="173"/>
      <c r="QD165" s="173"/>
      <c r="QE165" s="173"/>
      <c r="QF165" s="173"/>
      <c r="QG165" s="173"/>
      <c r="QH165" s="173"/>
      <c r="QI165" s="173"/>
      <c r="QJ165" s="173"/>
      <c r="QK165" s="173"/>
      <c r="QL165" s="173"/>
      <c r="QM165" s="173"/>
      <c r="QN165" s="173"/>
      <c r="QO165" s="173"/>
      <c r="QP165" s="173"/>
      <c r="QQ165" s="173"/>
      <c r="QR165" s="173"/>
      <c r="QS165" s="173"/>
      <c r="QT165" s="173"/>
      <c r="QU165" s="173"/>
      <c r="QV165" s="173"/>
      <c r="QW165" s="173"/>
      <c r="QX165" s="173"/>
      <c r="QY165" s="173"/>
    </row>
    <row r="166" spans="1:492" x14ac:dyDescent="0.25">
      <c r="A166" s="175"/>
      <c r="B166" s="178"/>
      <c r="C166" s="178"/>
      <c r="D166" s="178"/>
      <c r="E166" s="178"/>
      <c r="F166" s="178"/>
      <c r="G166" s="178"/>
      <c r="H166" s="178"/>
      <c r="I166" s="178"/>
      <c r="J166" s="178"/>
      <c r="K166" s="178"/>
      <c r="L166" s="178"/>
      <c r="M166" s="178"/>
      <c r="N166" s="178"/>
      <c r="O166" s="178"/>
      <c r="P166" s="178"/>
      <c r="Q166" s="178"/>
      <c r="R166" s="178"/>
      <c r="S166" s="178"/>
      <c r="T166" s="178"/>
      <c r="U166" s="178"/>
      <c r="V166" s="178"/>
      <c r="W166" s="178"/>
      <c r="X166" s="178"/>
      <c r="Y166" s="178"/>
      <c r="Z166" s="178"/>
      <c r="AA166" s="173"/>
      <c r="AB166" s="173"/>
      <c r="AC166" s="173"/>
      <c r="AD166" s="173"/>
      <c r="AE166" s="173"/>
      <c r="AF166" s="173"/>
      <c r="AG166" s="173"/>
      <c r="AH166" s="173"/>
      <c r="AI166" s="173"/>
      <c r="AJ166" s="173"/>
      <c r="AK166" s="173"/>
      <c r="AL166" s="173"/>
      <c r="AM166" s="173"/>
      <c r="AN166" s="173"/>
      <c r="AO166" s="173"/>
      <c r="AP166" s="173"/>
      <c r="AQ166" s="173"/>
      <c r="AR166" s="173"/>
      <c r="AS166" s="173"/>
      <c r="AT166" s="173"/>
      <c r="AU166" s="173"/>
      <c r="AV166" s="173"/>
      <c r="AW166" s="173"/>
      <c r="AX166" s="173"/>
      <c r="AY166" s="173"/>
      <c r="AZ166" s="173"/>
      <c r="BA166" s="173"/>
      <c r="BB166" s="173"/>
      <c r="BC166" s="173"/>
      <c r="BD166" s="173"/>
      <c r="BE166" s="173"/>
      <c r="BF166" s="173"/>
      <c r="BG166" s="173"/>
      <c r="BH166" s="173"/>
      <c r="BI166" s="173"/>
      <c r="BJ166" s="173"/>
      <c r="BK166" s="173"/>
      <c r="BL166" s="173"/>
      <c r="BM166" s="173"/>
      <c r="BN166" s="173"/>
      <c r="BO166" s="173"/>
      <c r="BP166" s="173"/>
      <c r="BQ166" s="173"/>
      <c r="BR166" s="173"/>
      <c r="BS166" s="173"/>
      <c r="BT166" s="173"/>
      <c r="BU166" s="173"/>
      <c r="BV166" s="173"/>
      <c r="BW166" s="173"/>
      <c r="BX166" s="173"/>
      <c r="BY166" s="173"/>
      <c r="BZ166" s="173"/>
      <c r="CA166" s="173"/>
      <c r="CB166" s="173"/>
      <c r="CC166" s="173"/>
      <c r="CD166" s="173"/>
      <c r="CE166" s="173"/>
      <c r="CF166" s="173"/>
      <c r="CG166" s="173"/>
      <c r="CH166" s="173"/>
      <c r="CI166" s="173"/>
      <c r="CJ166" s="173"/>
      <c r="CK166" s="173"/>
      <c r="CL166" s="173"/>
      <c r="CM166" s="173"/>
      <c r="CN166" s="173"/>
      <c r="CO166" s="173"/>
      <c r="CP166" s="173"/>
      <c r="CQ166" s="173"/>
      <c r="CR166" s="173"/>
      <c r="CS166" s="173"/>
      <c r="CT166" s="173"/>
      <c r="CU166" s="173"/>
      <c r="CV166" s="173"/>
      <c r="CW166" s="173"/>
      <c r="CX166" s="173"/>
      <c r="CY166" s="173"/>
      <c r="CZ166" s="173"/>
      <c r="DA166" s="173"/>
      <c r="DB166" s="173"/>
      <c r="DC166" s="173"/>
      <c r="DD166" s="173"/>
      <c r="DE166" s="173"/>
      <c r="DF166" s="173"/>
      <c r="DG166" s="173"/>
      <c r="DH166" s="173"/>
      <c r="DI166" s="173"/>
      <c r="DJ166" s="173"/>
      <c r="DK166" s="173"/>
      <c r="DL166" s="173"/>
      <c r="DM166" s="173"/>
      <c r="DN166" s="173"/>
      <c r="DO166" s="173"/>
      <c r="DP166" s="173"/>
      <c r="DQ166" s="173"/>
      <c r="DR166" s="173"/>
      <c r="DS166" s="173"/>
      <c r="DT166" s="173"/>
      <c r="DU166" s="173"/>
      <c r="DV166" s="173"/>
      <c r="DW166" s="173"/>
      <c r="DX166" s="173"/>
      <c r="DY166" s="173"/>
      <c r="DZ166" s="173"/>
      <c r="EA166" s="173"/>
      <c r="EB166" s="173"/>
      <c r="EC166" s="173"/>
      <c r="ED166" s="173"/>
      <c r="EE166" s="173"/>
      <c r="EF166" s="173"/>
      <c r="EG166" s="173"/>
      <c r="EH166" s="173"/>
      <c r="EI166" s="173"/>
      <c r="EJ166" s="173"/>
      <c r="EK166" s="173"/>
      <c r="EL166" s="173"/>
      <c r="EM166" s="173"/>
      <c r="EN166" s="173"/>
      <c r="EO166" s="173"/>
      <c r="EP166" s="173"/>
      <c r="EQ166" s="173"/>
      <c r="ER166" s="173"/>
      <c r="ES166" s="173"/>
      <c r="ET166" s="173"/>
      <c r="EU166" s="173"/>
      <c r="EV166" s="173"/>
      <c r="EW166" s="173"/>
      <c r="EX166" s="173"/>
      <c r="EY166" s="173"/>
      <c r="EZ166" s="173"/>
      <c r="FA166" s="173"/>
      <c r="FB166" s="173"/>
      <c r="FC166" s="173"/>
      <c r="FD166" s="173"/>
      <c r="FE166" s="173"/>
      <c r="FF166" s="173"/>
      <c r="FG166" s="173"/>
      <c r="FH166" s="173"/>
      <c r="FI166" s="173"/>
      <c r="FJ166" s="173"/>
      <c r="FK166" s="173"/>
      <c r="FL166" s="173"/>
      <c r="FM166" s="173"/>
      <c r="FN166" s="173"/>
      <c r="FO166" s="173"/>
      <c r="FP166" s="173"/>
      <c r="FQ166" s="173"/>
      <c r="FR166" s="173"/>
      <c r="FS166" s="173"/>
      <c r="FT166" s="173"/>
      <c r="FU166" s="173"/>
      <c r="FV166" s="173"/>
      <c r="FW166" s="173"/>
      <c r="FX166" s="173"/>
      <c r="FY166" s="173"/>
      <c r="FZ166" s="173"/>
      <c r="GA166" s="173"/>
      <c r="GB166" s="173"/>
      <c r="GC166" s="173"/>
      <c r="GD166" s="173"/>
      <c r="GE166" s="173"/>
      <c r="GF166" s="173"/>
      <c r="GG166" s="173"/>
      <c r="GH166" s="173"/>
      <c r="GI166" s="173"/>
      <c r="GJ166" s="173"/>
      <c r="GK166" s="173"/>
      <c r="GL166" s="173"/>
      <c r="GM166" s="173"/>
      <c r="GN166" s="173"/>
      <c r="GO166" s="173"/>
      <c r="GP166" s="173"/>
      <c r="GQ166" s="173"/>
      <c r="GR166" s="173"/>
      <c r="GS166" s="173"/>
      <c r="GT166" s="173"/>
      <c r="GU166" s="173"/>
      <c r="GV166" s="173"/>
      <c r="GW166" s="173"/>
      <c r="GX166" s="173"/>
      <c r="GY166" s="173"/>
      <c r="GZ166" s="173"/>
      <c r="HA166" s="173"/>
      <c r="HB166" s="173"/>
      <c r="HC166" s="173"/>
      <c r="HD166" s="173"/>
      <c r="HE166" s="173"/>
      <c r="HF166" s="173"/>
      <c r="HG166" s="173"/>
      <c r="HH166" s="173"/>
      <c r="HI166" s="173"/>
      <c r="HJ166" s="173"/>
      <c r="HK166" s="173"/>
      <c r="HL166" s="173"/>
      <c r="HM166" s="173"/>
      <c r="HN166" s="173"/>
      <c r="HO166" s="173"/>
      <c r="HP166" s="173"/>
      <c r="HQ166" s="173"/>
      <c r="HR166" s="173"/>
      <c r="HS166" s="173"/>
      <c r="HT166" s="173"/>
      <c r="HU166" s="173"/>
      <c r="HV166" s="173"/>
      <c r="HW166" s="173"/>
      <c r="HX166" s="173"/>
      <c r="HY166" s="173"/>
      <c r="HZ166" s="173"/>
      <c r="IA166" s="173"/>
      <c r="IB166" s="173"/>
      <c r="IC166" s="173"/>
      <c r="ID166" s="173"/>
      <c r="IE166" s="173"/>
      <c r="IF166" s="173"/>
      <c r="IG166" s="173"/>
      <c r="IH166" s="173"/>
      <c r="II166" s="173"/>
      <c r="IJ166" s="173"/>
      <c r="IK166" s="173"/>
      <c r="IL166" s="173"/>
      <c r="IM166" s="173"/>
      <c r="IN166" s="173"/>
      <c r="IO166" s="173"/>
      <c r="IP166" s="173"/>
      <c r="IQ166" s="173"/>
      <c r="IR166" s="173"/>
      <c r="IS166" s="173"/>
      <c r="IT166" s="173"/>
      <c r="IU166" s="173"/>
      <c r="IV166" s="173"/>
      <c r="IW166" s="173"/>
      <c r="IX166" s="173"/>
      <c r="IY166" s="173"/>
      <c r="IZ166" s="173"/>
      <c r="JA166" s="173"/>
      <c r="JB166" s="173"/>
      <c r="JC166" s="173"/>
      <c r="JD166" s="173"/>
      <c r="JE166" s="173"/>
      <c r="JF166" s="173"/>
      <c r="JG166" s="173"/>
      <c r="JH166" s="173"/>
      <c r="JI166" s="173"/>
      <c r="JJ166" s="173"/>
      <c r="JK166" s="173"/>
      <c r="JL166" s="173"/>
      <c r="JM166" s="173"/>
      <c r="JN166" s="173"/>
      <c r="JO166" s="173"/>
      <c r="JP166" s="173"/>
      <c r="JQ166" s="173"/>
      <c r="JR166" s="173"/>
      <c r="JS166" s="173"/>
      <c r="JT166" s="173"/>
      <c r="JU166" s="173"/>
      <c r="JV166" s="173"/>
      <c r="JW166" s="173"/>
      <c r="JX166" s="173"/>
      <c r="JY166" s="173"/>
      <c r="JZ166" s="173"/>
      <c r="KA166" s="173"/>
      <c r="KB166" s="173"/>
      <c r="KC166" s="173"/>
      <c r="KD166" s="173"/>
      <c r="KE166" s="173"/>
      <c r="KF166" s="173"/>
      <c r="KG166" s="173"/>
      <c r="KH166" s="173"/>
      <c r="KI166" s="173"/>
      <c r="KJ166" s="173"/>
      <c r="KK166" s="173"/>
      <c r="KL166" s="173"/>
      <c r="KM166" s="173"/>
      <c r="KN166" s="173"/>
      <c r="KO166" s="173"/>
      <c r="KP166" s="173"/>
      <c r="KQ166" s="173"/>
      <c r="KR166" s="173"/>
      <c r="KS166" s="173"/>
      <c r="KT166" s="173"/>
      <c r="KU166" s="173"/>
      <c r="KV166" s="173"/>
      <c r="KW166" s="173"/>
      <c r="KX166" s="173"/>
      <c r="KY166" s="173"/>
      <c r="KZ166" s="173"/>
      <c r="LA166" s="173"/>
      <c r="LB166" s="173"/>
      <c r="LC166" s="173"/>
      <c r="LD166" s="173"/>
      <c r="LE166" s="173"/>
      <c r="LF166" s="173"/>
      <c r="LG166" s="173"/>
      <c r="LH166" s="173"/>
      <c r="LI166" s="173"/>
      <c r="LJ166" s="173"/>
      <c r="LK166" s="173"/>
      <c r="LL166" s="173"/>
      <c r="LM166" s="173"/>
      <c r="LN166" s="173"/>
      <c r="LO166" s="173"/>
      <c r="LP166" s="173"/>
      <c r="LQ166" s="173"/>
      <c r="LR166" s="173"/>
      <c r="LS166" s="173"/>
      <c r="LT166" s="173"/>
      <c r="LU166" s="173"/>
      <c r="LV166" s="173"/>
      <c r="LW166" s="173"/>
      <c r="LX166" s="173"/>
      <c r="LY166" s="173"/>
      <c r="LZ166" s="173"/>
      <c r="MA166" s="173"/>
      <c r="MB166" s="173"/>
      <c r="MC166" s="173"/>
      <c r="MD166" s="173"/>
      <c r="ME166" s="173"/>
      <c r="MF166" s="173"/>
      <c r="MG166" s="173"/>
      <c r="MH166" s="173"/>
      <c r="MI166" s="173"/>
      <c r="MJ166" s="173"/>
      <c r="MK166" s="173"/>
      <c r="ML166" s="173"/>
      <c r="MM166" s="173"/>
      <c r="MN166" s="173"/>
      <c r="MO166" s="173"/>
      <c r="MP166" s="173"/>
      <c r="MQ166" s="173"/>
      <c r="MR166" s="173"/>
      <c r="MS166" s="173"/>
      <c r="MT166" s="173"/>
      <c r="MU166" s="173"/>
      <c r="MV166" s="173"/>
      <c r="MW166" s="173"/>
      <c r="MX166" s="173"/>
      <c r="MY166" s="173"/>
      <c r="MZ166" s="173"/>
      <c r="NA166" s="173"/>
      <c r="NB166" s="173"/>
      <c r="NC166" s="173"/>
      <c r="ND166" s="173"/>
      <c r="NE166" s="173"/>
      <c r="NF166" s="173"/>
      <c r="NG166" s="173"/>
      <c r="NH166" s="173"/>
      <c r="NI166" s="173"/>
      <c r="NJ166" s="173"/>
      <c r="NK166" s="173"/>
      <c r="NL166" s="173"/>
      <c r="NM166" s="173"/>
      <c r="NN166" s="173"/>
      <c r="NO166" s="173"/>
      <c r="NP166" s="173"/>
      <c r="NQ166" s="173"/>
      <c r="NR166" s="173"/>
      <c r="NS166" s="173"/>
      <c r="NT166" s="173"/>
      <c r="NU166" s="173"/>
      <c r="NV166" s="173"/>
      <c r="NW166" s="173"/>
      <c r="NX166" s="173"/>
      <c r="NY166" s="173"/>
      <c r="NZ166" s="173"/>
      <c r="OA166" s="173"/>
      <c r="OB166" s="173"/>
      <c r="OC166" s="173"/>
      <c r="OD166" s="173"/>
      <c r="OE166" s="173"/>
      <c r="OF166" s="173"/>
      <c r="OG166" s="173"/>
      <c r="OH166" s="173"/>
      <c r="OI166" s="173"/>
      <c r="OJ166" s="173"/>
      <c r="OK166" s="173"/>
      <c r="OL166" s="173"/>
      <c r="OM166" s="173"/>
      <c r="ON166" s="173"/>
      <c r="OO166" s="173"/>
      <c r="OP166" s="173"/>
      <c r="OQ166" s="173"/>
      <c r="OR166" s="173"/>
      <c r="OS166" s="173"/>
      <c r="OT166" s="173"/>
      <c r="OU166" s="173"/>
      <c r="OV166" s="173"/>
      <c r="OW166" s="173"/>
      <c r="OX166" s="173"/>
      <c r="OY166" s="173"/>
      <c r="OZ166" s="173"/>
      <c r="PA166" s="173"/>
      <c r="PB166" s="173"/>
      <c r="PC166" s="173"/>
      <c r="PD166" s="173"/>
      <c r="PE166" s="173"/>
      <c r="PF166" s="173"/>
      <c r="PG166" s="173"/>
      <c r="PH166" s="173"/>
      <c r="PI166" s="173"/>
      <c r="PJ166" s="173"/>
      <c r="PK166" s="173"/>
      <c r="PL166" s="173"/>
      <c r="PM166" s="173"/>
      <c r="PN166" s="173"/>
      <c r="PO166" s="173"/>
      <c r="PP166" s="173"/>
      <c r="PQ166" s="173"/>
      <c r="PR166" s="173"/>
      <c r="PS166" s="173"/>
      <c r="PT166" s="173"/>
      <c r="PU166" s="173"/>
      <c r="PV166" s="173"/>
      <c r="PW166" s="173"/>
      <c r="PX166" s="173"/>
      <c r="PY166" s="173"/>
      <c r="PZ166" s="173"/>
      <c r="QA166" s="173"/>
      <c r="QB166" s="173"/>
      <c r="QC166" s="173"/>
      <c r="QD166" s="173"/>
      <c r="QE166" s="173"/>
      <c r="QF166" s="173"/>
      <c r="QG166" s="173"/>
      <c r="QH166" s="173"/>
      <c r="QI166" s="173"/>
      <c r="QJ166" s="173"/>
      <c r="QK166" s="173"/>
      <c r="QL166" s="173"/>
      <c r="QM166" s="173"/>
      <c r="QN166" s="173"/>
      <c r="QO166" s="173"/>
      <c r="QP166" s="173"/>
      <c r="QQ166" s="173"/>
      <c r="QR166" s="173"/>
      <c r="QS166" s="173"/>
      <c r="QT166" s="173"/>
      <c r="QU166" s="173"/>
      <c r="QV166" s="173"/>
      <c r="QW166" s="173"/>
      <c r="QX166" s="173"/>
      <c r="QY166" s="173"/>
    </row>
    <row r="167" spans="1:492" x14ac:dyDescent="0.25">
      <c r="A167" s="175"/>
      <c r="B167" s="178"/>
      <c r="C167" s="178"/>
      <c r="D167" s="178"/>
      <c r="E167" s="178"/>
      <c r="F167" s="178"/>
      <c r="G167" s="178"/>
      <c r="H167" s="178"/>
      <c r="I167" s="178"/>
      <c r="J167" s="178"/>
      <c r="K167" s="178"/>
      <c r="L167" s="178"/>
      <c r="M167" s="178"/>
      <c r="N167" s="178"/>
      <c r="O167" s="178"/>
      <c r="P167" s="178"/>
      <c r="Q167" s="178"/>
      <c r="R167" s="178"/>
      <c r="S167" s="178"/>
      <c r="T167" s="178"/>
      <c r="U167" s="178"/>
      <c r="V167" s="178"/>
      <c r="W167" s="178"/>
      <c r="X167" s="178"/>
      <c r="Y167" s="178"/>
      <c r="Z167" s="178"/>
      <c r="AA167" s="173"/>
      <c r="AB167" s="173"/>
      <c r="AC167" s="173"/>
      <c r="AD167" s="173"/>
      <c r="AE167" s="173"/>
      <c r="AF167" s="173"/>
      <c r="AG167" s="173"/>
      <c r="AH167" s="173"/>
      <c r="AI167" s="173"/>
      <c r="AJ167" s="173"/>
      <c r="AK167" s="173"/>
      <c r="AL167" s="173"/>
      <c r="AM167" s="173"/>
      <c r="AN167" s="173"/>
      <c r="AO167" s="173"/>
      <c r="AP167" s="173"/>
      <c r="AQ167" s="173"/>
      <c r="AR167" s="173"/>
      <c r="AS167" s="173"/>
      <c r="AT167" s="173"/>
      <c r="AU167" s="173"/>
      <c r="AV167" s="173"/>
      <c r="AW167" s="173"/>
      <c r="AX167" s="173"/>
      <c r="AY167" s="173"/>
      <c r="AZ167" s="173"/>
      <c r="BA167" s="173"/>
      <c r="BB167" s="173"/>
      <c r="BC167" s="173"/>
      <c r="BD167" s="173"/>
      <c r="BE167" s="173"/>
      <c r="BF167" s="173"/>
      <c r="BG167" s="173"/>
      <c r="BH167" s="173"/>
      <c r="BI167" s="173"/>
      <c r="BJ167" s="173"/>
      <c r="BK167" s="173"/>
      <c r="BL167" s="173"/>
      <c r="BM167" s="173"/>
      <c r="BN167" s="173"/>
      <c r="BO167" s="173"/>
      <c r="BP167" s="173"/>
      <c r="BQ167" s="173"/>
      <c r="BR167" s="173"/>
      <c r="BS167" s="173"/>
      <c r="BT167" s="173"/>
      <c r="BU167" s="173"/>
      <c r="BV167" s="173"/>
      <c r="BW167" s="173"/>
      <c r="BX167" s="173"/>
      <c r="BY167" s="173"/>
      <c r="BZ167" s="173"/>
      <c r="CA167" s="173"/>
      <c r="CB167" s="173"/>
      <c r="CC167" s="173"/>
      <c r="CD167" s="173"/>
      <c r="CE167" s="173"/>
      <c r="CF167" s="173"/>
      <c r="CG167" s="173"/>
      <c r="CH167" s="173"/>
      <c r="CI167" s="173"/>
      <c r="CJ167" s="173"/>
      <c r="CK167" s="173"/>
      <c r="CL167" s="173"/>
      <c r="CM167" s="173"/>
      <c r="CN167" s="173"/>
      <c r="CO167" s="173"/>
      <c r="CP167" s="173"/>
      <c r="CQ167" s="173"/>
      <c r="CR167" s="173"/>
      <c r="CS167" s="173"/>
      <c r="CT167" s="173"/>
      <c r="CU167" s="173"/>
      <c r="CV167" s="173"/>
      <c r="CW167" s="173"/>
      <c r="CX167" s="173"/>
      <c r="CY167" s="173"/>
      <c r="CZ167" s="173"/>
      <c r="DA167" s="173"/>
      <c r="DB167" s="173"/>
      <c r="DC167" s="173"/>
      <c r="DD167" s="173"/>
      <c r="DE167" s="173"/>
      <c r="DF167" s="173"/>
      <c r="DG167" s="173"/>
      <c r="DH167" s="173"/>
      <c r="DI167" s="173"/>
      <c r="DJ167" s="173"/>
      <c r="DK167" s="173"/>
      <c r="DL167" s="173"/>
      <c r="DM167" s="173"/>
      <c r="DN167" s="173"/>
      <c r="DO167" s="173"/>
      <c r="DP167" s="173"/>
      <c r="DQ167" s="173"/>
      <c r="DR167" s="173"/>
      <c r="DS167" s="173"/>
      <c r="DT167" s="173"/>
      <c r="DU167" s="173"/>
      <c r="DV167" s="173"/>
      <c r="DW167" s="173"/>
      <c r="DX167" s="173"/>
      <c r="DY167" s="173"/>
      <c r="DZ167" s="173"/>
      <c r="EA167" s="173"/>
      <c r="EB167" s="173"/>
      <c r="EC167" s="173"/>
      <c r="ED167" s="173"/>
      <c r="EE167" s="173"/>
      <c r="EF167" s="173"/>
      <c r="EG167" s="173"/>
      <c r="EH167" s="173"/>
      <c r="EI167" s="173"/>
      <c r="EJ167" s="173"/>
      <c r="EK167" s="173"/>
      <c r="EL167" s="173"/>
      <c r="EM167" s="173"/>
      <c r="EN167" s="173"/>
      <c r="EO167" s="173"/>
      <c r="EP167" s="173"/>
      <c r="EQ167" s="173"/>
      <c r="ER167" s="173"/>
      <c r="ES167" s="173"/>
      <c r="ET167" s="173"/>
      <c r="EU167" s="173"/>
      <c r="EV167" s="173"/>
      <c r="EW167" s="173"/>
      <c r="EX167" s="173"/>
      <c r="EY167" s="173"/>
      <c r="EZ167" s="173"/>
      <c r="FA167" s="173"/>
      <c r="FB167" s="173"/>
      <c r="FC167" s="173"/>
      <c r="FD167" s="173"/>
      <c r="FE167" s="173"/>
      <c r="FF167" s="173"/>
      <c r="FG167" s="173"/>
      <c r="FH167" s="173"/>
      <c r="FI167" s="173"/>
      <c r="FJ167" s="173"/>
      <c r="FK167" s="173"/>
      <c r="FL167" s="173"/>
      <c r="FM167" s="173"/>
      <c r="FN167" s="173"/>
      <c r="FO167" s="173"/>
      <c r="FP167" s="173"/>
      <c r="FQ167" s="173"/>
      <c r="FR167" s="173"/>
      <c r="FS167" s="173"/>
      <c r="FT167" s="173"/>
      <c r="FU167" s="173"/>
      <c r="FV167" s="173"/>
      <c r="FW167" s="173"/>
      <c r="FX167" s="173"/>
      <c r="FY167" s="173"/>
      <c r="FZ167" s="173"/>
      <c r="GA167" s="173"/>
      <c r="GB167" s="173"/>
      <c r="GC167" s="173"/>
      <c r="GD167" s="173"/>
      <c r="GE167" s="173"/>
      <c r="GF167" s="173"/>
      <c r="GG167" s="173"/>
      <c r="GH167" s="173"/>
      <c r="GI167" s="173"/>
      <c r="GJ167" s="173"/>
      <c r="GK167" s="173"/>
      <c r="GL167" s="173"/>
      <c r="GM167" s="173"/>
      <c r="GN167" s="173"/>
      <c r="GO167" s="173"/>
      <c r="GP167" s="173"/>
      <c r="GQ167" s="173"/>
      <c r="GR167" s="173"/>
      <c r="GS167" s="173"/>
      <c r="GT167" s="173"/>
      <c r="GU167" s="173"/>
      <c r="GV167" s="173"/>
      <c r="GW167" s="173"/>
      <c r="GX167" s="173"/>
      <c r="GY167" s="173"/>
      <c r="GZ167" s="173"/>
      <c r="HA167" s="173"/>
      <c r="HB167" s="173"/>
      <c r="HC167" s="173"/>
      <c r="HD167" s="173"/>
      <c r="HE167" s="173"/>
      <c r="HF167" s="173"/>
      <c r="HG167" s="173"/>
      <c r="HH167" s="173"/>
      <c r="HI167" s="173"/>
      <c r="HJ167" s="173"/>
      <c r="HK167" s="173"/>
      <c r="HL167" s="173"/>
      <c r="HM167" s="173"/>
      <c r="HN167" s="173"/>
      <c r="HO167" s="173"/>
      <c r="HP167" s="173"/>
      <c r="HQ167" s="173"/>
      <c r="HR167" s="173"/>
      <c r="HS167" s="173"/>
      <c r="HT167" s="173"/>
      <c r="HU167" s="173"/>
      <c r="HV167" s="173"/>
      <c r="HW167" s="173"/>
      <c r="HX167" s="173"/>
      <c r="HY167" s="173"/>
      <c r="HZ167" s="173"/>
      <c r="IA167" s="173"/>
      <c r="IB167" s="173"/>
      <c r="IC167" s="173"/>
      <c r="ID167" s="173"/>
      <c r="IE167" s="173"/>
      <c r="IF167" s="173"/>
      <c r="IG167" s="173"/>
      <c r="IH167" s="173"/>
      <c r="II167" s="173"/>
      <c r="IJ167" s="173"/>
      <c r="IK167" s="173"/>
      <c r="IL167" s="173"/>
      <c r="IM167" s="173"/>
      <c r="IN167" s="173"/>
      <c r="IO167" s="173"/>
      <c r="IP167" s="173"/>
      <c r="IQ167" s="173"/>
      <c r="IR167" s="173"/>
      <c r="IS167" s="173"/>
      <c r="IT167" s="173"/>
      <c r="IU167" s="173"/>
      <c r="IV167" s="173"/>
      <c r="IW167" s="173"/>
      <c r="IX167" s="173"/>
      <c r="IY167" s="173"/>
      <c r="IZ167" s="173"/>
      <c r="JA167" s="173"/>
      <c r="JB167" s="173"/>
      <c r="JC167" s="173"/>
      <c r="JD167" s="173"/>
      <c r="JE167" s="173"/>
      <c r="JF167" s="173"/>
      <c r="JG167" s="173"/>
      <c r="JH167" s="173"/>
      <c r="JI167" s="173"/>
      <c r="JJ167" s="173"/>
      <c r="JK167" s="173"/>
      <c r="JL167" s="173"/>
      <c r="JM167" s="173"/>
      <c r="JN167" s="173"/>
      <c r="JO167" s="173"/>
      <c r="JP167" s="173"/>
      <c r="JQ167" s="173"/>
      <c r="JR167" s="173"/>
      <c r="JS167" s="173"/>
      <c r="JT167" s="173"/>
      <c r="JU167" s="173"/>
      <c r="JV167" s="173"/>
      <c r="JW167" s="173"/>
      <c r="JX167" s="173"/>
      <c r="JY167" s="173"/>
      <c r="JZ167" s="173"/>
      <c r="KA167" s="173"/>
      <c r="KB167" s="173"/>
      <c r="KC167" s="173"/>
      <c r="KD167" s="173"/>
      <c r="KE167" s="173"/>
      <c r="KF167" s="173"/>
      <c r="KG167" s="173"/>
      <c r="KH167" s="173"/>
      <c r="KI167" s="173"/>
      <c r="KJ167" s="173"/>
      <c r="KK167" s="173"/>
      <c r="KL167" s="173"/>
      <c r="KM167" s="173"/>
      <c r="KN167" s="173"/>
      <c r="KO167" s="173"/>
      <c r="KP167" s="173"/>
      <c r="KQ167" s="173"/>
      <c r="KR167" s="173"/>
      <c r="KS167" s="173"/>
      <c r="KT167" s="173"/>
      <c r="KU167" s="173"/>
      <c r="KV167" s="173"/>
      <c r="KW167" s="173"/>
      <c r="KX167" s="173"/>
      <c r="KY167" s="173"/>
      <c r="KZ167" s="173"/>
      <c r="LA167" s="173"/>
      <c r="LB167" s="173"/>
      <c r="LC167" s="173"/>
      <c r="LD167" s="173"/>
      <c r="LE167" s="173"/>
      <c r="LF167" s="173"/>
      <c r="LG167" s="173"/>
      <c r="LH167" s="173"/>
      <c r="LI167" s="173"/>
      <c r="LJ167" s="173"/>
      <c r="LK167" s="173"/>
      <c r="LL167" s="173"/>
      <c r="LM167" s="173"/>
      <c r="LN167" s="173"/>
      <c r="LO167" s="173"/>
      <c r="LP167" s="173"/>
      <c r="LQ167" s="173"/>
      <c r="LR167" s="173"/>
      <c r="LS167" s="173"/>
      <c r="LT167" s="173"/>
      <c r="LU167" s="173"/>
      <c r="LV167" s="173"/>
      <c r="LW167" s="173"/>
      <c r="LX167" s="173"/>
      <c r="LY167" s="173"/>
      <c r="LZ167" s="173"/>
      <c r="MA167" s="173"/>
      <c r="MB167" s="173"/>
      <c r="MC167" s="173"/>
      <c r="MD167" s="173"/>
      <c r="ME167" s="173"/>
      <c r="MF167" s="173"/>
      <c r="MG167" s="173"/>
      <c r="MH167" s="173"/>
      <c r="MI167" s="173"/>
      <c r="MJ167" s="173"/>
      <c r="MK167" s="173"/>
      <c r="ML167" s="173"/>
      <c r="MM167" s="173"/>
      <c r="MN167" s="173"/>
      <c r="MO167" s="173"/>
      <c r="MP167" s="173"/>
      <c r="MQ167" s="173"/>
      <c r="MR167" s="173"/>
      <c r="MS167" s="173"/>
      <c r="MT167" s="173"/>
      <c r="MU167" s="173"/>
      <c r="MV167" s="173"/>
      <c r="MW167" s="173"/>
      <c r="MX167" s="173"/>
      <c r="MY167" s="173"/>
      <c r="MZ167" s="173"/>
      <c r="NA167" s="173"/>
      <c r="NB167" s="173"/>
      <c r="NC167" s="173"/>
      <c r="ND167" s="173"/>
      <c r="NE167" s="173"/>
      <c r="NF167" s="173"/>
      <c r="NG167" s="173"/>
      <c r="NH167" s="173"/>
      <c r="NI167" s="173"/>
      <c r="NJ167" s="173"/>
      <c r="NK167" s="173"/>
      <c r="NL167" s="173"/>
      <c r="NM167" s="173"/>
      <c r="NN167" s="173"/>
      <c r="NO167" s="173"/>
      <c r="NP167" s="173"/>
      <c r="NQ167" s="173"/>
      <c r="NR167" s="173"/>
      <c r="NS167" s="173"/>
      <c r="NT167" s="173"/>
      <c r="NU167" s="173"/>
      <c r="NV167" s="173"/>
      <c r="NW167" s="173"/>
      <c r="NX167" s="173"/>
      <c r="NY167" s="173"/>
      <c r="NZ167" s="173"/>
      <c r="OA167" s="173"/>
      <c r="OB167" s="173"/>
      <c r="OC167" s="173"/>
      <c r="OD167" s="173"/>
      <c r="OE167" s="173"/>
      <c r="OF167" s="173"/>
      <c r="OG167" s="173"/>
      <c r="OH167" s="173"/>
      <c r="OI167" s="173"/>
      <c r="OJ167" s="173"/>
      <c r="OK167" s="173"/>
      <c r="OL167" s="173"/>
      <c r="OM167" s="173"/>
      <c r="ON167" s="173"/>
      <c r="OO167" s="173"/>
      <c r="OP167" s="173"/>
      <c r="OQ167" s="173"/>
      <c r="OR167" s="173"/>
      <c r="OS167" s="173"/>
      <c r="OT167" s="173"/>
      <c r="OU167" s="173"/>
      <c r="OV167" s="173"/>
      <c r="OW167" s="173"/>
      <c r="OX167" s="173"/>
      <c r="OY167" s="173"/>
      <c r="OZ167" s="173"/>
      <c r="PA167" s="173"/>
      <c r="PB167" s="173"/>
      <c r="PC167" s="173"/>
      <c r="PD167" s="173"/>
      <c r="PE167" s="173"/>
      <c r="PF167" s="173"/>
      <c r="PG167" s="173"/>
      <c r="PH167" s="173"/>
      <c r="PI167" s="173"/>
      <c r="PJ167" s="173"/>
      <c r="PK167" s="173"/>
      <c r="PL167" s="173"/>
      <c r="PM167" s="173"/>
      <c r="PN167" s="173"/>
      <c r="PO167" s="173"/>
      <c r="PP167" s="173"/>
      <c r="PQ167" s="173"/>
      <c r="PR167" s="173"/>
      <c r="PS167" s="173"/>
      <c r="PT167" s="173"/>
      <c r="PU167" s="173"/>
      <c r="PV167" s="173"/>
      <c r="PW167" s="173"/>
      <c r="PX167" s="173"/>
      <c r="PY167" s="173"/>
      <c r="PZ167" s="173"/>
      <c r="QA167" s="173"/>
      <c r="QB167" s="173"/>
      <c r="QC167" s="173"/>
      <c r="QD167" s="173"/>
      <c r="QE167" s="173"/>
      <c r="QF167" s="173"/>
      <c r="QG167" s="173"/>
      <c r="QH167" s="173"/>
      <c r="QI167" s="173"/>
      <c r="QJ167" s="173"/>
      <c r="QK167" s="173"/>
      <c r="QL167" s="173"/>
      <c r="QM167" s="173"/>
      <c r="QN167" s="173"/>
      <c r="QO167" s="173"/>
      <c r="QP167" s="173"/>
      <c r="QQ167" s="173"/>
      <c r="QR167" s="173"/>
      <c r="QS167" s="173"/>
      <c r="QT167" s="173"/>
      <c r="QU167" s="173"/>
      <c r="QV167" s="173"/>
      <c r="QW167" s="173"/>
      <c r="QX167" s="173"/>
      <c r="QY167" s="173"/>
    </row>
    <row r="168" spans="1:492" x14ac:dyDescent="0.25">
      <c r="A168" s="175"/>
      <c r="B168" s="178"/>
      <c r="C168" s="178"/>
      <c r="D168" s="178"/>
      <c r="E168" s="178"/>
      <c r="F168" s="178"/>
      <c r="G168" s="178"/>
      <c r="H168" s="178"/>
      <c r="I168" s="178"/>
      <c r="J168" s="178"/>
      <c r="K168" s="178"/>
      <c r="L168" s="178"/>
      <c r="M168" s="178"/>
      <c r="N168" s="178"/>
      <c r="O168" s="178"/>
      <c r="P168" s="178"/>
      <c r="Q168" s="178"/>
      <c r="R168" s="178"/>
      <c r="S168" s="178"/>
      <c r="T168" s="178"/>
      <c r="U168" s="178"/>
      <c r="V168" s="178"/>
      <c r="W168" s="178"/>
      <c r="X168" s="178"/>
      <c r="Y168" s="178"/>
      <c r="Z168" s="178"/>
      <c r="AA168" s="173"/>
      <c r="AB168" s="173"/>
      <c r="AC168" s="173"/>
      <c r="AD168" s="173"/>
      <c r="AE168" s="173"/>
      <c r="AF168" s="173"/>
      <c r="AG168" s="173"/>
      <c r="AH168" s="173"/>
      <c r="AI168" s="173"/>
      <c r="AJ168" s="173"/>
      <c r="AK168" s="173"/>
      <c r="AL168" s="173"/>
      <c r="AM168" s="173"/>
      <c r="AN168" s="173"/>
      <c r="AO168" s="173"/>
      <c r="AP168" s="173"/>
      <c r="AQ168" s="173"/>
      <c r="AR168" s="173"/>
      <c r="AS168" s="173"/>
      <c r="AT168" s="173"/>
      <c r="AU168" s="173"/>
      <c r="AV168" s="173"/>
      <c r="AW168" s="173"/>
      <c r="AX168" s="173"/>
      <c r="AY168" s="173"/>
      <c r="AZ168" s="173"/>
      <c r="BA168" s="173"/>
      <c r="BB168" s="173"/>
      <c r="BC168" s="173"/>
      <c r="BD168" s="173"/>
      <c r="BE168" s="173"/>
      <c r="BF168" s="173"/>
      <c r="BG168" s="173"/>
      <c r="BH168" s="173"/>
      <c r="BI168" s="173"/>
      <c r="BJ168" s="173"/>
      <c r="BK168" s="173"/>
      <c r="BL168" s="173"/>
      <c r="BM168" s="173"/>
      <c r="BN168" s="173"/>
      <c r="BO168" s="173"/>
      <c r="BP168" s="173"/>
      <c r="BQ168" s="173"/>
      <c r="BR168" s="173"/>
      <c r="BS168" s="173"/>
      <c r="BT168" s="173"/>
      <c r="BU168" s="173"/>
      <c r="BV168" s="173"/>
      <c r="BW168" s="173"/>
      <c r="BX168" s="173"/>
      <c r="BY168" s="173"/>
      <c r="BZ168" s="173"/>
      <c r="CA168" s="173"/>
      <c r="CB168" s="173"/>
      <c r="CC168" s="173"/>
      <c r="CD168" s="173"/>
      <c r="CE168" s="173"/>
      <c r="CF168" s="173"/>
      <c r="CG168" s="173"/>
      <c r="CH168" s="173"/>
      <c r="CI168" s="173"/>
      <c r="CJ168" s="173"/>
      <c r="CK168" s="173"/>
      <c r="CL168" s="173"/>
      <c r="CM168" s="173"/>
      <c r="CN168" s="173"/>
      <c r="CO168" s="173"/>
      <c r="CP168" s="173"/>
      <c r="CQ168" s="173"/>
      <c r="CR168" s="173"/>
      <c r="CS168" s="173"/>
      <c r="CT168" s="173"/>
      <c r="CU168" s="173"/>
      <c r="CV168" s="173"/>
      <c r="CW168" s="173"/>
      <c r="CX168" s="173"/>
      <c r="CY168" s="173"/>
      <c r="CZ168" s="173"/>
      <c r="DA168" s="173"/>
      <c r="DB168" s="173"/>
      <c r="DC168" s="173"/>
      <c r="DD168" s="173"/>
      <c r="DE168" s="173"/>
      <c r="DF168" s="173"/>
      <c r="DG168" s="173"/>
      <c r="DH168" s="173"/>
      <c r="DI168" s="173"/>
      <c r="DJ168" s="173"/>
      <c r="DK168" s="173"/>
      <c r="DL168" s="173"/>
      <c r="DM168" s="173"/>
      <c r="DN168" s="173"/>
      <c r="DO168" s="173"/>
      <c r="DP168" s="173"/>
      <c r="DQ168" s="173"/>
      <c r="DR168" s="173"/>
      <c r="DS168" s="173"/>
      <c r="DT168" s="173"/>
      <c r="DU168" s="173"/>
      <c r="DV168" s="173"/>
      <c r="DW168" s="173"/>
      <c r="DX168" s="173"/>
      <c r="DY168" s="173"/>
      <c r="DZ168" s="173"/>
      <c r="EA168" s="173"/>
      <c r="EB168" s="173"/>
      <c r="EC168" s="173"/>
      <c r="ED168" s="173"/>
      <c r="EE168" s="173"/>
      <c r="EF168" s="173"/>
      <c r="EG168" s="173"/>
      <c r="EH168" s="173"/>
      <c r="EI168" s="173"/>
      <c r="EJ168" s="173"/>
      <c r="EK168" s="173"/>
      <c r="EL168" s="173"/>
      <c r="EM168" s="173"/>
      <c r="EN168" s="173"/>
      <c r="EO168" s="173"/>
      <c r="EP168" s="173"/>
      <c r="EQ168" s="173"/>
      <c r="ER168" s="173"/>
      <c r="ES168" s="173"/>
      <c r="ET168" s="173"/>
      <c r="EU168" s="173"/>
      <c r="EV168" s="173"/>
      <c r="EW168" s="173"/>
      <c r="EX168" s="173"/>
      <c r="EY168" s="173"/>
      <c r="EZ168" s="173"/>
      <c r="FA168" s="173"/>
      <c r="FB168" s="173"/>
      <c r="FC168" s="173"/>
      <c r="FD168" s="173"/>
      <c r="FE168" s="173"/>
      <c r="FF168" s="173"/>
      <c r="FG168" s="173"/>
      <c r="FH168" s="173"/>
      <c r="FI168" s="173"/>
      <c r="FJ168" s="173"/>
      <c r="FK168" s="173"/>
      <c r="FL168" s="173"/>
      <c r="FM168" s="173"/>
      <c r="FN168" s="173"/>
      <c r="FO168" s="173"/>
      <c r="FP168" s="173"/>
      <c r="FQ168" s="173"/>
      <c r="FR168" s="173"/>
      <c r="FS168" s="173"/>
      <c r="FT168" s="173"/>
      <c r="FU168" s="173"/>
      <c r="FV168" s="173"/>
      <c r="FW168" s="173"/>
      <c r="FX168" s="173"/>
      <c r="FY168" s="173"/>
      <c r="FZ168" s="173"/>
      <c r="GA168" s="173"/>
      <c r="GB168" s="173"/>
      <c r="GC168" s="173"/>
      <c r="GD168" s="173"/>
      <c r="GE168" s="173"/>
      <c r="GF168" s="173"/>
      <c r="GG168" s="173"/>
      <c r="GH168" s="173"/>
      <c r="GI168" s="173"/>
      <c r="GJ168" s="173"/>
      <c r="GK168" s="173"/>
      <c r="GL168" s="173"/>
      <c r="GM168" s="173"/>
      <c r="GN168" s="173"/>
      <c r="GO168" s="173"/>
      <c r="GP168" s="173"/>
      <c r="GQ168" s="173"/>
      <c r="GR168" s="173"/>
      <c r="GS168" s="173"/>
      <c r="GT168" s="173"/>
      <c r="GU168" s="173"/>
      <c r="GV168" s="173"/>
      <c r="GW168" s="173"/>
      <c r="GX168" s="173"/>
      <c r="GY168" s="173"/>
      <c r="GZ168" s="173"/>
      <c r="HA168" s="173"/>
      <c r="HB168" s="173"/>
      <c r="HC168" s="173"/>
      <c r="HD168" s="173"/>
      <c r="HE168" s="173"/>
      <c r="HF168" s="173"/>
      <c r="HG168" s="173"/>
      <c r="HH168" s="173"/>
      <c r="HI168" s="173"/>
      <c r="HJ168" s="173"/>
      <c r="HK168" s="173"/>
      <c r="HL168" s="173"/>
      <c r="HM168" s="173"/>
      <c r="HN168" s="173"/>
      <c r="HO168" s="173"/>
      <c r="HP168" s="173"/>
      <c r="HQ168" s="173"/>
      <c r="HR168" s="173"/>
      <c r="HS168" s="173"/>
      <c r="HT168" s="173"/>
      <c r="HU168" s="173"/>
      <c r="HV168" s="173"/>
      <c r="HW168" s="173"/>
      <c r="HX168" s="173"/>
      <c r="HY168" s="173"/>
      <c r="HZ168" s="173"/>
      <c r="IA168" s="173"/>
      <c r="IB168" s="173"/>
      <c r="IC168" s="173"/>
      <c r="ID168" s="173"/>
      <c r="IE168" s="173"/>
      <c r="IF168" s="173"/>
      <c r="IG168" s="173"/>
      <c r="IH168" s="173"/>
      <c r="II168" s="173"/>
      <c r="IJ168" s="173"/>
      <c r="IK168" s="173"/>
      <c r="IL168" s="173"/>
      <c r="IM168" s="173"/>
      <c r="IN168" s="173"/>
      <c r="IO168" s="173"/>
      <c r="IP168" s="173"/>
      <c r="IQ168" s="173"/>
      <c r="IR168" s="173"/>
      <c r="IS168" s="173"/>
      <c r="IT168" s="173"/>
      <c r="IU168" s="173"/>
      <c r="IV168" s="173"/>
      <c r="IW168" s="173"/>
      <c r="IX168" s="173"/>
      <c r="IY168" s="173"/>
      <c r="IZ168" s="173"/>
      <c r="JA168" s="173"/>
      <c r="JB168" s="173"/>
      <c r="JC168" s="173"/>
      <c r="JD168" s="173"/>
      <c r="JE168" s="173"/>
      <c r="JF168" s="173"/>
      <c r="JG168" s="173"/>
      <c r="JH168" s="173"/>
      <c r="JI168" s="173"/>
      <c r="JJ168" s="173"/>
      <c r="JK168" s="173"/>
      <c r="JL168" s="173"/>
      <c r="JM168" s="173"/>
      <c r="JN168" s="173"/>
      <c r="JO168" s="173"/>
      <c r="JP168" s="173"/>
      <c r="JQ168" s="173"/>
      <c r="JR168" s="173"/>
      <c r="JS168" s="173"/>
      <c r="JT168" s="173"/>
      <c r="JU168" s="173"/>
      <c r="JV168" s="173"/>
      <c r="JW168" s="173"/>
      <c r="JX168" s="173"/>
      <c r="JY168" s="173"/>
      <c r="JZ168" s="173"/>
      <c r="KA168" s="173"/>
      <c r="KB168" s="173"/>
      <c r="KC168" s="173"/>
      <c r="KD168" s="173"/>
      <c r="KE168" s="173"/>
      <c r="KF168" s="173"/>
      <c r="KG168" s="173"/>
      <c r="KH168" s="173"/>
      <c r="KI168" s="173"/>
      <c r="KJ168" s="173"/>
      <c r="KK168" s="173"/>
      <c r="KL168" s="173"/>
      <c r="KM168" s="173"/>
      <c r="KN168" s="173"/>
      <c r="KO168" s="173"/>
      <c r="KP168" s="173"/>
      <c r="KQ168" s="173"/>
      <c r="KR168" s="173"/>
      <c r="KS168" s="173"/>
      <c r="KT168" s="173"/>
      <c r="KU168" s="173"/>
      <c r="KV168" s="173"/>
      <c r="KW168" s="173"/>
      <c r="KX168" s="173"/>
      <c r="KY168" s="173"/>
      <c r="KZ168" s="173"/>
      <c r="LA168" s="173"/>
      <c r="LB168" s="173"/>
      <c r="LC168" s="173"/>
      <c r="LD168" s="173"/>
      <c r="LE168" s="173"/>
      <c r="LF168" s="173"/>
      <c r="LG168" s="173"/>
      <c r="LH168" s="173"/>
      <c r="LI168" s="173"/>
      <c r="LJ168" s="173"/>
      <c r="LK168" s="173"/>
      <c r="LL168" s="173"/>
      <c r="LM168" s="173"/>
      <c r="LN168" s="173"/>
      <c r="LO168" s="173"/>
      <c r="LP168" s="173"/>
      <c r="LQ168" s="173"/>
      <c r="LR168" s="173"/>
      <c r="LS168" s="173"/>
      <c r="LT168" s="173"/>
      <c r="LU168" s="173"/>
      <c r="LV168" s="173"/>
      <c r="LW168" s="173"/>
      <c r="LX168" s="173"/>
      <c r="LY168" s="173"/>
      <c r="LZ168" s="173"/>
      <c r="MA168" s="173"/>
      <c r="MB168" s="173"/>
      <c r="MC168" s="173"/>
      <c r="MD168" s="173"/>
      <c r="ME168" s="173"/>
      <c r="MF168" s="173"/>
      <c r="MG168" s="173"/>
      <c r="MH168" s="173"/>
      <c r="MI168" s="173"/>
      <c r="MJ168" s="173"/>
      <c r="MK168" s="173"/>
      <c r="ML168" s="173"/>
      <c r="MM168" s="173"/>
      <c r="MN168" s="173"/>
      <c r="MO168" s="173"/>
      <c r="MP168" s="173"/>
      <c r="MQ168" s="173"/>
      <c r="MR168" s="173"/>
      <c r="MS168" s="173"/>
      <c r="MT168" s="173"/>
      <c r="MU168" s="173"/>
      <c r="MV168" s="173"/>
      <c r="MW168" s="173"/>
      <c r="MX168" s="173"/>
      <c r="MY168" s="173"/>
      <c r="MZ168" s="173"/>
      <c r="NA168" s="173"/>
      <c r="NB168" s="173"/>
      <c r="NC168" s="173"/>
      <c r="ND168" s="173"/>
      <c r="NE168" s="173"/>
      <c r="NF168" s="173"/>
      <c r="NG168" s="173"/>
      <c r="NH168" s="173"/>
      <c r="NI168" s="173"/>
      <c r="NJ168" s="173"/>
      <c r="NK168" s="173"/>
      <c r="NL168" s="173"/>
      <c r="NM168" s="173"/>
      <c r="NN168" s="173"/>
      <c r="NO168" s="173"/>
      <c r="NP168" s="173"/>
      <c r="NQ168" s="173"/>
      <c r="NR168" s="173"/>
      <c r="NS168" s="173"/>
      <c r="NT168" s="173"/>
      <c r="NU168" s="173"/>
      <c r="NV168" s="173"/>
      <c r="NW168" s="173"/>
      <c r="NX168" s="173"/>
      <c r="NY168" s="173"/>
      <c r="NZ168" s="173"/>
      <c r="OA168" s="173"/>
      <c r="OB168" s="173"/>
      <c r="OC168" s="173"/>
      <c r="OD168" s="173"/>
      <c r="OE168" s="173"/>
      <c r="OF168" s="173"/>
      <c r="OG168" s="173"/>
      <c r="OH168" s="173"/>
      <c r="OI168" s="173"/>
      <c r="OJ168" s="173"/>
      <c r="OK168" s="173"/>
      <c r="OL168" s="173"/>
      <c r="OM168" s="173"/>
      <c r="ON168" s="173"/>
      <c r="OO168" s="173"/>
      <c r="OP168" s="173"/>
      <c r="OQ168" s="173"/>
      <c r="OR168" s="173"/>
      <c r="OS168" s="173"/>
      <c r="OT168" s="173"/>
      <c r="OU168" s="173"/>
      <c r="OV168" s="173"/>
      <c r="OW168" s="173"/>
      <c r="OX168" s="173"/>
      <c r="OY168" s="173"/>
      <c r="OZ168" s="173"/>
      <c r="PA168" s="173"/>
      <c r="PB168" s="173"/>
      <c r="PC168" s="173"/>
      <c r="PD168" s="173"/>
      <c r="PE168" s="173"/>
      <c r="PF168" s="173"/>
      <c r="PG168" s="173"/>
      <c r="PH168" s="173"/>
      <c r="PI168" s="173"/>
      <c r="PJ168" s="173"/>
      <c r="PK168" s="173"/>
      <c r="PL168" s="173"/>
      <c r="PM168" s="173"/>
      <c r="PN168" s="173"/>
      <c r="PO168" s="173"/>
      <c r="PP168" s="173"/>
      <c r="PQ168" s="173"/>
      <c r="PR168" s="173"/>
      <c r="PS168" s="173"/>
      <c r="PT168" s="173"/>
      <c r="PU168" s="173"/>
      <c r="PV168" s="173"/>
      <c r="PW168" s="173"/>
      <c r="PX168" s="173"/>
      <c r="PY168" s="173"/>
      <c r="PZ168" s="173"/>
      <c r="QA168" s="173"/>
      <c r="QB168" s="173"/>
      <c r="QC168" s="173"/>
      <c r="QD168" s="173"/>
      <c r="QE168" s="173"/>
      <c r="QF168" s="173"/>
      <c r="QG168" s="173"/>
      <c r="QH168" s="173"/>
      <c r="QI168" s="173"/>
      <c r="QJ168" s="173"/>
      <c r="QK168" s="173"/>
      <c r="QL168" s="173"/>
      <c r="QM168" s="173"/>
      <c r="QN168" s="173"/>
      <c r="QO168" s="173"/>
      <c r="QP168" s="173"/>
      <c r="QQ168" s="173"/>
      <c r="QR168" s="173"/>
      <c r="QS168" s="173"/>
      <c r="QT168" s="173"/>
      <c r="QU168" s="173"/>
      <c r="QV168" s="173"/>
      <c r="QW168" s="173"/>
      <c r="QX168" s="173"/>
      <c r="QY168" s="173"/>
    </row>
    <row r="169" spans="1:492" x14ac:dyDescent="0.25">
      <c r="A169" s="175"/>
      <c r="B169" s="178"/>
      <c r="C169" s="178"/>
      <c r="D169" s="178"/>
      <c r="E169" s="178"/>
      <c r="F169" s="178"/>
      <c r="G169" s="178"/>
      <c r="H169" s="178"/>
      <c r="I169" s="178"/>
      <c r="J169" s="178"/>
      <c r="K169" s="178"/>
      <c r="L169" s="178"/>
      <c r="M169" s="178"/>
      <c r="N169" s="178"/>
      <c r="O169" s="178"/>
      <c r="P169" s="178"/>
      <c r="Q169" s="178"/>
      <c r="R169" s="178"/>
      <c r="S169" s="178"/>
      <c r="T169" s="178"/>
      <c r="U169" s="178"/>
      <c r="V169" s="178"/>
      <c r="W169" s="178"/>
      <c r="X169" s="178"/>
      <c r="Y169" s="178"/>
      <c r="Z169" s="178"/>
      <c r="AA169" s="173"/>
      <c r="AB169" s="173"/>
      <c r="AC169" s="173"/>
      <c r="AD169" s="173"/>
      <c r="AE169" s="173"/>
      <c r="AF169" s="173"/>
      <c r="AG169" s="173"/>
      <c r="AH169" s="173"/>
      <c r="AI169" s="173"/>
      <c r="AJ169" s="173"/>
      <c r="AK169" s="173"/>
      <c r="AL169" s="173"/>
      <c r="AM169" s="173"/>
      <c r="AN169" s="173"/>
      <c r="AO169" s="173"/>
      <c r="AP169" s="173"/>
      <c r="AQ169" s="173"/>
      <c r="AR169" s="173"/>
      <c r="AS169" s="173"/>
      <c r="AT169" s="173"/>
      <c r="AU169" s="173"/>
      <c r="AV169" s="173"/>
      <c r="AW169" s="173"/>
      <c r="AX169" s="173"/>
      <c r="AY169" s="173"/>
      <c r="AZ169" s="173"/>
      <c r="BA169" s="173"/>
      <c r="BB169" s="173"/>
      <c r="BC169" s="173"/>
      <c r="BD169" s="173"/>
      <c r="BE169" s="173"/>
      <c r="BF169" s="173"/>
      <c r="BG169" s="173"/>
      <c r="BH169" s="173"/>
      <c r="BI169" s="173"/>
      <c r="BJ169" s="173"/>
      <c r="BK169" s="173"/>
      <c r="BL169" s="173"/>
      <c r="BM169" s="173"/>
      <c r="BN169" s="173"/>
      <c r="BO169" s="173"/>
      <c r="BP169" s="173"/>
      <c r="BQ169" s="173"/>
      <c r="BR169" s="173"/>
      <c r="BS169" s="173"/>
      <c r="BT169" s="173"/>
      <c r="BU169" s="173"/>
      <c r="BV169" s="173"/>
      <c r="BW169" s="173"/>
      <c r="BX169" s="173"/>
      <c r="BY169" s="173"/>
      <c r="BZ169" s="173"/>
      <c r="CA169" s="173"/>
      <c r="CB169" s="173"/>
      <c r="CC169" s="173"/>
      <c r="CD169" s="173"/>
      <c r="CE169" s="173"/>
      <c r="CF169" s="173"/>
      <c r="CG169" s="173"/>
      <c r="CH169" s="173"/>
      <c r="CI169" s="173"/>
      <c r="CJ169" s="173"/>
      <c r="CK169" s="173"/>
      <c r="CL169" s="173"/>
      <c r="CM169" s="173"/>
      <c r="CN169" s="173"/>
      <c r="CO169" s="173"/>
      <c r="CP169" s="173"/>
      <c r="CQ169" s="173"/>
      <c r="CR169" s="173"/>
      <c r="CS169" s="173"/>
      <c r="CT169" s="173"/>
      <c r="CU169" s="173"/>
      <c r="CV169" s="173"/>
      <c r="CW169" s="173"/>
      <c r="CX169" s="173"/>
      <c r="CY169" s="173"/>
      <c r="CZ169" s="173"/>
      <c r="DA169" s="173"/>
      <c r="DB169" s="173"/>
      <c r="DC169" s="173"/>
      <c r="DD169" s="173"/>
      <c r="DE169" s="173"/>
      <c r="DF169" s="173"/>
      <c r="DG169" s="173"/>
      <c r="DH169" s="173"/>
      <c r="DI169" s="173"/>
      <c r="DJ169" s="173"/>
      <c r="DK169" s="173"/>
      <c r="DL169" s="173"/>
      <c r="DM169" s="173"/>
      <c r="DN169" s="173"/>
      <c r="DO169" s="173"/>
      <c r="DP169" s="173"/>
      <c r="DQ169" s="173"/>
      <c r="DR169" s="173"/>
      <c r="DS169" s="173"/>
      <c r="DT169" s="173"/>
      <c r="DU169" s="173"/>
      <c r="DV169" s="173"/>
      <c r="DW169" s="173"/>
      <c r="DX169" s="173"/>
      <c r="DY169" s="173"/>
      <c r="DZ169" s="173"/>
      <c r="EA169" s="173"/>
      <c r="EB169" s="173"/>
      <c r="EC169" s="173"/>
      <c r="ED169" s="173"/>
      <c r="EE169" s="173"/>
      <c r="EF169" s="173"/>
      <c r="EG169" s="173"/>
      <c r="EH169" s="173"/>
      <c r="EI169" s="173"/>
      <c r="EJ169" s="173"/>
      <c r="EK169" s="173"/>
      <c r="EL169" s="173"/>
      <c r="EM169" s="173"/>
      <c r="EN169" s="173"/>
      <c r="EO169" s="173"/>
      <c r="EP169" s="173"/>
      <c r="EQ169" s="173"/>
      <c r="ER169" s="173"/>
      <c r="ES169" s="173"/>
      <c r="ET169" s="173"/>
      <c r="EU169" s="173"/>
      <c r="EV169" s="173"/>
      <c r="EW169" s="173"/>
      <c r="EX169" s="173"/>
      <c r="EY169" s="173"/>
      <c r="EZ169" s="173"/>
      <c r="FA169" s="173"/>
      <c r="FB169" s="173"/>
      <c r="FC169" s="173"/>
      <c r="FD169" s="173"/>
      <c r="FE169" s="173"/>
      <c r="FF169" s="173"/>
      <c r="FG169" s="173"/>
      <c r="FH169" s="173"/>
      <c r="FI169" s="173"/>
      <c r="FJ169" s="173"/>
      <c r="FK169" s="173"/>
      <c r="FL169" s="173"/>
      <c r="FM169" s="173"/>
      <c r="FN169" s="173"/>
      <c r="FO169" s="173"/>
      <c r="FP169" s="173"/>
      <c r="FQ169" s="173"/>
      <c r="FR169" s="173"/>
      <c r="FS169" s="173"/>
      <c r="FT169" s="173"/>
      <c r="FU169" s="173"/>
      <c r="FV169" s="173"/>
      <c r="FW169" s="173"/>
      <c r="FX169" s="173"/>
      <c r="FY169" s="173"/>
      <c r="FZ169" s="173"/>
      <c r="GA169" s="173"/>
      <c r="GB169" s="173"/>
      <c r="GC169" s="173"/>
      <c r="GD169" s="173"/>
      <c r="GE169" s="173"/>
      <c r="GF169" s="173"/>
      <c r="GG169" s="173"/>
      <c r="GH169" s="173"/>
      <c r="GI169" s="173"/>
      <c r="GJ169" s="173"/>
      <c r="GK169" s="173"/>
      <c r="GL169" s="173"/>
      <c r="GM169" s="173"/>
      <c r="GN169" s="173"/>
      <c r="GO169" s="173"/>
      <c r="GP169" s="173"/>
      <c r="GQ169" s="173"/>
      <c r="GR169" s="173"/>
      <c r="GS169" s="173"/>
      <c r="GT169" s="173"/>
      <c r="GU169" s="173"/>
      <c r="GV169" s="173"/>
      <c r="GW169" s="173"/>
      <c r="GX169" s="173"/>
      <c r="GY169" s="173"/>
      <c r="GZ169" s="173"/>
      <c r="HA169" s="173"/>
      <c r="HB169" s="173"/>
      <c r="HC169" s="173"/>
      <c r="HD169" s="173"/>
      <c r="HE169" s="173"/>
      <c r="HF169" s="173"/>
      <c r="HG169" s="173"/>
      <c r="HH169" s="173"/>
      <c r="HI169" s="173"/>
      <c r="HJ169" s="173"/>
      <c r="HK169" s="173"/>
      <c r="HL169" s="173"/>
      <c r="HM169" s="173"/>
      <c r="HN169" s="173"/>
      <c r="HO169" s="173"/>
      <c r="HP169" s="173"/>
      <c r="HQ169" s="173"/>
      <c r="HR169" s="173"/>
      <c r="HS169" s="173"/>
      <c r="HT169" s="173"/>
      <c r="HU169" s="173"/>
      <c r="HV169" s="173"/>
      <c r="HW169" s="173"/>
      <c r="HX169" s="173"/>
      <c r="HY169" s="173"/>
      <c r="HZ169" s="173"/>
      <c r="IA169" s="173"/>
      <c r="IB169" s="173"/>
      <c r="IC169" s="173"/>
      <c r="ID169" s="173"/>
      <c r="IE169" s="173"/>
      <c r="IF169" s="173"/>
      <c r="IG169" s="173"/>
      <c r="IH169" s="173"/>
      <c r="II169" s="173"/>
      <c r="IJ169" s="173"/>
      <c r="IK169" s="173"/>
      <c r="IL169" s="173"/>
      <c r="IM169" s="173"/>
      <c r="IN169" s="173"/>
      <c r="IO169" s="173"/>
      <c r="IP169" s="173"/>
      <c r="IQ169" s="173"/>
      <c r="IR169" s="173"/>
      <c r="IS169" s="173"/>
      <c r="IT169" s="173"/>
      <c r="IU169" s="173"/>
      <c r="IV169" s="173"/>
      <c r="IW169" s="173"/>
      <c r="IX169" s="173"/>
      <c r="IY169" s="173"/>
      <c r="IZ169" s="173"/>
      <c r="JA169" s="173"/>
      <c r="JB169" s="173"/>
      <c r="JC169" s="173"/>
      <c r="JD169" s="173"/>
      <c r="JE169" s="173"/>
      <c r="JF169" s="173"/>
      <c r="JG169" s="173"/>
      <c r="JH169" s="173"/>
      <c r="JI169" s="173"/>
      <c r="JJ169" s="173"/>
      <c r="JK169" s="173"/>
      <c r="JL169" s="173"/>
      <c r="JM169" s="173"/>
      <c r="JN169" s="173"/>
      <c r="JO169" s="173"/>
      <c r="JP169" s="173"/>
      <c r="JQ169" s="173"/>
      <c r="JR169" s="173"/>
      <c r="JS169" s="173"/>
      <c r="JT169" s="173"/>
      <c r="JU169" s="173"/>
      <c r="JV169" s="173"/>
      <c r="JW169" s="173"/>
      <c r="JX169" s="173"/>
      <c r="JY169" s="173"/>
      <c r="JZ169" s="173"/>
      <c r="KA169" s="173"/>
      <c r="KB169" s="173"/>
      <c r="KC169" s="173"/>
      <c r="KD169" s="173"/>
      <c r="KE169" s="173"/>
      <c r="KF169" s="173"/>
      <c r="KG169" s="173"/>
      <c r="KH169" s="173"/>
      <c r="KI169" s="173"/>
      <c r="KJ169" s="173"/>
      <c r="KK169" s="173"/>
      <c r="KL169" s="173"/>
      <c r="KM169" s="173"/>
      <c r="KN169" s="173"/>
      <c r="KO169" s="173"/>
      <c r="KP169" s="173"/>
      <c r="KQ169" s="173"/>
      <c r="KR169" s="173"/>
      <c r="KS169" s="173"/>
      <c r="KT169" s="173"/>
      <c r="KU169" s="173"/>
      <c r="KV169" s="173"/>
      <c r="KW169" s="173"/>
      <c r="KX169" s="173"/>
      <c r="KY169" s="173"/>
      <c r="KZ169" s="173"/>
      <c r="LA169" s="173"/>
      <c r="LB169" s="173"/>
      <c r="LC169" s="173"/>
      <c r="LD169" s="173"/>
      <c r="LE169" s="173"/>
      <c r="LF169" s="173"/>
      <c r="LG169" s="173"/>
      <c r="LH169" s="173"/>
      <c r="LI169" s="173"/>
      <c r="LJ169" s="173"/>
      <c r="LK169" s="173"/>
      <c r="LL169" s="173"/>
      <c r="LM169" s="173"/>
      <c r="LN169" s="173"/>
      <c r="LO169" s="173"/>
      <c r="LP169" s="173"/>
      <c r="LQ169" s="173"/>
      <c r="LR169" s="173"/>
      <c r="LS169" s="173"/>
      <c r="LT169" s="173"/>
      <c r="LU169" s="173"/>
      <c r="LV169" s="173"/>
      <c r="LW169" s="173"/>
      <c r="LX169" s="173"/>
      <c r="LY169" s="173"/>
      <c r="LZ169" s="173"/>
      <c r="MA169" s="173"/>
      <c r="MB169" s="173"/>
      <c r="MC169" s="173"/>
      <c r="MD169" s="173"/>
      <c r="ME169" s="173"/>
      <c r="MF169" s="173"/>
      <c r="MG169" s="173"/>
      <c r="MH169" s="173"/>
      <c r="MI169" s="173"/>
      <c r="MJ169" s="173"/>
      <c r="MK169" s="173"/>
      <c r="ML169" s="173"/>
      <c r="MM169" s="173"/>
      <c r="MN169" s="173"/>
      <c r="MO169" s="173"/>
      <c r="MP169" s="173"/>
      <c r="MQ169" s="173"/>
      <c r="MR169" s="173"/>
      <c r="MS169" s="173"/>
      <c r="MT169" s="173"/>
      <c r="MU169" s="173"/>
      <c r="MV169" s="173"/>
      <c r="MW169" s="173"/>
      <c r="MX169" s="173"/>
      <c r="MY169" s="173"/>
      <c r="MZ169" s="173"/>
      <c r="NA169" s="173"/>
      <c r="NB169" s="173"/>
      <c r="NC169" s="173"/>
      <c r="ND169" s="173"/>
      <c r="NE169" s="173"/>
      <c r="NF169" s="173"/>
      <c r="NG169" s="173"/>
      <c r="NH169" s="173"/>
      <c r="NI169" s="173"/>
      <c r="NJ169" s="173"/>
      <c r="NK169" s="173"/>
      <c r="NL169" s="173"/>
      <c r="NM169" s="173"/>
      <c r="NN169" s="173"/>
      <c r="NO169" s="173"/>
      <c r="NP169" s="173"/>
      <c r="NQ169" s="173"/>
      <c r="NR169" s="173"/>
      <c r="NS169" s="173"/>
      <c r="NT169" s="173"/>
      <c r="NU169" s="173"/>
      <c r="NV169" s="173"/>
      <c r="NW169" s="173"/>
      <c r="NX169" s="173"/>
      <c r="NY169" s="173"/>
      <c r="NZ169" s="173"/>
      <c r="OA169" s="173"/>
      <c r="OB169" s="173"/>
      <c r="OC169" s="173"/>
      <c r="OD169" s="173"/>
      <c r="OE169" s="173"/>
      <c r="OF169" s="173"/>
      <c r="OG169" s="173"/>
      <c r="OH169" s="173"/>
      <c r="OI169" s="173"/>
      <c r="OJ169" s="173"/>
      <c r="OK169" s="173"/>
      <c r="OL169" s="173"/>
      <c r="OM169" s="173"/>
      <c r="ON169" s="173"/>
      <c r="OO169" s="173"/>
      <c r="OP169" s="173"/>
      <c r="OQ169" s="173"/>
      <c r="OR169" s="173"/>
      <c r="OS169" s="173"/>
      <c r="OT169" s="173"/>
      <c r="OU169" s="173"/>
      <c r="OV169" s="173"/>
      <c r="OW169" s="173"/>
      <c r="OX169" s="173"/>
      <c r="OY169" s="173"/>
      <c r="OZ169" s="173"/>
      <c r="PA169" s="173"/>
      <c r="PB169" s="173"/>
      <c r="PC169" s="173"/>
      <c r="PD169" s="173"/>
      <c r="PE169" s="173"/>
      <c r="PF169" s="173"/>
      <c r="PG169" s="173"/>
      <c r="PH169" s="173"/>
      <c r="PI169" s="173"/>
      <c r="PJ169" s="173"/>
      <c r="PK169" s="173"/>
      <c r="PL169" s="173"/>
      <c r="PM169" s="173"/>
      <c r="PN169" s="173"/>
      <c r="PO169" s="173"/>
      <c r="PP169" s="173"/>
      <c r="PQ169" s="173"/>
      <c r="PR169" s="173"/>
      <c r="PS169" s="173"/>
      <c r="PT169" s="173"/>
      <c r="PU169" s="173"/>
      <c r="PV169" s="173"/>
      <c r="PW169" s="173"/>
      <c r="PX169" s="173"/>
      <c r="PY169" s="173"/>
      <c r="PZ169" s="173"/>
      <c r="QA169" s="173"/>
      <c r="QB169" s="173"/>
      <c r="QC169" s="173"/>
      <c r="QD169" s="173"/>
      <c r="QE169" s="173"/>
      <c r="QF169" s="173"/>
      <c r="QG169" s="173"/>
      <c r="QH169" s="173"/>
      <c r="QI169" s="173"/>
      <c r="QJ169" s="173"/>
      <c r="QK169" s="173"/>
      <c r="QL169" s="173"/>
      <c r="QM169" s="173"/>
      <c r="QN169" s="173"/>
      <c r="QO169" s="173"/>
      <c r="QP169" s="173"/>
      <c r="QQ169" s="173"/>
      <c r="QR169" s="173"/>
      <c r="QS169" s="173"/>
      <c r="QT169" s="173"/>
      <c r="QU169" s="173"/>
      <c r="QV169" s="173"/>
      <c r="QW169" s="173"/>
      <c r="QX169" s="173"/>
      <c r="QY169" s="173"/>
    </row>
    <row r="170" spans="1:492" x14ac:dyDescent="0.25">
      <c r="A170" s="175"/>
      <c r="B170" s="178"/>
      <c r="C170" s="178"/>
      <c r="D170" s="178"/>
      <c r="E170" s="178"/>
      <c r="F170" s="178"/>
      <c r="G170" s="178"/>
      <c r="H170" s="178"/>
      <c r="I170" s="178"/>
      <c r="J170" s="178"/>
      <c r="K170" s="178"/>
      <c r="L170" s="178"/>
      <c r="M170" s="178"/>
      <c r="N170" s="178"/>
      <c r="O170" s="178"/>
      <c r="P170" s="178"/>
      <c r="Q170" s="178"/>
      <c r="R170" s="178"/>
      <c r="S170" s="178"/>
      <c r="T170" s="178"/>
      <c r="U170" s="178"/>
      <c r="V170" s="178"/>
      <c r="W170" s="178"/>
      <c r="X170" s="178"/>
      <c r="Y170" s="178"/>
      <c r="Z170" s="178"/>
      <c r="AA170" s="173"/>
      <c r="AB170" s="173"/>
      <c r="AC170" s="173"/>
      <c r="AD170" s="173"/>
      <c r="AE170" s="173"/>
      <c r="AF170" s="173"/>
      <c r="AG170" s="173"/>
      <c r="AH170" s="173"/>
      <c r="AI170" s="173"/>
      <c r="AJ170" s="173"/>
      <c r="AK170" s="173"/>
      <c r="AL170" s="173"/>
      <c r="AM170" s="173"/>
      <c r="AN170" s="173"/>
      <c r="AO170" s="173"/>
      <c r="AP170" s="173"/>
      <c r="AQ170" s="173"/>
      <c r="AR170" s="173"/>
      <c r="AS170" s="173"/>
      <c r="AT170" s="173"/>
      <c r="AU170" s="173"/>
      <c r="AV170" s="173"/>
      <c r="AW170" s="173"/>
      <c r="AX170" s="173"/>
      <c r="AY170" s="173"/>
      <c r="AZ170" s="173"/>
      <c r="BA170" s="173"/>
      <c r="BB170" s="173"/>
      <c r="BC170" s="173"/>
      <c r="BD170" s="173"/>
      <c r="BE170" s="173"/>
      <c r="BF170" s="173"/>
      <c r="BG170" s="173"/>
      <c r="BH170" s="173"/>
      <c r="BI170" s="173"/>
      <c r="BJ170" s="173"/>
      <c r="BK170" s="173"/>
      <c r="BL170" s="173"/>
      <c r="BM170" s="173"/>
      <c r="BN170" s="173"/>
      <c r="BO170" s="173"/>
      <c r="BP170" s="173"/>
      <c r="BQ170" s="173"/>
      <c r="BR170" s="173"/>
      <c r="BS170" s="173"/>
      <c r="BT170" s="173"/>
      <c r="BU170" s="173"/>
      <c r="BV170" s="173"/>
      <c r="BW170" s="173"/>
      <c r="BX170" s="173"/>
      <c r="BY170" s="173"/>
      <c r="BZ170" s="173"/>
      <c r="CA170" s="173"/>
      <c r="CB170" s="173"/>
      <c r="CC170" s="173"/>
      <c r="CD170" s="173"/>
      <c r="CE170" s="173"/>
      <c r="CF170" s="173"/>
      <c r="CG170" s="173"/>
      <c r="CH170" s="173"/>
      <c r="CI170" s="173"/>
      <c r="CJ170" s="173"/>
      <c r="CK170" s="173"/>
      <c r="CL170" s="173"/>
      <c r="CM170" s="173"/>
      <c r="CN170" s="173"/>
      <c r="CO170" s="173"/>
      <c r="CP170" s="173"/>
      <c r="CQ170" s="173"/>
      <c r="CR170" s="173"/>
      <c r="CS170" s="173"/>
      <c r="CT170" s="173"/>
      <c r="CU170" s="173"/>
      <c r="CV170" s="173"/>
      <c r="CW170" s="173"/>
      <c r="CX170" s="173"/>
      <c r="CY170" s="173"/>
      <c r="CZ170" s="173"/>
      <c r="DA170" s="173"/>
      <c r="DB170" s="173"/>
      <c r="DC170" s="173"/>
      <c r="DD170" s="173"/>
      <c r="DE170" s="173"/>
      <c r="DF170" s="173"/>
      <c r="DG170" s="173"/>
      <c r="DH170" s="173"/>
      <c r="DI170" s="173"/>
      <c r="DJ170" s="173"/>
      <c r="DK170" s="173"/>
      <c r="DL170" s="173"/>
      <c r="DM170" s="173"/>
      <c r="DN170" s="173"/>
      <c r="DO170" s="173"/>
      <c r="DP170" s="173"/>
      <c r="DQ170" s="173"/>
      <c r="DR170" s="173"/>
      <c r="DS170" s="173"/>
      <c r="DT170" s="173"/>
      <c r="DU170" s="173"/>
      <c r="DV170" s="173"/>
      <c r="DW170" s="173"/>
      <c r="DX170" s="173"/>
      <c r="DY170" s="173"/>
      <c r="DZ170" s="173"/>
      <c r="EA170" s="173"/>
      <c r="EB170" s="173"/>
      <c r="EC170" s="173"/>
      <c r="ED170" s="173"/>
      <c r="EE170" s="173"/>
      <c r="EF170" s="173"/>
      <c r="EG170" s="173"/>
      <c r="EH170" s="173"/>
      <c r="EI170" s="173"/>
      <c r="EJ170" s="173"/>
      <c r="EK170" s="173"/>
      <c r="EL170" s="173"/>
      <c r="EM170" s="173"/>
      <c r="EN170" s="173"/>
      <c r="EO170" s="173"/>
      <c r="EP170" s="173"/>
      <c r="EQ170" s="173"/>
      <c r="ER170" s="173"/>
      <c r="ES170" s="173"/>
      <c r="ET170" s="173"/>
      <c r="EU170" s="173"/>
      <c r="EV170" s="173"/>
      <c r="EW170" s="173"/>
      <c r="EX170" s="173"/>
      <c r="EY170" s="173"/>
      <c r="EZ170" s="173"/>
      <c r="FA170" s="173"/>
      <c r="FB170" s="173"/>
      <c r="FC170" s="173"/>
      <c r="FD170" s="173"/>
      <c r="FE170" s="173"/>
      <c r="FF170" s="173"/>
      <c r="FG170" s="173"/>
      <c r="FH170" s="173"/>
      <c r="FI170" s="173"/>
      <c r="FJ170" s="173"/>
      <c r="FK170" s="173"/>
      <c r="FL170" s="173"/>
      <c r="FM170" s="173"/>
      <c r="FN170" s="173"/>
      <c r="FO170" s="173"/>
      <c r="FP170" s="173"/>
      <c r="FQ170" s="173"/>
      <c r="FR170" s="173"/>
      <c r="FS170" s="173"/>
      <c r="FT170" s="173"/>
      <c r="FU170" s="173"/>
      <c r="FV170" s="173"/>
      <c r="FW170" s="173"/>
      <c r="FX170" s="173"/>
      <c r="FY170" s="173"/>
      <c r="FZ170" s="173"/>
      <c r="GA170" s="173"/>
      <c r="GB170" s="173"/>
      <c r="GC170" s="173"/>
      <c r="GD170" s="173"/>
      <c r="GE170" s="173"/>
      <c r="GF170" s="173"/>
      <c r="GG170" s="173"/>
      <c r="GH170" s="173"/>
      <c r="GI170" s="173"/>
      <c r="GJ170" s="173"/>
      <c r="GK170" s="173"/>
      <c r="GL170" s="173"/>
      <c r="GM170" s="173"/>
      <c r="GN170" s="173"/>
      <c r="GO170" s="173"/>
      <c r="GP170" s="173"/>
      <c r="GQ170" s="173"/>
      <c r="GR170" s="173"/>
      <c r="GS170" s="173"/>
      <c r="GT170" s="173"/>
      <c r="GU170" s="173"/>
      <c r="GV170" s="173"/>
      <c r="GW170" s="173"/>
      <c r="GX170" s="173"/>
      <c r="GY170" s="173"/>
      <c r="GZ170" s="173"/>
      <c r="HA170" s="173"/>
      <c r="HB170" s="173"/>
      <c r="HC170" s="173"/>
      <c r="HD170" s="173"/>
      <c r="HE170" s="173"/>
      <c r="HF170" s="173"/>
      <c r="HG170" s="173"/>
      <c r="HH170" s="173"/>
      <c r="HI170" s="173"/>
      <c r="HJ170" s="173"/>
      <c r="HK170" s="173"/>
      <c r="HL170" s="173"/>
      <c r="HM170" s="173"/>
      <c r="HN170" s="173"/>
      <c r="HO170" s="173"/>
      <c r="HP170" s="173"/>
      <c r="HQ170" s="173"/>
      <c r="HR170" s="173"/>
      <c r="HS170" s="173"/>
      <c r="HT170" s="173"/>
      <c r="HU170" s="173"/>
      <c r="HV170" s="173"/>
      <c r="HW170" s="173"/>
      <c r="HX170" s="173"/>
      <c r="HY170" s="173"/>
      <c r="HZ170" s="173"/>
      <c r="IA170" s="173"/>
      <c r="IB170" s="173"/>
      <c r="IC170" s="173"/>
      <c r="ID170" s="173"/>
      <c r="IE170" s="173"/>
      <c r="IF170" s="173"/>
      <c r="IG170" s="173"/>
      <c r="IH170" s="173"/>
      <c r="II170" s="173"/>
      <c r="IJ170" s="173"/>
      <c r="IK170" s="173"/>
      <c r="IL170" s="173"/>
      <c r="IM170" s="173"/>
      <c r="IN170" s="173"/>
      <c r="IO170" s="173"/>
      <c r="IP170" s="173"/>
      <c r="IQ170" s="173"/>
      <c r="IR170" s="173"/>
      <c r="IS170" s="173"/>
      <c r="IT170" s="173"/>
      <c r="IU170" s="173"/>
      <c r="IV170" s="173"/>
      <c r="IW170" s="173"/>
      <c r="IX170" s="173"/>
      <c r="IY170" s="173"/>
      <c r="IZ170" s="173"/>
      <c r="JA170" s="173"/>
      <c r="JB170" s="173"/>
      <c r="JC170" s="173"/>
      <c r="JD170" s="173"/>
      <c r="JE170" s="173"/>
      <c r="JF170" s="173"/>
      <c r="JG170" s="173"/>
      <c r="JH170" s="173"/>
      <c r="JI170" s="173"/>
      <c r="JJ170" s="173"/>
      <c r="JK170" s="173"/>
      <c r="JL170" s="173"/>
      <c r="JM170" s="173"/>
      <c r="JN170" s="173"/>
      <c r="JO170" s="173"/>
      <c r="JP170" s="173"/>
      <c r="JQ170" s="173"/>
      <c r="JR170" s="173"/>
      <c r="JS170" s="173"/>
      <c r="JT170" s="173"/>
      <c r="JU170" s="173"/>
      <c r="JV170" s="173"/>
      <c r="JW170" s="173"/>
      <c r="JX170" s="173"/>
      <c r="JY170" s="173"/>
      <c r="JZ170" s="173"/>
      <c r="KA170" s="173"/>
      <c r="KB170" s="173"/>
      <c r="KC170" s="173"/>
      <c r="KD170" s="173"/>
      <c r="KE170" s="173"/>
      <c r="KF170" s="173"/>
      <c r="KG170" s="173"/>
      <c r="KH170" s="173"/>
      <c r="KI170" s="173"/>
      <c r="KJ170" s="173"/>
      <c r="KK170" s="173"/>
      <c r="KL170" s="173"/>
      <c r="KM170" s="173"/>
      <c r="KN170" s="173"/>
      <c r="KO170" s="173"/>
      <c r="KP170" s="173"/>
      <c r="KQ170" s="173"/>
      <c r="KR170" s="173"/>
      <c r="KS170" s="173"/>
      <c r="KT170" s="173"/>
      <c r="KU170" s="173"/>
      <c r="KV170" s="173"/>
      <c r="KW170" s="173"/>
      <c r="KX170" s="173"/>
      <c r="KY170" s="173"/>
      <c r="KZ170" s="173"/>
      <c r="LA170" s="173"/>
      <c r="LB170" s="173"/>
      <c r="LC170" s="173"/>
      <c r="LD170" s="173"/>
      <c r="LE170" s="173"/>
      <c r="LF170" s="173"/>
      <c r="LG170" s="173"/>
      <c r="LH170" s="173"/>
      <c r="LI170" s="173"/>
      <c r="LJ170" s="173"/>
      <c r="LK170" s="173"/>
      <c r="LL170" s="173"/>
      <c r="LM170" s="173"/>
      <c r="LN170" s="173"/>
      <c r="LO170" s="173"/>
      <c r="LP170" s="173"/>
      <c r="LQ170" s="173"/>
      <c r="LR170" s="173"/>
      <c r="LS170" s="173"/>
      <c r="LT170" s="173"/>
      <c r="LU170" s="173"/>
      <c r="LV170" s="173"/>
      <c r="LW170" s="173"/>
      <c r="LX170" s="173"/>
      <c r="LY170" s="173"/>
      <c r="LZ170" s="173"/>
      <c r="MA170" s="173"/>
      <c r="MB170" s="173"/>
      <c r="MC170" s="173"/>
      <c r="MD170" s="173"/>
      <c r="ME170" s="173"/>
      <c r="MF170" s="173"/>
      <c r="MG170" s="173"/>
      <c r="MH170" s="173"/>
      <c r="MI170" s="173"/>
      <c r="MJ170" s="173"/>
      <c r="MK170" s="173"/>
      <c r="ML170" s="173"/>
      <c r="MM170" s="173"/>
      <c r="MN170" s="173"/>
      <c r="MO170" s="173"/>
      <c r="MP170" s="173"/>
      <c r="MQ170" s="173"/>
      <c r="MR170" s="173"/>
      <c r="MS170" s="173"/>
      <c r="MT170" s="173"/>
      <c r="MU170" s="173"/>
      <c r="MV170" s="173"/>
      <c r="MW170" s="173"/>
      <c r="MX170" s="173"/>
      <c r="MY170" s="173"/>
      <c r="MZ170" s="173"/>
      <c r="NA170" s="173"/>
      <c r="NB170" s="173"/>
      <c r="NC170" s="173"/>
      <c r="ND170" s="173"/>
      <c r="NE170" s="173"/>
      <c r="NF170" s="173"/>
      <c r="NG170" s="173"/>
      <c r="NH170" s="173"/>
      <c r="NI170" s="173"/>
      <c r="NJ170" s="173"/>
      <c r="NK170" s="173"/>
      <c r="NL170" s="173"/>
      <c r="NM170" s="173"/>
      <c r="NN170" s="173"/>
      <c r="NO170" s="173"/>
      <c r="NP170" s="173"/>
      <c r="NQ170" s="173"/>
      <c r="NR170" s="173"/>
      <c r="NS170" s="173"/>
      <c r="NT170" s="173"/>
      <c r="NU170" s="173"/>
      <c r="NV170" s="173"/>
      <c r="NW170" s="173"/>
      <c r="NX170" s="173"/>
      <c r="NY170" s="173"/>
      <c r="NZ170" s="173"/>
      <c r="OA170" s="173"/>
      <c r="OB170" s="173"/>
      <c r="OC170" s="173"/>
      <c r="OD170" s="173"/>
      <c r="OE170" s="173"/>
      <c r="OF170" s="173"/>
      <c r="OG170" s="173"/>
      <c r="OH170" s="173"/>
      <c r="OI170" s="173"/>
      <c r="OJ170" s="173"/>
      <c r="OK170" s="173"/>
      <c r="OL170" s="173"/>
      <c r="OM170" s="173"/>
      <c r="ON170" s="173"/>
      <c r="OO170" s="173"/>
      <c r="OP170" s="173"/>
      <c r="OQ170" s="173"/>
      <c r="OR170" s="173"/>
      <c r="OS170" s="173"/>
      <c r="OT170" s="173"/>
      <c r="OU170" s="173"/>
      <c r="OV170" s="173"/>
      <c r="OW170" s="173"/>
      <c r="OX170" s="173"/>
      <c r="OY170" s="173"/>
      <c r="OZ170" s="173"/>
      <c r="PA170" s="173"/>
      <c r="PB170" s="173"/>
      <c r="PC170" s="173"/>
      <c r="PD170" s="173"/>
      <c r="PE170" s="173"/>
      <c r="PF170" s="173"/>
      <c r="PG170" s="173"/>
      <c r="PH170" s="173"/>
      <c r="PI170" s="173"/>
      <c r="PJ170" s="173"/>
      <c r="PK170" s="173"/>
      <c r="PL170" s="173"/>
      <c r="PM170" s="173"/>
      <c r="PN170" s="173"/>
      <c r="PO170" s="173"/>
      <c r="PP170" s="173"/>
      <c r="PQ170" s="173"/>
      <c r="PR170" s="173"/>
      <c r="PS170" s="173"/>
      <c r="PT170" s="173"/>
      <c r="PU170" s="173"/>
      <c r="PV170" s="173"/>
      <c r="PW170" s="173"/>
      <c r="PX170" s="173"/>
      <c r="PY170" s="173"/>
      <c r="PZ170" s="173"/>
      <c r="QA170" s="173"/>
      <c r="QB170" s="173"/>
      <c r="QC170" s="173"/>
      <c r="QD170" s="173"/>
      <c r="QE170" s="173"/>
      <c r="QF170" s="173"/>
      <c r="QG170" s="173"/>
      <c r="QH170" s="173"/>
      <c r="QI170" s="173"/>
      <c r="QJ170" s="173"/>
      <c r="QK170" s="173"/>
      <c r="QL170" s="173"/>
      <c r="QM170" s="173"/>
      <c r="QN170" s="173"/>
      <c r="QO170" s="173"/>
      <c r="QP170" s="173"/>
      <c r="QQ170" s="173"/>
      <c r="QR170" s="173"/>
      <c r="QS170" s="173"/>
      <c r="QT170" s="173"/>
      <c r="QU170" s="173"/>
      <c r="QV170" s="173"/>
      <c r="QW170" s="173"/>
      <c r="QX170" s="173"/>
      <c r="QY170" s="173"/>
    </row>
    <row r="171" spans="1:492" x14ac:dyDescent="0.25">
      <c r="A171" s="175"/>
      <c r="B171" s="178"/>
      <c r="C171" s="178"/>
      <c r="D171" s="178"/>
      <c r="E171" s="178"/>
      <c r="F171" s="178"/>
      <c r="G171" s="178"/>
      <c r="H171" s="178"/>
      <c r="I171" s="178"/>
      <c r="J171" s="178"/>
      <c r="K171" s="178"/>
      <c r="L171" s="178"/>
      <c r="M171" s="178"/>
      <c r="N171" s="178"/>
      <c r="O171" s="178"/>
      <c r="P171" s="178"/>
      <c r="Q171" s="178"/>
      <c r="R171" s="178"/>
      <c r="S171" s="178"/>
      <c r="T171" s="178"/>
      <c r="U171" s="178"/>
      <c r="V171" s="178"/>
      <c r="W171" s="178"/>
      <c r="X171" s="178"/>
      <c r="Y171" s="178"/>
      <c r="Z171" s="178"/>
      <c r="AA171" s="173"/>
      <c r="AB171" s="173"/>
      <c r="AC171" s="173"/>
      <c r="AD171" s="173"/>
      <c r="AE171" s="173"/>
      <c r="AF171" s="173"/>
      <c r="AG171" s="173"/>
      <c r="AH171" s="173"/>
      <c r="AI171" s="173"/>
      <c r="AJ171" s="173"/>
      <c r="AK171" s="173"/>
      <c r="AL171" s="173"/>
      <c r="AM171" s="173"/>
      <c r="AN171" s="173"/>
      <c r="AO171" s="173"/>
      <c r="AP171" s="173"/>
      <c r="AQ171" s="173"/>
      <c r="AR171" s="173"/>
      <c r="AS171" s="173"/>
      <c r="AT171" s="173"/>
      <c r="AU171" s="173"/>
      <c r="AV171" s="173"/>
      <c r="AW171" s="173"/>
      <c r="AX171" s="173"/>
      <c r="AY171" s="173"/>
      <c r="AZ171" s="173"/>
      <c r="BA171" s="173"/>
      <c r="BB171" s="173"/>
      <c r="BC171" s="173"/>
      <c r="BD171" s="173"/>
      <c r="BE171" s="173"/>
      <c r="BF171" s="173"/>
      <c r="BG171" s="173"/>
      <c r="BH171" s="173"/>
      <c r="BI171" s="173"/>
      <c r="BJ171" s="173"/>
      <c r="BK171" s="173"/>
      <c r="BL171" s="173"/>
      <c r="BM171" s="173"/>
      <c r="BN171" s="173"/>
      <c r="BO171" s="173"/>
      <c r="BP171" s="173"/>
      <c r="BQ171" s="173"/>
      <c r="BR171" s="173"/>
      <c r="BS171" s="173"/>
      <c r="BT171" s="173"/>
      <c r="BU171" s="173"/>
      <c r="BV171" s="173"/>
      <c r="BW171" s="173"/>
      <c r="BX171" s="173"/>
      <c r="BY171" s="173"/>
      <c r="BZ171" s="173"/>
      <c r="CA171" s="173"/>
      <c r="CB171" s="173"/>
      <c r="CC171" s="173"/>
      <c r="CD171" s="173"/>
      <c r="CE171" s="173"/>
      <c r="CF171" s="173"/>
      <c r="CG171" s="173"/>
      <c r="CH171" s="173"/>
      <c r="CI171" s="173"/>
      <c r="CJ171" s="173"/>
      <c r="CK171" s="173"/>
      <c r="CL171" s="173"/>
      <c r="CM171" s="173"/>
      <c r="CN171" s="173"/>
      <c r="CO171" s="173"/>
      <c r="CP171" s="173"/>
      <c r="CQ171" s="173"/>
      <c r="CR171" s="173"/>
      <c r="CS171" s="173"/>
      <c r="CT171" s="173"/>
      <c r="CU171" s="173"/>
      <c r="CV171" s="173"/>
      <c r="CW171" s="173"/>
      <c r="CX171" s="173"/>
      <c r="CY171" s="173"/>
      <c r="CZ171" s="173"/>
      <c r="DA171" s="173"/>
      <c r="DB171" s="173"/>
      <c r="DC171" s="173"/>
      <c r="DD171" s="173"/>
      <c r="DE171" s="173"/>
      <c r="DF171" s="173"/>
      <c r="DG171" s="173"/>
      <c r="DH171" s="173"/>
      <c r="DI171" s="173"/>
      <c r="DJ171" s="173"/>
      <c r="DK171" s="173"/>
      <c r="DL171" s="173"/>
      <c r="DM171" s="173"/>
      <c r="DN171" s="173"/>
      <c r="DO171" s="173"/>
      <c r="DP171" s="173"/>
      <c r="DQ171" s="173"/>
      <c r="DR171" s="173"/>
      <c r="DS171" s="173"/>
      <c r="DT171" s="173"/>
      <c r="DU171" s="173"/>
      <c r="DV171" s="173"/>
      <c r="DW171" s="173"/>
      <c r="DX171" s="173"/>
      <c r="DY171" s="173"/>
      <c r="DZ171" s="173"/>
      <c r="EA171" s="173"/>
      <c r="EB171" s="173"/>
      <c r="EC171" s="173"/>
      <c r="ED171" s="173"/>
      <c r="EE171" s="173"/>
      <c r="EF171" s="173"/>
      <c r="EG171" s="173"/>
      <c r="EH171" s="173"/>
      <c r="EI171" s="173"/>
      <c r="EJ171" s="173"/>
      <c r="EK171" s="173"/>
      <c r="EL171" s="173"/>
      <c r="EM171" s="173"/>
      <c r="EN171" s="173"/>
      <c r="EO171" s="173"/>
      <c r="EP171" s="173"/>
      <c r="EQ171" s="173"/>
      <c r="ER171" s="173"/>
      <c r="ES171" s="173"/>
      <c r="ET171" s="173"/>
      <c r="EU171" s="173"/>
      <c r="EV171" s="173"/>
      <c r="EW171" s="173"/>
      <c r="EX171" s="173"/>
      <c r="EY171" s="173"/>
      <c r="EZ171" s="173"/>
      <c r="FA171" s="173"/>
      <c r="FB171" s="173"/>
      <c r="FC171" s="173"/>
      <c r="FD171" s="173"/>
      <c r="FE171" s="173"/>
      <c r="FF171" s="173"/>
      <c r="FG171" s="173"/>
      <c r="FH171" s="173"/>
      <c r="FI171" s="173"/>
      <c r="FJ171" s="173"/>
      <c r="FK171" s="173"/>
      <c r="FL171" s="173"/>
      <c r="FM171" s="173"/>
      <c r="FN171" s="173"/>
      <c r="FO171" s="173"/>
      <c r="FP171" s="173"/>
      <c r="FQ171" s="173"/>
      <c r="FR171" s="173"/>
      <c r="FS171" s="173"/>
      <c r="FT171" s="173"/>
      <c r="FU171" s="173"/>
      <c r="FV171" s="173"/>
      <c r="FW171" s="173"/>
      <c r="FX171" s="173"/>
      <c r="FY171" s="173"/>
      <c r="FZ171" s="173"/>
      <c r="GA171" s="173"/>
      <c r="GB171" s="173"/>
      <c r="GC171" s="173"/>
      <c r="GD171" s="173"/>
      <c r="GE171" s="173"/>
      <c r="GF171" s="173"/>
      <c r="GG171" s="173"/>
      <c r="GH171" s="173"/>
      <c r="GI171" s="173"/>
      <c r="GJ171" s="173"/>
      <c r="GK171" s="173"/>
      <c r="GL171" s="173"/>
      <c r="GM171" s="173"/>
      <c r="GN171" s="173"/>
      <c r="GO171" s="173"/>
      <c r="GP171" s="173"/>
      <c r="GQ171" s="173"/>
      <c r="GR171" s="173"/>
      <c r="GS171" s="173"/>
      <c r="GT171" s="173"/>
      <c r="GU171" s="173"/>
      <c r="GV171" s="173"/>
      <c r="GW171" s="173"/>
      <c r="GX171" s="173"/>
      <c r="GY171" s="173"/>
      <c r="GZ171" s="173"/>
      <c r="HA171" s="173"/>
      <c r="HB171" s="173"/>
      <c r="HC171" s="173"/>
      <c r="HD171" s="173"/>
      <c r="HE171" s="173"/>
      <c r="HF171" s="173"/>
      <c r="HG171" s="173"/>
      <c r="HH171" s="173"/>
      <c r="HI171" s="173"/>
      <c r="HJ171" s="173"/>
      <c r="HK171" s="173"/>
      <c r="HL171" s="173"/>
      <c r="HM171" s="173"/>
      <c r="HN171" s="173"/>
      <c r="HO171" s="173"/>
      <c r="HP171" s="173"/>
      <c r="HQ171" s="173"/>
      <c r="HR171" s="173"/>
      <c r="HS171" s="173"/>
      <c r="HT171" s="173"/>
      <c r="HU171" s="173"/>
      <c r="HV171" s="173"/>
      <c r="HW171" s="173"/>
      <c r="HX171" s="173"/>
      <c r="HY171" s="173"/>
      <c r="HZ171" s="173"/>
      <c r="IA171" s="173"/>
      <c r="IB171" s="173"/>
      <c r="IC171" s="173"/>
      <c r="ID171" s="173"/>
      <c r="IE171" s="173"/>
      <c r="IF171" s="173"/>
      <c r="IG171" s="173"/>
      <c r="IH171" s="173"/>
      <c r="II171" s="173"/>
      <c r="IJ171" s="173"/>
      <c r="IK171" s="173"/>
      <c r="IL171" s="173"/>
      <c r="IM171" s="173"/>
      <c r="IN171" s="173"/>
      <c r="IO171" s="173"/>
      <c r="IP171" s="173"/>
      <c r="IQ171" s="173"/>
      <c r="IR171" s="173"/>
      <c r="IS171" s="173"/>
      <c r="IT171" s="173"/>
      <c r="IU171" s="173"/>
      <c r="IV171" s="173"/>
      <c r="IW171" s="173"/>
      <c r="IX171" s="173"/>
      <c r="IY171" s="173"/>
      <c r="IZ171" s="173"/>
      <c r="JA171" s="173"/>
      <c r="JB171" s="173"/>
      <c r="JC171" s="173"/>
      <c r="JD171" s="173"/>
      <c r="JE171" s="173"/>
      <c r="JF171" s="173"/>
      <c r="JG171" s="173"/>
      <c r="JH171" s="173"/>
      <c r="JI171" s="173"/>
      <c r="JJ171" s="173"/>
      <c r="JK171" s="173"/>
      <c r="JL171" s="173"/>
      <c r="JM171" s="173"/>
      <c r="JN171" s="173"/>
      <c r="JO171" s="173"/>
      <c r="JP171" s="173"/>
      <c r="JQ171" s="173"/>
      <c r="JR171" s="173"/>
      <c r="JS171" s="173"/>
      <c r="JT171" s="173"/>
      <c r="JU171" s="173"/>
      <c r="JV171" s="173"/>
      <c r="JW171" s="173"/>
      <c r="JX171" s="173"/>
      <c r="JY171" s="173"/>
      <c r="JZ171" s="173"/>
      <c r="KA171" s="173"/>
      <c r="KB171" s="173"/>
      <c r="KC171" s="173"/>
      <c r="KD171" s="173"/>
      <c r="KE171" s="173"/>
      <c r="KF171" s="173"/>
      <c r="KG171" s="173"/>
      <c r="KH171" s="173"/>
      <c r="KI171" s="173"/>
      <c r="KJ171" s="173"/>
      <c r="KK171" s="173"/>
      <c r="KL171" s="173"/>
      <c r="KM171" s="173"/>
      <c r="KN171" s="173"/>
      <c r="KO171" s="173"/>
      <c r="KP171" s="173"/>
      <c r="KQ171" s="173"/>
      <c r="KR171" s="173"/>
      <c r="KS171" s="173"/>
      <c r="KT171" s="173"/>
      <c r="KU171" s="173"/>
      <c r="KV171" s="173"/>
      <c r="KW171" s="173"/>
      <c r="KX171" s="173"/>
      <c r="KY171" s="173"/>
      <c r="KZ171" s="173"/>
      <c r="LA171" s="173"/>
      <c r="LB171" s="173"/>
      <c r="LC171" s="173"/>
      <c r="LD171" s="173"/>
      <c r="LE171" s="173"/>
      <c r="LF171" s="173"/>
      <c r="LG171" s="173"/>
      <c r="LH171" s="173"/>
      <c r="LI171" s="173"/>
      <c r="LJ171" s="173"/>
      <c r="LK171" s="173"/>
      <c r="LL171" s="173"/>
      <c r="LM171" s="173"/>
      <c r="LN171" s="173"/>
      <c r="LO171" s="173"/>
      <c r="LP171" s="173"/>
      <c r="LQ171" s="173"/>
      <c r="LR171" s="173"/>
      <c r="LS171" s="173"/>
      <c r="LT171" s="173"/>
      <c r="LU171" s="173"/>
      <c r="LV171" s="173"/>
      <c r="LW171" s="173"/>
      <c r="LX171" s="173"/>
      <c r="LY171" s="173"/>
      <c r="LZ171" s="173"/>
      <c r="MA171" s="173"/>
      <c r="MB171" s="173"/>
      <c r="MC171" s="173"/>
      <c r="MD171" s="173"/>
      <c r="ME171" s="173"/>
      <c r="MF171" s="173"/>
      <c r="MG171" s="173"/>
      <c r="MH171" s="173"/>
      <c r="MI171" s="173"/>
      <c r="MJ171" s="173"/>
      <c r="MK171" s="173"/>
      <c r="ML171" s="173"/>
      <c r="MM171" s="173"/>
      <c r="MN171" s="173"/>
      <c r="MO171" s="173"/>
      <c r="MP171" s="173"/>
      <c r="MQ171" s="173"/>
      <c r="MR171" s="173"/>
      <c r="MS171" s="173"/>
      <c r="MT171" s="173"/>
      <c r="MU171" s="173"/>
      <c r="MV171" s="173"/>
      <c r="MW171" s="173"/>
      <c r="MX171" s="173"/>
      <c r="MY171" s="173"/>
      <c r="MZ171" s="173"/>
      <c r="NA171" s="173"/>
      <c r="NB171" s="173"/>
      <c r="NC171" s="173"/>
      <c r="ND171" s="173"/>
      <c r="NE171" s="173"/>
      <c r="NF171" s="173"/>
      <c r="NG171" s="173"/>
      <c r="NH171" s="173"/>
      <c r="NI171" s="173"/>
      <c r="NJ171" s="173"/>
      <c r="NK171" s="173"/>
      <c r="NL171" s="173"/>
      <c r="NM171" s="173"/>
      <c r="NN171" s="173"/>
      <c r="NO171" s="173"/>
      <c r="NP171" s="173"/>
      <c r="NQ171" s="173"/>
      <c r="NR171" s="173"/>
      <c r="NS171" s="173"/>
      <c r="NT171" s="173"/>
      <c r="NU171" s="173"/>
      <c r="NV171" s="173"/>
      <c r="NW171" s="173"/>
      <c r="NX171" s="173"/>
      <c r="NY171" s="173"/>
      <c r="NZ171" s="173"/>
      <c r="OA171" s="173"/>
      <c r="OB171" s="173"/>
      <c r="OC171" s="173"/>
      <c r="OD171" s="173"/>
      <c r="OE171" s="173"/>
      <c r="OF171" s="173"/>
      <c r="OG171" s="173"/>
      <c r="OH171" s="173"/>
      <c r="OI171" s="173"/>
      <c r="OJ171" s="173"/>
      <c r="OK171" s="173"/>
      <c r="OL171" s="173"/>
      <c r="OM171" s="173"/>
      <c r="ON171" s="173"/>
      <c r="OO171" s="173"/>
      <c r="OP171" s="173"/>
      <c r="OQ171" s="173"/>
      <c r="OR171" s="173"/>
      <c r="OS171" s="173"/>
      <c r="OT171" s="173"/>
      <c r="OU171" s="173"/>
      <c r="OV171" s="173"/>
      <c r="OW171" s="173"/>
      <c r="OX171" s="173"/>
      <c r="OY171" s="173"/>
      <c r="OZ171" s="173"/>
      <c r="PA171" s="173"/>
      <c r="PB171" s="173"/>
      <c r="PC171" s="173"/>
      <c r="PD171" s="173"/>
      <c r="PE171" s="173"/>
      <c r="PF171" s="173"/>
      <c r="PG171" s="173"/>
      <c r="PH171" s="173"/>
      <c r="PI171" s="173"/>
      <c r="PJ171" s="173"/>
      <c r="PK171" s="173"/>
      <c r="PL171" s="173"/>
      <c r="PM171" s="173"/>
      <c r="PN171" s="173"/>
      <c r="PO171" s="173"/>
      <c r="PP171" s="173"/>
      <c r="PQ171" s="173"/>
      <c r="PR171" s="173"/>
      <c r="PS171" s="173"/>
      <c r="PT171" s="173"/>
      <c r="PU171" s="173"/>
      <c r="PV171" s="173"/>
      <c r="PW171" s="173"/>
      <c r="PX171" s="173"/>
      <c r="PY171" s="173"/>
      <c r="PZ171" s="173"/>
      <c r="QA171" s="173"/>
      <c r="QB171" s="173"/>
      <c r="QC171" s="173"/>
      <c r="QD171" s="173"/>
      <c r="QE171" s="173"/>
      <c r="QF171" s="173"/>
      <c r="QG171" s="173"/>
      <c r="QH171" s="173"/>
      <c r="QI171" s="173"/>
      <c r="QJ171" s="173"/>
      <c r="QK171" s="173"/>
      <c r="QL171" s="173"/>
      <c r="QM171" s="173"/>
      <c r="QN171" s="173"/>
      <c r="QO171" s="173"/>
      <c r="QP171" s="173"/>
      <c r="QQ171" s="173"/>
      <c r="QR171" s="173"/>
      <c r="QS171" s="173"/>
      <c r="QT171" s="173"/>
      <c r="QU171" s="173"/>
      <c r="QV171" s="173"/>
      <c r="QW171" s="173"/>
      <c r="QX171" s="173"/>
      <c r="QY171" s="173"/>
    </row>
    <row r="172" spans="1:492" x14ac:dyDescent="0.25">
      <c r="A172" s="175"/>
      <c r="B172" s="178"/>
      <c r="C172" s="178"/>
      <c r="D172" s="178"/>
      <c r="E172" s="178"/>
      <c r="F172" s="178"/>
      <c r="G172" s="178"/>
      <c r="H172" s="178"/>
      <c r="I172" s="178"/>
      <c r="J172" s="178"/>
      <c r="K172" s="178"/>
      <c r="L172" s="178"/>
      <c r="M172" s="178"/>
      <c r="N172" s="178"/>
      <c r="O172" s="178"/>
      <c r="P172" s="178"/>
      <c r="Q172" s="178"/>
      <c r="R172" s="178"/>
      <c r="S172" s="178"/>
      <c r="T172" s="178"/>
      <c r="U172" s="178"/>
      <c r="V172" s="178"/>
      <c r="W172" s="178"/>
      <c r="X172" s="178"/>
      <c r="Y172" s="178"/>
      <c r="Z172" s="178"/>
      <c r="AA172" s="173"/>
      <c r="AB172" s="173"/>
      <c r="AC172" s="173"/>
      <c r="AD172" s="173"/>
      <c r="AE172" s="173"/>
      <c r="AF172" s="173"/>
      <c r="AG172" s="173"/>
      <c r="AH172" s="173"/>
      <c r="AI172" s="173"/>
      <c r="AJ172" s="173"/>
      <c r="AK172" s="173"/>
      <c r="AL172" s="173"/>
      <c r="AM172" s="173"/>
      <c r="AN172" s="173"/>
      <c r="AO172" s="173"/>
      <c r="AP172" s="173"/>
      <c r="AQ172" s="173"/>
      <c r="AR172" s="173"/>
      <c r="AS172" s="173"/>
      <c r="AT172" s="173"/>
      <c r="AU172" s="173"/>
      <c r="AV172" s="173"/>
      <c r="AW172" s="173"/>
      <c r="AX172" s="173"/>
      <c r="AY172" s="173"/>
      <c r="AZ172" s="173"/>
      <c r="BA172" s="173"/>
      <c r="BB172" s="173"/>
      <c r="BC172" s="173"/>
      <c r="BD172" s="173"/>
      <c r="BE172" s="173"/>
      <c r="BF172" s="173"/>
      <c r="BG172" s="173"/>
      <c r="BH172" s="173"/>
      <c r="BI172" s="173"/>
      <c r="BJ172" s="173"/>
      <c r="BK172" s="173"/>
      <c r="BL172" s="173"/>
      <c r="BM172" s="173"/>
      <c r="BN172" s="173"/>
      <c r="BO172" s="173"/>
      <c r="BP172" s="173"/>
      <c r="BQ172" s="173"/>
      <c r="BR172" s="173"/>
      <c r="BS172" s="173"/>
      <c r="BT172" s="173"/>
      <c r="BU172" s="173"/>
      <c r="BV172" s="173"/>
      <c r="BW172" s="173"/>
      <c r="BX172" s="173"/>
      <c r="BY172" s="173"/>
      <c r="BZ172" s="173"/>
      <c r="CA172" s="173"/>
      <c r="CB172" s="173"/>
      <c r="CC172" s="173"/>
      <c r="CD172" s="173"/>
      <c r="CE172" s="173"/>
      <c r="CF172" s="173"/>
      <c r="CG172" s="173"/>
      <c r="CH172" s="173"/>
      <c r="CI172" s="173"/>
      <c r="CJ172" s="173"/>
      <c r="CK172" s="173"/>
      <c r="CL172" s="173"/>
      <c r="CM172" s="173"/>
      <c r="CN172" s="173"/>
      <c r="CO172" s="173"/>
      <c r="CP172" s="173"/>
      <c r="CQ172" s="173"/>
      <c r="CR172" s="173"/>
      <c r="CS172" s="173"/>
      <c r="CT172" s="173"/>
      <c r="CU172" s="173"/>
      <c r="CV172" s="173"/>
      <c r="CW172" s="173"/>
      <c r="CX172" s="173"/>
      <c r="CY172" s="173"/>
      <c r="CZ172" s="173"/>
      <c r="DA172" s="173"/>
      <c r="DB172" s="173"/>
      <c r="DC172" s="173"/>
      <c r="DD172" s="173"/>
      <c r="DE172" s="173"/>
      <c r="DF172" s="173"/>
      <c r="DG172" s="173"/>
      <c r="DH172" s="173"/>
      <c r="DI172" s="173"/>
      <c r="DJ172" s="173"/>
      <c r="DK172" s="173"/>
      <c r="DL172" s="173"/>
      <c r="DM172" s="173"/>
      <c r="DN172" s="173"/>
      <c r="DO172" s="173"/>
      <c r="DP172" s="173"/>
      <c r="DQ172" s="173"/>
      <c r="DR172" s="173"/>
      <c r="DS172" s="173"/>
      <c r="DT172" s="173"/>
      <c r="DU172" s="173"/>
      <c r="DV172" s="173"/>
      <c r="DW172" s="173"/>
      <c r="DX172" s="173"/>
      <c r="DY172" s="173"/>
      <c r="DZ172" s="173"/>
      <c r="EA172" s="173"/>
      <c r="EB172" s="173"/>
      <c r="EC172" s="173"/>
      <c r="ED172" s="173"/>
      <c r="EE172" s="173"/>
      <c r="EF172" s="173"/>
      <c r="EG172" s="173"/>
      <c r="EH172" s="173"/>
      <c r="EI172" s="173"/>
      <c r="EJ172" s="173"/>
      <c r="EK172" s="173"/>
      <c r="EL172" s="173"/>
      <c r="EM172" s="173"/>
      <c r="EN172" s="173"/>
      <c r="EO172" s="173"/>
      <c r="EP172" s="173"/>
      <c r="EQ172" s="173"/>
      <c r="ER172" s="173"/>
      <c r="ES172" s="173"/>
      <c r="ET172" s="173"/>
      <c r="EU172" s="173"/>
      <c r="EV172" s="173"/>
      <c r="EW172" s="173"/>
      <c r="EX172" s="173"/>
      <c r="EY172" s="173"/>
      <c r="EZ172" s="173"/>
      <c r="FA172" s="173"/>
      <c r="FB172" s="173"/>
      <c r="FC172" s="173"/>
      <c r="FD172" s="173"/>
      <c r="FE172" s="173"/>
      <c r="FF172" s="173"/>
      <c r="FG172" s="173"/>
      <c r="FH172" s="173"/>
      <c r="FI172" s="173"/>
      <c r="FJ172" s="173"/>
      <c r="FK172" s="173"/>
      <c r="FL172" s="173"/>
      <c r="FM172" s="173"/>
      <c r="FN172" s="173"/>
      <c r="FO172" s="173"/>
      <c r="FP172" s="173"/>
      <c r="FQ172" s="173"/>
      <c r="FR172" s="173"/>
      <c r="FS172" s="173"/>
      <c r="FT172" s="173"/>
      <c r="FU172" s="173"/>
      <c r="FV172" s="173"/>
      <c r="FW172" s="173"/>
      <c r="FX172" s="173"/>
      <c r="FY172" s="173"/>
      <c r="FZ172" s="173"/>
      <c r="GA172" s="173"/>
      <c r="GB172" s="173"/>
      <c r="GC172" s="173"/>
      <c r="GD172" s="173"/>
      <c r="GE172" s="173"/>
      <c r="GF172" s="173"/>
      <c r="GG172" s="173"/>
      <c r="GH172" s="173"/>
      <c r="GI172" s="173"/>
      <c r="GJ172" s="173"/>
      <c r="GK172" s="173"/>
      <c r="GL172" s="173"/>
      <c r="GM172" s="173"/>
      <c r="GN172" s="173"/>
      <c r="GO172" s="173"/>
      <c r="GP172" s="173"/>
      <c r="GQ172" s="173"/>
      <c r="GR172" s="173"/>
      <c r="GS172" s="173"/>
      <c r="GT172" s="173"/>
      <c r="GU172" s="173"/>
      <c r="GV172" s="173"/>
      <c r="GW172" s="173"/>
      <c r="GX172" s="173"/>
      <c r="GY172" s="173"/>
      <c r="GZ172" s="173"/>
      <c r="HA172" s="173"/>
      <c r="HB172" s="173"/>
      <c r="HC172" s="173"/>
      <c r="HD172" s="173"/>
      <c r="HE172" s="173"/>
      <c r="HF172" s="173"/>
      <c r="HG172" s="173"/>
      <c r="HH172" s="173"/>
      <c r="HI172" s="173"/>
      <c r="HJ172" s="173"/>
      <c r="HK172" s="173"/>
      <c r="HL172" s="173"/>
      <c r="HM172" s="173"/>
      <c r="HN172" s="173"/>
      <c r="HO172" s="173"/>
      <c r="HP172" s="173"/>
      <c r="HQ172" s="173"/>
      <c r="HR172" s="173"/>
      <c r="HS172" s="173"/>
      <c r="HT172" s="173"/>
      <c r="HU172" s="173"/>
      <c r="HV172" s="173"/>
      <c r="HW172" s="173"/>
      <c r="HX172" s="173"/>
      <c r="HY172" s="173"/>
      <c r="HZ172" s="173"/>
      <c r="IA172" s="173"/>
      <c r="IB172" s="173"/>
      <c r="IC172" s="173"/>
      <c r="ID172" s="173"/>
      <c r="IE172" s="173"/>
      <c r="IF172" s="173"/>
      <c r="IG172" s="173"/>
      <c r="IH172" s="173"/>
      <c r="II172" s="173"/>
      <c r="IJ172" s="173"/>
      <c r="IK172" s="173"/>
      <c r="IL172" s="173"/>
      <c r="IM172" s="173"/>
      <c r="IN172" s="173"/>
      <c r="IO172" s="173"/>
      <c r="IP172" s="173"/>
      <c r="IQ172" s="173"/>
      <c r="IR172" s="173"/>
      <c r="IS172" s="173"/>
      <c r="IT172" s="173"/>
      <c r="IU172" s="173"/>
      <c r="IV172" s="173"/>
      <c r="IW172" s="173"/>
      <c r="IX172" s="173"/>
      <c r="IY172" s="173"/>
      <c r="IZ172" s="173"/>
      <c r="JA172" s="173"/>
      <c r="JB172" s="173"/>
      <c r="JC172" s="173"/>
      <c r="JD172" s="173"/>
      <c r="JE172" s="173"/>
      <c r="JF172" s="173"/>
      <c r="JG172" s="173"/>
      <c r="JH172" s="173"/>
      <c r="JI172" s="173"/>
      <c r="JJ172" s="173"/>
      <c r="JK172" s="173"/>
      <c r="JL172" s="173"/>
      <c r="JM172" s="173"/>
      <c r="JN172" s="173"/>
      <c r="JO172" s="173"/>
      <c r="JP172" s="173"/>
      <c r="JQ172" s="173"/>
      <c r="JR172" s="173"/>
      <c r="JS172" s="173"/>
      <c r="JT172" s="173"/>
      <c r="JU172" s="173"/>
      <c r="JV172" s="173"/>
      <c r="JW172" s="173"/>
      <c r="JX172" s="173"/>
      <c r="JY172" s="173"/>
      <c r="JZ172" s="173"/>
      <c r="KA172" s="173"/>
      <c r="KB172" s="173"/>
      <c r="KC172" s="173"/>
      <c r="KD172" s="173"/>
      <c r="KE172" s="173"/>
      <c r="KF172" s="173"/>
      <c r="KG172" s="173"/>
      <c r="KH172" s="173"/>
      <c r="KI172" s="173"/>
      <c r="KJ172" s="173"/>
      <c r="KK172" s="173"/>
      <c r="KL172" s="173"/>
      <c r="KM172" s="173"/>
      <c r="KN172" s="173"/>
      <c r="KO172" s="173"/>
      <c r="KP172" s="173"/>
      <c r="KQ172" s="173"/>
      <c r="KR172" s="173"/>
      <c r="KS172" s="173"/>
      <c r="KT172" s="173"/>
      <c r="KU172" s="173"/>
      <c r="KV172" s="173"/>
      <c r="KW172" s="173"/>
      <c r="KX172" s="173"/>
      <c r="KY172" s="173"/>
      <c r="KZ172" s="173"/>
      <c r="LA172" s="173"/>
      <c r="LB172" s="173"/>
      <c r="LC172" s="173"/>
      <c r="LD172" s="173"/>
      <c r="LE172" s="173"/>
      <c r="LF172" s="173"/>
      <c r="LG172" s="173"/>
      <c r="LH172" s="173"/>
      <c r="LI172" s="173"/>
      <c r="LJ172" s="173"/>
      <c r="LK172" s="173"/>
      <c r="LL172" s="173"/>
      <c r="LM172" s="173"/>
      <c r="LN172" s="173"/>
      <c r="LO172" s="173"/>
      <c r="LP172" s="173"/>
      <c r="LQ172" s="173"/>
      <c r="LR172" s="173"/>
      <c r="LS172" s="173"/>
      <c r="LT172" s="173"/>
      <c r="LU172" s="173"/>
      <c r="LV172" s="173"/>
      <c r="LW172" s="173"/>
      <c r="LX172" s="173"/>
      <c r="LY172" s="173"/>
      <c r="LZ172" s="173"/>
      <c r="MA172" s="173"/>
      <c r="MB172" s="173"/>
      <c r="MC172" s="173"/>
      <c r="MD172" s="173"/>
      <c r="ME172" s="173"/>
      <c r="MF172" s="173"/>
      <c r="MG172" s="173"/>
      <c r="MH172" s="173"/>
      <c r="MI172" s="173"/>
      <c r="MJ172" s="173"/>
      <c r="MK172" s="173"/>
      <c r="ML172" s="173"/>
      <c r="MM172" s="173"/>
      <c r="MN172" s="173"/>
      <c r="MO172" s="173"/>
      <c r="MP172" s="173"/>
      <c r="MQ172" s="173"/>
      <c r="MR172" s="173"/>
      <c r="MS172" s="173"/>
      <c r="MT172" s="173"/>
      <c r="MU172" s="173"/>
      <c r="MV172" s="173"/>
      <c r="MW172" s="173"/>
      <c r="MX172" s="173"/>
      <c r="MY172" s="173"/>
      <c r="MZ172" s="173"/>
      <c r="NA172" s="173"/>
      <c r="NB172" s="173"/>
      <c r="NC172" s="173"/>
      <c r="ND172" s="173"/>
      <c r="NE172" s="173"/>
      <c r="NF172" s="173"/>
      <c r="NG172" s="173"/>
      <c r="NH172" s="173"/>
      <c r="NI172" s="173"/>
      <c r="NJ172" s="173"/>
      <c r="NK172" s="173"/>
      <c r="NL172" s="173"/>
      <c r="NM172" s="173"/>
      <c r="NN172" s="173"/>
      <c r="NO172" s="173"/>
      <c r="NP172" s="173"/>
      <c r="NQ172" s="173"/>
      <c r="NR172" s="173"/>
      <c r="NS172" s="173"/>
      <c r="NT172" s="173"/>
      <c r="NU172" s="173"/>
      <c r="NV172" s="173"/>
      <c r="NW172" s="173"/>
      <c r="NX172" s="173"/>
      <c r="NY172" s="173"/>
      <c r="NZ172" s="173"/>
      <c r="OA172" s="173"/>
      <c r="OB172" s="173"/>
      <c r="OC172" s="173"/>
      <c r="OD172" s="173"/>
      <c r="OE172" s="173"/>
      <c r="OF172" s="173"/>
      <c r="OG172" s="173"/>
      <c r="OH172" s="173"/>
      <c r="OI172" s="173"/>
      <c r="OJ172" s="173"/>
      <c r="OK172" s="173"/>
      <c r="OL172" s="173"/>
      <c r="OM172" s="173"/>
      <c r="ON172" s="173"/>
      <c r="OO172" s="173"/>
      <c r="OP172" s="173"/>
      <c r="OQ172" s="173"/>
      <c r="OR172" s="173"/>
      <c r="OS172" s="173"/>
      <c r="OT172" s="173"/>
      <c r="OU172" s="173"/>
      <c r="OV172" s="173"/>
      <c r="OW172" s="173"/>
      <c r="OX172" s="173"/>
      <c r="OY172" s="173"/>
      <c r="OZ172" s="173"/>
      <c r="PA172" s="173"/>
      <c r="PB172" s="173"/>
      <c r="PC172" s="173"/>
      <c r="PD172" s="173"/>
      <c r="PE172" s="173"/>
      <c r="PF172" s="173"/>
      <c r="PG172" s="173"/>
      <c r="PH172" s="173"/>
      <c r="PI172" s="173"/>
      <c r="PJ172" s="173"/>
      <c r="PK172" s="173"/>
      <c r="PL172" s="173"/>
      <c r="PM172" s="173"/>
      <c r="PN172" s="173"/>
      <c r="PO172" s="173"/>
      <c r="PP172" s="173"/>
      <c r="PQ172" s="173"/>
      <c r="PR172" s="173"/>
      <c r="PS172" s="173"/>
      <c r="PT172" s="173"/>
      <c r="PU172" s="173"/>
      <c r="PV172" s="173"/>
      <c r="PW172" s="173"/>
      <c r="PX172" s="173"/>
      <c r="PY172" s="173"/>
      <c r="PZ172" s="173"/>
      <c r="QA172" s="173"/>
      <c r="QB172" s="173"/>
      <c r="QC172" s="173"/>
      <c r="QD172" s="173"/>
      <c r="QE172" s="173"/>
      <c r="QF172" s="173"/>
      <c r="QG172" s="173"/>
      <c r="QH172" s="173"/>
      <c r="QI172" s="173"/>
      <c r="QJ172" s="173"/>
      <c r="QK172" s="173"/>
      <c r="QL172" s="173"/>
      <c r="QM172" s="173"/>
      <c r="QN172" s="173"/>
      <c r="QO172" s="173"/>
      <c r="QP172" s="173"/>
      <c r="QQ172" s="173"/>
      <c r="QR172" s="173"/>
      <c r="QS172" s="173"/>
      <c r="QT172" s="173"/>
      <c r="QU172" s="173"/>
      <c r="QV172" s="173"/>
      <c r="QW172" s="173"/>
      <c r="QX172" s="173"/>
      <c r="QY172" s="173"/>
    </row>
    <row r="173" spans="1:492" x14ac:dyDescent="0.25">
      <c r="A173" s="175"/>
      <c r="B173" s="178"/>
      <c r="C173" s="178"/>
      <c r="D173" s="178"/>
      <c r="E173" s="178"/>
      <c r="F173" s="178"/>
      <c r="G173" s="178"/>
      <c r="H173" s="178"/>
      <c r="I173" s="178"/>
      <c r="J173" s="178"/>
      <c r="K173" s="178"/>
      <c r="L173" s="178"/>
      <c r="M173" s="178"/>
      <c r="N173" s="178"/>
      <c r="O173" s="178"/>
      <c r="P173" s="178"/>
      <c r="Q173" s="178"/>
      <c r="R173" s="178"/>
      <c r="S173" s="178"/>
      <c r="T173" s="178"/>
      <c r="U173" s="178"/>
      <c r="V173" s="178"/>
      <c r="W173" s="178"/>
      <c r="X173" s="178"/>
      <c r="Y173" s="178"/>
      <c r="Z173" s="178"/>
      <c r="AA173" s="173"/>
      <c r="AB173" s="173"/>
      <c r="AC173" s="173"/>
      <c r="AD173" s="173"/>
      <c r="AE173" s="173"/>
      <c r="AF173" s="173"/>
      <c r="AG173" s="173"/>
      <c r="AH173" s="173"/>
      <c r="AI173" s="173"/>
      <c r="AJ173" s="173"/>
      <c r="AK173" s="173"/>
      <c r="AL173" s="173"/>
      <c r="AM173" s="173"/>
      <c r="AN173" s="173"/>
      <c r="AO173" s="173"/>
      <c r="AP173" s="173"/>
      <c r="AQ173" s="173"/>
      <c r="AR173" s="173"/>
      <c r="AS173" s="173"/>
      <c r="AT173" s="173"/>
      <c r="AU173" s="173"/>
      <c r="AV173" s="173"/>
      <c r="AW173" s="173"/>
      <c r="AX173" s="173"/>
      <c r="AY173" s="173"/>
      <c r="AZ173" s="173"/>
      <c r="BA173" s="173"/>
      <c r="BB173" s="173"/>
      <c r="BC173" s="173"/>
      <c r="BD173" s="173"/>
      <c r="BE173" s="173"/>
      <c r="BF173" s="173"/>
      <c r="BG173" s="173"/>
      <c r="BH173" s="173"/>
      <c r="BI173" s="173"/>
      <c r="BJ173" s="173"/>
      <c r="BK173" s="173"/>
      <c r="BL173" s="173"/>
      <c r="BM173" s="173"/>
      <c r="BN173" s="173"/>
      <c r="BO173" s="173"/>
      <c r="BP173" s="173"/>
      <c r="BQ173" s="173"/>
      <c r="BR173" s="173"/>
      <c r="BS173" s="173"/>
      <c r="BT173" s="173"/>
      <c r="BU173" s="173"/>
      <c r="BV173" s="173"/>
      <c r="BW173" s="173"/>
      <c r="BX173" s="173"/>
      <c r="BY173" s="173"/>
      <c r="BZ173" s="173"/>
      <c r="CA173" s="173"/>
      <c r="CB173" s="173"/>
      <c r="CC173" s="173"/>
      <c r="CD173" s="173"/>
      <c r="CE173" s="173"/>
      <c r="CF173" s="173"/>
      <c r="CG173" s="173"/>
      <c r="CH173" s="173"/>
      <c r="CI173" s="173"/>
      <c r="CJ173" s="173"/>
      <c r="CK173" s="173"/>
      <c r="CL173" s="173"/>
      <c r="CM173" s="173"/>
      <c r="CN173" s="173"/>
      <c r="CO173" s="173"/>
      <c r="CP173" s="173"/>
      <c r="CQ173" s="173"/>
      <c r="CR173" s="173"/>
      <c r="CS173" s="173"/>
      <c r="CT173" s="173"/>
      <c r="CU173" s="173"/>
      <c r="CV173" s="173"/>
      <c r="CW173" s="173"/>
      <c r="CX173" s="173"/>
      <c r="CY173" s="173"/>
      <c r="CZ173" s="173"/>
      <c r="DA173" s="173"/>
      <c r="DB173" s="173"/>
      <c r="DC173" s="173"/>
      <c r="DD173" s="173"/>
      <c r="DE173" s="173"/>
      <c r="DF173" s="173"/>
      <c r="DG173" s="173"/>
      <c r="DH173" s="173"/>
      <c r="DI173" s="173"/>
      <c r="DJ173" s="173"/>
      <c r="DK173" s="173"/>
      <c r="DL173" s="173"/>
      <c r="DM173" s="173"/>
      <c r="DN173" s="173"/>
      <c r="DO173" s="173"/>
      <c r="DP173" s="173"/>
      <c r="DQ173" s="173"/>
      <c r="DR173" s="173"/>
      <c r="DS173" s="173"/>
      <c r="DT173" s="173"/>
      <c r="DU173" s="173"/>
      <c r="DV173" s="173"/>
      <c r="DW173" s="173"/>
      <c r="DX173" s="173"/>
      <c r="DY173" s="173"/>
      <c r="DZ173" s="173"/>
      <c r="EA173" s="173"/>
      <c r="EB173" s="173"/>
      <c r="EC173" s="173"/>
      <c r="ED173" s="173"/>
      <c r="EE173" s="173"/>
      <c r="EF173" s="173"/>
      <c r="EG173" s="173"/>
      <c r="EH173" s="173"/>
      <c r="EI173" s="173"/>
      <c r="EJ173" s="173"/>
      <c r="EK173" s="173"/>
      <c r="EL173" s="173"/>
      <c r="EM173" s="173"/>
      <c r="EN173" s="173"/>
      <c r="EO173" s="173"/>
      <c r="EP173" s="173"/>
      <c r="EQ173" s="173"/>
      <c r="ER173" s="173"/>
      <c r="ES173" s="173"/>
      <c r="ET173" s="173"/>
      <c r="EU173" s="173"/>
      <c r="EV173" s="173"/>
      <c r="EW173" s="173"/>
      <c r="EX173" s="173"/>
      <c r="EY173" s="173"/>
      <c r="EZ173" s="173"/>
      <c r="FA173" s="173"/>
      <c r="FB173" s="173"/>
      <c r="FC173" s="173"/>
      <c r="FD173" s="173"/>
      <c r="FE173" s="173"/>
      <c r="FF173" s="173"/>
      <c r="FG173" s="173"/>
      <c r="FH173" s="173"/>
      <c r="FI173" s="173"/>
      <c r="FJ173" s="173"/>
      <c r="FK173" s="173"/>
      <c r="FL173" s="173"/>
      <c r="FM173" s="173"/>
      <c r="FN173" s="173"/>
      <c r="FO173" s="173"/>
      <c r="FP173" s="173"/>
      <c r="FQ173" s="173"/>
      <c r="FR173" s="173"/>
      <c r="FS173" s="173"/>
      <c r="FT173" s="173"/>
      <c r="FU173" s="173"/>
      <c r="FV173" s="173"/>
      <c r="FW173" s="173"/>
      <c r="FX173" s="173"/>
      <c r="FY173" s="173"/>
      <c r="FZ173" s="173"/>
      <c r="GA173" s="173"/>
      <c r="GB173" s="173"/>
      <c r="GC173" s="173"/>
      <c r="GD173" s="173"/>
      <c r="GE173" s="173"/>
      <c r="GF173" s="173"/>
      <c r="GG173" s="173"/>
      <c r="GH173" s="173"/>
      <c r="GI173" s="173"/>
      <c r="GJ173" s="173"/>
      <c r="GK173" s="173"/>
      <c r="GL173" s="173"/>
      <c r="GM173" s="173"/>
      <c r="GN173" s="173"/>
      <c r="GO173" s="173"/>
      <c r="GP173" s="173"/>
      <c r="GQ173" s="173"/>
      <c r="GR173" s="173"/>
      <c r="GS173" s="173"/>
      <c r="GT173" s="173"/>
      <c r="GU173" s="173"/>
      <c r="GV173" s="173"/>
      <c r="GW173" s="173"/>
      <c r="GX173" s="173"/>
      <c r="GY173" s="173"/>
      <c r="GZ173" s="173"/>
      <c r="HA173" s="173"/>
      <c r="HB173" s="173"/>
      <c r="HC173" s="173"/>
      <c r="HD173" s="173"/>
      <c r="HE173" s="173"/>
      <c r="HF173" s="173"/>
      <c r="HG173" s="173"/>
      <c r="HH173" s="173"/>
      <c r="HI173" s="173"/>
      <c r="HJ173" s="173"/>
      <c r="HK173" s="173"/>
      <c r="HL173" s="173"/>
      <c r="HM173" s="173"/>
      <c r="HN173" s="173"/>
      <c r="HO173" s="173"/>
      <c r="HP173" s="173"/>
      <c r="HQ173" s="173"/>
      <c r="HR173" s="173"/>
      <c r="HS173" s="173"/>
      <c r="HT173" s="173"/>
      <c r="HU173" s="173"/>
      <c r="HV173" s="173"/>
      <c r="HW173" s="173"/>
      <c r="HX173" s="173"/>
      <c r="HY173" s="173"/>
      <c r="HZ173" s="173"/>
      <c r="IA173" s="173"/>
      <c r="IB173" s="173"/>
      <c r="IC173" s="173"/>
      <c r="ID173" s="173"/>
      <c r="IE173" s="173"/>
      <c r="IF173" s="173"/>
      <c r="IG173" s="173"/>
      <c r="IH173" s="173"/>
      <c r="II173" s="173"/>
      <c r="IJ173" s="173"/>
      <c r="IK173" s="173"/>
      <c r="IL173" s="173"/>
      <c r="IM173" s="173"/>
      <c r="IN173" s="173"/>
      <c r="IO173" s="173"/>
      <c r="IP173" s="173"/>
      <c r="IQ173" s="173"/>
      <c r="IR173" s="173"/>
      <c r="IS173" s="173"/>
      <c r="IT173" s="173"/>
      <c r="IU173" s="173"/>
      <c r="IV173" s="173"/>
      <c r="IW173" s="173"/>
      <c r="IX173" s="173"/>
      <c r="IY173" s="173"/>
      <c r="IZ173" s="173"/>
      <c r="JA173" s="173"/>
      <c r="JB173" s="173"/>
      <c r="JC173" s="173"/>
      <c r="JD173" s="173"/>
      <c r="JE173" s="173"/>
      <c r="JF173" s="173"/>
      <c r="JG173" s="173"/>
      <c r="JH173" s="173"/>
      <c r="JI173" s="173"/>
      <c r="JJ173" s="173"/>
      <c r="JK173" s="173"/>
      <c r="JL173" s="173"/>
      <c r="JM173" s="173"/>
      <c r="JN173" s="173"/>
      <c r="JO173" s="173"/>
      <c r="JP173" s="173"/>
      <c r="JQ173" s="173"/>
      <c r="JR173" s="173"/>
      <c r="JS173" s="173"/>
      <c r="JT173" s="173"/>
      <c r="JU173" s="173"/>
      <c r="JV173" s="173"/>
      <c r="JW173" s="173"/>
      <c r="JX173" s="173"/>
      <c r="JY173" s="173"/>
      <c r="JZ173" s="173"/>
      <c r="KA173" s="173"/>
      <c r="KB173" s="173"/>
      <c r="KC173" s="173"/>
      <c r="KD173" s="173"/>
      <c r="KE173" s="173"/>
      <c r="KF173" s="173"/>
      <c r="KG173" s="173"/>
      <c r="KH173" s="173"/>
      <c r="KI173" s="173"/>
      <c r="KJ173" s="173"/>
      <c r="KK173" s="173"/>
      <c r="KL173" s="173"/>
      <c r="KM173" s="173"/>
      <c r="KN173" s="173"/>
      <c r="KO173" s="173"/>
      <c r="KP173" s="173"/>
      <c r="KQ173" s="173"/>
      <c r="KR173" s="173"/>
      <c r="KS173" s="173"/>
      <c r="KT173" s="173"/>
      <c r="KU173" s="173"/>
      <c r="KV173" s="173"/>
      <c r="KW173" s="173"/>
      <c r="KX173" s="173"/>
      <c r="KY173" s="173"/>
      <c r="KZ173" s="173"/>
      <c r="LA173" s="173"/>
      <c r="LB173" s="173"/>
      <c r="LC173" s="173"/>
      <c r="LD173" s="173"/>
      <c r="LE173" s="173"/>
      <c r="LF173" s="173"/>
      <c r="LG173" s="173"/>
      <c r="LH173" s="173"/>
      <c r="LI173" s="173"/>
      <c r="LJ173" s="173"/>
      <c r="LK173" s="173"/>
      <c r="LL173" s="173"/>
      <c r="LM173" s="173"/>
      <c r="LN173" s="173"/>
      <c r="LO173" s="173"/>
      <c r="LP173" s="173"/>
      <c r="LQ173" s="173"/>
      <c r="LR173" s="173"/>
      <c r="LS173" s="173"/>
      <c r="LT173" s="173"/>
      <c r="LU173" s="173"/>
      <c r="LV173" s="173"/>
      <c r="LW173" s="173"/>
      <c r="LX173" s="173"/>
      <c r="LY173" s="173"/>
      <c r="LZ173" s="173"/>
      <c r="MA173" s="173"/>
      <c r="MB173" s="173"/>
      <c r="MC173" s="173"/>
      <c r="MD173" s="173"/>
      <c r="ME173" s="173"/>
      <c r="MF173" s="173"/>
      <c r="MG173" s="173"/>
      <c r="MH173" s="173"/>
      <c r="MI173" s="173"/>
      <c r="MJ173" s="173"/>
      <c r="MK173" s="173"/>
      <c r="ML173" s="173"/>
      <c r="MM173" s="173"/>
      <c r="MN173" s="173"/>
      <c r="MO173" s="173"/>
      <c r="MP173" s="173"/>
      <c r="MQ173" s="173"/>
      <c r="MR173" s="173"/>
      <c r="MS173" s="173"/>
      <c r="MT173" s="173"/>
      <c r="MU173" s="173"/>
      <c r="MV173" s="173"/>
      <c r="MW173" s="173"/>
      <c r="MX173" s="173"/>
      <c r="MY173" s="173"/>
      <c r="MZ173" s="173"/>
      <c r="NA173" s="173"/>
      <c r="NB173" s="173"/>
      <c r="NC173" s="173"/>
      <c r="ND173" s="173"/>
      <c r="NE173" s="173"/>
      <c r="NF173" s="173"/>
      <c r="NG173" s="173"/>
      <c r="NH173" s="173"/>
      <c r="NI173" s="173"/>
      <c r="NJ173" s="173"/>
      <c r="NK173" s="173"/>
      <c r="NL173" s="173"/>
      <c r="NM173" s="173"/>
      <c r="NN173" s="173"/>
      <c r="NO173" s="173"/>
      <c r="NP173" s="173"/>
      <c r="NQ173" s="173"/>
      <c r="NR173" s="173"/>
      <c r="NS173" s="173"/>
      <c r="NT173" s="173"/>
      <c r="NU173" s="173"/>
      <c r="NV173" s="173"/>
      <c r="NW173" s="173"/>
      <c r="NX173" s="173"/>
      <c r="NY173" s="173"/>
      <c r="NZ173" s="173"/>
      <c r="OA173" s="173"/>
      <c r="OB173" s="173"/>
      <c r="OC173" s="173"/>
      <c r="OD173" s="173"/>
      <c r="OE173" s="173"/>
      <c r="OF173" s="173"/>
      <c r="OG173" s="173"/>
      <c r="OH173" s="173"/>
      <c r="OI173" s="173"/>
      <c r="OJ173" s="173"/>
      <c r="OK173" s="173"/>
      <c r="OL173" s="173"/>
      <c r="OM173" s="173"/>
      <c r="ON173" s="173"/>
      <c r="OO173" s="173"/>
      <c r="OP173" s="173"/>
      <c r="OQ173" s="173"/>
      <c r="OR173" s="173"/>
      <c r="OS173" s="173"/>
      <c r="OT173" s="173"/>
      <c r="OU173" s="173"/>
      <c r="OV173" s="173"/>
      <c r="OW173" s="173"/>
      <c r="OX173" s="173"/>
      <c r="OY173" s="173"/>
      <c r="OZ173" s="173"/>
      <c r="PA173" s="173"/>
      <c r="PB173" s="173"/>
      <c r="PC173" s="173"/>
      <c r="PD173" s="173"/>
      <c r="PE173" s="173"/>
      <c r="PF173" s="173"/>
      <c r="PG173" s="173"/>
      <c r="PH173" s="173"/>
      <c r="PI173" s="173"/>
      <c r="PJ173" s="173"/>
      <c r="PK173" s="173"/>
      <c r="PL173" s="173"/>
      <c r="PM173" s="173"/>
      <c r="PN173" s="173"/>
      <c r="PO173" s="173"/>
      <c r="PP173" s="173"/>
      <c r="PQ173" s="173"/>
      <c r="PR173" s="173"/>
      <c r="PS173" s="173"/>
      <c r="PT173" s="173"/>
      <c r="PU173" s="173"/>
      <c r="PV173" s="173"/>
      <c r="PW173" s="173"/>
      <c r="PX173" s="173"/>
      <c r="PY173" s="173"/>
      <c r="PZ173" s="173"/>
      <c r="QA173" s="173"/>
      <c r="QB173" s="173"/>
      <c r="QC173" s="173"/>
      <c r="QD173" s="173"/>
      <c r="QE173" s="173"/>
      <c r="QF173" s="173"/>
      <c r="QG173" s="173"/>
      <c r="QH173" s="173"/>
      <c r="QI173" s="173"/>
      <c r="QJ173" s="173"/>
      <c r="QK173" s="173"/>
      <c r="QL173" s="173"/>
      <c r="QM173" s="173"/>
      <c r="QN173" s="173"/>
      <c r="QO173" s="173"/>
      <c r="QP173" s="173"/>
      <c r="QQ173" s="173"/>
      <c r="QR173" s="173"/>
      <c r="QS173" s="173"/>
      <c r="QT173" s="173"/>
      <c r="QU173" s="173"/>
      <c r="QV173" s="173"/>
      <c r="QW173" s="173"/>
      <c r="QX173" s="173"/>
      <c r="QY173" s="173"/>
    </row>
    <row r="174" spans="1:492" ht="18.5" x14ac:dyDescent="0.45">
      <c r="A174" s="73"/>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56"/>
      <c r="AB174" s="156"/>
      <c r="AC174" s="156"/>
      <c r="AD174" s="156"/>
      <c r="AE174" s="156"/>
      <c r="AF174" s="156"/>
      <c r="AG174" s="156"/>
      <c r="AH174" s="156"/>
      <c r="AI174" s="156"/>
      <c r="AJ174" s="156"/>
      <c r="AK174" s="156"/>
      <c r="AL174" s="156"/>
      <c r="AM174" s="156"/>
      <c r="AN174" s="156"/>
      <c r="AO174" s="156"/>
      <c r="AP174" s="156"/>
      <c r="AQ174" s="156"/>
      <c r="AR174" s="156"/>
      <c r="AS174" s="156"/>
      <c r="AT174" s="156"/>
      <c r="AU174" s="156"/>
      <c r="AV174" s="156"/>
      <c r="AW174" s="156"/>
      <c r="AX174" s="156"/>
      <c r="AY174" s="156"/>
      <c r="AZ174" s="156"/>
      <c r="BA174" s="156"/>
      <c r="BB174" s="156"/>
      <c r="BC174" s="173"/>
      <c r="BD174" s="173"/>
      <c r="BE174" s="173"/>
      <c r="BF174" s="173"/>
      <c r="BG174" s="173"/>
      <c r="BH174" s="173"/>
      <c r="BI174" s="173"/>
      <c r="BJ174" s="173"/>
      <c r="BK174" s="173"/>
      <c r="BL174" s="173"/>
      <c r="BM174" s="173"/>
      <c r="BN174" s="173"/>
      <c r="BO174" s="173"/>
      <c r="BP174" s="173"/>
      <c r="BQ174" s="173"/>
      <c r="BR174" s="173"/>
      <c r="BS174" s="173"/>
      <c r="BT174" s="173"/>
      <c r="BU174" s="173"/>
      <c r="BV174" s="173"/>
      <c r="BW174" s="173"/>
      <c r="BX174" s="173"/>
      <c r="BY174" s="173"/>
      <c r="BZ174" s="173"/>
      <c r="CA174" s="173"/>
      <c r="CB174" s="173"/>
      <c r="CC174" s="173"/>
      <c r="CD174" s="173"/>
      <c r="CE174" s="173"/>
      <c r="CF174" s="173"/>
      <c r="CG174" s="173"/>
      <c r="CH174" s="173"/>
      <c r="CI174" s="173"/>
      <c r="CJ174" s="173"/>
      <c r="CK174" s="173"/>
      <c r="CL174" s="173"/>
      <c r="CM174" s="173"/>
      <c r="CN174" s="173"/>
      <c r="CO174" s="173"/>
      <c r="CP174" s="173"/>
      <c r="CQ174" s="173"/>
      <c r="CR174" s="173"/>
      <c r="CS174" s="173"/>
      <c r="CT174" s="173"/>
      <c r="CU174" s="173"/>
      <c r="CV174" s="173"/>
      <c r="CW174" s="173"/>
      <c r="CX174" s="173"/>
      <c r="CY174" s="173"/>
      <c r="CZ174" s="173"/>
      <c r="DA174" s="173"/>
      <c r="DB174" s="173"/>
      <c r="DC174" s="173"/>
      <c r="DD174" s="173"/>
      <c r="DE174" s="173"/>
      <c r="DF174" s="173"/>
      <c r="DG174" s="173"/>
      <c r="DH174" s="173"/>
      <c r="DI174" s="173"/>
      <c r="DJ174" s="173"/>
      <c r="DK174" s="173"/>
      <c r="DL174" s="173"/>
      <c r="DM174" s="173"/>
      <c r="DN174" s="173"/>
      <c r="DO174" s="173"/>
      <c r="DP174" s="173"/>
      <c r="DQ174" s="173"/>
      <c r="DR174" s="173"/>
      <c r="DS174" s="173"/>
      <c r="DT174" s="173"/>
      <c r="DU174" s="173"/>
      <c r="DV174" s="173"/>
      <c r="DW174" s="173"/>
      <c r="DX174" s="173"/>
      <c r="DY174" s="173"/>
      <c r="DZ174" s="173"/>
      <c r="EA174" s="173"/>
      <c r="EB174" s="173"/>
      <c r="EC174" s="173"/>
      <c r="ED174" s="173"/>
      <c r="EE174" s="173"/>
      <c r="EF174" s="173"/>
      <c r="EG174" s="173"/>
      <c r="EH174" s="173"/>
      <c r="EI174" s="173"/>
      <c r="EJ174" s="173"/>
      <c r="EK174" s="173"/>
      <c r="EL174" s="173"/>
      <c r="EM174" s="173"/>
      <c r="EN174" s="173"/>
      <c r="EO174" s="173"/>
      <c r="EP174" s="173"/>
      <c r="EQ174" s="173"/>
      <c r="ER174" s="173"/>
      <c r="ES174" s="173"/>
      <c r="ET174" s="173"/>
      <c r="EU174" s="173"/>
      <c r="EV174" s="173"/>
      <c r="EW174" s="173"/>
      <c r="EX174" s="173"/>
      <c r="EY174" s="173"/>
      <c r="EZ174" s="173"/>
      <c r="FA174" s="173"/>
      <c r="FB174" s="173"/>
      <c r="FC174" s="173"/>
      <c r="FD174" s="173"/>
      <c r="FE174" s="173"/>
      <c r="FF174" s="173"/>
      <c r="FG174" s="173"/>
      <c r="FH174" s="173"/>
      <c r="FI174" s="173"/>
      <c r="FJ174" s="173"/>
      <c r="FK174" s="173"/>
      <c r="FL174" s="173"/>
      <c r="FM174" s="173"/>
      <c r="FN174" s="173"/>
      <c r="FO174" s="173"/>
      <c r="FP174" s="173"/>
      <c r="FQ174" s="173"/>
      <c r="FR174" s="173"/>
      <c r="FS174" s="173"/>
      <c r="FT174" s="173"/>
      <c r="FU174" s="173"/>
      <c r="FV174" s="173"/>
      <c r="FW174" s="173"/>
      <c r="FX174" s="173"/>
      <c r="FY174" s="173"/>
      <c r="FZ174" s="173"/>
      <c r="GA174" s="173"/>
      <c r="GB174" s="173"/>
      <c r="GC174" s="173"/>
      <c r="GD174" s="173"/>
      <c r="GE174" s="173"/>
      <c r="GF174" s="173"/>
      <c r="GG174" s="173"/>
      <c r="GH174" s="173"/>
      <c r="GI174" s="173"/>
      <c r="GJ174" s="173"/>
      <c r="GK174" s="173"/>
      <c r="GL174" s="173"/>
      <c r="GM174" s="173"/>
      <c r="GN174" s="173"/>
      <c r="GO174" s="173"/>
      <c r="GP174" s="173"/>
      <c r="GQ174" s="173"/>
      <c r="GR174" s="173"/>
      <c r="GS174" s="173"/>
      <c r="GT174" s="173"/>
      <c r="GU174" s="173"/>
      <c r="GV174" s="173"/>
      <c r="GW174" s="173"/>
      <c r="GX174" s="173"/>
      <c r="GY174" s="173"/>
      <c r="GZ174" s="173"/>
      <c r="HA174" s="173"/>
      <c r="HB174" s="173"/>
      <c r="HC174" s="173"/>
      <c r="HD174" s="173"/>
      <c r="HE174" s="173"/>
      <c r="HF174" s="173"/>
      <c r="HG174" s="173"/>
      <c r="HH174" s="173"/>
      <c r="HI174" s="173"/>
      <c r="HJ174" s="173"/>
      <c r="HK174" s="173"/>
      <c r="HL174" s="173"/>
      <c r="HM174" s="173"/>
      <c r="HN174" s="173"/>
      <c r="HO174" s="173"/>
      <c r="HP174" s="173"/>
      <c r="HQ174" s="173"/>
      <c r="HR174" s="173"/>
      <c r="HS174" s="173"/>
      <c r="HT174" s="173"/>
      <c r="HU174" s="173"/>
      <c r="HV174" s="173"/>
      <c r="HW174" s="173"/>
      <c r="HX174" s="173"/>
      <c r="HY174" s="173"/>
      <c r="HZ174" s="173"/>
      <c r="IA174" s="173"/>
      <c r="IB174" s="173"/>
      <c r="IC174" s="173"/>
      <c r="ID174" s="173"/>
      <c r="IE174" s="173"/>
      <c r="IF174" s="173"/>
      <c r="IG174" s="173"/>
      <c r="IH174" s="173"/>
      <c r="II174" s="173"/>
      <c r="IJ174" s="173"/>
      <c r="IK174" s="173"/>
      <c r="IL174" s="173"/>
      <c r="IM174" s="173"/>
      <c r="IN174" s="173"/>
      <c r="IO174" s="173"/>
      <c r="IP174" s="173"/>
      <c r="IQ174" s="173"/>
      <c r="IR174" s="173"/>
      <c r="IS174" s="173"/>
      <c r="IT174" s="173"/>
      <c r="IU174" s="173"/>
      <c r="IV174" s="173"/>
      <c r="IW174" s="173"/>
      <c r="IX174" s="173"/>
      <c r="IY174" s="173"/>
      <c r="IZ174" s="173"/>
      <c r="JA174" s="173"/>
      <c r="JB174" s="173"/>
      <c r="JC174" s="173"/>
      <c r="JD174" s="173"/>
      <c r="JE174" s="173"/>
      <c r="JF174" s="173"/>
      <c r="JG174" s="173"/>
      <c r="JH174" s="173"/>
      <c r="JI174" s="173"/>
      <c r="JJ174" s="173"/>
      <c r="JK174" s="173"/>
      <c r="JL174" s="173"/>
      <c r="JM174" s="173"/>
      <c r="JN174" s="173"/>
      <c r="JO174" s="173"/>
      <c r="JP174" s="173"/>
      <c r="JQ174" s="173"/>
      <c r="JR174" s="173"/>
      <c r="JS174" s="173"/>
      <c r="JT174" s="173"/>
      <c r="JU174" s="173"/>
      <c r="JV174" s="173"/>
      <c r="JW174" s="173"/>
      <c r="JX174" s="173"/>
      <c r="JY174" s="173"/>
      <c r="JZ174" s="173"/>
      <c r="KA174" s="173"/>
      <c r="KB174" s="173"/>
      <c r="KC174" s="173"/>
      <c r="KD174" s="173"/>
      <c r="KE174" s="173"/>
      <c r="KF174" s="173"/>
      <c r="KG174" s="173"/>
      <c r="KH174" s="173"/>
      <c r="KI174" s="173"/>
      <c r="KJ174" s="173"/>
      <c r="KK174" s="173"/>
      <c r="KL174" s="173"/>
      <c r="KM174" s="173"/>
      <c r="KN174" s="173"/>
      <c r="KO174" s="173"/>
      <c r="KP174" s="173"/>
      <c r="KQ174" s="173"/>
      <c r="KR174" s="173"/>
      <c r="KS174" s="173"/>
      <c r="KT174" s="173"/>
      <c r="KU174" s="173"/>
      <c r="KV174" s="173"/>
      <c r="KW174" s="173"/>
      <c r="KX174" s="173"/>
      <c r="KY174" s="173"/>
      <c r="KZ174" s="173"/>
      <c r="LA174" s="173"/>
      <c r="LB174" s="173"/>
      <c r="LC174" s="173"/>
      <c r="LD174" s="173"/>
      <c r="LE174" s="173"/>
      <c r="LF174" s="173"/>
      <c r="LG174" s="173"/>
      <c r="LH174" s="173"/>
      <c r="LI174" s="173"/>
      <c r="LJ174" s="173"/>
      <c r="LK174" s="173"/>
      <c r="LL174" s="173"/>
      <c r="LM174" s="173"/>
      <c r="LN174" s="173"/>
      <c r="LO174" s="173"/>
      <c r="LP174" s="173"/>
      <c r="LQ174" s="173"/>
      <c r="LR174" s="173"/>
      <c r="LS174" s="173"/>
      <c r="LT174" s="173"/>
      <c r="LU174" s="173"/>
      <c r="LV174" s="173"/>
      <c r="LW174" s="173"/>
      <c r="LX174" s="173"/>
      <c r="LY174" s="173"/>
      <c r="LZ174" s="173"/>
      <c r="MA174" s="173"/>
      <c r="MB174" s="173"/>
      <c r="MC174" s="173"/>
      <c r="MD174" s="173"/>
      <c r="ME174" s="173"/>
      <c r="MF174" s="173"/>
      <c r="MG174" s="173"/>
      <c r="MH174" s="173"/>
      <c r="MI174" s="173"/>
      <c r="MJ174" s="173"/>
      <c r="MK174" s="173"/>
      <c r="ML174" s="173"/>
      <c r="MM174" s="173"/>
      <c r="MN174" s="173"/>
      <c r="MO174" s="173"/>
      <c r="MP174" s="173"/>
      <c r="MQ174" s="173"/>
      <c r="MR174" s="173"/>
      <c r="MS174" s="173"/>
      <c r="MT174" s="173"/>
      <c r="MU174" s="173"/>
      <c r="MV174" s="173"/>
      <c r="MW174" s="173"/>
      <c r="MX174" s="173"/>
      <c r="MY174" s="173"/>
      <c r="MZ174" s="173"/>
      <c r="NA174" s="173"/>
      <c r="NB174" s="173"/>
      <c r="NC174" s="173"/>
      <c r="ND174" s="173"/>
      <c r="NE174" s="173"/>
      <c r="NF174" s="173"/>
      <c r="NG174" s="173"/>
      <c r="NH174" s="173"/>
      <c r="NI174" s="173"/>
      <c r="NJ174" s="173"/>
      <c r="NK174" s="173"/>
      <c r="NL174" s="173"/>
      <c r="NM174" s="173"/>
      <c r="NN174" s="173"/>
      <c r="NO174" s="173"/>
      <c r="NP174" s="173"/>
      <c r="NQ174" s="173"/>
      <c r="NR174" s="173"/>
      <c r="NS174" s="173"/>
      <c r="NT174" s="173"/>
      <c r="NU174" s="173"/>
      <c r="NV174" s="173"/>
      <c r="NW174" s="173"/>
      <c r="NX174" s="173"/>
      <c r="NY174" s="173"/>
      <c r="NZ174" s="173"/>
      <c r="OA174" s="173"/>
      <c r="OB174" s="173"/>
      <c r="OC174" s="173"/>
      <c r="OD174" s="173"/>
      <c r="OE174" s="173"/>
      <c r="OF174" s="173"/>
      <c r="OG174" s="173"/>
      <c r="OH174" s="173"/>
      <c r="OI174" s="173"/>
      <c r="OJ174" s="173"/>
      <c r="OK174" s="173"/>
      <c r="OL174" s="173"/>
      <c r="OM174" s="173"/>
      <c r="ON174" s="173"/>
      <c r="OO174" s="173"/>
      <c r="OP174" s="173"/>
      <c r="OQ174" s="173"/>
      <c r="OR174" s="173"/>
      <c r="OS174" s="173"/>
      <c r="OT174" s="173"/>
      <c r="OU174" s="173"/>
      <c r="OV174" s="173"/>
      <c r="OW174" s="173"/>
      <c r="OX174" s="173"/>
      <c r="OY174" s="173"/>
      <c r="OZ174" s="173"/>
      <c r="PA174" s="173"/>
      <c r="PB174" s="173"/>
      <c r="PC174" s="173"/>
      <c r="PD174" s="173"/>
      <c r="PE174" s="173"/>
      <c r="PF174" s="173"/>
      <c r="PG174" s="173"/>
      <c r="PH174" s="173"/>
      <c r="PI174" s="173"/>
      <c r="PJ174" s="173"/>
      <c r="PK174" s="173"/>
      <c r="PL174" s="173"/>
      <c r="PM174" s="173"/>
      <c r="PN174" s="173"/>
      <c r="PO174" s="173"/>
      <c r="PP174" s="173"/>
      <c r="PQ174" s="173"/>
      <c r="PR174" s="173"/>
      <c r="PS174" s="173"/>
      <c r="PT174" s="173"/>
      <c r="PU174" s="173"/>
      <c r="PV174" s="173"/>
      <c r="PW174" s="173"/>
      <c r="PX174" s="173"/>
      <c r="PY174" s="173"/>
      <c r="PZ174" s="173"/>
      <c r="QA174" s="173"/>
      <c r="QB174" s="173"/>
      <c r="QC174" s="173"/>
      <c r="QD174" s="173"/>
      <c r="QE174" s="173"/>
      <c r="QF174" s="173"/>
      <c r="QG174" s="173"/>
      <c r="QH174" s="173"/>
      <c r="QI174" s="173"/>
      <c r="QJ174" s="173"/>
      <c r="QK174" s="173"/>
      <c r="QL174" s="173"/>
      <c r="QM174" s="173"/>
      <c r="QN174" s="173"/>
      <c r="QO174" s="173"/>
      <c r="QP174" s="173"/>
      <c r="QQ174" s="173"/>
      <c r="QR174" s="173"/>
      <c r="QS174" s="173"/>
      <c r="QT174" s="173"/>
      <c r="QU174" s="173"/>
      <c r="QV174" s="173"/>
      <c r="QW174" s="173"/>
      <c r="QX174" s="173"/>
      <c r="QY174" s="173"/>
    </row>
    <row r="175" spans="1:492" x14ac:dyDescent="0.3">
      <c r="A175" s="74"/>
      <c r="B175" s="161"/>
      <c r="C175" s="161"/>
      <c r="D175" s="161"/>
      <c r="E175" s="161"/>
      <c r="F175" s="161"/>
      <c r="G175" s="161"/>
      <c r="H175" s="161"/>
      <c r="I175" s="161"/>
      <c r="J175" s="161"/>
      <c r="K175" s="161"/>
      <c r="L175" s="161"/>
      <c r="M175" s="161"/>
      <c r="N175" s="161"/>
      <c r="O175" s="161"/>
      <c r="P175" s="161"/>
      <c r="Q175" s="161"/>
      <c r="R175" s="161"/>
      <c r="S175" s="161"/>
      <c r="T175" s="161"/>
      <c r="U175" s="161"/>
      <c r="V175" s="161"/>
      <c r="W175" s="161"/>
      <c r="X175" s="161"/>
      <c r="Y175" s="161"/>
      <c r="Z175" s="161"/>
      <c r="AA175" s="71"/>
      <c r="AB175" s="71"/>
      <c r="AC175" s="71"/>
      <c r="AD175" s="71"/>
      <c r="AE175" s="71"/>
      <c r="AF175" s="71"/>
      <c r="AG175" s="71"/>
      <c r="AH175" s="71"/>
      <c r="AI175" s="71"/>
      <c r="AJ175" s="71"/>
      <c r="AK175" s="71"/>
      <c r="AL175" s="71"/>
      <c r="AM175" s="71"/>
      <c r="AN175" s="71"/>
      <c r="AO175" s="71"/>
      <c r="AP175" s="71"/>
      <c r="AQ175" s="71"/>
      <c r="AR175" s="71"/>
      <c r="AS175" s="71"/>
      <c r="AT175" s="71"/>
      <c r="AU175" s="71"/>
      <c r="AV175" s="71"/>
      <c r="AW175" s="71"/>
      <c r="AX175" s="71"/>
      <c r="AY175" s="71"/>
      <c r="AZ175" s="71"/>
      <c r="BA175" s="71"/>
      <c r="BB175" s="71"/>
      <c r="BC175" s="173"/>
      <c r="BD175" s="173"/>
      <c r="BE175" s="173"/>
      <c r="BF175" s="173"/>
      <c r="BG175" s="173"/>
      <c r="BH175" s="173"/>
      <c r="BI175" s="173"/>
      <c r="BJ175" s="173"/>
      <c r="BK175" s="173"/>
      <c r="BL175" s="173"/>
      <c r="BM175" s="173"/>
      <c r="BN175" s="173"/>
      <c r="BO175" s="173"/>
      <c r="BP175" s="173"/>
      <c r="BQ175" s="173"/>
      <c r="BR175" s="173"/>
      <c r="BS175" s="173"/>
      <c r="BT175" s="173"/>
      <c r="BU175" s="173"/>
      <c r="BV175" s="173"/>
      <c r="BW175" s="173"/>
      <c r="BX175" s="173"/>
      <c r="BY175" s="173"/>
      <c r="BZ175" s="173"/>
      <c r="CA175" s="173"/>
      <c r="CB175" s="173"/>
      <c r="CC175" s="173"/>
      <c r="CD175" s="173"/>
      <c r="CE175" s="173"/>
      <c r="CF175" s="173"/>
      <c r="CG175" s="173"/>
      <c r="CH175" s="173"/>
      <c r="CI175" s="173"/>
      <c r="CJ175" s="173"/>
      <c r="CK175" s="173"/>
      <c r="CL175" s="173"/>
      <c r="CM175" s="173"/>
      <c r="CN175" s="173"/>
      <c r="CO175" s="173"/>
      <c r="CP175" s="173"/>
      <c r="CQ175" s="173"/>
      <c r="CR175" s="173"/>
      <c r="CS175" s="173"/>
      <c r="CT175" s="173"/>
      <c r="CU175" s="173"/>
      <c r="CV175" s="173"/>
      <c r="CW175" s="173"/>
      <c r="CX175" s="173"/>
      <c r="CY175" s="173"/>
      <c r="CZ175" s="173"/>
      <c r="DA175" s="173"/>
      <c r="DB175" s="173"/>
      <c r="DC175" s="173"/>
      <c r="DD175" s="173"/>
      <c r="DE175" s="173"/>
      <c r="DF175" s="173"/>
      <c r="DG175" s="173"/>
      <c r="DH175" s="173"/>
      <c r="DI175" s="173"/>
      <c r="DJ175" s="173"/>
      <c r="DK175" s="173"/>
      <c r="DL175" s="173"/>
      <c r="DM175" s="173"/>
      <c r="DN175" s="173"/>
      <c r="DO175" s="173"/>
      <c r="DP175" s="173"/>
      <c r="DQ175" s="173"/>
      <c r="DR175" s="173"/>
      <c r="DS175" s="173"/>
      <c r="DT175" s="173"/>
      <c r="DU175" s="173"/>
      <c r="DV175" s="173"/>
      <c r="DW175" s="173"/>
      <c r="DX175" s="173"/>
      <c r="DY175" s="173"/>
      <c r="DZ175" s="173"/>
      <c r="EA175" s="173"/>
      <c r="EB175" s="173"/>
      <c r="EC175" s="173"/>
      <c r="ED175" s="173"/>
      <c r="EE175" s="173"/>
      <c r="EF175" s="173"/>
      <c r="EG175" s="173"/>
      <c r="EH175" s="173"/>
      <c r="EI175" s="173"/>
      <c r="EJ175" s="173"/>
      <c r="EK175" s="173"/>
      <c r="EL175" s="173"/>
      <c r="EM175" s="173"/>
      <c r="EN175" s="173"/>
      <c r="EO175" s="173"/>
      <c r="EP175" s="173"/>
      <c r="EQ175" s="173"/>
      <c r="ER175" s="173"/>
      <c r="ES175" s="173"/>
      <c r="ET175" s="173"/>
      <c r="EU175" s="173"/>
      <c r="EV175" s="173"/>
      <c r="EW175" s="173"/>
      <c r="EX175" s="173"/>
      <c r="EY175" s="173"/>
      <c r="EZ175" s="173"/>
      <c r="FA175" s="173"/>
      <c r="FB175" s="173"/>
      <c r="FC175" s="173"/>
      <c r="FD175" s="173"/>
      <c r="FE175" s="173"/>
      <c r="FF175" s="173"/>
      <c r="FG175" s="173"/>
      <c r="FH175" s="173"/>
      <c r="FI175" s="173"/>
      <c r="FJ175" s="173"/>
      <c r="FK175" s="173"/>
      <c r="FL175" s="173"/>
      <c r="FM175" s="173"/>
      <c r="FN175" s="173"/>
      <c r="FO175" s="173"/>
      <c r="FP175" s="173"/>
      <c r="FQ175" s="173"/>
      <c r="FR175" s="173"/>
      <c r="FS175" s="173"/>
      <c r="FT175" s="173"/>
      <c r="FU175" s="173"/>
      <c r="FV175" s="173"/>
      <c r="FW175" s="173"/>
      <c r="FX175" s="173"/>
      <c r="FY175" s="173"/>
      <c r="FZ175" s="173"/>
      <c r="GA175" s="173"/>
      <c r="GB175" s="173"/>
      <c r="GC175" s="173"/>
      <c r="GD175" s="173"/>
      <c r="GE175" s="173"/>
      <c r="GF175" s="173"/>
      <c r="GG175" s="173"/>
      <c r="GH175" s="173"/>
      <c r="GI175" s="173"/>
      <c r="GJ175" s="173"/>
      <c r="GK175" s="173"/>
      <c r="GL175" s="173"/>
      <c r="GM175" s="173"/>
      <c r="GN175" s="173"/>
      <c r="GO175" s="173"/>
      <c r="GP175" s="173"/>
      <c r="GQ175" s="173"/>
      <c r="GR175" s="173"/>
      <c r="GS175" s="173"/>
      <c r="GT175" s="173"/>
      <c r="GU175" s="173"/>
      <c r="GV175" s="173"/>
      <c r="GW175" s="173"/>
      <c r="GX175" s="173"/>
      <c r="GY175" s="173"/>
      <c r="GZ175" s="173"/>
      <c r="HA175" s="173"/>
      <c r="HB175" s="173"/>
      <c r="HC175" s="173"/>
      <c r="HD175" s="173"/>
      <c r="HE175" s="173"/>
      <c r="HF175" s="173"/>
      <c r="HG175" s="173"/>
      <c r="HH175" s="173"/>
      <c r="HI175" s="173"/>
      <c r="HJ175" s="173"/>
      <c r="HK175" s="173"/>
      <c r="HL175" s="173"/>
      <c r="HM175" s="173"/>
      <c r="HN175" s="173"/>
      <c r="HO175" s="173"/>
      <c r="HP175" s="173"/>
      <c r="HQ175" s="173"/>
      <c r="HR175" s="173"/>
      <c r="HS175" s="173"/>
      <c r="HT175" s="173"/>
      <c r="HU175" s="173"/>
      <c r="HV175" s="173"/>
      <c r="HW175" s="173"/>
      <c r="HX175" s="173"/>
      <c r="HY175" s="173"/>
      <c r="HZ175" s="173"/>
      <c r="IA175" s="173"/>
      <c r="IB175" s="173"/>
      <c r="IC175" s="173"/>
      <c r="ID175" s="173"/>
      <c r="IE175" s="173"/>
      <c r="IF175" s="173"/>
      <c r="IG175" s="173"/>
      <c r="IH175" s="173"/>
      <c r="II175" s="173"/>
      <c r="IJ175" s="173"/>
      <c r="IK175" s="173"/>
      <c r="IL175" s="173"/>
      <c r="IM175" s="173"/>
      <c r="IN175" s="173"/>
      <c r="IO175" s="173"/>
      <c r="IP175" s="173"/>
      <c r="IQ175" s="173"/>
      <c r="IR175" s="173"/>
      <c r="IS175" s="173"/>
      <c r="IT175" s="173"/>
      <c r="IU175" s="173"/>
      <c r="IV175" s="173"/>
      <c r="IW175" s="173"/>
      <c r="IX175" s="173"/>
      <c r="IY175" s="173"/>
      <c r="IZ175" s="173"/>
      <c r="JA175" s="173"/>
      <c r="JB175" s="173"/>
      <c r="JC175" s="173"/>
      <c r="JD175" s="173"/>
      <c r="JE175" s="173"/>
      <c r="JF175" s="173"/>
      <c r="JG175" s="173"/>
      <c r="JH175" s="173"/>
      <c r="JI175" s="173"/>
      <c r="JJ175" s="173"/>
      <c r="JK175" s="173"/>
      <c r="JL175" s="173"/>
      <c r="JM175" s="173"/>
      <c r="JN175" s="173"/>
      <c r="JO175" s="173"/>
      <c r="JP175" s="173"/>
      <c r="JQ175" s="173"/>
      <c r="JR175" s="173"/>
      <c r="JS175" s="173"/>
      <c r="JT175" s="173"/>
      <c r="JU175" s="173"/>
      <c r="JV175" s="173"/>
      <c r="JW175" s="173"/>
      <c r="JX175" s="173"/>
      <c r="JY175" s="173"/>
      <c r="JZ175" s="173"/>
      <c r="KA175" s="173"/>
      <c r="KB175" s="173"/>
      <c r="KC175" s="173"/>
      <c r="KD175" s="173"/>
      <c r="KE175" s="173"/>
      <c r="KF175" s="173"/>
      <c r="KG175" s="173"/>
      <c r="KH175" s="173"/>
      <c r="KI175" s="173"/>
      <c r="KJ175" s="173"/>
      <c r="KK175" s="173"/>
      <c r="KL175" s="173"/>
      <c r="KM175" s="173"/>
      <c r="KN175" s="173"/>
      <c r="KO175" s="173"/>
      <c r="KP175" s="173"/>
      <c r="KQ175" s="173"/>
      <c r="KR175" s="173"/>
      <c r="KS175" s="173"/>
      <c r="KT175" s="173"/>
      <c r="KU175" s="173"/>
      <c r="KV175" s="173"/>
      <c r="KW175" s="173"/>
      <c r="KX175" s="173"/>
      <c r="KY175" s="173"/>
      <c r="KZ175" s="173"/>
      <c r="LA175" s="173"/>
      <c r="LB175" s="173"/>
      <c r="LC175" s="173"/>
      <c r="LD175" s="173"/>
      <c r="LE175" s="173"/>
      <c r="LF175" s="173"/>
      <c r="LG175" s="173"/>
      <c r="LH175" s="173"/>
      <c r="LI175" s="173"/>
      <c r="LJ175" s="173"/>
      <c r="LK175" s="173"/>
      <c r="LL175" s="173"/>
      <c r="LM175" s="173"/>
      <c r="LN175" s="173"/>
      <c r="LO175" s="173"/>
      <c r="LP175" s="173"/>
      <c r="LQ175" s="173"/>
      <c r="LR175" s="173"/>
      <c r="LS175" s="173"/>
      <c r="LT175" s="173"/>
      <c r="LU175" s="173"/>
      <c r="LV175" s="173"/>
      <c r="LW175" s="173"/>
      <c r="LX175" s="173"/>
      <c r="LY175" s="173"/>
      <c r="LZ175" s="173"/>
      <c r="MA175" s="173"/>
      <c r="MB175" s="173"/>
      <c r="MC175" s="173"/>
      <c r="MD175" s="173"/>
      <c r="ME175" s="173"/>
      <c r="MF175" s="173"/>
      <c r="MG175" s="173"/>
      <c r="MH175" s="173"/>
      <c r="MI175" s="173"/>
      <c r="MJ175" s="173"/>
      <c r="MK175" s="173"/>
      <c r="ML175" s="173"/>
      <c r="MM175" s="173"/>
      <c r="MN175" s="173"/>
      <c r="MO175" s="173"/>
      <c r="MP175" s="173"/>
      <c r="MQ175" s="173"/>
      <c r="MR175" s="173"/>
      <c r="MS175" s="173"/>
      <c r="MT175" s="173"/>
      <c r="MU175" s="173"/>
      <c r="MV175" s="173"/>
      <c r="MW175" s="173"/>
      <c r="MX175" s="173"/>
      <c r="MY175" s="173"/>
      <c r="MZ175" s="173"/>
      <c r="NA175" s="173"/>
      <c r="NB175" s="173"/>
      <c r="NC175" s="173"/>
      <c r="ND175" s="173"/>
      <c r="NE175" s="173"/>
      <c r="NF175" s="173"/>
      <c r="NG175" s="173"/>
      <c r="NH175" s="173"/>
      <c r="NI175" s="173"/>
      <c r="NJ175" s="173"/>
      <c r="NK175" s="173"/>
      <c r="NL175" s="173"/>
      <c r="NM175" s="173"/>
      <c r="NN175" s="173"/>
      <c r="NO175" s="173"/>
      <c r="NP175" s="173"/>
      <c r="NQ175" s="173"/>
      <c r="NR175" s="173"/>
      <c r="NS175" s="173"/>
      <c r="NT175" s="173"/>
      <c r="NU175" s="173"/>
      <c r="NV175" s="173"/>
      <c r="NW175" s="173"/>
      <c r="NX175" s="173"/>
      <c r="NY175" s="173"/>
      <c r="NZ175" s="173"/>
      <c r="OA175" s="173"/>
      <c r="OB175" s="173"/>
      <c r="OC175" s="173"/>
      <c r="OD175" s="173"/>
      <c r="OE175" s="173"/>
      <c r="OF175" s="173"/>
      <c r="OG175" s="173"/>
      <c r="OH175" s="173"/>
      <c r="OI175" s="173"/>
      <c r="OJ175" s="173"/>
      <c r="OK175" s="173"/>
      <c r="OL175" s="173"/>
      <c r="OM175" s="173"/>
      <c r="ON175" s="173"/>
      <c r="OO175" s="173"/>
      <c r="OP175" s="173"/>
      <c r="OQ175" s="173"/>
      <c r="OR175" s="173"/>
      <c r="OS175" s="173"/>
      <c r="OT175" s="173"/>
      <c r="OU175" s="173"/>
      <c r="OV175" s="173"/>
      <c r="OW175" s="173"/>
      <c r="OX175" s="173"/>
      <c r="OY175" s="173"/>
      <c r="OZ175" s="173"/>
      <c r="PA175" s="173"/>
      <c r="PB175" s="173"/>
      <c r="PC175" s="173"/>
      <c r="PD175" s="173"/>
      <c r="PE175" s="173"/>
      <c r="PF175" s="173"/>
      <c r="PG175" s="173"/>
      <c r="PH175" s="173"/>
      <c r="PI175" s="173"/>
      <c r="PJ175" s="173"/>
      <c r="PK175" s="173"/>
      <c r="PL175" s="173"/>
      <c r="PM175" s="173"/>
      <c r="PN175" s="173"/>
      <c r="PO175" s="173"/>
      <c r="PP175" s="173"/>
      <c r="PQ175" s="173"/>
      <c r="PR175" s="173"/>
      <c r="PS175" s="173"/>
      <c r="PT175" s="173"/>
      <c r="PU175" s="173"/>
      <c r="PV175" s="173"/>
      <c r="PW175" s="173"/>
      <c r="PX175" s="173"/>
      <c r="PY175" s="173"/>
      <c r="PZ175" s="173"/>
      <c r="QA175" s="173"/>
      <c r="QB175" s="173"/>
      <c r="QC175" s="173"/>
      <c r="QD175" s="173"/>
      <c r="QE175" s="173"/>
      <c r="QF175" s="173"/>
      <c r="QG175" s="173"/>
      <c r="QH175" s="173"/>
      <c r="QI175" s="173"/>
      <c r="QJ175" s="173"/>
      <c r="QK175" s="173"/>
      <c r="QL175" s="173"/>
      <c r="QM175" s="173"/>
      <c r="QN175" s="173"/>
      <c r="QO175" s="173"/>
      <c r="QP175" s="173"/>
      <c r="QQ175" s="173"/>
      <c r="QR175" s="173"/>
      <c r="QS175" s="173"/>
      <c r="QT175" s="173"/>
      <c r="QU175" s="173"/>
      <c r="QV175" s="173"/>
      <c r="QW175" s="173"/>
      <c r="QX175" s="173"/>
      <c r="QY175" s="173"/>
    </row>
    <row r="176" spans="1:492" x14ac:dyDescent="0.3">
      <c r="A176" s="74"/>
      <c r="B176" s="161"/>
      <c r="C176" s="161"/>
      <c r="D176" s="161"/>
      <c r="E176" s="161"/>
      <c r="F176" s="161"/>
      <c r="G176" s="161"/>
      <c r="H176" s="161"/>
      <c r="I176" s="161"/>
      <c r="J176" s="161"/>
      <c r="K176" s="161"/>
      <c r="L176" s="161"/>
      <c r="M176" s="161"/>
      <c r="N176" s="161"/>
      <c r="O176" s="161"/>
      <c r="P176" s="161"/>
      <c r="Q176" s="161"/>
      <c r="R176" s="161"/>
      <c r="S176" s="161"/>
      <c r="T176" s="161"/>
      <c r="U176" s="161"/>
      <c r="V176" s="161"/>
      <c r="W176" s="161"/>
      <c r="X176" s="161"/>
      <c r="Y176" s="161"/>
      <c r="Z176" s="161"/>
      <c r="AA176" s="71"/>
      <c r="AB176" s="71"/>
      <c r="AC176" s="71"/>
      <c r="AD176" s="71"/>
      <c r="AE176" s="71"/>
      <c r="AF176" s="71"/>
      <c r="AG176" s="71"/>
      <c r="AH176" s="71"/>
      <c r="AI176" s="71"/>
      <c r="AJ176" s="71"/>
      <c r="AK176" s="71"/>
      <c r="AL176" s="71"/>
      <c r="AM176" s="71"/>
      <c r="AN176" s="71"/>
      <c r="AO176" s="71"/>
      <c r="AP176" s="71"/>
      <c r="AQ176" s="71"/>
      <c r="AR176" s="71"/>
      <c r="AS176" s="71"/>
      <c r="AT176" s="71"/>
      <c r="AU176" s="71"/>
      <c r="AV176" s="71"/>
      <c r="AW176" s="71"/>
      <c r="AX176" s="71"/>
      <c r="AY176" s="71"/>
      <c r="AZ176" s="71"/>
      <c r="BA176" s="71"/>
      <c r="BB176" s="71"/>
      <c r="BC176" s="173"/>
      <c r="BD176" s="173"/>
      <c r="BE176" s="173"/>
      <c r="BF176" s="173"/>
      <c r="BG176" s="173"/>
      <c r="BH176" s="173"/>
      <c r="BI176" s="173"/>
      <c r="BJ176" s="173"/>
      <c r="BK176" s="173"/>
      <c r="BL176" s="173"/>
      <c r="BM176" s="173"/>
      <c r="BN176" s="173"/>
      <c r="BO176" s="173"/>
      <c r="BP176" s="173"/>
      <c r="BQ176" s="173"/>
      <c r="BR176" s="173"/>
      <c r="BS176" s="173"/>
      <c r="BT176" s="173"/>
      <c r="BU176" s="173"/>
      <c r="BV176" s="173"/>
      <c r="BW176" s="173"/>
      <c r="BX176" s="173"/>
      <c r="BY176" s="173"/>
      <c r="BZ176" s="173"/>
      <c r="CA176" s="173"/>
      <c r="CB176" s="173"/>
      <c r="CC176" s="173"/>
      <c r="CD176" s="173"/>
      <c r="CE176" s="173"/>
      <c r="CF176" s="173"/>
      <c r="CG176" s="173"/>
      <c r="CH176" s="173"/>
      <c r="CI176" s="173"/>
      <c r="CJ176" s="173"/>
      <c r="CK176" s="173"/>
      <c r="CL176" s="173"/>
      <c r="CM176" s="173"/>
      <c r="CN176" s="173"/>
      <c r="CO176" s="173"/>
      <c r="CP176" s="173"/>
      <c r="CQ176" s="173"/>
      <c r="CR176" s="173"/>
      <c r="CS176" s="173"/>
      <c r="CT176" s="173"/>
      <c r="CU176" s="173"/>
      <c r="CV176" s="173"/>
      <c r="CW176" s="173"/>
      <c r="CX176" s="173"/>
      <c r="CY176" s="173"/>
      <c r="CZ176" s="173"/>
      <c r="DA176" s="173"/>
      <c r="DB176" s="173"/>
      <c r="DC176" s="173"/>
      <c r="DD176" s="173"/>
      <c r="DE176" s="173"/>
      <c r="DF176" s="173"/>
      <c r="DG176" s="173"/>
      <c r="DH176" s="173"/>
      <c r="DI176" s="173"/>
      <c r="DJ176" s="173"/>
      <c r="DK176" s="173"/>
      <c r="DL176" s="173"/>
      <c r="DM176" s="173"/>
      <c r="DN176" s="173"/>
      <c r="DO176" s="173"/>
      <c r="DP176" s="173"/>
      <c r="DQ176" s="173"/>
      <c r="DR176" s="173"/>
      <c r="DS176" s="173"/>
      <c r="DT176" s="173"/>
      <c r="DU176" s="173"/>
      <c r="DV176" s="173"/>
      <c r="DW176" s="173"/>
      <c r="DX176" s="173"/>
      <c r="DY176" s="173"/>
      <c r="DZ176" s="173"/>
      <c r="EA176" s="173"/>
      <c r="EB176" s="173"/>
      <c r="EC176" s="173"/>
      <c r="ED176" s="173"/>
      <c r="EE176" s="173"/>
      <c r="EF176" s="173"/>
      <c r="EG176" s="173"/>
      <c r="EH176" s="173"/>
      <c r="EI176" s="173"/>
      <c r="EJ176" s="173"/>
      <c r="EK176" s="173"/>
      <c r="EL176" s="173"/>
      <c r="EM176" s="173"/>
      <c r="EN176" s="173"/>
      <c r="EO176" s="173"/>
      <c r="EP176" s="173"/>
      <c r="EQ176" s="173"/>
      <c r="ER176" s="173"/>
      <c r="ES176" s="173"/>
      <c r="ET176" s="173"/>
      <c r="EU176" s="173"/>
      <c r="EV176" s="173"/>
      <c r="EW176" s="173"/>
      <c r="EX176" s="173"/>
      <c r="EY176" s="173"/>
      <c r="EZ176" s="173"/>
      <c r="FA176" s="173"/>
      <c r="FB176" s="173"/>
      <c r="FC176" s="173"/>
      <c r="FD176" s="173"/>
      <c r="FE176" s="173"/>
      <c r="FF176" s="173"/>
      <c r="FG176" s="173"/>
      <c r="FH176" s="173"/>
      <c r="FI176" s="173"/>
      <c r="FJ176" s="173"/>
      <c r="FK176" s="173"/>
      <c r="FL176" s="173"/>
      <c r="FM176" s="173"/>
      <c r="FN176" s="173"/>
      <c r="FO176" s="173"/>
      <c r="FP176" s="173"/>
      <c r="FQ176" s="173"/>
      <c r="FR176" s="173"/>
      <c r="FS176" s="173"/>
      <c r="FT176" s="173"/>
      <c r="FU176" s="173"/>
      <c r="FV176" s="173"/>
      <c r="FW176" s="173"/>
      <c r="FX176" s="173"/>
      <c r="FY176" s="173"/>
      <c r="FZ176" s="173"/>
      <c r="GA176" s="173"/>
      <c r="GB176" s="173"/>
      <c r="GC176" s="173"/>
      <c r="GD176" s="173"/>
      <c r="GE176" s="173"/>
      <c r="GF176" s="173"/>
      <c r="GG176" s="173"/>
      <c r="GH176" s="173"/>
      <c r="GI176" s="173"/>
      <c r="GJ176" s="173"/>
      <c r="GK176" s="173"/>
      <c r="GL176" s="173"/>
      <c r="GM176" s="173"/>
      <c r="GN176" s="173"/>
      <c r="GO176" s="173"/>
      <c r="GP176" s="173"/>
      <c r="GQ176" s="173"/>
      <c r="GR176" s="173"/>
      <c r="GS176" s="173"/>
      <c r="GT176" s="173"/>
      <c r="GU176" s="173"/>
      <c r="GV176" s="173"/>
      <c r="GW176" s="173"/>
      <c r="GX176" s="173"/>
      <c r="GY176" s="173"/>
      <c r="GZ176" s="173"/>
      <c r="HA176" s="173"/>
      <c r="HB176" s="173"/>
      <c r="HC176" s="173"/>
      <c r="HD176" s="173"/>
      <c r="HE176" s="173"/>
      <c r="HF176" s="173"/>
      <c r="HG176" s="173"/>
      <c r="HH176" s="173"/>
      <c r="HI176" s="173"/>
      <c r="HJ176" s="173"/>
      <c r="HK176" s="173"/>
      <c r="HL176" s="173"/>
      <c r="HM176" s="173"/>
      <c r="HN176" s="173"/>
      <c r="HO176" s="173"/>
      <c r="HP176" s="173"/>
      <c r="HQ176" s="173"/>
      <c r="HR176" s="173"/>
      <c r="HS176" s="173"/>
      <c r="HT176" s="173"/>
      <c r="HU176" s="173"/>
      <c r="HV176" s="173"/>
      <c r="HW176" s="173"/>
      <c r="HX176" s="173"/>
      <c r="HY176" s="173"/>
      <c r="HZ176" s="173"/>
      <c r="IA176" s="173"/>
      <c r="IB176" s="173"/>
      <c r="IC176" s="173"/>
      <c r="ID176" s="173"/>
      <c r="IE176" s="173"/>
      <c r="IF176" s="173"/>
      <c r="IG176" s="173"/>
      <c r="IH176" s="173"/>
      <c r="II176" s="173"/>
      <c r="IJ176" s="173"/>
      <c r="IK176" s="173"/>
      <c r="IL176" s="173"/>
      <c r="IM176" s="173"/>
      <c r="IN176" s="173"/>
      <c r="IO176" s="173"/>
      <c r="IP176" s="173"/>
      <c r="IQ176" s="173"/>
      <c r="IR176" s="173"/>
      <c r="IS176" s="173"/>
      <c r="IT176" s="173"/>
      <c r="IU176" s="173"/>
      <c r="IV176" s="173"/>
      <c r="IW176" s="173"/>
      <c r="IX176" s="173"/>
      <c r="IY176" s="173"/>
      <c r="IZ176" s="173"/>
      <c r="JA176" s="173"/>
      <c r="JB176" s="173"/>
      <c r="JC176" s="173"/>
      <c r="JD176" s="173"/>
      <c r="JE176" s="173"/>
      <c r="JF176" s="173"/>
      <c r="JG176" s="173"/>
      <c r="JH176" s="173"/>
      <c r="JI176" s="173"/>
      <c r="JJ176" s="173"/>
      <c r="JK176" s="173"/>
      <c r="JL176" s="173"/>
      <c r="JM176" s="173"/>
      <c r="JN176" s="173"/>
      <c r="JO176" s="173"/>
      <c r="JP176" s="173"/>
      <c r="JQ176" s="173"/>
      <c r="JR176" s="173"/>
      <c r="JS176" s="173"/>
      <c r="JT176" s="173"/>
      <c r="JU176" s="173"/>
      <c r="JV176" s="173"/>
      <c r="JW176" s="173"/>
      <c r="JX176" s="173"/>
      <c r="JY176" s="173"/>
      <c r="JZ176" s="173"/>
      <c r="KA176" s="173"/>
      <c r="KB176" s="173"/>
      <c r="KC176" s="173"/>
      <c r="KD176" s="173"/>
      <c r="KE176" s="173"/>
      <c r="KF176" s="173"/>
      <c r="KG176" s="173"/>
      <c r="KH176" s="173"/>
      <c r="KI176" s="173"/>
      <c r="KJ176" s="173"/>
      <c r="KK176" s="173"/>
      <c r="KL176" s="173"/>
      <c r="KM176" s="173"/>
      <c r="KN176" s="173"/>
      <c r="KO176" s="173"/>
      <c r="KP176" s="173"/>
      <c r="KQ176" s="173"/>
      <c r="KR176" s="173"/>
      <c r="KS176" s="173"/>
      <c r="KT176" s="173"/>
      <c r="KU176" s="173"/>
      <c r="KV176" s="173"/>
      <c r="KW176" s="173"/>
      <c r="KX176" s="173"/>
      <c r="KY176" s="173"/>
      <c r="KZ176" s="173"/>
      <c r="LA176" s="173"/>
      <c r="LB176" s="173"/>
      <c r="LC176" s="173"/>
      <c r="LD176" s="173"/>
      <c r="LE176" s="173"/>
      <c r="LF176" s="173"/>
      <c r="LG176" s="173"/>
      <c r="LH176" s="173"/>
      <c r="LI176" s="173"/>
      <c r="LJ176" s="173"/>
      <c r="LK176" s="173"/>
      <c r="LL176" s="173"/>
      <c r="LM176" s="173"/>
      <c r="LN176" s="173"/>
      <c r="LO176" s="173"/>
      <c r="LP176" s="173"/>
      <c r="LQ176" s="173"/>
      <c r="LR176" s="173"/>
      <c r="LS176" s="173"/>
      <c r="LT176" s="173"/>
      <c r="LU176" s="173"/>
      <c r="LV176" s="173"/>
      <c r="LW176" s="173"/>
      <c r="LX176" s="173"/>
      <c r="LY176" s="173"/>
      <c r="LZ176" s="173"/>
      <c r="MA176" s="173"/>
      <c r="MB176" s="173"/>
      <c r="MC176" s="173"/>
      <c r="MD176" s="173"/>
      <c r="ME176" s="173"/>
      <c r="MF176" s="173"/>
      <c r="MG176" s="173"/>
      <c r="MH176" s="173"/>
      <c r="MI176" s="173"/>
      <c r="MJ176" s="173"/>
      <c r="MK176" s="173"/>
      <c r="ML176" s="173"/>
      <c r="MM176" s="173"/>
      <c r="MN176" s="173"/>
      <c r="MO176" s="173"/>
      <c r="MP176" s="173"/>
      <c r="MQ176" s="173"/>
      <c r="MR176" s="173"/>
      <c r="MS176" s="173"/>
      <c r="MT176" s="173"/>
      <c r="MU176" s="173"/>
      <c r="MV176" s="173"/>
      <c r="MW176" s="173"/>
      <c r="MX176" s="173"/>
      <c r="MY176" s="173"/>
      <c r="MZ176" s="173"/>
      <c r="NA176" s="173"/>
      <c r="NB176" s="173"/>
      <c r="NC176" s="173"/>
      <c r="ND176" s="173"/>
      <c r="NE176" s="173"/>
      <c r="NF176" s="173"/>
      <c r="NG176" s="173"/>
      <c r="NH176" s="173"/>
      <c r="NI176" s="173"/>
      <c r="NJ176" s="173"/>
      <c r="NK176" s="173"/>
      <c r="NL176" s="173"/>
      <c r="NM176" s="173"/>
      <c r="NN176" s="173"/>
      <c r="NO176" s="173"/>
      <c r="NP176" s="173"/>
      <c r="NQ176" s="173"/>
      <c r="NR176" s="173"/>
      <c r="NS176" s="173"/>
      <c r="NT176" s="173"/>
      <c r="NU176" s="173"/>
      <c r="NV176" s="173"/>
      <c r="NW176" s="173"/>
      <c r="NX176" s="173"/>
      <c r="NY176" s="173"/>
      <c r="NZ176" s="173"/>
      <c r="OA176" s="173"/>
      <c r="OB176" s="173"/>
      <c r="OC176" s="173"/>
      <c r="OD176" s="173"/>
      <c r="OE176" s="173"/>
      <c r="OF176" s="173"/>
      <c r="OG176" s="173"/>
      <c r="OH176" s="173"/>
      <c r="OI176" s="173"/>
      <c r="OJ176" s="173"/>
      <c r="OK176" s="173"/>
      <c r="OL176" s="173"/>
      <c r="OM176" s="173"/>
      <c r="ON176" s="173"/>
      <c r="OO176" s="173"/>
      <c r="OP176" s="173"/>
      <c r="OQ176" s="173"/>
      <c r="OR176" s="173"/>
      <c r="OS176" s="173"/>
      <c r="OT176" s="173"/>
      <c r="OU176" s="173"/>
      <c r="OV176" s="173"/>
      <c r="OW176" s="173"/>
      <c r="OX176" s="173"/>
      <c r="OY176" s="173"/>
      <c r="OZ176" s="173"/>
      <c r="PA176" s="173"/>
      <c r="PB176" s="173"/>
      <c r="PC176" s="173"/>
      <c r="PD176" s="173"/>
      <c r="PE176" s="173"/>
      <c r="PF176" s="173"/>
      <c r="PG176" s="173"/>
      <c r="PH176" s="173"/>
      <c r="PI176" s="173"/>
      <c r="PJ176" s="173"/>
      <c r="PK176" s="173"/>
      <c r="PL176" s="173"/>
      <c r="PM176" s="173"/>
      <c r="PN176" s="173"/>
      <c r="PO176" s="173"/>
      <c r="PP176" s="173"/>
      <c r="PQ176" s="173"/>
      <c r="PR176" s="173"/>
      <c r="PS176" s="173"/>
      <c r="PT176" s="173"/>
      <c r="PU176" s="173"/>
      <c r="PV176" s="173"/>
      <c r="PW176" s="173"/>
      <c r="PX176" s="173"/>
      <c r="PY176" s="173"/>
      <c r="PZ176" s="173"/>
      <c r="QA176" s="173"/>
      <c r="QB176" s="173"/>
      <c r="QC176" s="173"/>
      <c r="QD176" s="173"/>
      <c r="QE176" s="173"/>
      <c r="QF176" s="173"/>
      <c r="QG176" s="173"/>
      <c r="QH176" s="173"/>
      <c r="QI176" s="173"/>
      <c r="QJ176" s="173"/>
      <c r="QK176" s="173"/>
      <c r="QL176" s="173"/>
      <c r="QM176" s="173"/>
      <c r="QN176" s="173"/>
      <c r="QO176" s="173"/>
      <c r="QP176" s="173"/>
      <c r="QQ176" s="173"/>
      <c r="QR176" s="173"/>
      <c r="QS176" s="173"/>
      <c r="QT176" s="173"/>
      <c r="QU176" s="173"/>
      <c r="QV176" s="173"/>
      <c r="QW176" s="173"/>
      <c r="QX176" s="173"/>
      <c r="QY176" s="173"/>
    </row>
    <row r="177" spans="1:467" x14ac:dyDescent="0.3">
      <c r="A177" s="74"/>
      <c r="B177" s="161"/>
      <c r="C177" s="161"/>
      <c r="D177" s="161"/>
      <c r="E177" s="161"/>
      <c r="F177" s="161"/>
      <c r="G177" s="161"/>
      <c r="H177" s="161"/>
      <c r="I177" s="161"/>
      <c r="J177" s="161"/>
      <c r="K177" s="161"/>
      <c r="L177" s="161"/>
      <c r="M177" s="161"/>
      <c r="N177" s="161"/>
      <c r="O177" s="161"/>
      <c r="P177" s="161"/>
      <c r="Q177" s="161"/>
      <c r="R177" s="161"/>
      <c r="S177" s="161"/>
      <c r="T177" s="161"/>
      <c r="U177" s="161"/>
      <c r="V177" s="161"/>
      <c r="W177" s="161"/>
      <c r="X177" s="161"/>
      <c r="Y177" s="161"/>
      <c r="Z177" s="161"/>
      <c r="AA177" s="71"/>
      <c r="AB177" s="71"/>
      <c r="AC177" s="71"/>
      <c r="AD177" s="71"/>
      <c r="AE177" s="71"/>
      <c r="AF177" s="71"/>
      <c r="AG177" s="71"/>
      <c r="AH177" s="71"/>
      <c r="AI177" s="71"/>
      <c r="AJ177" s="71"/>
      <c r="AK177" s="71"/>
      <c r="AL177" s="71"/>
      <c r="AM177" s="71"/>
      <c r="AN177" s="71"/>
      <c r="AO177" s="71"/>
      <c r="AP177" s="71"/>
      <c r="AQ177" s="71"/>
      <c r="AR177" s="71"/>
      <c r="AS177" s="71"/>
      <c r="AT177" s="71"/>
      <c r="AU177" s="71"/>
      <c r="AV177" s="71"/>
      <c r="AW177" s="71"/>
      <c r="AX177" s="71"/>
      <c r="AY177" s="71"/>
      <c r="AZ177" s="71"/>
      <c r="BA177" s="71"/>
      <c r="BB177" s="71"/>
      <c r="BC177" s="173"/>
      <c r="BD177" s="173"/>
      <c r="BE177" s="173"/>
      <c r="BF177" s="173"/>
      <c r="BG177" s="173"/>
      <c r="BH177" s="173"/>
      <c r="BI177" s="173"/>
      <c r="BJ177" s="173"/>
      <c r="BK177" s="173"/>
      <c r="BL177" s="173"/>
      <c r="BM177" s="173"/>
      <c r="BN177" s="173"/>
      <c r="BO177" s="173"/>
      <c r="BP177" s="173"/>
      <c r="BQ177" s="173"/>
      <c r="BR177" s="173"/>
      <c r="BS177" s="173"/>
      <c r="BT177" s="173"/>
      <c r="BU177" s="173"/>
      <c r="BV177" s="173"/>
      <c r="BW177" s="173"/>
      <c r="BX177" s="173"/>
      <c r="BY177" s="173"/>
      <c r="BZ177" s="173"/>
      <c r="CA177" s="173"/>
      <c r="CB177" s="173"/>
      <c r="CC177" s="173"/>
      <c r="CD177" s="173"/>
      <c r="CE177" s="173"/>
      <c r="CF177" s="173"/>
      <c r="CG177" s="173"/>
      <c r="CH177" s="173"/>
      <c r="CI177" s="173"/>
      <c r="CJ177" s="173"/>
      <c r="CK177" s="173"/>
      <c r="CL177" s="173"/>
      <c r="CM177" s="173"/>
      <c r="CN177" s="173"/>
      <c r="CO177" s="173"/>
      <c r="CP177" s="173"/>
      <c r="CQ177" s="173"/>
      <c r="CR177" s="173"/>
      <c r="CS177" s="173"/>
      <c r="CT177" s="173"/>
      <c r="CU177" s="173"/>
      <c r="CV177" s="173"/>
      <c r="CW177" s="173"/>
      <c r="CX177" s="173"/>
      <c r="CY177" s="173"/>
      <c r="CZ177" s="173"/>
      <c r="DA177" s="173"/>
      <c r="DB177" s="173"/>
      <c r="DC177" s="173"/>
      <c r="DD177" s="173"/>
      <c r="DE177" s="173"/>
      <c r="DF177" s="173"/>
      <c r="DG177" s="173"/>
      <c r="DH177" s="173"/>
      <c r="DI177" s="173"/>
      <c r="DJ177" s="173"/>
      <c r="DK177" s="173"/>
      <c r="DL177" s="173"/>
      <c r="DM177" s="173"/>
      <c r="DN177" s="173"/>
      <c r="DO177" s="173"/>
      <c r="DP177" s="173"/>
      <c r="DQ177" s="173"/>
      <c r="DR177" s="173"/>
      <c r="DS177" s="173"/>
      <c r="DT177" s="173"/>
      <c r="DU177" s="173"/>
      <c r="DV177" s="173"/>
      <c r="DW177" s="173"/>
      <c r="DX177" s="173"/>
      <c r="DY177" s="173"/>
      <c r="DZ177" s="173"/>
      <c r="EA177" s="173"/>
      <c r="EB177" s="173"/>
      <c r="EC177" s="173"/>
      <c r="ED177" s="173"/>
      <c r="EE177" s="173"/>
      <c r="EF177" s="173"/>
      <c r="EG177" s="173"/>
      <c r="EH177" s="173"/>
      <c r="EI177" s="173"/>
      <c r="EJ177" s="173"/>
      <c r="EK177" s="173"/>
      <c r="EL177" s="173"/>
      <c r="EM177" s="173"/>
      <c r="EN177" s="173"/>
      <c r="EO177" s="173"/>
      <c r="EP177" s="173"/>
      <c r="EQ177" s="173"/>
      <c r="ER177" s="173"/>
      <c r="ES177" s="173"/>
      <c r="ET177" s="173"/>
      <c r="EU177" s="173"/>
      <c r="EV177" s="173"/>
      <c r="EW177" s="173"/>
      <c r="EX177" s="173"/>
      <c r="EY177" s="173"/>
      <c r="EZ177" s="173"/>
      <c r="FA177" s="173"/>
      <c r="FB177" s="173"/>
      <c r="FC177" s="173"/>
      <c r="FD177" s="173"/>
      <c r="FE177" s="173"/>
      <c r="FF177" s="173"/>
      <c r="FG177" s="173"/>
      <c r="FH177" s="173"/>
      <c r="FI177" s="173"/>
      <c r="FJ177" s="173"/>
      <c r="FK177" s="173"/>
      <c r="FL177" s="173"/>
      <c r="FM177" s="173"/>
      <c r="FN177" s="173"/>
      <c r="FO177" s="173"/>
      <c r="FP177" s="173"/>
      <c r="FQ177" s="173"/>
      <c r="FR177" s="173"/>
      <c r="FS177" s="173"/>
      <c r="FT177" s="173"/>
      <c r="FU177" s="173"/>
      <c r="FV177" s="173"/>
      <c r="FW177" s="173"/>
      <c r="FX177" s="173"/>
      <c r="FY177" s="173"/>
      <c r="FZ177" s="173"/>
      <c r="GA177" s="173"/>
      <c r="GB177" s="173"/>
      <c r="GC177" s="173"/>
      <c r="GD177" s="173"/>
      <c r="GE177" s="173"/>
      <c r="GF177" s="173"/>
      <c r="GG177" s="173"/>
      <c r="GH177" s="173"/>
      <c r="GI177" s="173"/>
      <c r="GJ177" s="173"/>
      <c r="GK177" s="173"/>
      <c r="GL177" s="173"/>
      <c r="GM177" s="173"/>
      <c r="GN177" s="173"/>
      <c r="GO177" s="173"/>
      <c r="GP177" s="173"/>
      <c r="GQ177" s="173"/>
      <c r="GR177" s="173"/>
      <c r="GS177" s="173"/>
      <c r="GT177" s="173"/>
      <c r="GU177" s="173"/>
      <c r="GV177" s="173"/>
      <c r="GW177" s="173"/>
      <c r="GX177" s="173"/>
      <c r="GY177" s="173"/>
      <c r="GZ177" s="173"/>
      <c r="HA177" s="173"/>
      <c r="HB177" s="173"/>
      <c r="HC177" s="173"/>
      <c r="HD177" s="173"/>
      <c r="HE177" s="173"/>
      <c r="HF177" s="173"/>
      <c r="HG177" s="173"/>
      <c r="HH177" s="173"/>
      <c r="HI177" s="173"/>
      <c r="HJ177" s="173"/>
      <c r="HK177" s="173"/>
      <c r="HL177" s="173"/>
      <c r="HM177" s="173"/>
      <c r="HN177" s="173"/>
      <c r="HO177" s="173"/>
      <c r="HP177" s="173"/>
      <c r="HQ177" s="173"/>
      <c r="HR177" s="173"/>
      <c r="HS177" s="173"/>
      <c r="HT177" s="173"/>
      <c r="HU177" s="173"/>
      <c r="HV177" s="173"/>
      <c r="HW177" s="173"/>
      <c r="HX177" s="173"/>
      <c r="HY177" s="173"/>
      <c r="HZ177" s="173"/>
      <c r="IA177" s="173"/>
      <c r="IB177" s="173"/>
      <c r="IC177" s="173"/>
      <c r="ID177" s="173"/>
      <c r="IE177" s="173"/>
      <c r="IF177" s="173"/>
      <c r="IG177" s="173"/>
      <c r="IH177" s="173"/>
      <c r="II177" s="173"/>
      <c r="IJ177" s="173"/>
      <c r="IK177" s="173"/>
      <c r="IL177" s="173"/>
      <c r="IM177" s="173"/>
      <c r="IN177" s="173"/>
      <c r="IO177" s="173"/>
      <c r="IP177" s="173"/>
      <c r="IQ177" s="173"/>
      <c r="IR177" s="173"/>
      <c r="IS177" s="173"/>
      <c r="IT177" s="173"/>
      <c r="IU177" s="173"/>
      <c r="IV177" s="173"/>
      <c r="IW177" s="173"/>
      <c r="IX177" s="173"/>
      <c r="IY177" s="173"/>
      <c r="IZ177" s="173"/>
      <c r="JA177" s="173"/>
      <c r="JB177" s="173"/>
      <c r="JC177" s="173"/>
      <c r="JD177" s="173"/>
      <c r="JE177" s="173"/>
      <c r="JF177" s="173"/>
      <c r="JG177" s="173"/>
      <c r="JH177" s="173"/>
      <c r="JI177" s="173"/>
      <c r="JJ177" s="173"/>
      <c r="JK177" s="173"/>
      <c r="JL177" s="173"/>
      <c r="JM177" s="173"/>
      <c r="JN177" s="173"/>
      <c r="JO177" s="173"/>
      <c r="JP177" s="173"/>
      <c r="JQ177" s="173"/>
      <c r="JR177" s="173"/>
      <c r="JS177" s="173"/>
      <c r="JT177" s="173"/>
      <c r="JU177" s="173"/>
      <c r="JV177" s="173"/>
      <c r="JW177" s="173"/>
      <c r="JX177" s="173"/>
      <c r="JY177" s="173"/>
      <c r="JZ177" s="173"/>
      <c r="KA177" s="173"/>
      <c r="KB177" s="173"/>
      <c r="KC177" s="173"/>
      <c r="KD177" s="173"/>
      <c r="KE177" s="173"/>
      <c r="KF177" s="173"/>
      <c r="KG177" s="173"/>
      <c r="KH177" s="173"/>
      <c r="KI177" s="173"/>
      <c r="KJ177" s="173"/>
      <c r="KK177" s="173"/>
      <c r="KL177" s="173"/>
      <c r="KM177" s="173"/>
      <c r="KN177" s="173"/>
      <c r="KO177" s="173"/>
      <c r="KP177" s="173"/>
      <c r="KQ177" s="173"/>
      <c r="KR177" s="173"/>
      <c r="KS177" s="173"/>
      <c r="KT177" s="173"/>
      <c r="KU177" s="173"/>
      <c r="KV177" s="173"/>
      <c r="KW177" s="173"/>
      <c r="KX177" s="173"/>
      <c r="KY177" s="173"/>
      <c r="KZ177" s="173"/>
      <c r="LA177" s="173"/>
      <c r="LB177" s="173"/>
      <c r="LC177" s="173"/>
      <c r="LD177" s="173"/>
      <c r="LE177" s="173"/>
      <c r="LF177" s="173"/>
      <c r="LG177" s="173"/>
      <c r="LH177" s="173"/>
      <c r="LI177" s="173"/>
      <c r="LJ177" s="173"/>
      <c r="LK177" s="173"/>
      <c r="LL177" s="173"/>
      <c r="LM177" s="173"/>
      <c r="LN177" s="173"/>
      <c r="LO177" s="173"/>
      <c r="LP177" s="173"/>
      <c r="LQ177" s="173"/>
      <c r="LR177" s="173"/>
      <c r="LS177" s="173"/>
      <c r="LT177" s="173"/>
      <c r="LU177" s="173"/>
      <c r="LV177" s="173"/>
      <c r="LW177" s="173"/>
      <c r="LX177" s="173"/>
      <c r="LY177" s="173"/>
      <c r="LZ177" s="173"/>
      <c r="MA177" s="173"/>
      <c r="MB177" s="173"/>
      <c r="MC177" s="173"/>
      <c r="MD177" s="173"/>
      <c r="ME177" s="173"/>
      <c r="MF177" s="173"/>
      <c r="MG177" s="173"/>
      <c r="MH177" s="173"/>
      <c r="MI177" s="173"/>
      <c r="MJ177" s="173"/>
      <c r="MK177" s="173"/>
      <c r="ML177" s="173"/>
      <c r="MM177" s="173"/>
      <c r="MN177" s="173"/>
      <c r="MO177" s="173"/>
      <c r="MP177" s="173"/>
      <c r="MQ177" s="173"/>
      <c r="MR177" s="173"/>
      <c r="MS177" s="173"/>
      <c r="MT177" s="173"/>
      <c r="MU177" s="173"/>
      <c r="MV177" s="173"/>
      <c r="MW177" s="173"/>
      <c r="MX177" s="173"/>
      <c r="MY177" s="173"/>
      <c r="MZ177" s="173"/>
      <c r="NA177" s="173"/>
      <c r="NB177" s="173"/>
      <c r="NC177" s="173"/>
      <c r="ND177" s="173"/>
      <c r="NE177" s="173"/>
      <c r="NF177" s="173"/>
      <c r="NG177" s="173"/>
      <c r="NH177" s="173"/>
      <c r="NI177" s="173"/>
      <c r="NJ177" s="173"/>
      <c r="NK177" s="173"/>
      <c r="NL177" s="173"/>
      <c r="NM177" s="173"/>
      <c r="NN177" s="173"/>
      <c r="NO177" s="173"/>
      <c r="NP177" s="173"/>
      <c r="NQ177" s="173"/>
      <c r="NR177" s="173"/>
      <c r="NS177" s="173"/>
      <c r="NT177" s="173"/>
      <c r="NU177" s="173"/>
      <c r="NV177" s="173"/>
      <c r="NW177" s="173"/>
      <c r="NX177" s="173"/>
      <c r="NY177" s="173"/>
      <c r="NZ177" s="173"/>
      <c r="OA177" s="173"/>
      <c r="OB177" s="173"/>
      <c r="OC177" s="173"/>
      <c r="OD177" s="173"/>
      <c r="OE177" s="173"/>
      <c r="OF177" s="173"/>
      <c r="OG177" s="173"/>
      <c r="OH177" s="173"/>
      <c r="OI177" s="173"/>
      <c r="OJ177" s="173"/>
      <c r="OK177" s="173"/>
      <c r="OL177" s="173"/>
      <c r="OM177" s="173"/>
      <c r="ON177" s="173"/>
      <c r="OO177" s="173"/>
      <c r="OP177" s="173"/>
      <c r="OQ177" s="173"/>
      <c r="OR177" s="173"/>
      <c r="OS177" s="173"/>
      <c r="OT177" s="173"/>
      <c r="OU177" s="173"/>
      <c r="OV177" s="173"/>
      <c r="OW177" s="173"/>
      <c r="OX177" s="173"/>
      <c r="OY177" s="173"/>
      <c r="OZ177" s="173"/>
      <c r="PA177" s="173"/>
      <c r="PB177" s="173"/>
      <c r="PC177" s="173"/>
      <c r="PD177" s="173"/>
      <c r="PE177" s="173"/>
      <c r="PF177" s="173"/>
      <c r="PG177" s="173"/>
      <c r="PH177" s="173"/>
      <c r="PI177" s="173"/>
      <c r="PJ177" s="173"/>
      <c r="PK177" s="173"/>
      <c r="PL177" s="173"/>
      <c r="PM177" s="173"/>
      <c r="PN177" s="173"/>
      <c r="PO177" s="173"/>
      <c r="PP177" s="173"/>
      <c r="PQ177" s="173"/>
      <c r="PR177" s="173"/>
      <c r="PS177" s="173"/>
      <c r="PT177" s="173"/>
      <c r="PU177" s="173"/>
      <c r="PV177" s="173"/>
      <c r="PW177" s="173"/>
      <c r="PX177" s="173"/>
      <c r="PY177" s="173"/>
      <c r="PZ177" s="173"/>
      <c r="QA177" s="173"/>
      <c r="QB177" s="173"/>
      <c r="QC177" s="173"/>
      <c r="QD177" s="173"/>
      <c r="QE177" s="173"/>
      <c r="QF177" s="173"/>
      <c r="QG177" s="173"/>
      <c r="QH177" s="173"/>
      <c r="QI177" s="173"/>
      <c r="QJ177" s="173"/>
      <c r="QK177" s="173"/>
      <c r="QL177" s="173"/>
      <c r="QM177" s="173"/>
      <c r="QN177" s="173"/>
      <c r="QO177" s="173"/>
      <c r="QP177" s="173"/>
      <c r="QQ177" s="173"/>
      <c r="QR177" s="173"/>
      <c r="QS177" s="173"/>
      <c r="QT177" s="173"/>
      <c r="QU177" s="173"/>
      <c r="QV177" s="173"/>
      <c r="QW177" s="173"/>
      <c r="QX177" s="173"/>
      <c r="QY177" s="173"/>
    </row>
    <row r="178" spans="1:467" x14ac:dyDescent="0.3">
      <c r="A178" s="74"/>
      <c r="B178" s="161"/>
      <c r="C178" s="161"/>
      <c r="D178" s="161"/>
      <c r="E178" s="161"/>
      <c r="F178" s="161"/>
      <c r="G178" s="161"/>
      <c r="H178" s="161"/>
      <c r="I178" s="161"/>
      <c r="J178" s="161"/>
      <c r="K178" s="161"/>
      <c r="L178" s="161"/>
      <c r="M178" s="161"/>
      <c r="N178" s="161"/>
      <c r="O178" s="161"/>
      <c r="P178" s="161"/>
      <c r="Q178" s="161"/>
      <c r="R178" s="161"/>
      <c r="S178" s="161"/>
      <c r="T178" s="161"/>
      <c r="U178" s="161"/>
      <c r="V178" s="161"/>
      <c r="W178" s="161"/>
      <c r="X178" s="161"/>
      <c r="Y178" s="161"/>
      <c r="Z178" s="161"/>
      <c r="AA178" s="71"/>
      <c r="AB178" s="71"/>
      <c r="AC178" s="71"/>
      <c r="AD178" s="71"/>
      <c r="AE178" s="71"/>
      <c r="AF178" s="71"/>
      <c r="AG178" s="71"/>
      <c r="AH178" s="71"/>
      <c r="AI178" s="71"/>
      <c r="AJ178" s="71"/>
      <c r="AK178" s="71"/>
      <c r="AL178" s="71"/>
      <c r="AM178" s="71"/>
      <c r="AN178" s="71"/>
      <c r="AO178" s="71"/>
      <c r="AP178" s="71"/>
      <c r="AQ178" s="71"/>
      <c r="AR178" s="71"/>
      <c r="AS178" s="71"/>
      <c r="AT178" s="71"/>
      <c r="AU178" s="71"/>
      <c r="AV178" s="71"/>
      <c r="AW178" s="71"/>
      <c r="AX178" s="71"/>
      <c r="AY178" s="71"/>
      <c r="AZ178" s="71"/>
      <c r="BA178" s="71"/>
      <c r="BB178" s="71"/>
      <c r="BC178" s="173"/>
      <c r="BD178" s="173"/>
      <c r="BE178" s="173"/>
      <c r="BF178" s="173"/>
      <c r="BG178" s="173"/>
      <c r="BH178" s="173"/>
      <c r="BI178" s="173"/>
      <c r="BJ178" s="173"/>
      <c r="BK178" s="173"/>
      <c r="BL178" s="173"/>
      <c r="BM178" s="173"/>
      <c r="BN178" s="173"/>
      <c r="BO178" s="173"/>
      <c r="BP178" s="173"/>
      <c r="BQ178" s="173"/>
      <c r="BR178" s="173"/>
      <c r="BS178" s="173"/>
      <c r="BT178" s="173"/>
      <c r="BU178" s="173"/>
      <c r="BV178" s="173"/>
      <c r="BW178" s="173"/>
      <c r="BX178" s="173"/>
      <c r="BY178" s="173"/>
      <c r="BZ178" s="173"/>
      <c r="CA178" s="173"/>
      <c r="CB178" s="173"/>
      <c r="CC178" s="173"/>
      <c r="CD178" s="173"/>
      <c r="CE178" s="173"/>
      <c r="CF178" s="173"/>
      <c r="CG178" s="173"/>
      <c r="CH178" s="173"/>
      <c r="CI178" s="173"/>
      <c r="CJ178" s="173"/>
      <c r="CK178" s="173"/>
      <c r="CL178" s="173"/>
      <c r="CM178" s="173"/>
      <c r="CN178" s="173"/>
      <c r="CO178" s="173"/>
      <c r="CP178" s="173"/>
      <c r="CQ178" s="173"/>
      <c r="CR178" s="173"/>
      <c r="CS178" s="173"/>
      <c r="CT178" s="173"/>
      <c r="CU178" s="173"/>
      <c r="CV178" s="173"/>
      <c r="CW178" s="173"/>
      <c r="CX178" s="173"/>
      <c r="CY178" s="173"/>
      <c r="CZ178" s="173"/>
      <c r="DA178" s="173"/>
      <c r="DB178" s="173"/>
      <c r="DC178" s="173"/>
      <c r="DD178" s="173"/>
      <c r="DE178" s="173"/>
      <c r="DF178" s="173"/>
      <c r="DG178" s="173"/>
      <c r="DH178" s="173"/>
      <c r="DI178" s="173"/>
      <c r="DJ178" s="173"/>
      <c r="DK178" s="173"/>
      <c r="DL178" s="173"/>
      <c r="DM178" s="173"/>
      <c r="DN178" s="173"/>
      <c r="DO178" s="173"/>
      <c r="DP178" s="173"/>
      <c r="DQ178" s="173"/>
      <c r="DR178" s="173"/>
      <c r="DS178" s="173"/>
      <c r="DT178" s="173"/>
      <c r="DU178" s="173"/>
      <c r="DV178" s="173"/>
      <c r="DW178" s="173"/>
      <c r="DX178" s="173"/>
      <c r="DY178" s="173"/>
      <c r="DZ178" s="173"/>
      <c r="EA178" s="173"/>
      <c r="EB178" s="173"/>
      <c r="EC178" s="173"/>
      <c r="ED178" s="173"/>
      <c r="EE178" s="173"/>
      <c r="EF178" s="173"/>
      <c r="EG178" s="173"/>
      <c r="EH178" s="173"/>
      <c r="EI178" s="173"/>
      <c r="EJ178" s="173"/>
      <c r="EK178" s="173"/>
      <c r="EL178" s="173"/>
      <c r="EM178" s="173"/>
      <c r="EN178" s="173"/>
      <c r="EO178" s="173"/>
      <c r="EP178" s="173"/>
      <c r="EQ178" s="173"/>
      <c r="ER178" s="173"/>
      <c r="ES178" s="173"/>
      <c r="ET178" s="173"/>
      <c r="EU178" s="173"/>
      <c r="EV178" s="173"/>
      <c r="EW178" s="173"/>
      <c r="EX178" s="173"/>
      <c r="EY178" s="173"/>
      <c r="EZ178" s="173"/>
      <c r="FA178" s="173"/>
      <c r="FB178" s="173"/>
      <c r="FC178" s="173"/>
      <c r="FD178" s="173"/>
      <c r="FE178" s="173"/>
      <c r="FF178" s="173"/>
      <c r="FG178" s="173"/>
      <c r="FH178" s="173"/>
      <c r="FI178" s="173"/>
      <c r="FJ178" s="173"/>
      <c r="FK178" s="173"/>
      <c r="FL178" s="173"/>
      <c r="FM178" s="173"/>
      <c r="FN178" s="173"/>
      <c r="FO178" s="173"/>
      <c r="FP178" s="173"/>
      <c r="FQ178" s="173"/>
      <c r="FR178" s="173"/>
      <c r="FS178" s="173"/>
      <c r="FT178" s="173"/>
      <c r="FU178" s="173"/>
      <c r="FV178" s="173"/>
      <c r="FW178" s="173"/>
      <c r="FX178" s="173"/>
      <c r="FY178" s="173"/>
      <c r="FZ178" s="173"/>
      <c r="GA178" s="173"/>
      <c r="GB178" s="173"/>
      <c r="GC178" s="173"/>
      <c r="GD178" s="173"/>
      <c r="GE178" s="173"/>
      <c r="GF178" s="173"/>
      <c r="GG178" s="173"/>
      <c r="GH178" s="173"/>
      <c r="GI178" s="173"/>
      <c r="GJ178" s="173"/>
      <c r="GK178" s="173"/>
      <c r="GL178" s="173"/>
      <c r="GM178" s="173"/>
      <c r="GN178" s="173"/>
      <c r="GO178" s="173"/>
      <c r="GP178" s="173"/>
      <c r="GQ178" s="173"/>
      <c r="GR178" s="173"/>
      <c r="GS178" s="173"/>
      <c r="GT178" s="173"/>
      <c r="GU178" s="173"/>
      <c r="GV178" s="173"/>
      <c r="GW178" s="173"/>
      <c r="GX178" s="173"/>
      <c r="GY178" s="173"/>
      <c r="GZ178" s="173"/>
      <c r="HA178" s="173"/>
      <c r="HB178" s="173"/>
      <c r="HC178" s="173"/>
      <c r="HD178" s="173"/>
      <c r="HE178" s="173"/>
      <c r="HF178" s="173"/>
      <c r="HG178" s="173"/>
      <c r="HH178" s="173"/>
      <c r="HI178" s="173"/>
      <c r="HJ178" s="173"/>
      <c r="HK178" s="173"/>
      <c r="HL178" s="173"/>
      <c r="HM178" s="173"/>
      <c r="HN178" s="173"/>
      <c r="HO178" s="173"/>
      <c r="HP178" s="173"/>
      <c r="HQ178" s="173"/>
      <c r="HR178" s="173"/>
      <c r="HS178" s="173"/>
      <c r="HT178" s="173"/>
      <c r="HU178" s="173"/>
      <c r="HV178" s="173"/>
      <c r="HW178" s="173"/>
      <c r="HX178" s="173"/>
      <c r="HY178" s="173"/>
      <c r="HZ178" s="173"/>
      <c r="IA178" s="173"/>
      <c r="IB178" s="173"/>
      <c r="IC178" s="173"/>
      <c r="ID178" s="173"/>
      <c r="IE178" s="173"/>
      <c r="IF178" s="173"/>
      <c r="IG178" s="173"/>
      <c r="IH178" s="173"/>
      <c r="II178" s="173"/>
      <c r="IJ178" s="173"/>
      <c r="IK178" s="173"/>
      <c r="IL178" s="173"/>
      <c r="IM178" s="173"/>
      <c r="IN178" s="173"/>
      <c r="IO178" s="173"/>
      <c r="IP178" s="173"/>
      <c r="IQ178" s="173"/>
      <c r="IR178" s="173"/>
      <c r="IS178" s="173"/>
      <c r="IT178" s="173"/>
      <c r="IU178" s="173"/>
      <c r="IV178" s="173"/>
      <c r="IW178" s="173"/>
      <c r="IX178" s="173"/>
      <c r="IY178" s="173"/>
      <c r="IZ178" s="173"/>
      <c r="JA178" s="173"/>
      <c r="JB178" s="173"/>
      <c r="JC178" s="173"/>
      <c r="JD178" s="173"/>
      <c r="JE178" s="173"/>
      <c r="JF178" s="173"/>
      <c r="JG178" s="173"/>
      <c r="JH178" s="173"/>
      <c r="JI178" s="173"/>
      <c r="JJ178" s="173"/>
      <c r="JK178" s="173"/>
      <c r="JL178" s="173"/>
      <c r="JM178" s="173"/>
      <c r="JN178" s="173"/>
      <c r="JO178" s="173"/>
      <c r="JP178" s="173"/>
      <c r="JQ178" s="173"/>
      <c r="JR178" s="173"/>
      <c r="JS178" s="173"/>
      <c r="JT178" s="173"/>
      <c r="JU178" s="173"/>
      <c r="JV178" s="173"/>
      <c r="JW178" s="173"/>
      <c r="JX178" s="173"/>
      <c r="JY178" s="173"/>
      <c r="JZ178" s="173"/>
      <c r="KA178" s="173"/>
      <c r="KB178" s="173"/>
      <c r="KC178" s="173"/>
      <c r="KD178" s="173"/>
      <c r="KE178" s="173"/>
      <c r="KF178" s="173"/>
      <c r="KG178" s="173"/>
      <c r="KH178" s="173"/>
      <c r="KI178" s="173"/>
      <c r="KJ178" s="173"/>
      <c r="KK178" s="173"/>
      <c r="KL178" s="173"/>
      <c r="KM178" s="173"/>
      <c r="KN178" s="173"/>
      <c r="KO178" s="173"/>
      <c r="KP178" s="173"/>
      <c r="KQ178" s="173"/>
      <c r="KR178" s="173"/>
      <c r="KS178" s="173"/>
      <c r="KT178" s="173"/>
      <c r="KU178" s="173"/>
      <c r="KV178" s="173"/>
      <c r="KW178" s="173"/>
      <c r="KX178" s="173"/>
      <c r="KY178" s="173"/>
      <c r="KZ178" s="173"/>
      <c r="LA178" s="173"/>
      <c r="LB178" s="173"/>
      <c r="LC178" s="173"/>
      <c r="LD178" s="173"/>
      <c r="LE178" s="173"/>
      <c r="LF178" s="173"/>
      <c r="LG178" s="173"/>
      <c r="LH178" s="173"/>
      <c r="LI178" s="173"/>
      <c r="LJ178" s="173"/>
      <c r="LK178" s="173"/>
      <c r="LL178" s="173"/>
      <c r="LM178" s="173"/>
      <c r="LN178" s="173"/>
      <c r="LO178" s="173"/>
      <c r="LP178" s="173"/>
      <c r="LQ178" s="173"/>
      <c r="LR178" s="173"/>
      <c r="LS178" s="173"/>
      <c r="LT178" s="173"/>
      <c r="LU178" s="173"/>
      <c r="LV178" s="173"/>
      <c r="LW178" s="173"/>
      <c r="LX178" s="173"/>
      <c r="LY178" s="173"/>
      <c r="LZ178" s="173"/>
      <c r="MA178" s="173"/>
      <c r="MB178" s="173"/>
      <c r="MC178" s="173"/>
      <c r="MD178" s="173"/>
      <c r="ME178" s="173"/>
      <c r="MF178" s="173"/>
      <c r="MG178" s="173"/>
      <c r="MH178" s="173"/>
      <c r="MI178" s="173"/>
      <c r="MJ178" s="173"/>
      <c r="MK178" s="173"/>
      <c r="ML178" s="173"/>
      <c r="MM178" s="173"/>
      <c r="MN178" s="173"/>
      <c r="MO178" s="173"/>
      <c r="MP178" s="173"/>
      <c r="MQ178" s="173"/>
      <c r="MR178" s="173"/>
      <c r="MS178" s="173"/>
      <c r="MT178" s="173"/>
      <c r="MU178" s="173"/>
      <c r="MV178" s="173"/>
      <c r="MW178" s="173"/>
      <c r="MX178" s="173"/>
      <c r="MY178" s="173"/>
      <c r="MZ178" s="173"/>
      <c r="NA178" s="173"/>
      <c r="NB178" s="173"/>
      <c r="NC178" s="173"/>
      <c r="ND178" s="173"/>
      <c r="NE178" s="173"/>
      <c r="NF178" s="173"/>
      <c r="NG178" s="173"/>
      <c r="NH178" s="173"/>
      <c r="NI178" s="173"/>
      <c r="NJ178" s="173"/>
      <c r="NK178" s="173"/>
      <c r="NL178" s="173"/>
      <c r="NM178" s="173"/>
      <c r="NN178" s="173"/>
      <c r="NO178" s="173"/>
      <c r="NP178" s="173"/>
      <c r="NQ178" s="173"/>
      <c r="NR178" s="173"/>
      <c r="NS178" s="173"/>
      <c r="NT178" s="173"/>
      <c r="NU178" s="173"/>
      <c r="NV178" s="173"/>
      <c r="NW178" s="173"/>
      <c r="NX178" s="173"/>
      <c r="NY178" s="173"/>
      <c r="NZ178" s="173"/>
      <c r="OA178" s="173"/>
      <c r="OB178" s="173"/>
      <c r="OC178" s="173"/>
      <c r="OD178" s="173"/>
      <c r="OE178" s="173"/>
      <c r="OF178" s="173"/>
      <c r="OG178" s="173"/>
      <c r="OH178" s="173"/>
      <c r="OI178" s="173"/>
      <c r="OJ178" s="173"/>
      <c r="OK178" s="173"/>
      <c r="OL178" s="173"/>
      <c r="OM178" s="173"/>
      <c r="ON178" s="173"/>
      <c r="OO178" s="173"/>
      <c r="OP178" s="173"/>
      <c r="OQ178" s="173"/>
      <c r="OR178" s="173"/>
      <c r="OS178" s="173"/>
      <c r="OT178" s="173"/>
      <c r="OU178" s="173"/>
      <c r="OV178" s="173"/>
      <c r="OW178" s="173"/>
      <c r="OX178" s="173"/>
      <c r="OY178" s="173"/>
      <c r="OZ178" s="173"/>
      <c r="PA178" s="173"/>
      <c r="PB178" s="173"/>
      <c r="PC178" s="173"/>
      <c r="PD178" s="173"/>
      <c r="PE178" s="173"/>
      <c r="PF178" s="173"/>
      <c r="PG178" s="173"/>
      <c r="PH178" s="173"/>
      <c r="PI178" s="173"/>
      <c r="PJ178" s="173"/>
      <c r="PK178" s="173"/>
      <c r="PL178" s="173"/>
      <c r="PM178" s="173"/>
      <c r="PN178" s="173"/>
      <c r="PO178" s="173"/>
      <c r="PP178" s="173"/>
      <c r="PQ178" s="173"/>
      <c r="PR178" s="173"/>
      <c r="PS178" s="173"/>
      <c r="PT178" s="173"/>
      <c r="PU178" s="173"/>
      <c r="PV178" s="173"/>
      <c r="PW178" s="173"/>
      <c r="PX178" s="173"/>
      <c r="PY178" s="173"/>
      <c r="PZ178" s="173"/>
      <c r="QA178" s="173"/>
      <c r="QB178" s="173"/>
      <c r="QC178" s="173"/>
      <c r="QD178" s="173"/>
      <c r="QE178" s="173"/>
      <c r="QF178" s="173"/>
      <c r="QG178" s="173"/>
      <c r="QH178" s="173"/>
      <c r="QI178" s="173"/>
      <c r="QJ178" s="173"/>
      <c r="QK178" s="173"/>
      <c r="QL178" s="173"/>
      <c r="QM178" s="173"/>
      <c r="QN178" s="173"/>
      <c r="QO178" s="173"/>
      <c r="QP178" s="173"/>
      <c r="QQ178" s="173"/>
      <c r="QR178" s="173"/>
      <c r="QS178" s="173"/>
      <c r="QT178" s="173"/>
      <c r="QU178" s="173"/>
      <c r="QV178" s="173"/>
      <c r="QW178" s="173"/>
      <c r="QX178" s="173"/>
      <c r="QY178" s="173"/>
    </row>
    <row r="179" spans="1:467" x14ac:dyDescent="0.3">
      <c r="A179" s="74"/>
      <c r="B179" s="161"/>
      <c r="C179" s="161"/>
      <c r="D179" s="161"/>
      <c r="E179" s="161"/>
      <c r="F179" s="161"/>
      <c r="G179" s="161"/>
      <c r="H179" s="161"/>
      <c r="I179" s="161"/>
      <c r="J179" s="161"/>
      <c r="K179" s="161"/>
      <c r="L179" s="161"/>
      <c r="M179" s="161"/>
      <c r="N179" s="161"/>
      <c r="O179" s="161"/>
      <c r="P179" s="161"/>
      <c r="Q179" s="161"/>
      <c r="R179" s="161"/>
      <c r="S179" s="161"/>
      <c r="T179" s="161"/>
      <c r="U179" s="161"/>
      <c r="V179" s="161"/>
      <c r="W179" s="161"/>
      <c r="X179" s="161"/>
      <c r="Y179" s="161"/>
      <c r="Z179" s="161"/>
      <c r="AA179" s="71"/>
      <c r="AB179" s="71"/>
      <c r="AC179" s="71"/>
      <c r="AD179" s="71"/>
      <c r="AE179" s="71"/>
      <c r="AF179" s="71"/>
      <c r="AG179" s="71"/>
      <c r="AH179" s="71"/>
      <c r="AI179" s="71"/>
      <c r="AJ179" s="71"/>
      <c r="AK179" s="71"/>
      <c r="AL179" s="71"/>
      <c r="AM179" s="71"/>
      <c r="AN179" s="71"/>
      <c r="AO179" s="71"/>
      <c r="AP179" s="71"/>
      <c r="AQ179" s="71"/>
      <c r="AR179" s="71"/>
      <c r="AS179" s="71"/>
      <c r="AT179" s="71"/>
      <c r="AU179" s="71"/>
      <c r="AV179" s="71"/>
      <c r="AW179" s="71"/>
      <c r="AX179" s="71"/>
      <c r="AY179" s="71"/>
      <c r="AZ179" s="71"/>
      <c r="BA179" s="71"/>
      <c r="BB179" s="71"/>
      <c r="BC179" s="173"/>
      <c r="BD179" s="173"/>
      <c r="BE179" s="173"/>
      <c r="BF179" s="173"/>
      <c r="BG179" s="173"/>
      <c r="BH179" s="173"/>
      <c r="BI179" s="173"/>
      <c r="BJ179" s="173"/>
      <c r="BK179" s="173"/>
      <c r="BL179" s="173"/>
      <c r="BM179" s="173"/>
      <c r="BN179" s="173"/>
      <c r="BO179" s="173"/>
      <c r="BP179" s="173"/>
      <c r="BQ179" s="173"/>
      <c r="BR179" s="173"/>
      <c r="BS179" s="173"/>
      <c r="BT179" s="173"/>
      <c r="BU179" s="173"/>
      <c r="BV179" s="173"/>
      <c r="BW179" s="173"/>
      <c r="BX179" s="173"/>
      <c r="BY179" s="173"/>
      <c r="BZ179" s="173"/>
      <c r="CA179" s="173"/>
      <c r="CB179" s="173"/>
      <c r="CC179" s="173"/>
      <c r="CD179" s="173"/>
      <c r="CE179" s="173"/>
      <c r="CF179" s="173"/>
      <c r="CG179" s="173"/>
      <c r="CH179" s="173"/>
      <c r="CI179" s="173"/>
      <c r="CJ179" s="173"/>
      <c r="CK179" s="173"/>
      <c r="CL179" s="173"/>
      <c r="CM179" s="173"/>
      <c r="CN179" s="173"/>
      <c r="CO179" s="173"/>
      <c r="CP179" s="173"/>
      <c r="CQ179" s="173"/>
      <c r="CR179" s="173"/>
      <c r="CS179" s="173"/>
      <c r="CT179" s="173"/>
      <c r="CU179" s="173"/>
      <c r="CV179" s="173"/>
      <c r="CW179" s="173"/>
      <c r="CX179" s="173"/>
      <c r="CY179" s="173"/>
      <c r="CZ179" s="173"/>
      <c r="DA179" s="173"/>
      <c r="DB179" s="173"/>
      <c r="DC179" s="173"/>
      <c r="DD179" s="173"/>
      <c r="DE179" s="173"/>
      <c r="DF179" s="173"/>
      <c r="DG179" s="173"/>
      <c r="DH179" s="173"/>
      <c r="DI179" s="173"/>
      <c r="DJ179" s="173"/>
      <c r="DK179" s="173"/>
      <c r="DL179" s="173"/>
      <c r="DM179" s="173"/>
      <c r="DN179" s="173"/>
      <c r="DO179" s="173"/>
      <c r="DP179" s="173"/>
      <c r="DQ179" s="173"/>
      <c r="DR179" s="173"/>
      <c r="DS179" s="173"/>
      <c r="DT179" s="173"/>
      <c r="DU179" s="173"/>
      <c r="DV179" s="173"/>
      <c r="DW179" s="173"/>
      <c r="DX179" s="173"/>
      <c r="DY179" s="173"/>
      <c r="DZ179" s="173"/>
      <c r="EA179" s="173"/>
      <c r="EB179" s="173"/>
      <c r="EC179" s="173"/>
      <c r="ED179" s="173"/>
      <c r="EE179" s="173"/>
      <c r="EF179" s="173"/>
      <c r="EG179" s="173"/>
      <c r="EH179" s="173"/>
      <c r="EI179" s="173"/>
      <c r="EJ179" s="173"/>
      <c r="EK179" s="173"/>
      <c r="EL179" s="173"/>
      <c r="EM179" s="173"/>
      <c r="EN179" s="173"/>
      <c r="EO179" s="173"/>
      <c r="EP179" s="173"/>
      <c r="EQ179" s="173"/>
      <c r="ER179" s="173"/>
      <c r="ES179" s="173"/>
      <c r="ET179" s="173"/>
      <c r="EU179" s="173"/>
      <c r="EV179" s="173"/>
      <c r="EW179" s="173"/>
      <c r="EX179" s="173"/>
      <c r="EY179" s="173"/>
      <c r="EZ179" s="173"/>
      <c r="FA179" s="173"/>
      <c r="FB179" s="173"/>
      <c r="FC179" s="173"/>
      <c r="FD179" s="173"/>
      <c r="FE179" s="173"/>
      <c r="FF179" s="173"/>
      <c r="FG179" s="173"/>
      <c r="FH179" s="173"/>
      <c r="FI179" s="173"/>
      <c r="FJ179" s="173"/>
      <c r="FK179" s="173"/>
      <c r="FL179" s="173"/>
      <c r="FM179" s="173"/>
      <c r="FN179" s="173"/>
      <c r="FO179" s="173"/>
      <c r="FP179" s="173"/>
      <c r="FQ179" s="173"/>
      <c r="FR179" s="173"/>
      <c r="FS179" s="173"/>
      <c r="FT179" s="173"/>
      <c r="FU179" s="173"/>
      <c r="FV179" s="173"/>
      <c r="FW179" s="173"/>
      <c r="FX179" s="173"/>
      <c r="FY179" s="173"/>
      <c r="FZ179" s="173"/>
      <c r="GA179" s="173"/>
      <c r="GB179" s="173"/>
      <c r="GC179" s="173"/>
      <c r="GD179" s="173"/>
      <c r="GE179" s="173"/>
      <c r="GF179" s="173"/>
      <c r="GG179" s="173"/>
      <c r="GH179" s="173"/>
      <c r="GI179" s="173"/>
      <c r="GJ179" s="173"/>
      <c r="GK179" s="173"/>
      <c r="GL179" s="173"/>
      <c r="GM179" s="173"/>
      <c r="GN179" s="173"/>
      <c r="GO179" s="173"/>
      <c r="GP179" s="173"/>
      <c r="GQ179" s="173"/>
      <c r="GR179" s="173"/>
      <c r="GS179" s="173"/>
      <c r="GT179" s="173"/>
      <c r="GU179" s="173"/>
      <c r="GV179" s="173"/>
      <c r="GW179" s="173"/>
      <c r="GX179" s="173"/>
      <c r="GY179" s="173"/>
      <c r="GZ179" s="173"/>
      <c r="HA179" s="173"/>
      <c r="HB179" s="173"/>
      <c r="HC179" s="173"/>
      <c r="HD179" s="173"/>
      <c r="HE179" s="173"/>
      <c r="HF179" s="173"/>
      <c r="HG179" s="173"/>
      <c r="HH179" s="173"/>
      <c r="HI179" s="173"/>
      <c r="HJ179" s="173"/>
      <c r="HK179" s="173"/>
      <c r="HL179" s="173"/>
      <c r="HM179" s="173"/>
      <c r="HN179" s="173"/>
      <c r="HO179" s="173"/>
      <c r="HP179" s="173"/>
      <c r="HQ179" s="173"/>
      <c r="HR179" s="173"/>
      <c r="HS179" s="173"/>
      <c r="HT179" s="173"/>
      <c r="HU179" s="173"/>
      <c r="HV179" s="173"/>
      <c r="HW179" s="173"/>
      <c r="HX179" s="173"/>
      <c r="HY179" s="173"/>
      <c r="HZ179" s="173"/>
      <c r="IA179" s="173"/>
      <c r="IB179" s="173"/>
      <c r="IC179" s="173"/>
      <c r="ID179" s="173"/>
      <c r="IE179" s="173"/>
      <c r="IF179" s="173"/>
      <c r="IG179" s="173"/>
      <c r="IH179" s="173"/>
      <c r="II179" s="173"/>
      <c r="IJ179" s="173"/>
      <c r="IK179" s="173"/>
      <c r="IL179" s="173"/>
      <c r="IM179" s="173"/>
      <c r="IN179" s="173"/>
      <c r="IO179" s="173"/>
      <c r="IP179" s="173"/>
      <c r="IQ179" s="173"/>
      <c r="IR179" s="173"/>
      <c r="IS179" s="173"/>
      <c r="IT179" s="173"/>
      <c r="IU179" s="173"/>
      <c r="IV179" s="173"/>
      <c r="IW179" s="173"/>
      <c r="IX179" s="173"/>
      <c r="IY179" s="173"/>
      <c r="IZ179" s="173"/>
      <c r="JA179" s="173"/>
      <c r="JB179" s="173"/>
      <c r="JC179" s="173"/>
      <c r="JD179" s="173"/>
      <c r="JE179" s="173"/>
      <c r="JF179" s="173"/>
      <c r="JG179" s="173"/>
      <c r="JH179" s="173"/>
      <c r="JI179" s="173"/>
      <c r="JJ179" s="173"/>
      <c r="JK179" s="173"/>
      <c r="JL179" s="173"/>
      <c r="JM179" s="173"/>
      <c r="JN179" s="173"/>
      <c r="JO179" s="173"/>
      <c r="JP179" s="173"/>
      <c r="JQ179" s="173"/>
      <c r="JR179" s="173"/>
      <c r="JS179" s="173"/>
      <c r="JT179" s="173"/>
      <c r="JU179" s="173"/>
      <c r="JV179" s="173"/>
      <c r="JW179" s="173"/>
      <c r="JX179" s="173"/>
      <c r="JY179" s="173"/>
      <c r="JZ179" s="173"/>
      <c r="KA179" s="173"/>
      <c r="KB179" s="173"/>
      <c r="KC179" s="173"/>
      <c r="KD179" s="173"/>
      <c r="KE179" s="173"/>
      <c r="KF179" s="173"/>
      <c r="KG179" s="173"/>
      <c r="KH179" s="173"/>
      <c r="KI179" s="173"/>
      <c r="KJ179" s="173"/>
      <c r="KK179" s="173"/>
      <c r="KL179" s="173"/>
      <c r="KM179" s="173"/>
      <c r="KN179" s="173"/>
      <c r="KO179" s="173"/>
      <c r="KP179" s="173"/>
      <c r="KQ179" s="173"/>
      <c r="KR179" s="173"/>
      <c r="KS179" s="173"/>
      <c r="KT179" s="173"/>
      <c r="KU179" s="173"/>
      <c r="KV179" s="173"/>
      <c r="KW179" s="173"/>
      <c r="KX179" s="173"/>
      <c r="KY179" s="173"/>
      <c r="KZ179" s="173"/>
      <c r="LA179" s="173"/>
      <c r="LB179" s="173"/>
      <c r="LC179" s="173"/>
      <c r="LD179" s="173"/>
      <c r="LE179" s="173"/>
      <c r="LF179" s="173"/>
      <c r="LG179" s="173"/>
      <c r="LH179" s="173"/>
      <c r="LI179" s="173"/>
      <c r="LJ179" s="173"/>
      <c r="LK179" s="173"/>
      <c r="LL179" s="173"/>
      <c r="LM179" s="173"/>
      <c r="LN179" s="173"/>
      <c r="LO179" s="173"/>
      <c r="LP179" s="173"/>
      <c r="LQ179" s="173"/>
      <c r="LR179" s="173"/>
      <c r="LS179" s="173"/>
      <c r="LT179" s="173"/>
      <c r="LU179" s="173"/>
      <c r="LV179" s="173"/>
      <c r="LW179" s="173"/>
      <c r="LX179" s="173"/>
      <c r="LY179" s="173"/>
      <c r="LZ179" s="173"/>
      <c r="MA179" s="173"/>
      <c r="MB179" s="173"/>
      <c r="MC179" s="173"/>
      <c r="MD179" s="173"/>
      <c r="ME179" s="173"/>
      <c r="MF179" s="173"/>
      <c r="MG179" s="173"/>
      <c r="MH179" s="173"/>
      <c r="MI179" s="173"/>
      <c r="MJ179" s="173"/>
      <c r="MK179" s="173"/>
      <c r="ML179" s="173"/>
      <c r="MM179" s="173"/>
      <c r="MN179" s="173"/>
      <c r="MO179" s="173"/>
      <c r="MP179" s="173"/>
      <c r="MQ179" s="173"/>
      <c r="MR179" s="173"/>
      <c r="MS179" s="173"/>
      <c r="MT179" s="173"/>
      <c r="MU179" s="173"/>
      <c r="MV179" s="173"/>
      <c r="MW179" s="173"/>
      <c r="MX179" s="173"/>
      <c r="MY179" s="173"/>
      <c r="MZ179" s="173"/>
      <c r="NA179" s="173"/>
      <c r="NB179" s="173"/>
      <c r="NC179" s="173"/>
      <c r="ND179" s="173"/>
      <c r="NE179" s="173"/>
      <c r="NF179" s="173"/>
      <c r="NG179" s="173"/>
      <c r="NH179" s="173"/>
      <c r="NI179" s="173"/>
      <c r="NJ179" s="173"/>
      <c r="NK179" s="173"/>
      <c r="NL179" s="173"/>
      <c r="NM179" s="173"/>
      <c r="NN179" s="173"/>
      <c r="NO179" s="173"/>
      <c r="NP179" s="173"/>
      <c r="NQ179" s="173"/>
      <c r="NR179" s="173"/>
      <c r="NS179" s="173"/>
      <c r="NT179" s="173"/>
      <c r="NU179" s="173"/>
      <c r="NV179" s="173"/>
      <c r="NW179" s="173"/>
      <c r="NX179" s="173"/>
      <c r="NY179" s="173"/>
      <c r="NZ179" s="173"/>
      <c r="OA179" s="173"/>
      <c r="OB179" s="173"/>
      <c r="OC179" s="173"/>
      <c r="OD179" s="173"/>
      <c r="OE179" s="173"/>
      <c r="OF179" s="173"/>
      <c r="OG179" s="173"/>
      <c r="OH179" s="173"/>
      <c r="OI179" s="173"/>
      <c r="OJ179" s="173"/>
      <c r="OK179" s="173"/>
      <c r="OL179" s="173"/>
      <c r="OM179" s="173"/>
      <c r="ON179" s="173"/>
      <c r="OO179" s="173"/>
      <c r="OP179" s="173"/>
      <c r="OQ179" s="173"/>
      <c r="OR179" s="173"/>
      <c r="OS179" s="173"/>
      <c r="OT179" s="173"/>
      <c r="OU179" s="173"/>
      <c r="OV179" s="173"/>
      <c r="OW179" s="173"/>
      <c r="OX179" s="173"/>
      <c r="OY179" s="173"/>
      <c r="OZ179" s="173"/>
      <c r="PA179" s="173"/>
      <c r="PB179" s="173"/>
      <c r="PC179" s="173"/>
      <c r="PD179" s="173"/>
      <c r="PE179" s="173"/>
      <c r="PF179" s="173"/>
      <c r="PG179" s="173"/>
      <c r="PH179" s="173"/>
      <c r="PI179" s="173"/>
      <c r="PJ179" s="173"/>
      <c r="PK179" s="173"/>
      <c r="PL179" s="173"/>
      <c r="PM179" s="173"/>
      <c r="PN179" s="173"/>
      <c r="PO179" s="173"/>
      <c r="PP179" s="173"/>
      <c r="PQ179" s="173"/>
      <c r="PR179" s="173"/>
      <c r="PS179" s="173"/>
      <c r="PT179" s="173"/>
      <c r="PU179" s="173"/>
      <c r="PV179" s="173"/>
      <c r="PW179" s="173"/>
      <c r="PX179" s="173"/>
      <c r="PY179" s="173"/>
      <c r="PZ179" s="173"/>
      <c r="QA179" s="173"/>
      <c r="QB179" s="173"/>
      <c r="QC179" s="173"/>
      <c r="QD179" s="173"/>
      <c r="QE179" s="173"/>
      <c r="QF179" s="173"/>
      <c r="QG179" s="173"/>
      <c r="QH179" s="173"/>
      <c r="QI179" s="173"/>
      <c r="QJ179" s="173"/>
      <c r="QK179" s="173"/>
      <c r="QL179" s="173"/>
      <c r="QM179" s="173"/>
      <c r="QN179" s="173"/>
      <c r="QO179" s="173"/>
      <c r="QP179" s="173"/>
      <c r="QQ179" s="173"/>
      <c r="QR179" s="173"/>
      <c r="QS179" s="173"/>
      <c r="QT179" s="173"/>
      <c r="QU179" s="173"/>
      <c r="QV179" s="173"/>
      <c r="QW179" s="173"/>
      <c r="QX179" s="173"/>
      <c r="QY179" s="173"/>
    </row>
    <row r="180" spans="1:467" x14ac:dyDescent="0.3">
      <c r="A180" s="74"/>
      <c r="B180" s="161"/>
      <c r="C180" s="161"/>
      <c r="D180" s="161"/>
      <c r="E180" s="161"/>
      <c r="F180" s="161"/>
      <c r="G180" s="161"/>
      <c r="H180" s="161"/>
      <c r="I180" s="161"/>
      <c r="J180" s="161"/>
      <c r="K180" s="161"/>
      <c r="L180" s="161"/>
      <c r="M180" s="161"/>
      <c r="N180" s="161"/>
      <c r="O180" s="161"/>
      <c r="P180" s="161"/>
      <c r="Q180" s="161"/>
      <c r="R180" s="161"/>
      <c r="S180" s="161"/>
      <c r="T180" s="161"/>
      <c r="U180" s="161"/>
      <c r="V180" s="161"/>
      <c r="W180" s="161"/>
      <c r="X180" s="161"/>
      <c r="Y180" s="161"/>
      <c r="Z180" s="161"/>
      <c r="AA180" s="71"/>
      <c r="AB180" s="71"/>
      <c r="AC180" s="71"/>
      <c r="AD180" s="71"/>
      <c r="AE180" s="71"/>
      <c r="AF180" s="71"/>
      <c r="AG180" s="71"/>
      <c r="AH180" s="71"/>
      <c r="AI180" s="71"/>
      <c r="AJ180" s="71"/>
      <c r="AK180" s="71"/>
      <c r="AL180" s="71"/>
      <c r="AM180" s="71"/>
      <c r="AN180" s="71"/>
      <c r="AO180" s="71"/>
      <c r="AP180" s="71"/>
      <c r="AQ180" s="71"/>
      <c r="AR180" s="71"/>
      <c r="AS180" s="71"/>
      <c r="AT180" s="71"/>
      <c r="AU180" s="71"/>
      <c r="AV180" s="71"/>
      <c r="AW180" s="71"/>
      <c r="AX180" s="71"/>
      <c r="AY180" s="71"/>
      <c r="AZ180" s="71"/>
      <c r="BA180" s="71"/>
      <c r="BB180" s="71"/>
      <c r="BC180" s="173"/>
      <c r="BD180" s="173"/>
      <c r="BE180" s="173"/>
      <c r="BF180" s="173"/>
      <c r="BG180" s="173"/>
      <c r="BH180" s="173"/>
      <c r="BI180" s="173"/>
      <c r="BJ180" s="173"/>
      <c r="BK180" s="173"/>
      <c r="BL180" s="173"/>
      <c r="BM180" s="173"/>
      <c r="BN180" s="173"/>
      <c r="BO180" s="173"/>
      <c r="BP180" s="173"/>
      <c r="BQ180" s="173"/>
      <c r="BR180" s="173"/>
      <c r="BS180" s="173"/>
      <c r="BT180" s="173"/>
      <c r="BU180" s="173"/>
      <c r="BV180" s="173"/>
      <c r="BW180" s="173"/>
      <c r="BX180" s="173"/>
      <c r="BY180" s="173"/>
      <c r="BZ180" s="173"/>
      <c r="CA180" s="173"/>
      <c r="CB180" s="173"/>
      <c r="CC180" s="173"/>
      <c r="CD180" s="173"/>
      <c r="CE180" s="173"/>
      <c r="CF180" s="173"/>
      <c r="CG180" s="173"/>
      <c r="CH180" s="173"/>
      <c r="CI180" s="173"/>
      <c r="CJ180" s="173"/>
      <c r="CK180" s="173"/>
      <c r="CL180" s="173"/>
      <c r="CM180" s="173"/>
      <c r="CN180" s="173"/>
      <c r="CO180" s="173"/>
      <c r="CP180" s="173"/>
      <c r="CQ180" s="173"/>
      <c r="CR180" s="173"/>
      <c r="CS180" s="173"/>
      <c r="CT180" s="173"/>
      <c r="CU180" s="173"/>
      <c r="CV180" s="173"/>
      <c r="CW180" s="173"/>
      <c r="CX180" s="173"/>
      <c r="CY180" s="173"/>
      <c r="CZ180" s="173"/>
      <c r="DA180" s="173"/>
      <c r="DB180" s="173"/>
      <c r="DC180" s="173"/>
      <c r="DD180" s="173"/>
      <c r="DE180" s="173"/>
      <c r="DF180" s="173"/>
      <c r="DG180" s="173"/>
      <c r="DH180" s="173"/>
      <c r="DI180" s="173"/>
      <c r="DJ180" s="173"/>
      <c r="DK180" s="173"/>
      <c r="DL180" s="173"/>
      <c r="DM180" s="173"/>
      <c r="DN180" s="173"/>
      <c r="DO180" s="173"/>
      <c r="DP180" s="173"/>
      <c r="DQ180" s="173"/>
      <c r="DR180" s="173"/>
      <c r="DS180" s="173"/>
      <c r="DT180" s="173"/>
      <c r="DU180" s="173"/>
      <c r="DV180" s="173"/>
      <c r="DW180" s="173"/>
      <c r="DX180" s="173"/>
      <c r="DY180" s="173"/>
      <c r="DZ180" s="173"/>
      <c r="EA180" s="173"/>
      <c r="EB180" s="173"/>
      <c r="EC180" s="173"/>
      <c r="ED180" s="173"/>
      <c r="EE180" s="173"/>
      <c r="EF180" s="173"/>
      <c r="EG180" s="173"/>
      <c r="EH180" s="173"/>
      <c r="EI180" s="173"/>
      <c r="EJ180" s="173"/>
      <c r="EK180" s="173"/>
      <c r="EL180" s="173"/>
      <c r="EM180" s="173"/>
      <c r="EN180" s="173"/>
      <c r="EO180" s="173"/>
      <c r="EP180" s="173"/>
      <c r="EQ180" s="173"/>
      <c r="ER180" s="173"/>
      <c r="ES180" s="173"/>
      <c r="ET180" s="173"/>
      <c r="EU180" s="173"/>
      <c r="EV180" s="173"/>
      <c r="EW180" s="173"/>
      <c r="EX180" s="173"/>
      <c r="EY180" s="173"/>
      <c r="EZ180" s="173"/>
      <c r="FA180" s="173"/>
      <c r="FB180" s="173"/>
      <c r="FC180" s="173"/>
      <c r="FD180" s="173"/>
      <c r="FE180" s="173"/>
      <c r="FF180" s="173"/>
      <c r="FG180" s="173"/>
      <c r="FH180" s="173"/>
      <c r="FI180" s="173"/>
      <c r="FJ180" s="173"/>
      <c r="FK180" s="173"/>
      <c r="FL180" s="173"/>
      <c r="FM180" s="173"/>
      <c r="FN180" s="173"/>
      <c r="FO180" s="173"/>
      <c r="FP180" s="173"/>
      <c r="FQ180" s="173"/>
      <c r="FR180" s="173"/>
      <c r="FS180" s="173"/>
      <c r="FT180" s="173"/>
      <c r="FU180" s="173"/>
      <c r="FV180" s="173"/>
      <c r="FW180" s="173"/>
      <c r="FX180" s="173"/>
      <c r="FY180" s="173"/>
      <c r="FZ180" s="173"/>
      <c r="GA180" s="173"/>
      <c r="GB180" s="173"/>
      <c r="GC180" s="173"/>
      <c r="GD180" s="173"/>
      <c r="GE180" s="173"/>
      <c r="GF180" s="173"/>
      <c r="GG180" s="173"/>
      <c r="GH180" s="173"/>
      <c r="GI180" s="173"/>
      <c r="GJ180" s="173"/>
      <c r="GK180" s="173"/>
      <c r="GL180" s="173"/>
      <c r="GM180" s="173"/>
      <c r="GN180" s="173"/>
      <c r="GO180" s="173"/>
      <c r="GP180" s="173"/>
      <c r="GQ180" s="173"/>
      <c r="GR180" s="173"/>
      <c r="GS180" s="173"/>
      <c r="GT180" s="173"/>
      <c r="GU180" s="173"/>
      <c r="GV180" s="173"/>
      <c r="GW180" s="173"/>
      <c r="GX180" s="173"/>
      <c r="GY180" s="173"/>
      <c r="GZ180" s="173"/>
      <c r="HA180" s="173"/>
      <c r="HB180" s="173"/>
      <c r="HC180" s="173"/>
      <c r="HD180" s="173"/>
      <c r="HE180" s="173"/>
      <c r="HF180" s="173"/>
      <c r="HG180" s="173"/>
      <c r="HH180" s="173"/>
      <c r="HI180" s="173"/>
      <c r="HJ180" s="173"/>
      <c r="HK180" s="173"/>
      <c r="HL180" s="173"/>
      <c r="HM180" s="173"/>
      <c r="HN180" s="173"/>
      <c r="HO180" s="173"/>
      <c r="HP180" s="173"/>
      <c r="HQ180" s="173"/>
      <c r="HR180" s="173"/>
      <c r="HS180" s="173"/>
      <c r="HT180" s="173"/>
      <c r="HU180" s="173"/>
      <c r="HV180" s="173"/>
      <c r="HW180" s="173"/>
      <c r="HX180" s="173"/>
      <c r="HY180" s="173"/>
      <c r="HZ180" s="173"/>
      <c r="IA180" s="173"/>
      <c r="IB180" s="173"/>
      <c r="IC180" s="173"/>
      <c r="ID180" s="173"/>
      <c r="IE180" s="173"/>
      <c r="IF180" s="173"/>
      <c r="IG180" s="173"/>
      <c r="IH180" s="173"/>
      <c r="II180" s="173"/>
      <c r="IJ180" s="173"/>
      <c r="IK180" s="173"/>
      <c r="IL180" s="173"/>
      <c r="IM180" s="173"/>
      <c r="IN180" s="173"/>
      <c r="IO180" s="173"/>
      <c r="IP180" s="173"/>
      <c r="IQ180" s="173"/>
      <c r="IR180" s="173"/>
      <c r="IS180" s="173"/>
      <c r="IT180" s="173"/>
      <c r="IU180" s="173"/>
      <c r="IV180" s="173"/>
      <c r="IW180" s="173"/>
      <c r="IX180" s="173"/>
      <c r="IY180" s="173"/>
      <c r="IZ180" s="173"/>
      <c r="JA180" s="173"/>
      <c r="JB180" s="173"/>
      <c r="JC180" s="173"/>
      <c r="JD180" s="173"/>
      <c r="JE180" s="173"/>
      <c r="JF180" s="173"/>
      <c r="JG180" s="173"/>
      <c r="JH180" s="173"/>
      <c r="JI180" s="173"/>
      <c r="JJ180" s="173"/>
      <c r="JK180" s="173"/>
      <c r="JL180" s="173"/>
      <c r="JM180" s="173"/>
      <c r="JN180" s="173"/>
      <c r="JO180" s="173"/>
      <c r="JP180" s="173"/>
      <c r="JQ180" s="173"/>
      <c r="JR180" s="173"/>
      <c r="JS180" s="173"/>
      <c r="JT180" s="173"/>
      <c r="JU180" s="173"/>
      <c r="JV180" s="173"/>
      <c r="JW180" s="173"/>
      <c r="JX180" s="173"/>
      <c r="JY180" s="173"/>
      <c r="JZ180" s="173"/>
      <c r="KA180" s="173"/>
      <c r="KB180" s="173"/>
      <c r="KC180" s="173"/>
      <c r="KD180" s="173"/>
      <c r="KE180" s="173"/>
      <c r="KF180" s="173"/>
      <c r="KG180" s="173"/>
      <c r="KH180" s="173"/>
      <c r="KI180" s="173"/>
      <c r="KJ180" s="173"/>
      <c r="KK180" s="173"/>
      <c r="KL180" s="173"/>
      <c r="KM180" s="173"/>
      <c r="KN180" s="173"/>
      <c r="KO180" s="173"/>
      <c r="KP180" s="173"/>
      <c r="KQ180" s="173"/>
      <c r="KR180" s="173"/>
      <c r="KS180" s="173"/>
      <c r="KT180" s="173"/>
      <c r="KU180" s="173"/>
      <c r="KV180" s="173"/>
      <c r="KW180" s="173"/>
      <c r="KX180" s="173"/>
      <c r="KY180" s="173"/>
      <c r="KZ180" s="173"/>
      <c r="LA180" s="173"/>
      <c r="LB180" s="173"/>
      <c r="LC180" s="173"/>
      <c r="LD180" s="173"/>
      <c r="LE180" s="173"/>
      <c r="LF180" s="173"/>
      <c r="LG180" s="173"/>
      <c r="LH180" s="173"/>
      <c r="LI180" s="173"/>
      <c r="LJ180" s="173"/>
      <c r="LK180" s="173"/>
      <c r="LL180" s="173"/>
      <c r="LM180" s="173"/>
      <c r="LN180" s="173"/>
      <c r="LO180" s="173"/>
      <c r="LP180" s="173"/>
      <c r="LQ180" s="173"/>
      <c r="LR180" s="173"/>
      <c r="LS180" s="173"/>
      <c r="LT180" s="173"/>
      <c r="LU180" s="173"/>
      <c r="LV180" s="173"/>
      <c r="LW180" s="173"/>
      <c r="LX180" s="173"/>
      <c r="LY180" s="173"/>
      <c r="LZ180" s="173"/>
      <c r="MA180" s="173"/>
      <c r="MB180" s="173"/>
      <c r="MC180" s="173"/>
      <c r="MD180" s="173"/>
      <c r="ME180" s="173"/>
      <c r="MF180" s="173"/>
      <c r="MG180" s="173"/>
      <c r="MH180" s="173"/>
      <c r="MI180" s="173"/>
      <c r="MJ180" s="173"/>
      <c r="MK180" s="173"/>
      <c r="ML180" s="173"/>
      <c r="MM180" s="173"/>
      <c r="MN180" s="173"/>
      <c r="MO180" s="173"/>
      <c r="MP180" s="173"/>
      <c r="MQ180" s="173"/>
      <c r="MR180" s="173"/>
      <c r="MS180" s="173"/>
      <c r="MT180" s="173"/>
      <c r="MU180" s="173"/>
      <c r="MV180" s="173"/>
      <c r="MW180" s="173"/>
      <c r="MX180" s="173"/>
      <c r="MY180" s="173"/>
      <c r="MZ180" s="173"/>
      <c r="NA180" s="173"/>
      <c r="NB180" s="173"/>
      <c r="NC180" s="173"/>
      <c r="ND180" s="173"/>
      <c r="NE180" s="173"/>
      <c r="NF180" s="173"/>
      <c r="NG180" s="173"/>
      <c r="NH180" s="173"/>
      <c r="NI180" s="173"/>
      <c r="NJ180" s="173"/>
      <c r="NK180" s="173"/>
      <c r="NL180" s="173"/>
      <c r="NM180" s="173"/>
      <c r="NN180" s="173"/>
      <c r="NO180" s="173"/>
      <c r="NP180" s="173"/>
      <c r="NQ180" s="173"/>
      <c r="NR180" s="173"/>
      <c r="NS180" s="173"/>
      <c r="NT180" s="173"/>
      <c r="NU180" s="173"/>
      <c r="NV180" s="173"/>
      <c r="NW180" s="173"/>
      <c r="NX180" s="173"/>
      <c r="NY180" s="173"/>
      <c r="NZ180" s="173"/>
      <c r="OA180" s="173"/>
      <c r="OB180" s="173"/>
      <c r="OC180" s="173"/>
      <c r="OD180" s="173"/>
      <c r="OE180" s="173"/>
      <c r="OF180" s="173"/>
      <c r="OG180" s="173"/>
      <c r="OH180" s="173"/>
      <c r="OI180" s="173"/>
      <c r="OJ180" s="173"/>
      <c r="OK180" s="173"/>
      <c r="OL180" s="173"/>
      <c r="OM180" s="173"/>
      <c r="ON180" s="173"/>
      <c r="OO180" s="173"/>
      <c r="OP180" s="173"/>
      <c r="OQ180" s="173"/>
      <c r="OR180" s="173"/>
      <c r="OS180" s="173"/>
      <c r="OT180" s="173"/>
      <c r="OU180" s="173"/>
      <c r="OV180" s="173"/>
      <c r="OW180" s="173"/>
      <c r="OX180" s="173"/>
      <c r="OY180" s="173"/>
      <c r="OZ180" s="173"/>
      <c r="PA180" s="173"/>
      <c r="PB180" s="173"/>
      <c r="PC180" s="173"/>
      <c r="PD180" s="173"/>
      <c r="PE180" s="173"/>
      <c r="PF180" s="173"/>
      <c r="PG180" s="173"/>
      <c r="PH180" s="173"/>
      <c r="PI180" s="173"/>
      <c r="PJ180" s="173"/>
      <c r="PK180" s="173"/>
      <c r="PL180" s="173"/>
      <c r="PM180" s="173"/>
      <c r="PN180" s="173"/>
      <c r="PO180" s="173"/>
      <c r="PP180" s="173"/>
      <c r="PQ180" s="173"/>
      <c r="PR180" s="173"/>
      <c r="PS180" s="173"/>
      <c r="PT180" s="173"/>
      <c r="PU180" s="173"/>
      <c r="PV180" s="173"/>
      <c r="PW180" s="173"/>
      <c r="PX180" s="173"/>
      <c r="PY180" s="173"/>
      <c r="PZ180" s="173"/>
      <c r="QA180" s="173"/>
      <c r="QB180" s="173"/>
      <c r="QC180" s="173"/>
      <c r="QD180" s="173"/>
      <c r="QE180" s="173"/>
      <c r="QF180" s="173"/>
      <c r="QG180" s="173"/>
      <c r="QH180" s="173"/>
      <c r="QI180" s="173"/>
      <c r="QJ180" s="173"/>
      <c r="QK180" s="173"/>
      <c r="QL180" s="173"/>
      <c r="QM180" s="173"/>
      <c r="QN180" s="173"/>
      <c r="QO180" s="173"/>
      <c r="QP180" s="173"/>
      <c r="QQ180" s="173"/>
      <c r="QR180" s="173"/>
      <c r="QS180" s="173"/>
      <c r="QT180" s="173"/>
      <c r="QU180" s="173"/>
      <c r="QV180" s="173"/>
      <c r="QW180" s="173"/>
      <c r="QX180" s="173"/>
      <c r="QY180" s="173"/>
    </row>
    <row r="181" spans="1:467" x14ac:dyDescent="0.25">
      <c r="A181" s="175"/>
      <c r="B181" s="178"/>
      <c r="C181" s="178"/>
      <c r="D181" s="178"/>
      <c r="E181" s="178"/>
      <c r="F181" s="178"/>
      <c r="G181" s="178"/>
      <c r="H181" s="178"/>
      <c r="I181" s="178"/>
      <c r="J181" s="178"/>
      <c r="K181" s="178"/>
      <c r="L181" s="178"/>
      <c r="M181" s="178"/>
      <c r="N181" s="178"/>
      <c r="O181" s="178"/>
      <c r="P181" s="178"/>
      <c r="Q181" s="178"/>
      <c r="R181" s="178"/>
      <c r="S181" s="178"/>
      <c r="T181" s="178"/>
      <c r="U181" s="178"/>
      <c r="V181" s="178"/>
      <c r="W181" s="178"/>
      <c r="X181" s="178"/>
      <c r="Y181" s="178"/>
      <c r="Z181" s="178"/>
      <c r="AA181" s="173"/>
      <c r="AB181" s="173"/>
      <c r="AC181" s="173"/>
      <c r="AD181" s="173"/>
      <c r="AE181" s="173"/>
      <c r="AF181" s="173"/>
      <c r="AG181" s="173"/>
      <c r="AH181" s="173"/>
      <c r="AI181" s="173"/>
      <c r="AJ181" s="173"/>
      <c r="AK181" s="173"/>
      <c r="AL181" s="173"/>
      <c r="AM181" s="173"/>
      <c r="AN181" s="173"/>
      <c r="AO181" s="173"/>
      <c r="AP181" s="173"/>
      <c r="AQ181" s="173"/>
      <c r="AR181" s="173"/>
      <c r="AS181" s="173"/>
      <c r="AT181" s="173"/>
      <c r="AU181" s="173"/>
      <c r="AV181" s="173"/>
      <c r="AW181" s="173"/>
      <c r="AX181" s="173"/>
      <c r="AY181" s="173"/>
      <c r="AZ181" s="173"/>
      <c r="BA181" s="173"/>
      <c r="BB181" s="173"/>
      <c r="BC181" s="173"/>
      <c r="BD181" s="173"/>
      <c r="BE181" s="173"/>
      <c r="BF181" s="173"/>
      <c r="BG181" s="173"/>
      <c r="BH181" s="173"/>
      <c r="BI181" s="173"/>
      <c r="BJ181" s="173"/>
      <c r="BK181" s="173"/>
      <c r="BL181" s="173"/>
      <c r="BM181" s="173"/>
      <c r="BN181" s="173"/>
      <c r="BO181" s="173"/>
      <c r="BP181" s="173"/>
      <c r="BQ181" s="173"/>
      <c r="BR181" s="173"/>
      <c r="BS181" s="173"/>
      <c r="BT181" s="173"/>
      <c r="BU181" s="173"/>
      <c r="BV181" s="173"/>
      <c r="BW181" s="173"/>
      <c r="BX181" s="173"/>
      <c r="BY181" s="173"/>
      <c r="BZ181" s="173"/>
      <c r="CA181" s="173"/>
      <c r="CB181" s="173"/>
      <c r="CC181" s="173"/>
      <c r="CD181" s="173"/>
      <c r="CE181" s="173"/>
      <c r="CF181" s="173"/>
      <c r="CG181" s="173"/>
      <c r="CH181" s="173"/>
      <c r="CI181" s="173"/>
      <c r="CJ181" s="173"/>
      <c r="CK181" s="173"/>
      <c r="CL181" s="173"/>
      <c r="CM181" s="173"/>
      <c r="CN181" s="173"/>
      <c r="CO181" s="173"/>
      <c r="CP181" s="173"/>
      <c r="CQ181" s="173"/>
      <c r="CR181" s="173"/>
      <c r="CS181" s="173"/>
      <c r="CT181" s="173"/>
      <c r="CU181" s="173"/>
      <c r="CV181" s="173"/>
      <c r="CW181" s="173"/>
      <c r="CX181" s="173"/>
      <c r="CY181" s="173"/>
      <c r="CZ181" s="173"/>
      <c r="DA181" s="173"/>
      <c r="DB181" s="173"/>
      <c r="DC181" s="173"/>
      <c r="DD181" s="173"/>
      <c r="DE181" s="173"/>
      <c r="DF181" s="173"/>
      <c r="DG181" s="173"/>
      <c r="DH181" s="173"/>
      <c r="DI181" s="173"/>
      <c r="DJ181" s="173"/>
      <c r="DK181" s="173"/>
      <c r="DL181" s="173"/>
      <c r="DM181" s="173"/>
      <c r="DN181" s="173"/>
      <c r="DO181" s="173"/>
      <c r="DP181" s="173"/>
      <c r="DQ181" s="173"/>
      <c r="DR181" s="173"/>
      <c r="DS181" s="173"/>
      <c r="DT181" s="173"/>
      <c r="DU181" s="173"/>
      <c r="DV181" s="173"/>
      <c r="DW181" s="173"/>
      <c r="DX181" s="173"/>
      <c r="DY181" s="173"/>
      <c r="DZ181" s="173"/>
      <c r="EA181" s="173"/>
      <c r="EB181" s="173"/>
      <c r="EC181" s="173"/>
      <c r="ED181" s="173"/>
      <c r="EE181" s="173"/>
      <c r="EF181" s="173"/>
      <c r="EG181" s="173"/>
      <c r="EH181" s="173"/>
      <c r="EI181" s="173"/>
      <c r="EJ181" s="173"/>
      <c r="EK181" s="173"/>
      <c r="EL181" s="173"/>
      <c r="EM181" s="173"/>
      <c r="EN181" s="173"/>
      <c r="EO181" s="173"/>
      <c r="EP181" s="173"/>
      <c r="EQ181" s="173"/>
      <c r="ER181" s="173"/>
      <c r="ES181" s="173"/>
      <c r="ET181" s="173"/>
      <c r="EU181" s="173"/>
      <c r="EV181" s="173"/>
      <c r="EW181" s="173"/>
      <c r="EX181" s="173"/>
      <c r="EY181" s="173"/>
      <c r="EZ181" s="173"/>
      <c r="FA181" s="173"/>
      <c r="FB181" s="173"/>
      <c r="FC181" s="173"/>
      <c r="FD181" s="173"/>
      <c r="FE181" s="173"/>
      <c r="FF181" s="173"/>
      <c r="FG181" s="173"/>
      <c r="FH181" s="173"/>
      <c r="FI181" s="173"/>
      <c r="FJ181" s="173"/>
      <c r="FK181" s="173"/>
      <c r="FL181" s="173"/>
      <c r="FM181" s="173"/>
      <c r="FN181" s="173"/>
      <c r="FO181" s="173"/>
      <c r="FP181" s="173"/>
      <c r="FQ181" s="173"/>
      <c r="FR181" s="173"/>
      <c r="FS181" s="173"/>
      <c r="FT181" s="173"/>
      <c r="FU181" s="173"/>
      <c r="FV181" s="173"/>
      <c r="FW181" s="173"/>
      <c r="FX181" s="173"/>
      <c r="FY181" s="173"/>
      <c r="FZ181" s="173"/>
      <c r="GA181" s="173"/>
      <c r="GB181" s="173"/>
      <c r="GC181" s="173"/>
      <c r="GD181" s="173"/>
      <c r="GE181" s="173"/>
      <c r="GF181" s="173"/>
      <c r="GG181" s="173"/>
      <c r="GH181" s="173"/>
      <c r="GI181" s="173"/>
      <c r="GJ181" s="173"/>
      <c r="GK181" s="173"/>
      <c r="GL181" s="173"/>
      <c r="GM181" s="173"/>
      <c r="GN181" s="173"/>
      <c r="GO181" s="173"/>
      <c r="GP181" s="173"/>
      <c r="GQ181" s="173"/>
      <c r="GR181" s="173"/>
      <c r="GS181" s="173"/>
      <c r="GT181" s="173"/>
      <c r="GU181" s="173"/>
      <c r="GV181" s="173"/>
      <c r="GW181" s="173"/>
      <c r="GX181" s="173"/>
      <c r="GY181" s="173"/>
      <c r="GZ181" s="173"/>
      <c r="HA181" s="173"/>
      <c r="HB181" s="173"/>
      <c r="HC181" s="173"/>
      <c r="HD181" s="173"/>
      <c r="HE181" s="173"/>
      <c r="HF181" s="173"/>
      <c r="HG181" s="173"/>
      <c r="HH181" s="173"/>
      <c r="HI181" s="173"/>
      <c r="HJ181" s="173"/>
      <c r="HK181" s="173"/>
      <c r="HL181" s="173"/>
      <c r="HM181" s="173"/>
      <c r="HN181" s="173"/>
      <c r="HO181" s="173"/>
      <c r="HP181" s="173"/>
      <c r="HQ181" s="173"/>
      <c r="HR181" s="173"/>
      <c r="HS181" s="173"/>
      <c r="HT181" s="173"/>
      <c r="HU181" s="173"/>
      <c r="HV181" s="173"/>
      <c r="HW181" s="173"/>
      <c r="HX181" s="173"/>
      <c r="HY181" s="173"/>
      <c r="HZ181" s="173"/>
      <c r="IA181" s="173"/>
      <c r="IB181" s="173"/>
      <c r="IC181" s="173"/>
      <c r="ID181" s="173"/>
      <c r="IE181" s="173"/>
      <c r="IF181" s="173"/>
      <c r="IG181" s="173"/>
      <c r="IH181" s="173"/>
      <c r="II181" s="173"/>
      <c r="IJ181" s="173"/>
      <c r="IK181" s="173"/>
      <c r="IL181" s="173"/>
      <c r="IM181" s="173"/>
      <c r="IN181" s="173"/>
      <c r="IO181" s="173"/>
      <c r="IP181" s="173"/>
      <c r="IQ181" s="173"/>
      <c r="IR181" s="173"/>
      <c r="IS181" s="173"/>
      <c r="IT181" s="173"/>
      <c r="IU181" s="173"/>
      <c r="IV181" s="173"/>
      <c r="IW181" s="173"/>
      <c r="IX181" s="173"/>
      <c r="IY181" s="173"/>
      <c r="IZ181" s="173"/>
      <c r="JA181" s="173"/>
      <c r="JB181" s="173"/>
      <c r="JC181" s="173"/>
      <c r="JD181" s="173"/>
      <c r="JE181" s="173"/>
      <c r="JF181" s="173"/>
      <c r="JG181" s="173"/>
      <c r="JH181" s="173"/>
      <c r="JI181" s="173"/>
      <c r="JJ181" s="173"/>
      <c r="JK181" s="173"/>
      <c r="JL181" s="173"/>
      <c r="JM181" s="173"/>
      <c r="JN181" s="173"/>
      <c r="JO181" s="173"/>
      <c r="JP181" s="173"/>
      <c r="JQ181" s="173"/>
      <c r="JR181" s="173"/>
      <c r="JS181" s="173"/>
      <c r="JT181" s="173"/>
      <c r="JU181" s="173"/>
      <c r="JV181" s="173"/>
      <c r="JW181" s="173"/>
      <c r="JX181" s="173"/>
      <c r="JY181" s="173"/>
      <c r="JZ181" s="173"/>
      <c r="KA181" s="173"/>
      <c r="KB181" s="173"/>
      <c r="KC181" s="173"/>
      <c r="KD181" s="173"/>
      <c r="KE181" s="173"/>
      <c r="KF181" s="173"/>
      <c r="KG181" s="173"/>
      <c r="KH181" s="173"/>
      <c r="KI181" s="173"/>
      <c r="KJ181" s="173"/>
      <c r="KK181" s="173"/>
      <c r="KL181" s="173"/>
      <c r="KM181" s="173"/>
      <c r="KN181" s="173"/>
      <c r="KO181" s="173"/>
      <c r="KP181" s="173"/>
      <c r="KQ181" s="173"/>
      <c r="KR181" s="173"/>
      <c r="KS181" s="173"/>
      <c r="KT181" s="173"/>
      <c r="KU181" s="173"/>
      <c r="KV181" s="173"/>
      <c r="KW181" s="173"/>
      <c r="KX181" s="173"/>
      <c r="KY181" s="173"/>
      <c r="KZ181" s="173"/>
      <c r="LA181" s="173"/>
      <c r="LB181" s="173"/>
      <c r="LC181" s="173"/>
      <c r="LD181" s="173"/>
      <c r="LE181" s="173"/>
      <c r="LF181" s="173"/>
      <c r="LG181" s="173"/>
      <c r="LH181" s="173"/>
      <c r="LI181" s="173"/>
      <c r="LJ181" s="173"/>
      <c r="LK181" s="173"/>
      <c r="LL181" s="173"/>
      <c r="LM181" s="173"/>
      <c r="LN181" s="173"/>
      <c r="LO181" s="173"/>
      <c r="LP181" s="173"/>
      <c r="LQ181" s="173"/>
      <c r="LR181" s="173"/>
      <c r="LS181" s="173"/>
      <c r="LT181" s="173"/>
      <c r="LU181" s="173"/>
      <c r="LV181" s="173"/>
      <c r="LW181" s="173"/>
      <c r="LX181" s="173"/>
      <c r="LY181" s="173"/>
      <c r="LZ181" s="173"/>
      <c r="MA181" s="173"/>
      <c r="MB181" s="173"/>
      <c r="MC181" s="173"/>
      <c r="MD181" s="173"/>
      <c r="ME181" s="173"/>
      <c r="MF181" s="173"/>
      <c r="MG181" s="173"/>
      <c r="MH181" s="173"/>
      <c r="MI181" s="173"/>
      <c r="MJ181" s="173"/>
      <c r="MK181" s="173"/>
      <c r="ML181" s="173"/>
      <c r="MM181" s="173"/>
      <c r="MN181" s="173"/>
      <c r="MO181" s="173"/>
      <c r="MP181" s="173"/>
      <c r="MQ181" s="173"/>
      <c r="MR181" s="173"/>
      <c r="MS181" s="173"/>
      <c r="MT181" s="173"/>
      <c r="MU181" s="173"/>
      <c r="MV181" s="173"/>
      <c r="MW181" s="173"/>
      <c r="MX181" s="173"/>
      <c r="MY181" s="173"/>
      <c r="MZ181" s="173"/>
      <c r="NA181" s="173"/>
      <c r="NB181" s="173"/>
      <c r="NC181" s="173"/>
      <c r="ND181" s="173"/>
      <c r="NE181" s="173"/>
      <c r="NF181" s="173"/>
      <c r="NG181" s="173"/>
      <c r="NH181" s="173"/>
      <c r="NI181" s="173"/>
      <c r="NJ181" s="173"/>
      <c r="NK181" s="173"/>
      <c r="NL181" s="173"/>
      <c r="NM181" s="173"/>
      <c r="NN181" s="173"/>
      <c r="NO181" s="173"/>
      <c r="NP181" s="173"/>
      <c r="NQ181" s="173"/>
      <c r="NR181" s="173"/>
      <c r="NS181" s="173"/>
      <c r="NT181" s="173"/>
      <c r="NU181" s="173"/>
      <c r="NV181" s="173"/>
      <c r="NW181" s="173"/>
      <c r="NX181" s="173"/>
      <c r="NY181" s="173"/>
      <c r="NZ181" s="173"/>
      <c r="OA181" s="173"/>
      <c r="OB181" s="173"/>
      <c r="OC181" s="173"/>
      <c r="OD181" s="173"/>
      <c r="OE181" s="173"/>
      <c r="OF181" s="173"/>
      <c r="OG181" s="173"/>
      <c r="OH181" s="173"/>
      <c r="OI181" s="173"/>
      <c r="OJ181" s="173"/>
      <c r="OK181" s="173"/>
      <c r="OL181" s="173"/>
      <c r="OM181" s="173"/>
      <c r="ON181" s="173"/>
      <c r="OO181" s="173"/>
      <c r="OP181" s="173"/>
      <c r="OQ181" s="173"/>
      <c r="OR181" s="173"/>
      <c r="OS181" s="173"/>
      <c r="OT181" s="173"/>
      <c r="OU181" s="173"/>
      <c r="OV181" s="173"/>
      <c r="OW181" s="173"/>
      <c r="OX181" s="173"/>
      <c r="OY181" s="173"/>
      <c r="OZ181" s="173"/>
      <c r="PA181" s="173"/>
      <c r="PB181" s="173"/>
      <c r="PC181" s="173"/>
      <c r="PD181" s="173"/>
      <c r="PE181" s="173"/>
      <c r="PF181" s="173"/>
      <c r="PG181" s="173"/>
      <c r="PH181" s="173"/>
      <c r="PI181" s="173"/>
      <c r="PJ181" s="173"/>
      <c r="PK181" s="173"/>
      <c r="PL181" s="173"/>
      <c r="PM181" s="173"/>
      <c r="PN181" s="173"/>
      <c r="PO181" s="173"/>
      <c r="PP181" s="173"/>
      <c r="PQ181" s="173"/>
      <c r="PR181" s="173"/>
      <c r="PS181" s="173"/>
      <c r="PT181" s="173"/>
      <c r="PU181" s="173"/>
      <c r="PV181" s="173"/>
      <c r="PW181" s="173"/>
      <c r="PX181" s="173"/>
      <c r="PY181" s="173"/>
      <c r="PZ181" s="173"/>
      <c r="QA181" s="173"/>
      <c r="QB181" s="173"/>
      <c r="QC181" s="173"/>
      <c r="QD181" s="173"/>
      <c r="QE181" s="173"/>
      <c r="QF181" s="173"/>
      <c r="QG181" s="173"/>
      <c r="QH181" s="173"/>
      <c r="QI181" s="173"/>
      <c r="QJ181" s="173"/>
      <c r="QK181" s="173"/>
      <c r="QL181" s="173"/>
      <c r="QM181" s="173"/>
      <c r="QN181" s="173"/>
      <c r="QO181" s="173"/>
      <c r="QP181" s="173"/>
      <c r="QQ181" s="173"/>
      <c r="QR181" s="173"/>
      <c r="QS181" s="173"/>
      <c r="QT181" s="173"/>
      <c r="QU181" s="173"/>
      <c r="QV181" s="173"/>
      <c r="QW181" s="173"/>
      <c r="QX181" s="173"/>
      <c r="QY181" s="173"/>
    </row>
    <row r="182" spans="1:467" x14ac:dyDescent="0.25">
      <c r="A182" s="175"/>
      <c r="B182" s="178"/>
      <c r="C182" s="178"/>
      <c r="D182" s="178"/>
      <c r="E182" s="178"/>
      <c r="F182" s="178"/>
      <c r="G182" s="178"/>
      <c r="H182" s="178"/>
      <c r="I182" s="178"/>
      <c r="J182" s="178"/>
      <c r="K182" s="178"/>
      <c r="L182" s="178"/>
      <c r="M182" s="178"/>
      <c r="N182" s="178"/>
      <c r="O182" s="178"/>
      <c r="P182" s="178"/>
      <c r="Q182" s="178"/>
      <c r="R182" s="178"/>
      <c r="S182" s="178"/>
      <c r="T182" s="178"/>
      <c r="U182" s="178"/>
      <c r="V182" s="178"/>
      <c r="W182" s="178"/>
      <c r="X182" s="178"/>
      <c r="Y182" s="178"/>
      <c r="Z182" s="178"/>
      <c r="AA182" s="173"/>
      <c r="AB182" s="173"/>
      <c r="AC182" s="173"/>
      <c r="AD182" s="173"/>
      <c r="AE182" s="173"/>
      <c r="AF182" s="173"/>
      <c r="AG182" s="173"/>
      <c r="AH182" s="173"/>
      <c r="AI182" s="173"/>
      <c r="AJ182" s="173"/>
      <c r="AK182" s="173"/>
      <c r="AL182" s="173"/>
      <c r="AM182" s="173"/>
      <c r="AN182" s="173"/>
      <c r="AO182" s="173"/>
      <c r="AP182" s="173"/>
      <c r="AQ182" s="173"/>
      <c r="AR182" s="173"/>
      <c r="AS182" s="173"/>
      <c r="AT182" s="173"/>
      <c r="AU182" s="173"/>
      <c r="AV182" s="173"/>
      <c r="AW182" s="173"/>
      <c r="AX182" s="173"/>
      <c r="AY182" s="173"/>
      <c r="AZ182" s="173"/>
      <c r="BA182" s="173"/>
      <c r="BB182" s="173"/>
      <c r="BC182" s="173"/>
      <c r="BD182" s="173"/>
      <c r="BE182" s="173"/>
      <c r="BF182" s="173"/>
      <c r="BG182" s="173"/>
      <c r="BH182" s="173"/>
      <c r="BI182" s="173"/>
      <c r="BJ182" s="173"/>
      <c r="BK182" s="173"/>
      <c r="BL182" s="173"/>
      <c r="BM182" s="173"/>
      <c r="BN182" s="173"/>
      <c r="BO182" s="173"/>
      <c r="BP182" s="173"/>
      <c r="BQ182" s="173"/>
      <c r="BR182" s="173"/>
      <c r="BS182" s="173"/>
      <c r="BT182" s="173"/>
      <c r="BU182" s="173"/>
      <c r="BV182" s="173"/>
      <c r="BW182" s="173"/>
      <c r="BX182" s="173"/>
      <c r="BY182" s="173"/>
      <c r="BZ182" s="173"/>
      <c r="CA182" s="173"/>
      <c r="CB182" s="173"/>
      <c r="CC182" s="173"/>
      <c r="CD182" s="173"/>
      <c r="CE182" s="173"/>
      <c r="CF182" s="173"/>
      <c r="CG182" s="173"/>
      <c r="CH182" s="173"/>
      <c r="CI182" s="173"/>
      <c r="CJ182" s="173"/>
      <c r="CK182" s="173"/>
      <c r="CL182" s="173"/>
      <c r="CM182" s="173"/>
      <c r="CN182" s="173"/>
      <c r="CO182" s="173"/>
      <c r="CP182" s="173"/>
      <c r="CQ182" s="173"/>
      <c r="CR182" s="173"/>
      <c r="CS182" s="173"/>
      <c r="CT182" s="173"/>
      <c r="CU182" s="173"/>
      <c r="CV182" s="173"/>
      <c r="CW182" s="173"/>
      <c r="CX182" s="173"/>
      <c r="CY182" s="173"/>
      <c r="CZ182" s="173"/>
      <c r="DA182" s="173"/>
      <c r="DB182" s="173"/>
      <c r="DC182" s="173"/>
      <c r="DD182" s="173"/>
      <c r="DE182" s="173"/>
      <c r="DF182" s="173"/>
      <c r="DG182" s="173"/>
      <c r="DH182" s="173"/>
      <c r="DI182" s="173"/>
      <c r="DJ182" s="173"/>
      <c r="DK182" s="173"/>
      <c r="DL182" s="173"/>
      <c r="DM182" s="173"/>
      <c r="DN182" s="173"/>
      <c r="DO182" s="173"/>
      <c r="DP182" s="173"/>
      <c r="DQ182" s="173"/>
      <c r="DR182" s="173"/>
      <c r="DS182" s="173"/>
      <c r="DT182" s="173"/>
      <c r="DU182" s="173"/>
      <c r="DV182" s="173"/>
      <c r="DW182" s="173"/>
      <c r="DX182" s="173"/>
      <c r="DY182" s="173"/>
      <c r="DZ182" s="173"/>
      <c r="EA182" s="173"/>
      <c r="EB182" s="173"/>
      <c r="EC182" s="173"/>
      <c r="ED182" s="173"/>
      <c r="EE182" s="173"/>
      <c r="EF182" s="173"/>
      <c r="EG182" s="173"/>
      <c r="EH182" s="173"/>
      <c r="EI182" s="173"/>
      <c r="EJ182" s="173"/>
      <c r="EK182" s="173"/>
      <c r="EL182" s="173"/>
      <c r="EM182" s="173"/>
      <c r="EN182" s="173"/>
      <c r="EO182" s="173"/>
      <c r="EP182" s="173"/>
      <c r="EQ182" s="173"/>
      <c r="ER182" s="173"/>
      <c r="ES182" s="173"/>
      <c r="ET182" s="173"/>
      <c r="EU182" s="173"/>
      <c r="EV182" s="173"/>
      <c r="EW182" s="173"/>
      <c r="EX182" s="173"/>
      <c r="EY182" s="173"/>
      <c r="EZ182" s="173"/>
      <c r="FA182" s="173"/>
      <c r="FB182" s="173"/>
      <c r="FC182" s="173"/>
      <c r="FD182" s="173"/>
      <c r="FE182" s="173"/>
      <c r="FF182" s="173"/>
      <c r="FG182" s="173"/>
      <c r="FH182" s="173"/>
      <c r="FI182" s="173"/>
      <c r="FJ182" s="173"/>
      <c r="FK182" s="173"/>
      <c r="FL182" s="173"/>
      <c r="FM182" s="173"/>
      <c r="FN182" s="173"/>
      <c r="FO182" s="173"/>
      <c r="FP182" s="173"/>
      <c r="FQ182" s="173"/>
      <c r="FR182" s="173"/>
      <c r="FS182" s="173"/>
      <c r="FT182" s="173"/>
      <c r="FU182" s="173"/>
      <c r="FV182" s="173"/>
      <c r="FW182" s="173"/>
      <c r="FX182" s="173"/>
      <c r="FY182" s="173"/>
      <c r="FZ182" s="173"/>
      <c r="GA182" s="173"/>
      <c r="GB182" s="173"/>
      <c r="GC182" s="173"/>
      <c r="GD182" s="173"/>
      <c r="GE182" s="173"/>
      <c r="GF182" s="173"/>
      <c r="GG182" s="173"/>
      <c r="GH182" s="173"/>
      <c r="GI182" s="173"/>
      <c r="GJ182" s="173"/>
      <c r="GK182" s="173"/>
      <c r="GL182" s="173"/>
      <c r="GM182" s="173"/>
      <c r="GN182" s="173"/>
      <c r="GO182" s="173"/>
      <c r="GP182" s="173"/>
      <c r="GQ182" s="173"/>
      <c r="GR182" s="173"/>
      <c r="GS182" s="173"/>
      <c r="GT182" s="173"/>
      <c r="GU182" s="173"/>
      <c r="GV182" s="173"/>
      <c r="GW182" s="173"/>
      <c r="GX182" s="173"/>
      <c r="GY182" s="173"/>
      <c r="GZ182" s="173"/>
      <c r="HA182" s="173"/>
      <c r="HB182" s="173"/>
      <c r="HC182" s="173"/>
      <c r="HD182" s="173"/>
      <c r="HE182" s="173"/>
      <c r="HF182" s="173"/>
      <c r="HG182" s="173"/>
      <c r="HH182" s="173"/>
      <c r="HI182" s="173"/>
      <c r="HJ182" s="173"/>
      <c r="HK182" s="173"/>
      <c r="HL182" s="173"/>
      <c r="HM182" s="173"/>
      <c r="HN182" s="173"/>
      <c r="HO182" s="173"/>
      <c r="HP182" s="173"/>
      <c r="HQ182" s="173"/>
      <c r="HR182" s="173"/>
      <c r="HS182" s="173"/>
      <c r="HT182" s="173"/>
      <c r="HU182" s="173"/>
      <c r="HV182" s="173"/>
      <c r="HW182" s="173"/>
      <c r="HX182" s="173"/>
      <c r="HY182" s="173"/>
      <c r="HZ182" s="173"/>
      <c r="IA182" s="173"/>
      <c r="IB182" s="173"/>
      <c r="IC182" s="173"/>
      <c r="ID182" s="173"/>
      <c r="IE182" s="173"/>
      <c r="IF182" s="173"/>
      <c r="IG182" s="173"/>
      <c r="IH182" s="173"/>
      <c r="II182" s="173"/>
      <c r="IJ182" s="173"/>
      <c r="IK182" s="173"/>
      <c r="IL182" s="173"/>
      <c r="IM182" s="173"/>
      <c r="IN182" s="173"/>
      <c r="IO182" s="173"/>
      <c r="IP182" s="173"/>
      <c r="IQ182" s="173"/>
      <c r="IR182" s="173"/>
      <c r="IS182" s="173"/>
      <c r="IT182" s="173"/>
      <c r="IU182" s="173"/>
      <c r="IV182" s="173"/>
      <c r="IW182" s="173"/>
      <c r="IX182" s="173"/>
      <c r="IY182" s="173"/>
      <c r="IZ182" s="173"/>
      <c r="JA182" s="173"/>
      <c r="JB182" s="173"/>
      <c r="JC182" s="173"/>
      <c r="JD182" s="173"/>
      <c r="JE182" s="173"/>
      <c r="JF182" s="173"/>
      <c r="JG182" s="173"/>
      <c r="JH182" s="173"/>
      <c r="JI182" s="173"/>
      <c r="JJ182" s="173"/>
      <c r="JK182" s="173"/>
      <c r="JL182" s="173"/>
      <c r="JM182" s="173"/>
      <c r="JN182" s="173"/>
      <c r="JO182" s="173"/>
      <c r="JP182" s="173"/>
      <c r="JQ182" s="173"/>
      <c r="JR182" s="173"/>
      <c r="JS182" s="173"/>
      <c r="JT182" s="173"/>
      <c r="JU182" s="173"/>
      <c r="JV182" s="173"/>
      <c r="JW182" s="173"/>
      <c r="JX182" s="173"/>
      <c r="JY182" s="173"/>
      <c r="JZ182" s="173"/>
      <c r="KA182" s="173"/>
      <c r="KB182" s="173"/>
      <c r="KC182" s="173"/>
      <c r="KD182" s="173"/>
      <c r="KE182" s="173"/>
      <c r="KF182" s="173"/>
      <c r="KG182" s="173"/>
      <c r="KH182" s="173"/>
      <c r="KI182" s="173"/>
      <c r="KJ182" s="173"/>
      <c r="KK182" s="173"/>
      <c r="KL182" s="173"/>
      <c r="KM182" s="173"/>
      <c r="KN182" s="173"/>
      <c r="KO182" s="173"/>
      <c r="KP182" s="173"/>
      <c r="KQ182" s="173"/>
      <c r="KR182" s="173"/>
      <c r="KS182" s="173"/>
      <c r="KT182" s="173"/>
      <c r="KU182" s="173"/>
      <c r="KV182" s="173"/>
      <c r="KW182" s="173"/>
      <c r="KX182" s="173"/>
      <c r="KY182" s="173"/>
      <c r="KZ182" s="173"/>
      <c r="LA182" s="173"/>
      <c r="LB182" s="173"/>
      <c r="LC182" s="173"/>
      <c r="LD182" s="173"/>
      <c r="LE182" s="173"/>
      <c r="LF182" s="173"/>
      <c r="LG182" s="173"/>
      <c r="LH182" s="173"/>
      <c r="LI182" s="173"/>
      <c r="LJ182" s="173"/>
      <c r="LK182" s="173"/>
      <c r="LL182" s="173"/>
      <c r="LM182" s="173"/>
      <c r="LN182" s="173"/>
      <c r="LO182" s="173"/>
      <c r="LP182" s="173"/>
      <c r="LQ182" s="173"/>
      <c r="LR182" s="173"/>
      <c r="LS182" s="173"/>
      <c r="LT182" s="173"/>
      <c r="LU182" s="173"/>
      <c r="LV182" s="173"/>
      <c r="LW182" s="173"/>
      <c r="LX182" s="173"/>
      <c r="LY182" s="173"/>
      <c r="LZ182" s="173"/>
      <c r="MA182" s="173"/>
      <c r="MB182" s="173"/>
      <c r="MC182" s="173"/>
      <c r="MD182" s="173"/>
      <c r="ME182" s="173"/>
      <c r="MF182" s="173"/>
      <c r="MG182" s="173"/>
      <c r="MH182" s="173"/>
      <c r="MI182" s="173"/>
      <c r="MJ182" s="173"/>
      <c r="MK182" s="173"/>
      <c r="ML182" s="173"/>
      <c r="MM182" s="173"/>
      <c r="MN182" s="173"/>
      <c r="MO182" s="173"/>
      <c r="MP182" s="173"/>
      <c r="MQ182" s="173"/>
      <c r="MR182" s="173"/>
      <c r="MS182" s="173"/>
      <c r="MT182" s="173"/>
      <c r="MU182" s="173"/>
      <c r="MV182" s="173"/>
      <c r="MW182" s="173"/>
      <c r="MX182" s="173"/>
      <c r="MY182" s="173"/>
      <c r="MZ182" s="173"/>
      <c r="NA182" s="173"/>
      <c r="NB182" s="173"/>
      <c r="NC182" s="173"/>
      <c r="ND182" s="173"/>
      <c r="NE182" s="173"/>
      <c r="NF182" s="173"/>
      <c r="NG182" s="173"/>
      <c r="NH182" s="173"/>
      <c r="NI182" s="173"/>
      <c r="NJ182" s="173"/>
      <c r="NK182" s="173"/>
      <c r="NL182" s="173"/>
      <c r="NM182" s="173"/>
      <c r="NN182" s="173"/>
      <c r="NO182" s="173"/>
      <c r="NP182" s="173"/>
      <c r="NQ182" s="173"/>
      <c r="NR182" s="173"/>
      <c r="NS182" s="173"/>
      <c r="NT182" s="173"/>
      <c r="NU182" s="173"/>
      <c r="NV182" s="173"/>
      <c r="NW182" s="173"/>
      <c r="NX182" s="173"/>
      <c r="NY182" s="173"/>
      <c r="NZ182" s="173"/>
      <c r="OA182" s="173"/>
      <c r="OB182" s="173"/>
      <c r="OC182" s="173"/>
      <c r="OD182" s="173"/>
      <c r="OE182" s="173"/>
      <c r="OF182" s="173"/>
      <c r="OG182" s="173"/>
      <c r="OH182" s="173"/>
      <c r="OI182" s="173"/>
      <c r="OJ182" s="173"/>
      <c r="OK182" s="173"/>
      <c r="OL182" s="173"/>
      <c r="OM182" s="173"/>
      <c r="ON182" s="173"/>
      <c r="OO182" s="173"/>
      <c r="OP182" s="173"/>
      <c r="OQ182" s="173"/>
      <c r="OR182" s="173"/>
      <c r="OS182" s="173"/>
      <c r="OT182" s="173"/>
      <c r="OU182" s="173"/>
      <c r="OV182" s="173"/>
      <c r="OW182" s="173"/>
      <c r="OX182" s="173"/>
      <c r="OY182" s="173"/>
      <c r="OZ182" s="173"/>
      <c r="PA182" s="173"/>
      <c r="PB182" s="173"/>
      <c r="PC182" s="173"/>
      <c r="PD182" s="173"/>
      <c r="PE182" s="173"/>
      <c r="PF182" s="173"/>
      <c r="PG182" s="173"/>
      <c r="PH182" s="173"/>
      <c r="PI182" s="173"/>
      <c r="PJ182" s="173"/>
      <c r="PK182" s="173"/>
      <c r="PL182" s="173"/>
      <c r="PM182" s="173"/>
      <c r="PN182" s="173"/>
      <c r="PO182" s="173"/>
      <c r="PP182" s="173"/>
      <c r="PQ182" s="173"/>
      <c r="PR182" s="173"/>
      <c r="PS182" s="173"/>
      <c r="PT182" s="173"/>
      <c r="PU182" s="173"/>
      <c r="PV182" s="173"/>
      <c r="PW182" s="173"/>
      <c r="PX182" s="173"/>
      <c r="PY182" s="173"/>
      <c r="PZ182" s="173"/>
      <c r="QA182" s="173"/>
      <c r="QB182" s="173"/>
      <c r="QC182" s="173"/>
      <c r="QD182" s="173"/>
      <c r="QE182" s="173"/>
      <c r="QF182" s="173"/>
      <c r="QG182" s="173"/>
      <c r="QH182" s="173"/>
      <c r="QI182" s="173"/>
      <c r="QJ182" s="173"/>
      <c r="QK182" s="173"/>
      <c r="QL182" s="173"/>
      <c r="QM182" s="173"/>
      <c r="QN182" s="173"/>
      <c r="QO182" s="173"/>
      <c r="QP182" s="173"/>
      <c r="QQ182" s="173"/>
      <c r="QR182" s="173"/>
      <c r="QS182" s="173"/>
      <c r="QT182" s="173"/>
      <c r="QU182" s="173"/>
      <c r="QV182" s="173"/>
      <c r="QW182" s="173"/>
      <c r="QX182" s="173"/>
      <c r="QY182" s="173"/>
    </row>
    <row r="183" spans="1:467" s="156" customFormat="1" ht="18.5" x14ac:dyDescent="0.45">
      <c r="A183" s="175"/>
      <c r="B183" s="178"/>
      <c r="C183" s="178"/>
      <c r="D183" s="178"/>
      <c r="E183" s="178"/>
      <c r="F183" s="178"/>
      <c r="G183" s="178"/>
      <c r="H183" s="178"/>
      <c r="I183" s="178"/>
      <c r="J183" s="178"/>
      <c r="K183" s="178"/>
      <c r="L183" s="178"/>
      <c r="M183" s="178"/>
      <c r="N183" s="178"/>
      <c r="O183" s="178"/>
      <c r="P183" s="178"/>
      <c r="Q183" s="178"/>
      <c r="R183" s="178"/>
      <c r="S183" s="178"/>
      <c r="T183" s="178"/>
      <c r="U183" s="178"/>
      <c r="V183" s="178"/>
      <c r="W183" s="178"/>
      <c r="X183" s="178"/>
      <c r="Y183" s="178"/>
      <c r="Z183" s="178"/>
      <c r="AA183" s="173"/>
      <c r="AB183" s="173"/>
      <c r="AC183" s="173"/>
      <c r="AD183" s="173"/>
      <c r="AE183" s="173"/>
      <c r="AF183" s="173"/>
      <c r="AG183" s="173"/>
      <c r="AH183" s="173"/>
      <c r="AI183" s="173"/>
      <c r="AJ183" s="173"/>
      <c r="AK183" s="173"/>
      <c r="AL183" s="173"/>
      <c r="AM183" s="173"/>
      <c r="AN183" s="173"/>
      <c r="AO183" s="173"/>
      <c r="AP183" s="173"/>
      <c r="AQ183" s="173"/>
      <c r="AR183" s="173"/>
      <c r="AS183" s="173"/>
      <c r="AT183" s="173"/>
      <c r="AU183" s="173"/>
      <c r="AV183" s="173"/>
      <c r="AW183" s="173"/>
      <c r="AX183" s="173"/>
      <c r="AY183" s="173"/>
      <c r="AZ183" s="173"/>
      <c r="BA183" s="173"/>
      <c r="BB183" s="173"/>
    </row>
    <row r="184" spans="1:467" s="71" customFormat="1" x14ac:dyDescent="0.3">
      <c r="A184" s="175"/>
      <c r="B184" s="178"/>
      <c r="C184" s="178"/>
      <c r="D184" s="178"/>
      <c r="E184" s="178"/>
      <c r="F184" s="178"/>
      <c r="G184" s="178"/>
      <c r="H184" s="178"/>
      <c r="I184" s="178"/>
      <c r="J184" s="178"/>
      <c r="K184" s="178"/>
      <c r="L184" s="178"/>
      <c r="M184" s="178"/>
      <c r="N184" s="178"/>
      <c r="O184" s="178"/>
      <c r="P184" s="178"/>
      <c r="Q184" s="178"/>
      <c r="R184" s="178"/>
      <c r="S184" s="178"/>
      <c r="T184" s="178"/>
      <c r="U184" s="178"/>
      <c r="V184" s="178"/>
      <c r="W184" s="178"/>
      <c r="X184" s="178"/>
      <c r="Y184" s="178"/>
      <c r="Z184" s="178"/>
      <c r="AA184" s="173"/>
      <c r="AB184" s="173"/>
      <c r="AC184" s="173"/>
      <c r="AD184" s="173"/>
      <c r="AE184" s="173"/>
      <c r="AF184" s="173"/>
      <c r="AG184" s="173"/>
      <c r="AH184" s="173"/>
      <c r="AI184" s="173"/>
      <c r="AJ184" s="173"/>
      <c r="AK184" s="173"/>
      <c r="AL184" s="173"/>
      <c r="AM184" s="173"/>
      <c r="AN184" s="173"/>
      <c r="AO184" s="173"/>
      <c r="AP184" s="173"/>
      <c r="AQ184" s="173"/>
      <c r="AR184" s="173"/>
      <c r="AS184" s="173"/>
      <c r="AT184" s="173"/>
      <c r="AU184" s="173"/>
      <c r="AV184" s="173"/>
      <c r="AW184" s="173"/>
      <c r="AX184" s="173"/>
      <c r="AY184" s="173"/>
      <c r="AZ184" s="173"/>
      <c r="BA184" s="173"/>
      <c r="BB184" s="173"/>
    </row>
    <row r="185" spans="1:467" s="71" customFormat="1" ht="12.75" customHeight="1" x14ac:dyDescent="0.3">
      <c r="A185" s="175"/>
      <c r="B185" s="178"/>
      <c r="C185" s="178"/>
      <c r="D185" s="178"/>
      <c r="E185" s="178"/>
      <c r="F185" s="178"/>
      <c r="G185" s="178"/>
      <c r="H185" s="178"/>
      <c r="I185" s="178"/>
      <c r="J185" s="178"/>
      <c r="K185" s="178"/>
      <c r="L185" s="178"/>
      <c r="M185" s="178"/>
      <c r="N185" s="178"/>
      <c r="O185" s="178"/>
      <c r="P185" s="178"/>
      <c r="Q185" s="178"/>
      <c r="R185" s="178"/>
      <c r="S185" s="178"/>
      <c r="T185" s="178"/>
      <c r="U185" s="178"/>
      <c r="V185" s="178"/>
      <c r="W185" s="178"/>
      <c r="X185" s="178"/>
      <c r="Y185" s="178"/>
      <c r="Z185" s="178"/>
      <c r="AA185" s="173"/>
      <c r="AB185" s="173"/>
      <c r="AC185" s="173"/>
      <c r="AD185" s="173"/>
      <c r="AE185" s="173"/>
      <c r="AF185" s="173"/>
      <c r="AG185" s="173"/>
      <c r="AH185" s="173"/>
      <c r="AI185" s="173"/>
      <c r="AJ185" s="173"/>
      <c r="AK185" s="173"/>
      <c r="AL185" s="173"/>
      <c r="AM185" s="173"/>
      <c r="AN185" s="173"/>
      <c r="AO185" s="173"/>
      <c r="AP185" s="173"/>
      <c r="AQ185" s="173"/>
      <c r="AR185" s="173"/>
      <c r="AS185" s="173"/>
      <c r="AT185" s="173"/>
      <c r="AU185" s="173"/>
      <c r="AV185" s="173"/>
      <c r="AW185" s="173"/>
      <c r="AX185" s="173"/>
      <c r="AY185" s="173"/>
      <c r="AZ185" s="173"/>
      <c r="BA185" s="173"/>
      <c r="BB185" s="173"/>
    </row>
    <row r="186" spans="1:467" s="71" customFormat="1" ht="12.75" customHeight="1" x14ac:dyDescent="0.3">
      <c r="A186" s="175"/>
      <c r="B186" s="178"/>
      <c r="C186" s="178"/>
      <c r="D186" s="178"/>
      <c r="E186" s="178"/>
      <c r="F186" s="178"/>
      <c r="G186" s="178"/>
      <c r="H186" s="178"/>
      <c r="I186" s="178"/>
      <c r="J186" s="178"/>
      <c r="K186" s="178"/>
      <c r="L186" s="178"/>
      <c r="M186" s="178"/>
      <c r="N186" s="178"/>
      <c r="O186" s="178"/>
      <c r="P186" s="178"/>
      <c r="Q186" s="178"/>
      <c r="R186" s="178"/>
      <c r="S186" s="178"/>
      <c r="T186" s="178"/>
      <c r="U186" s="178"/>
      <c r="V186" s="178"/>
      <c r="W186" s="178"/>
      <c r="X186" s="178"/>
      <c r="Y186" s="178"/>
      <c r="Z186" s="178"/>
      <c r="AA186" s="173"/>
      <c r="AB186" s="173"/>
      <c r="AC186" s="173"/>
      <c r="AD186" s="173"/>
      <c r="AE186" s="173"/>
      <c r="AF186" s="173"/>
      <c r="AG186" s="173"/>
      <c r="AH186" s="173"/>
      <c r="AI186" s="173"/>
      <c r="AJ186" s="173"/>
      <c r="AK186" s="173"/>
      <c r="AL186" s="173"/>
      <c r="AM186" s="173"/>
      <c r="AN186" s="173"/>
      <c r="AO186" s="173"/>
      <c r="AP186" s="173"/>
      <c r="AQ186" s="173"/>
      <c r="AR186" s="173"/>
      <c r="AS186" s="173"/>
      <c r="AT186" s="173"/>
      <c r="AU186" s="173"/>
      <c r="AV186" s="173"/>
      <c r="AW186" s="173"/>
      <c r="AX186" s="173"/>
      <c r="AY186" s="173"/>
      <c r="AZ186" s="173"/>
      <c r="BA186" s="173"/>
      <c r="BB186" s="173"/>
    </row>
    <row r="187" spans="1:467" s="71" customFormat="1" ht="12.75" customHeight="1" x14ac:dyDescent="0.3">
      <c r="A187" s="175"/>
      <c r="B187" s="178"/>
      <c r="C187" s="178"/>
      <c r="D187" s="178"/>
      <c r="E187" s="178"/>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3"/>
      <c r="AY187" s="173"/>
      <c r="AZ187" s="173"/>
      <c r="BA187" s="173"/>
      <c r="BB187" s="173"/>
    </row>
    <row r="188" spans="1:467" s="71" customFormat="1" ht="12.75" customHeight="1" x14ac:dyDescent="0.3">
      <c r="A188" s="175"/>
      <c r="B188" s="178"/>
      <c r="C188" s="178"/>
      <c r="D188" s="178"/>
      <c r="E188" s="178"/>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3"/>
      <c r="AY188" s="173"/>
      <c r="AZ188" s="173"/>
      <c r="BA188" s="173"/>
      <c r="BB188" s="173"/>
    </row>
    <row r="189" spans="1:467" s="71" customFormat="1" x14ac:dyDescent="0.3">
      <c r="A189" s="175"/>
      <c r="B189" s="178"/>
      <c r="C189" s="178"/>
      <c r="D189" s="178"/>
      <c r="E189" s="178"/>
      <c r="F189" s="178"/>
      <c r="G189" s="178"/>
      <c r="H189" s="178"/>
      <c r="I189" s="178"/>
      <c r="J189" s="178"/>
      <c r="K189" s="178"/>
      <c r="L189" s="178"/>
      <c r="M189" s="178"/>
      <c r="N189" s="178"/>
      <c r="O189" s="178"/>
      <c r="P189" s="178"/>
      <c r="Q189" s="178"/>
      <c r="R189" s="178"/>
      <c r="S189" s="178"/>
      <c r="T189" s="178"/>
      <c r="U189" s="178"/>
      <c r="V189" s="178"/>
      <c r="W189" s="178"/>
      <c r="X189" s="178"/>
      <c r="Y189" s="178"/>
      <c r="Z189" s="178"/>
      <c r="AA189" s="173"/>
      <c r="AB189" s="173"/>
      <c r="AC189" s="173"/>
      <c r="AD189" s="173"/>
      <c r="AE189" s="173"/>
      <c r="AF189" s="173"/>
      <c r="AG189" s="173"/>
      <c r="AH189" s="173"/>
      <c r="AI189" s="173"/>
      <c r="AJ189" s="173"/>
      <c r="AK189" s="173"/>
      <c r="AL189" s="173"/>
      <c r="AM189" s="173"/>
      <c r="AN189" s="173"/>
      <c r="AO189" s="173"/>
      <c r="AP189" s="173"/>
      <c r="AQ189" s="173"/>
      <c r="AR189" s="173"/>
      <c r="AS189" s="173"/>
      <c r="AT189" s="173"/>
      <c r="AU189" s="173"/>
      <c r="AV189" s="173"/>
      <c r="AW189" s="173"/>
      <c r="AX189" s="173"/>
      <c r="AY189" s="173"/>
      <c r="AZ189" s="173"/>
      <c r="BA189" s="173"/>
      <c r="BB189" s="173"/>
    </row>
    <row r="190" spans="1:467" x14ac:dyDescent="0.25">
      <c r="A190" s="175"/>
      <c r="B190" s="178"/>
      <c r="C190" s="178"/>
      <c r="D190" s="178"/>
      <c r="E190" s="178"/>
      <c r="F190" s="178"/>
      <c r="G190" s="178"/>
      <c r="H190" s="178"/>
      <c r="I190" s="178"/>
      <c r="J190" s="178"/>
      <c r="K190" s="178"/>
      <c r="L190" s="178"/>
      <c r="M190" s="178"/>
      <c r="N190" s="178"/>
      <c r="O190" s="178"/>
      <c r="P190" s="178"/>
      <c r="Q190" s="178"/>
      <c r="R190" s="178"/>
      <c r="S190" s="178"/>
      <c r="T190" s="178"/>
      <c r="U190" s="178"/>
      <c r="V190" s="178"/>
      <c r="W190" s="178"/>
      <c r="X190" s="178"/>
      <c r="Y190" s="178"/>
      <c r="Z190" s="178"/>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3"/>
      <c r="AY190" s="173"/>
      <c r="AZ190" s="173"/>
      <c r="BA190" s="173"/>
      <c r="BB190" s="173"/>
      <c r="BC190" s="173"/>
      <c r="BD190" s="173"/>
      <c r="BE190" s="173"/>
      <c r="BF190" s="173"/>
      <c r="BG190" s="173"/>
      <c r="BH190" s="173"/>
      <c r="BI190" s="173"/>
      <c r="BJ190" s="173"/>
      <c r="BK190" s="173"/>
      <c r="BL190" s="173"/>
      <c r="BM190" s="173"/>
      <c r="BN190" s="173"/>
      <c r="BO190" s="173"/>
      <c r="BP190" s="173"/>
      <c r="BQ190" s="173"/>
      <c r="BR190" s="173"/>
      <c r="BS190" s="173"/>
      <c r="BT190" s="173"/>
      <c r="BU190" s="173"/>
      <c r="BV190" s="173"/>
      <c r="BW190" s="173"/>
      <c r="BX190" s="173"/>
      <c r="BY190" s="173"/>
      <c r="BZ190" s="173"/>
      <c r="CA190" s="173"/>
      <c r="CB190" s="173"/>
      <c r="CC190" s="173"/>
      <c r="CD190" s="173"/>
      <c r="CE190" s="173"/>
      <c r="CF190" s="173"/>
      <c r="CG190" s="173"/>
      <c r="CH190" s="173"/>
      <c r="CI190" s="173"/>
      <c r="CJ190" s="173"/>
      <c r="CK190" s="173"/>
      <c r="CL190" s="173"/>
      <c r="CM190" s="173"/>
      <c r="CN190" s="173"/>
      <c r="CO190" s="173"/>
      <c r="CP190" s="173"/>
      <c r="CQ190" s="173"/>
      <c r="CR190" s="173"/>
      <c r="CS190" s="173"/>
      <c r="CT190" s="173"/>
      <c r="CU190" s="173"/>
      <c r="CV190" s="173"/>
      <c r="CW190" s="173"/>
      <c r="CX190" s="173"/>
      <c r="CY190" s="173"/>
      <c r="CZ190" s="173"/>
      <c r="DA190" s="173"/>
      <c r="DB190" s="173"/>
      <c r="DC190" s="173"/>
      <c r="DD190" s="173"/>
      <c r="DE190" s="173"/>
      <c r="DF190" s="173"/>
      <c r="DG190" s="173"/>
      <c r="DH190" s="173"/>
      <c r="DI190" s="173"/>
      <c r="DJ190" s="173"/>
      <c r="DK190" s="173"/>
      <c r="DL190" s="173"/>
      <c r="DM190" s="173"/>
      <c r="DN190" s="173"/>
      <c r="DO190" s="173"/>
      <c r="DP190" s="173"/>
      <c r="DQ190" s="173"/>
      <c r="DR190" s="173"/>
      <c r="DS190" s="173"/>
      <c r="DT190" s="173"/>
      <c r="DU190" s="173"/>
      <c r="DV190" s="173"/>
      <c r="DW190" s="173"/>
      <c r="DX190" s="173"/>
      <c r="DY190" s="173"/>
      <c r="DZ190" s="173"/>
      <c r="EA190" s="173"/>
      <c r="EB190" s="173"/>
      <c r="EC190" s="173"/>
      <c r="ED190" s="173"/>
      <c r="EE190" s="173"/>
      <c r="EF190" s="173"/>
      <c r="EG190" s="173"/>
      <c r="EH190" s="173"/>
      <c r="EI190" s="173"/>
      <c r="EJ190" s="173"/>
      <c r="EK190" s="173"/>
      <c r="EL190" s="173"/>
      <c r="EM190" s="173"/>
      <c r="EN190" s="173"/>
      <c r="EO190" s="173"/>
      <c r="EP190" s="173"/>
      <c r="EQ190" s="173"/>
      <c r="ER190" s="173"/>
      <c r="ES190" s="173"/>
      <c r="ET190" s="173"/>
      <c r="EU190" s="173"/>
      <c r="EV190" s="173"/>
      <c r="EW190" s="173"/>
      <c r="EX190" s="173"/>
      <c r="EY190" s="173"/>
      <c r="EZ190" s="173"/>
      <c r="FA190" s="173"/>
      <c r="FB190" s="173"/>
      <c r="FC190" s="173"/>
      <c r="FD190" s="173"/>
      <c r="FE190" s="173"/>
      <c r="FF190" s="173"/>
      <c r="FG190" s="173"/>
      <c r="FH190" s="173"/>
      <c r="FI190" s="173"/>
      <c r="FJ190" s="173"/>
      <c r="FK190" s="173"/>
      <c r="FL190" s="173"/>
      <c r="FM190" s="173"/>
      <c r="FN190" s="173"/>
      <c r="FO190" s="173"/>
      <c r="FP190" s="173"/>
      <c r="FQ190" s="173"/>
      <c r="FR190" s="173"/>
      <c r="FS190" s="173"/>
      <c r="FT190" s="173"/>
      <c r="FU190" s="173"/>
      <c r="FV190" s="173"/>
      <c r="FW190" s="173"/>
      <c r="FX190" s="173"/>
      <c r="FY190" s="173"/>
      <c r="FZ190" s="173"/>
      <c r="GA190" s="173"/>
      <c r="GB190" s="173"/>
      <c r="GC190" s="173"/>
      <c r="GD190" s="173"/>
      <c r="GE190" s="173"/>
      <c r="GF190" s="173"/>
      <c r="GG190" s="173"/>
      <c r="GH190" s="173"/>
      <c r="GI190" s="173"/>
      <c r="GJ190" s="173"/>
      <c r="GK190" s="173"/>
      <c r="GL190" s="173"/>
      <c r="GM190" s="173"/>
      <c r="GN190" s="173"/>
      <c r="GO190" s="173"/>
      <c r="GP190" s="173"/>
      <c r="GQ190" s="173"/>
      <c r="GR190" s="173"/>
      <c r="GS190" s="173"/>
      <c r="GT190" s="173"/>
      <c r="GU190" s="173"/>
      <c r="GV190" s="173"/>
      <c r="GW190" s="173"/>
      <c r="GX190" s="173"/>
      <c r="GY190" s="173"/>
      <c r="GZ190" s="173"/>
      <c r="HA190" s="173"/>
      <c r="HB190" s="173"/>
      <c r="HC190" s="173"/>
      <c r="HD190" s="173"/>
      <c r="HE190" s="173"/>
      <c r="HF190" s="173"/>
      <c r="HG190" s="173"/>
      <c r="HH190" s="173"/>
      <c r="HI190" s="173"/>
      <c r="HJ190" s="173"/>
      <c r="HK190" s="173"/>
      <c r="HL190" s="173"/>
      <c r="HM190" s="173"/>
      <c r="HN190" s="173"/>
      <c r="HO190" s="173"/>
      <c r="HP190" s="173"/>
      <c r="HQ190" s="173"/>
      <c r="HR190" s="173"/>
      <c r="HS190" s="173"/>
      <c r="HT190" s="173"/>
      <c r="HU190" s="173"/>
      <c r="HV190" s="173"/>
      <c r="HW190" s="173"/>
      <c r="HX190" s="173"/>
      <c r="HY190" s="173"/>
      <c r="HZ190" s="173"/>
      <c r="IA190" s="173"/>
      <c r="IB190" s="173"/>
      <c r="IC190" s="173"/>
      <c r="ID190" s="173"/>
      <c r="IE190" s="173"/>
      <c r="IF190" s="173"/>
      <c r="IG190" s="173"/>
      <c r="IH190" s="173"/>
      <c r="II190" s="173"/>
      <c r="IJ190" s="173"/>
      <c r="IK190" s="173"/>
      <c r="IL190" s="173"/>
      <c r="IM190" s="173"/>
      <c r="IN190" s="173"/>
      <c r="IO190" s="173"/>
      <c r="IP190" s="173"/>
      <c r="IQ190" s="173"/>
      <c r="IR190" s="173"/>
      <c r="IS190" s="173"/>
      <c r="IT190" s="173"/>
      <c r="IU190" s="173"/>
      <c r="IV190" s="173"/>
      <c r="IW190" s="173"/>
      <c r="IX190" s="173"/>
      <c r="IY190" s="173"/>
      <c r="IZ190" s="173"/>
      <c r="JA190" s="173"/>
      <c r="JB190" s="173"/>
      <c r="JC190" s="173"/>
      <c r="JD190" s="173"/>
      <c r="JE190" s="173"/>
      <c r="JF190" s="173"/>
      <c r="JG190" s="173"/>
      <c r="JH190" s="173"/>
      <c r="JI190" s="173"/>
      <c r="JJ190" s="173"/>
      <c r="JK190" s="173"/>
      <c r="JL190" s="173"/>
      <c r="JM190" s="173"/>
      <c r="JN190" s="173"/>
      <c r="JO190" s="173"/>
      <c r="JP190" s="173"/>
      <c r="JQ190" s="173"/>
      <c r="JR190" s="173"/>
      <c r="JS190" s="173"/>
      <c r="JT190" s="173"/>
      <c r="JU190" s="173"/>
      <c r="JV190" s="173"/>
      <c r="JW190" s="173"/>
      <c r="JX190" s="173"/>
      <c r="JY190" s="173"/>
      <c r="JZ190" s="173"/>
      <c r="KA190" s="173"/>
      <c r="KB190" s="173"/>
      <c r="KC190" s="173"/>
      <c r="KD190" s="173"/>
      <c r="KE190" s="173"/>
      <c r="KF190" s="173"/>
      <c r="KG190" s="173"/>
      <c r="KH190" s="173"/>
      <c r="KI190" s="173"/>
      <c r="KJ190" s="173"/>
      <c r="KK190" s="173"/>
      <c r="KL190" s="173"/>
      <c r="KM190" s="173"/>
      <c r="KN190" s="173"/>
      <c r="KO190" s="173"/>
      <c r="KP190" s="173"/>
      <c r="KQ190" s="173"/>
      <c r="KR190" s="173"/>
      <c r="KS190" s="173"/>
      <c r="KT190" s="173"/>
      <c r="KU190" s="173"/>
      <c r="KV190" s="173"/>
      <c r="KW190" s="173"/>
      <c r="KX190" s="173"/>
      <c r="KY190" s="173"/>
      <c r="KZ190" s="173"/>
      <c r="LA190" s="173"/>
      <c r="LB190" s="173"/>
      <c r="LC190" s="173"/>
      <c r="LD190" s="173"/>
      <c r="LE190" s="173"/>
      <c r="LF190" s="173"/>
      <c r="LG190" s="173"/>
      <c r="LH190" s="173"/>
      <c r="LI190" s="173"/>
      <c r="LJ190" s="173"/>
      <c r="LK190" s="173"/>
      <c r="LL190" s="173"/>
      <c r="LM190" s="173"/>
      <c r="LN190" s="173"/>
      <c r="LO190" s="173"/>
      <c r="LP190" s="173"/>
      <c r="LQ190" s="173"/>
      <c r="LR190" s="173"/>
      <c r="LS190" s="173"/>
      <c r="LT190" s="173"/>
      <c r="LU190" s="173"/>
      <c r="LV190" s="173"/>
      <c r="LW190" s="173"/>
      <c r="LX190" s="173"/>
      <c r="LY190" s="173"/>
      <c r="LZ190" s="173"/>
      <c r="MA190" s="173"/>
      <c r="MB190" s="173"/>
      <c r="MC190" s="173"/>
      <c r="MD190" s="173"/>
      <c r="ME190" s="173"/>
      <c r="MF190" s="173"/>
      <c r="MG190" s="173"/>
      <c r="MH190" s="173"/>
      <c r="MI190" s="173"/>
      <c r="MJ190" s="173"/>
      <c r="MK190" s="173"/>
      <c r="ML190" s="173"/>
      <c r="MM190" s="173"/>
      <c r="MN190" s="173"/>
      <c r="MO190" s="173"/>
      <c r="MP190" s="173"/>
      <c r="MQ190" s="173"/>
      <c r="MR190" s="173"/>
      <c r="MS190" s="173"/>
      <c r="MT190" s="173"/>
      <c r="MU190" s="173"/>
      <c r="MV190" s="173"/>
      <c r="MW190" s="173"/>
      <c r="MX190" s="173"/>
      <c r="MY190" s="173"/>
      <c r="MZ190" s="173"/>
      <c r="NA190" s="173"/>
      <c r="NB190" s="173"/>
      <c r="NC190" s="173"/>
      <c r="ND190" s="173"/>
      <c r="NE190" s="173"/>
      <c r="NF190" s="173"/>
      <c r="NG190" s="173"/>
      <c r="NH190" s="173"/>
      <c r="NI190" s="173"/>
      <c r="NJ190" s="173"/>
      <c r="NK190" s="173"/>
      <c r="NL190" s="173"/>
      <c r="NM190" s="173"/>
      <c r="NN190" s="173"/>
      <c r="NO190" s="173"/>
      <c r="NP190" s="173"/>
      <c r="NQ190" s="173"/>
      <c r="NR190" s="173"/>
      <c r="NS190" s="173"/>
      <c r="NT190" s="173"/>
      <c r="NU190" s="173"/>
      <c r="NV190" s="173"/>
      <c r="NW190" s="173"/>
      <c r="NX190" s="173"/>
      <c r="NY190" s="173"/>
      <c r="NZ190" s="173"/>
      <c r="OA190" s="173"/>
      <c r="OB190" s="173"/>
      <c r="OC190" s="173"/>
      <c r="OD190" s="173"/>
      <c r="OE190" s="173"/>
      <c r="OF190" s="173"/>
      <c r="OG190" s="173"/>
      <c r="OH190" s="173"/>
      <c r="OI190" s="173"/>
      <c r="OJ190" s="173"/>
      <c r="OK190" s="173"/>
      <c r="OL190" s="173"/>
      <c r="OM190" s="173"/>
      <c r="ON190" s="173"/>
      <c r="OO190" s="173"/>
      <c r="OP190" s="173"/>
      <c r="OQ190" s="173"/>
      <c r="OR190" s="173"/>
      <c r="OS190" s="173"/>
      <c r="OT190" s="173"/>
      <c r="OU190" s="173"/>
      <c r="OV190" s="173"/>
      <c r="OW190" s="173"/>
      <c r="OX190" s="173"/>
      <c r="OY190" s="173"/>
      <c r="OZ190" s="173"/>
      <c r="PA190" s="173"/>
      <c r="PB190" s="173"/>
      <c r="PC190" s="173"/>
      <c r="PD190" s="173"/>
      <c r="PE190" s="173"/>
      <c r="PF190" s="173"/>
      <c r="PG190" s="173"/>
      <c r="PH190" s="173"/>
      <c r="PI190" s="173"/>
      <c r="PJ190" s="173"/>
      <c r="PK190" s="173"/>
      <c r="PL190" s="173"/>
      <c r="PM190" s="173"/>
      <c r="PN190" s="173"/>
      <c r="PO190" s="173"/>
      <c r="PP190" s="173"/>
      <c r="PQ190" s="173"/>
      <c r="PR190" s="173"/>
      <c r="PS190" s="173"/>
      <c r="PT190" s="173"/>
      <c r="PU190" s="173"/>
      <c r="PV190" s="173"/>
      <c r="PW190" s="173"/>
      <c r="PX190" s="173"/>
      <c r="PY190" s="173"/>
      <c r="PZ190" s="173"/>
      <c r="QA190" s="173"/>
      <c r="QB190" s="173"/>
      <c r="QC190" s="173"/>
      <c r="QD190" s="173"/>
      <c r="QE190" s="173"/>
      <c r="QF190" s="173"/>
      <c r="QG190" s="173"/>
      <c r="QH190" s="173"/>
      <c r="QI190" s="173"/>
      <c r="QJ190" s="173"/>
      <c r="QK190" s="173"/>
      <c r="QL190" s="173"/>
      <c r="QM190" s="173"/>
      <c r="QN190" s="173"/>
      <c r="QO190" s="173"/>
      <c r="QP190" s="173"/>
      <c r="QQ190" s="173"/>
      <c r="QR190" s="173"/>
      <c r="QS190" s="173"/>
      <c r="QT190" s="173"/>
      <c r="QU190" s="173"/>
      <c r="QV190" s="173"/>
      <c r="QW190" s="173"/>
      <c r="QX190" s="173"/>
      <c r="QY190" s="173"/>
    </row>
    <row r="191" spans="1:467" x14ac:dyDescent="0.25">
      <c r="A191" s="175"/>
      <c r="B191" s="178"/>
      <c r="C191" s="178"/>
      <c r="D191" s="178"/>
      <c r="E191" s="178"/>
      <c r="F191" s="178"/>
      <c r="G191" s="178"/>
      <c r="H191" s="178"/>
      <c r="I191" s="178"/>
      <c r="J191" s="178"/>
      <c r="K191" s="178"/>
      <c r="L191" s="178"/>
      <c r="M191" s="178"/>
      <c r="N191" s="178"/>
      <c r="O191" s="178"/>
      <c r="P191" s="178"/>
      <c r="Q191" s="178"/>
      <c r="R191" s="178"/>
      <c r="S191" s="178"/>
      <c r="T191" s="178"/>
      <c r="U191" s="178"/>
      <c r="V191" s="178"/>
      <c r="W191" s="178"/>
      <c r="X191" s="178"/>
      <c r="Y191" s="178"/>
      <c r="Z191" s="178"/>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3"/>
      <c r="AY191" s="173"/>
      <c r="AZ191" s="173"/>
      <c r="BA191" s="173"/>
      <c r="BB191" s="173"/>
      <c r="BC191" s="173"/>
      <c r="BD191" s="173"/>
      <c r="BE191" s="173"/>
      <c r="BF191" s="173"/>
      <c r="BG191" s="173"/>
      <c r="BH191" s="173"/>
      <c r="BI191" s="173"/>
      <c r="BJ191" s="173"/>
      <c r="BK191" s="173"/>
      <c r="BL191" s="173"/>
      <c r="BM191" s="173"/>
      <c r="BN191" s="173"/>
      <c r="BO191" s="173"/>
      <c r="BP191" s="173"/>
      <c r="BQ191" s="173"/>
      <c r="BR191" s="173"/>
      <c r="BS191" s="173"/>
      <c r="BT191" s="173"/>
      <c r="BU191" s="173"/>
      <c r="BV191" s="173"/>
      <c r="BW191" s="173"/>
      <c r="BX191" s="173"/>
      <c r="BY191" s="173"/>
      <c r="BZ191" s="173"/>
      <c r="CA191" s="173"/>
      <c r="CB191" s="173"/>
      <c r="CC191" s="173"/>
      <c r="CD191" s="173"/>
      <c r="CE191" s="173"/>
      <c r="CF191" s="173"/>
      <c r="CG191" s="173"/>
      <c r="CH191" s="173"/>
      <c r="CI191" s="173"/>
      <c r="CJ191" s="173"/>
      <c r="CK191" s="173"/>
      <c r="CL191" s="173"/>
      <c r="CM191" s="173"/>
      <c r="CN191" s="173"/>
      <c r="CO191" s="173"/>
      <c r="CP191" s="173"/>
      <c r="CQ191" s="173"/>
      <c r="CR191" s="173"/>
      <c r="CS191" s="173"/>
      <c r="CT191" s="173"/>
      <c r="CU191" s="173"/>
      <c r="CV191" s="173"/>
      <c r="CW191" s="173"/>
      <c r="CX191" s="173"/>
      <c r="CY191" s="173"/>
      <c r="CZ191" s="173"/>
      <c r="DA191" s="173"/>
      <c r="DB191" s="173"/>
      <c r="DC191" s="173"/>
      <c r="DD191" s="173"/>
      <c r="DE191" s="173"/>
      <c r="DF191" s="173"/>
      <c r="DG191" s="173"/>
      <c r="DH191" s="173"/>
      <c r="DI191" s="173"/>
      <c r="DJ191" s="173"/>
      <c r="DK191" s="173"/>
      <c r="DL191" s="173"/>
      <c r="DM191" s="173"/>
      <c r="DN191" s="173"/>
      <c r="DO191" s="173"/>
      <c r="DP191" s="173"/>
      <c r="DQ191" s="173"/>
      <c r="DR191" s="173"/>
      <c r="DS191" s="173"/>
      <c r="DT191" s="173"/>
      <c r="DU191" s="173"/>
      <c r="DV191" s="173"/>
      <c r="DW191" s="173"/>
      <c r="DX191" s="173"/>
      <c r="DY191" s="173"/>
      <c r="DZ191" s="173"/>
      <c r="EA191" s="173"/>
      <c r="EB191" s="173"/>
      <c r="EC191" s="173"/>
      <c r="ED191" s="173"/>
      <c r="EE191" s="173"/>
      <c r="EF191" s="173"/>
      <c r="EG191" s="173"/>
      <c r="EH191" s="173"/>
      <c r="EI191" s="173"/>
      <c r="EJ191" s="173"/>
      <c r="EK191" s="173"/>
      <c r="EL191" s="173"/>
      <c r="EM191" s="173"/>
      <c r="EN191" s="173"/>
      <c r="EO191" s="173"/>
      <c r="EP191" s="173"/>
      <c r="EQ191" s="173"/>
      <c r="ER191" s="173"/>
      <c r="ES191" s="173"/>
      <c r="ET191" s="173"/>
      <c r="EU191" s="173"/>
      <c r="EV191" s="173"/>
      <c r="EW191" s="173"/>
      <c r="EX191" s="173"/>
      <c r="EY191" s="173"/>
      <c r="EZ191" s="173"/>
      <c r="FA191" s="173"/>
      <c r="FB191" s="173"/>
      <c r="FC191" s="173"/>
      <c r="FD191" s="173"/>
      <c r="FE191" s="173"/>
      <c r="FF191" s="173"/>
      <c r="FG191" s="173"/>
      <c r="FH191" s="173"/>
      <c r="FI191" s="173"/>
      <c r="FJ191" s="173"/>
      <c r="FK191" s="173"/>
      <c r="FL191" s="173"/>
      <c r="FM191" s="173"/>
      <c r="FN191" s="173"/>
      <c r="FO191" s="173"/>
      <c r="FP191" s="173"/>
      <c r="FQ191" s="173"/>
      <c r="FR191" s="173"/>
      <c r="FS191" s="173"/>
      <c r="FT191" s="173"/>
      <c r="FU191" s="173"/>
      <c r="FV191" s="173"/>
      <c r="FW191" s="173"/>
      <c r="FX191" s="173"/>
      <c r="FY191" s="173"/>
      <c r="FZ191" s="173"/>
      <c r="GA191" s="173"/>
      <c r="GB191" s="173"/>
      <c r="GC191" s="173"/>
      <c r="GD191" s="173"/>
      <c r="GE191" s="173"/>
      <c r="GF191" s="173"/>
      <c r="GG191" s="173"/>
      <c r="GH191" s="173"/>
      <c r="GI191" s="173"/>
      <c r="GJ191" s="173"/>
      <c r="GK191" s="173"/>
      <c r="GL191" s="173"/>
      <c r="GM191" s="173"/>
      <c r="GN191" s="173"/>
      <c r="GO191" s="173"/>
      <c r="GP191" s="173"/>
      <c r="GQ191" s="173"/>
      <c r="GR191" s="173"/>
      <c r="GS191" s="173"/>
      <c r="GT191" s="173"/>
      <c r="GU191" s="173"/>
      <c r="GV191" s="173"/>
      <c r="GW191" s="173"/>
      <c r="GX191" s="173"/>
      <c r="GY191" s="173"/>
      <c r="GZ191" s="173"/>
      <c r="HA191" s="173"/>
      <c r="HB191" s="173"/>
      <c r="HC191" s="173"/>
      <c r="HD191" s="173"/>
      <c r="HE191" s="173"/>
      <c r="HF191" s="173"/>
      <c r="HG191" s="173"/>
      <c r="HH191" s="173"/>
      <c r="HI191" s="173"/>
      <c r="HJ191" s="173"/>
      <c r="HK191" s="173"/>
      <c r="HL191" s="173"/>
      <c r="HM191" s="173"/>
      <c r="HN191" s="173"/>
      <c r="HO191" s="173"/>
      <c r="HP191" s="173"/>
      <c r="HQ191" s="173"/>
      <c r="HR191" s="173"/>
      <c r="HS191" s="173"/>
      <c r="HT191" s="173"/>
      <c r="HU191" s="173"/>
      <c r="HV191" s="173"/>
      <c r="HW191" s="173"/>
      <c r="HX191" s="173"/>
      <c r="HY191" s="173"/>
      <c r="HZ191" s="173"/>
      <c r="IA191" s="173"/>
      <c r="IB191" s="173"/>
      <c r="IC191" s="173"/>
      <c r="ID191" s="173"/>
      <c r="IE191" s="173"/>
      <c r="IF191" s="173"/>
      <c r="IG191" s="173"/>
      <c r="IH191" s="173"/>
      <c r="II191" s="173"/>
      <c r="IJ191" s="173"/>
      <c r="IK191" s="173"/>
      <c r="IL191" s="173"/>
      <c r="IM191" s="173"/>
      <c r="IN191" s="173"/>
      <c r="IO191" s="173"/>
      <c r="IP191" s="173"/>
      <c r="IQ191" s="173"/>
      <c r="IR191" s="173"/>
      <c r="IS191" s="173"/>
      <c r="IT191" s="173"/>
      <c r="IU191" s="173"/>
      <c r="IV191" s="173"/>
      <c r="IW191" s="173"/>
      <c r="IX191" s="173"/>
      <c r="IY191" s="173"/>
      <c r="IZ191" s="173"/>
      <c r="JA191" s="173"/>
      <c r="JB191" s="173"/>
      <c r="JC191" s="173"/>
      <c r="JD191" s="173"/>
      <c r="JE191" s="173"/>
      <c r="JF191" s="173"/>
      <c r="JG191" s="173"/>
      <c r="JH191" s="173"/>
      <c r="JI191" s="173"/>
      <c r="JJ191" s="173"/>
      <c r="JK191" s="173"/>
      <c r="JL191" s="173"/>
      <c r="JM191" s="173"/>
      <c r="JN191" s="173"/>
      <c r="JO191" s="173"/>
      <c r="JP191" s="173"/>
      <c r="JQ191" s="173"/>
      <c r="JR191" s="173"/>
      <c r="JS191" s="173"/>
      <c r="JT191" s="173"/>
      <c r="JU191" s="173"/>
      <c r="JV191" s="173"/>
      <c r="JW191" s="173"/>
      <c r="JX191" s="173"/>
      <c r="JY191" s="173"/>
      <c r="JZ191" s="173"/>
      <c r="KA191" s="173"/>
      <c r="KB191" s="173"/>
      <c r="KC191" s="173"/>
      <c r="KD191" s="173"/>
      <c r="KE191" s="173"/>
      <c r="KF191" s="173"/>
      <c r="KG191" s="173"/>
      <c r="KH191" s="173"/>
      <c r="KI191" s="173"/>
      <c r="KJ191" s="173"/>
      <c r="KK191" s="173"/>
      <c r="KL191" s="173"/>
      <c r="KM191" s="173"/>
      <c r="KN191" s="173"/>
      <c r="KO191" s="173"/>
      <c r="KP191" s="173"/>
      <c r="KQ191" s="173"/>
      <c r="KR191" s="173"/>
      <c r="KS191" s="173"/>
      <c r="KT191" s="173"/>
      <c r="KU191" s="173"/>
      <c r="KV191" s="173"/>
      <c r="KW191" s="173"/>
      <c r="KX191" s="173"/>
      <c r="KY191" s="173"/>
      <c r="KZ191" s="173"/>
      <c r="LA191" s="173"/>
      <c r="LB191" s="173"/>
      <c r="LC191" s="173"/>
      <c r="LD191" s="173"/>
      <c r="LE191" s="173"/>
      <c r="LF191" s="173"/>
      <c r="LG191" s="173"/>
      <c r="LH191" s="173"/>
      <c r="LI191" s="173"/>
      <c r="LJ191" s="173"/>
      <c r="LK191" s="173"/>
      <c r="LL191" s="173"/>
      <c r="LM191" s="173"/>
      <c r="LN191" s="173"/>
      <c r="LO191" s="173"/>
      <c r="LP191" s="173"/>
      <c r="LQ191" s="173"/>
      <c r="LR191" s="173"/>
      <c r="LS191" s="173"/>
      <c r="LT191" s="173"/>
      <c r="LU191" s="173"/>
      <c r="LV191" s="173"/>
      <c r="LW191" s="173"/>
      <c r="LX191" s="173"/>
      <c r="LY191" s="173"/>
      <c r="LZ191" s="173"/>
      <c r="MA191" s="173"/>
      <c r="MB191" s="173"/>
      <c r="MC191" s="173"/>
      <c r="MD191" s="173"/>
      <c r="ME191" s="173"/>
      <c r="MF191" s="173"/>
      <c r="MG191" s="173"/>
      <c r="MH191" s="173"/>
      <c r="MI191" s="173"/>
      <c r="MJ191" s="173"/>
      <c r="MK191" s="173"/>
      <c r="ML191" s="173"/>
      <c r="MM191" s="173"/>
      <c r="MN191" s="173"/>
      <c r="MO191" s="173"/>
      <c r="MP191" s="173"/>
      <c r="MQ191" s="173"/>
      <c r="MR191" s="173"/>
      <c r="MS191" s="173"/>
      <c r="MT191" s="173"/>
      <c r="MU191" s="173"/>
      <c r="MV191" s="173"/>
      <c r="MW191" s="173"/>
      <c r="MX191" s="173"/>
      <c r="MY191" s="173"/>
      <c r="MZ191" s="173"/>
      <c r="NA191" s="173"/>
      <c r="NB191" s="173"/>
      <c r="NC191" s="173"/>
      <c r="ND191" s="173"/>
      <c r="NE191" s="173"/>
      <c r="NF191" s="173"/>
      <c r="NG191" s="173"/>
      <c r="NH191" s="173"/>
      <c r="NI191" s="173"/>
      <c r="NJ191" s="173"/>
      <c r="NK191" s="173"/>
      <c r="NL191" s="173"/>
      <c r="NM191" s="173"/>
      <c r="NN191" s="173"/>
      <c r="NO191" s="173"/>
      <c r="NP191" s="173"/>
      <c r="NQ191" s="173"/>
      <c r="NR191" s="173"/>
      <c r="NS191" s="173"/>
      <c r="NT191" s="173"/>
      <c r="NU191" s="173"/>
      <c r="NV191" s="173"/>
      <c r="NW191" s="173"/>
      <c r="NX191" s="173"/>
      <c r="NY191" s="173"/>
      <c r="NZ191" s="173"/>
      <c r="OA191" s="173"/>
      <c r="OB191" s="173"/>
      <c r="OC191" s="173"/>
      <c r="OD191" s="173"/>
      <c r="OE191" s="173"/>
      <c r="OF191" s="173"/>
      <c r="OG191" s="173"/>
      <c r="OH191" s="173"/>
      <c r="OI191" s="173"/>
      <c r="OJ191" s="173"/>
      <c r="OK191" s="173"/>
      <c r="OL191" s="173"/>
      <c r="OM191" s="173"/>
      <c r="ON191" s="173"/>
      <c r="OO191" s="173"/>
      <c r="OP191" s="173"/>
      <c r="OQ191" s="173"/>
      <c r="OR191" s="173"/>
      <c r="OS191" s="173"/>
      <c r="OT191" s="173"/>
      <c r="OU191" s="173"/>
      <c r="OV191" s="173"/>
      <c r="OW191" s="173"/>
      <c r="OX191" s="173"/>
      <c r="OY191" s="173"/>
      <c r="OZ191" s="173"/>
      <c r="PA191" s="173"/>
      <c r="PB191" s="173"/>
      <c r="PC191" s="173"/>
      <c r="PD191" s="173"/>
      <c r="PE191" s="173"/>
      <c r="PF191" s="173"/>
      <c r="PG191" s="173"/>
      <c r="PH191" s="173"/>
      <c r="PI191" s="173"/>
      <c r="PJ191" s="173"/>
      <c r="PK191" s="173"/>
      <c r="PL191" s="173"/>
      <c r="PM191" s="173"/>
      <c r="PN191" s="173"/>
      <c r="PO191" s="173"/>
      <c r="PP191" s="173"/>
      <c r="PQ191" s="173"/>
      <c r="PR191" s="173"/>
      <c r="PS191" s="173"/>
      <c r="PT191" s="173"/>
      <c r="PU191" s="173"/>
      <c r="PV191" s="173"/>
      <c r="PW191" s="173"/>
      <c r="PX191" s="173"/>
      <c r="PY191" s="173"/>
      <c r="PZ191" s="173"/>
      <c r="QA191" s="173"/>
      <c r="QB191" s="173"/>
      <c r="QC191" s="173"/>
      <c r="QD191" s="173"/>
      <c r="QE191" s="173"/>
      <c r="QF191" s="173"/>
      <c r="QG191" s="173"/>
      <c r="QH191" s="173"/>
      <c r="QI191" s="173"/>
      <c r="QJ191" s="173"/>
      <c r="QK191" s="173"/>
      <c r="QL191" s="173"/>
      <c r="QM191" s="173"/>
      <c r="QN191" s="173"/>
      <c r="QO191" s="173"/>
      <c r="QP191" s="173"/>
      <c r="QQ191" s="173"/>
      <c r="QR191" s="173"/>
      <c r="QS191" s="173"/>
      <c r="QT191" s="173"/>
      <c r="QU191" s="173"/>
      <c r="QV191" s="173"/>
      <c r="QW191" s="173"/>
      <c r="QX191" s="173"/>
      <c r="QY191" s="173"/>
    </row>
    <row r="192" spans="1:467" x14ac:dyDescent="0.25">
      <c r="A192" s="175"/>
      <c r="B192" s="178"/>
      <c r="C192" s="178"/>
      <c r="D192" s="178"/>
      <c r="E192" s="178"/>
      <c r="F192" s="178"/>
      <c r="G192" s="178"/>
      <c r="H192" s="178"/>
      <c r="I192" s="178"/>
      <c r="J192" s="178"/>
      <c r="K192" s="178"/>
      <c r="L192" s="178"/>
      <c r="M192" s="178"/>
      <c r="N192" s="178"/>
      <c r="O192" s="178"/>
      <c r="P192" s="178"/>
      <c r="Q192" s="178"/>
      <c r="R192" s="178"/>
      <c r="S192" s="178"/>
      <c r="T192" s="178"/>
      <c r="U192" s="178"/>
      <c r="V192" s="178"/>
      <c r="W192" s="178"/>
      <c r="X192" s="178"/>
      <c r="Y192" s="178"/>
      <c r="Z192" s="178"/>
      <c r="AA192" s="173"/>
      <c r="AB192" s="173"/>
      <c r="AC192" s="173"/>
      <c r="AD192" s="173"/>
      <c r="AE192" s="173"/>
      <c r="AF192" s="173"/>
      <c r="AG192" s="173"/>
      <c r="AH192" s="173"/>
      <c r="AI192" s="173"/>
      <c r="AJ192" s="173"/>
      <c r="AK192" s="173"/>
      <c r="AL192" s="173"/>
      <c r="AM192" s="173"/>
      <c r="AN192" s="173"/>
      <c r="AO192" s="173"/>
      <c r="AP192" s="173"/>
      <c r="AQ192" s="173"/>
      <c r="AR192" s="173"/>
      <c r="AS192" s="173"/>
      <c r="AT192" s="173"/>
      <c r="AU192" s="173"/>
      <c r="AV192" s="173"/>
      <c r="AW192" s="173"/>
      <c r="AX192" s="173"/>
      <c r="AY192" s="173"/>
      <c r="AZ192" s="173"/>
      <c r="BA192" s="173"/>
      <c r="BB192" s="173"/>
      <c r="BC192" s="173"/>
      <c r="BD192" s="173"/>
      <c r="BE192" s="173"/>
      <c r="BF192" s="173"/>
      <c r="BG192" s="173"/>
      <c r="BH192" s="173"/>
      <c r="BI192" s="173"/>
      <c r="BJ192" s="173"/>
      <c r="BK192" s="173"/>
      <c r="BL192" s="173"/>
      <c r="BM192" s="173"/>
      <c r="BN192" s="173"/>
      <c r="BO192" s="173"/>
      <c r="BP192" s="173"/>
      <c r="BQ192" s="173"/>
      <c r="BR192" s="173"/>
      <c r="BS192" s="173"/>
      <c r="BT192" s="173"/>
      <c r="BU192" s="173"/>
      <c r="BV192" s="173"/>
      <c r="BW192" s="173"/>
      <c r="BX192" s="173"/>
      <c r="BY192" s="173"/>
      <c r="BZ192" s="173"/>
      <c r="CA192" s="173"/>
      <c r="CB192" s="173"/>
      <c r="CC192" s="173"/>
      <c r="CD192" s="173"/>
      <c r="CE192" s="173"/>
      <c r="CF192" s="173"/>
      <c r="CG192" s="173"/>
      <c r="CH192" s="173"/>
      <c r="CI192" s="173"/>
      <c r="CJ192" s="173"/>
      <c r="CK192" s="173"/>
      <c r="CL192" s="173"/>
      <c r="CM192" s="173"/>
      <c r="CN192" s="173"/>
      <c r="CO192" s="173"/>
      <c r="CP192" s="173"/>
      <c r="CQ192" s="173"/>
      <c r="CR192" s="173"/>
      <c r="CS192" s="173"/>
      <c r="CT192" s="173"/>
      <c r="CU192" s="173"/>
      <c r="CV192" s="173"/>
      <c r="CW192" s="173"/>
      <c r="CX192" s="173"/>
      <c r="CY192" s="173"/>
      <c r="CZ192" s="173"/>
      <c r="DA192" s="173"/>
      <c r="DB192" s="173"/>
      <c r="DC192" s="173"/>
      <c r="DD192" s="173"/>
      <c r="DE192" s="173"/>
      <c r="DF192" s="173"/>
      <c r="DG192" s="173"/>
      <c r="DH192" s="173"/>
      <c r="DI192" s="173"/>
      <c r="DJ192" s="173"/>
      <c r="DK192" s="173"/>
      <c r="DL192" s="173"/>
      <c r="DM192" s="173"/>
      <c r="DN192" s="173"/>
      <c r="DO192" s="173"/>
      <c r="DP192" s="173"/>
      <c r="DQ192" s="173"/>
      <c r="DR192" s="173"/>
      <c r="DS192" s="173"/>
      <c r="DT192" s="173"/>
      <c r="DU192" s="173"/>
      <c r="DV192" s="173"/>
      <c r="DW192" s="173"/>
      <c r="DX192" s="173"/>
      <c r="DY192" s="173"/>
    </row>
    <row r="193" spans="1:492" x14ac:dyDescent="0.25">
      <c r="A193" s="175"/>
      <c r="B193" s="178"/>
      <c r="C193" s="178"/>
      <c r="D193" s="178"/>
      <c r="E193" s="178"/>
      <c r="F193" s="178"/>
      <c r="G193" s="178"/>
      <c r="H193" s="178"/>
      <c r="I193" s="178"/>
      <c r="J193" s="178"/>
      <c r="K193" s="178"/>
      <c r="L193" s="178"/>
      <c r="M193" s="178"/>
      <c r="N193" s="178"/>
      <c r="O193" s="178"/>
      <c r="P193" s="178"/>
      <c r="Q193" s="178"/>
      <c r="R193" s="178"/>
      <c r="S193" s="178"/>
      <c r="T193" s="178"/>
      <c r="U193" s="178"/>
      <c r="V193" s="178"/>
      <c r="W193" s="178"/>
      <c r="X193" s="178"/>
      <c r="Y193" s="178"/>
      <c r="Z193" s="178"/>
      <c r="AA193" s="173"/>
      <c r="AB193" s="173"/>
      <c r="AC193" s="173"/>
      <c r="AD193" s="173"/>
      <c r="AE193" s="173"/>
      <c r="AF193" s="173"/>
      <c r="AG193" s="173"/>
      <c r="AH193" s="173"/>
      <c r="AI193" s="173"/>
      <c r="AJ193" s="173"/>
      <c r="AK193" s="173"/>
      <c r="AL193" s="173"/>
      <c r="AM193" s="173"/>
      <c r="AN193" s="173"/>
      <c r="AO193" s="173"/>
      <c r="AP193" s="173"/>
      <c r="AQ193" s="173"/>
      <c r="AR193" s="173"/>
      <c r="AS193" s="173"/>
      <c r="AT193" s="173"/>
      <c r="AU193" s="173"/>
      <c r="AV193" s="173"/>
      <c r="AW193" s="173"/>
      <c r="AX193" s="173"/>
      <c r="AY193" s="173"/>
      <c r="AZ193" s="173"/>
      <c r="BA193" s="173"/>
      <c r="BB193" s="173"/>
      <c r="BC193" s="173"/>
      <c r="BD193" s="173"/>
      <c r="BE193" s="173"/>
      <c r="BF193" s="173"/>
      <c r="BG193" s="173"/>
      <c r="BH193" s="173"/>
      <c r="BI193" s="173"/>
      <c r="BJ193" s="173"/>
      <c r="BK193" s="173"/>
      <c r="BL193" s="173"/>
      <c r="BM193" s="173"/>
      <c r="BN193" s="173"/>
      <c r="BO193" s="173"/>
      <c r="BP193" s="173"/>
      <c r="BQ193" s="173"/>
      <c r="BR193" s="173"/>
      <c r="BS193" s="173"/>
      <c r="BT193" s="173"/>
      <c r="BU193" s="173"/>
      <c r="BV193" s="173"/>
      <c r="BW193" s="173"/>
      <c r="BX193" s="173"/>
      <c r="BY193" s="173"/>
      <c r="BZ193" s="173"/>
      <c r="CA193" s="173"/>
      <c r="CB193" s="173"/>
      <c r="CC193" s="173"/>
      <c r="CD193" s="173"/>
      <c r="CE193" s="173"/>
      <c r="CF193" s="173"/>
      <c r="CG193" s="173"/>
      <c r="CH193" s="173"/>
      <c r="CI193" s="173"/>
      <c r="CJ193" s="173"/>
      <c r="CK193" s="173"/>
      <c r="CL193" s="173"/>
      <c r="CM193" s="173"/>
      <c r="CN193" s="173"/>
      <c r="CO193" s="173"/>
      <c r="CP193" s="173"/>
      <c r="CQ193" s="173"/>
      <c r="CR193" s="173"/>
      <c r="CS193" s="173"/>
      <c r="CT193" s="173"/>
      <c r="CU193" s="173"/>
      <c r="CV193" s="173"/>
      <c r="CW193" s="173"/>
      <c r="CX193" s="173"/>
      <c r="CY193" s="173"/>
      <c r="CZ193" s="173"/>
      <c r="DA193" s="173"/>
      <c r="DB193" s="173"/>
      <c r="DC193" s="173"/>
      <c r="DD193" s="173"/>
      <c r="DE193" s="173"/>
      <c r="DF193" s="173"/>
      <c r="DG193" s="173"/>
      <c r="DH193" s="173"/>
      <c r="DI193" s="173"/>
      <c r="DJ193" s="173"/>
      <c r="DK193" s="173"/>
      <c r="DL193" s="173"/>
      <c r="DM193" s="173"/>
      <c r="DN193" s="173"/>
      <c r="DO193" s="173"/>
      <c r="DP193" s="173"/>
      <c r="DQ193" s="173"/>
      <c r="DR193" s="173"/>
      <c r="DS193" s="173"/>
      <c r="DT193" s="173"/>
      <c r="DU193" s="173"/>
      <c r="DV193" s="173"/>
      <c r="DW193" s="173"/>
      <c r="DX193" s="173"/>
      <c r="DY193" s="173"/>
    </row>
    <row r="194" spans="1:492" x14ac:dyDescent="0.25">
      <c r="A194" s="175"/>
      <c r="B194" s="178"/>
      <c r="C194" s="178"/>
      <c r="D194" s="178"/>
      <c r="E194" s="178"/>
      <c r="F194" s="178"/>
      <c r="G194" s="178"/>
      <c r="H194" s="178"/>
      <c r="I194" s="178"/>
      <c r="J194" s="178"/>
      <c r="K194" s="178"/>
      <c r="L194" s="178"/>
      <c r="M194" s="178"/>
      <c r="N194" s="178"/>
      <c r="O194" s="178"/>
      <c r="P194" s="178"/>
      <c r="Q194" s="178"/>
      <c r="R194" s="178"/>
      <c r="S194" s="178"/>
      <c r="T194" s="178"/>
      <c r="U194" s="178"/>
      <c r="V194" s="178"/>
      <c r="W194" s="178"/>
      <c r="X194" s="178"/>
      <c r="Y194" s="178"/>
      <c r="Z194" s="178"/>
      <c r="AA194" s="173"/>
      <c r="AB194" s="173"/>
      <c r="AC194" s="173"/>
      <c r="AD194" s="173"/>
      <c r="AE194" s="173"/>
      <c r="AF194" s="173"/>
      <c r="AG194" s="173"/>
      <c r="AH194" s="173"/>
      <c r="AI194" s="173"/>
      <c r="AJ194" s="173"/>
      <c r="AK194" s="173"/>
      <c r="AL194" s="173"/>
      <c r="AM194" s="173"/>
      <c r="AN194" s="173"/>
      <c r="AO194" s="173"/>
      <c r="AP194" s="173"/>
      <c r="AQ194" s="173"/>
      <c r="AR194" s="173"/>
      <c r="AS194" s="173"/>
      <c r="AT194" s="173"/>
      <c r="AU194" s="173"/>
      <c r="AV194" s="173"/>
      <c r="AW194" s="173"/>
      <c r="AX194" s="173"/>
      <c r="AY194" s="173"/>
      <c r="AZ194" s="173"/>
      <c r="BA194" s="173"/>
      <c r="BB194" s="173"/>
      <c r="BC194" s="173"/>
      <c r="BD194" s="173"/>
      <c r="BE194" s="173"/>
      <c r="BF194" s="173"/>
      <c r="BG194" s="173"/>
      <c r="BH194" s="173"/>
      <c r="BI194" s="173"/>
      <c r="BJ194" s="173"/>
      <c r="BK194" s="173"/>
      <c r="BL194" s="173"/>
      <c r="BM194" s="173"/>
      <c r="BN194" s="173"/>
      <c r="BO194" s="173"/>
      <c r="BP194" s="173"/>
      <c r="BQ194" s="173"/>
      <c r="BR194" s="173"/>
      <c r="BS194" s="173"/>
      <c r="BT194" s="173"/>
      <c r="BU194" s="173"/>
      <c r="BV194" s="173"/>
      <c r="BW194" s="173"/>
      <c r="BX194" s="173"/>
      <c r="BY194" s="173"/>
      <c r="BZ194" s="173"/>
      <c r="CA194" s="173"/>
      <c r="CB194" s="173"/>
      <c r="CC194" s="173"/>
      <c r="CD194" s="173"/>
      <c r="CE194" s="173"/>
      <c r="CF194" s="173"/>
      <c r="CG194" s="173"/>
      <c r="CH194" s="173"/>
      <c r="CI194" s="173"/>
      <c r="CJ194" s="173"/>
      <c r="CK194" s="173"/>
      <c r="CL194" s="173"/>
      <c r="CM194" s="173"/>
      <c r="CN194" s="173"/>
      <c r="CO194" s="173"/>
      <c r="CP194" s="173"/>
      <c r="CQ194" s="173"/>
      <c r="CR194" s="173"/>
      <c r="CS194" s="173"/>
      <c r="CT194" s="173"/>
      <c r="CU194" s="173"/>
      <c r="CV194" s="173"/>
      <c r="CW194" s="173"/>
      <c r="CX194" s="173"/>
      <c r="CY194" s="173"/>
      <c r="CZ194" s="173"/>
      <c r="DA194" s="173"/>
      <c r="DB194" s="173"/>
      <c r="DC194" s="173"/>
      <c r="DD194" s="173"/>
      <c r="DE194" s="173"/>
      <c r="DF194" s="173"/>
      <c r="DG194" s="173"/>
      <c r="DH194" s="173"/>
      <c r="DI194" s="173"/>
      <c r="DJ194" s="173"/>
      <c r="DK194" s="173"/>
      <c r="DL194" s="173"/>
      <c r="DM194" s="173"/>
      <c r="DN194" s="173"/>
      <c r="DO194" s="173"/>
      <c r="DP194" s="173"/>
      <c r="DQ194" s="173"/>
      <c r="DR194" s="173"/>
      <c r="DS194" s="173"/>
      <c r="DT194" s="173"/>
      <c r="DU194" s="173"/>
      <c r="DV194" s="173"/>
      <c r="DW194" s="173"/>
      <c r="DX194" s="173"/>
      <c r="DY194" s="173"/>
      <c r="DZ194" s="173"/>
      <c r="EA194" s="173"/>
      <c r="EB194" s="173"/>
      <c r="EC194" s="173"/>
      <c r="ED194" s="173"/>
      <c r="EE194" s="173"/>
      <c r="EF194" s="173"/>
      <c r="EG194" s="173"/>
      <c r="EH194" s="173"/>
      <c r="EI194" s="173"/>
      <c r="EJ194" s="173"/>
      <c r="EK194" s="173"/>
      <c r="EL194" s="173"/>
      <c r="EM194" s="173"/>
      <c r="EN194" s="173"/>
      <c r="EO194" s="173"/>
      <c r="EP194" s="173"/>
      <c r="EQ194" s="173"/>
      <c r="ER194" s="173"/>
      <c r="ES194" s="173"/>
      <c r="ET194" s="173"/>
      <c r="EU194" s="173"/>
      <c r="EV194" s="173"/>
      <c r="EW194" s="173"/>
      <c r="EX194" s="173"/>
      <c r="EY194" s="173"/>
      <c r="EZ194" s="173"/>
      <c r="FA194" s="173"/>
      <c r="FB194" s="173"/>
      <c r="FC194" s="173"/>
      <c r="FD194" s="173"/>
      <c r="FE194" s="173"/>
      <c r="FF194" s="173"/>
      <c r="FG194" s="173"/>
      <c r="FH194" s="173"/>
      <c r="FI194" s="173"/>
      <c r="FJ194" s="173"/>
      <c r="FK194" s="173"/>
      <c r="FL194" s="173"/>
      <c r="FM194" s="173"/>
      <c r="FN194" s="173"/>
      <c r="FO194" s="173"/>
      <c r="FP194" s="173"/>
      <c r="FQ194" s="173"/>
      <c r="FR194" s="173"/>
      <c r="FS194" s="173"/>
      <c r="FT194" s="173"/>
      <c r="FU194" s="173"/>
      <c r="FV194" s="173"/>
      <c r="FW194" s="173"/>
      <c r="FX194" s="173"/>
      <c r="FY194" s="173"/>
      <c r="FZ194" s="173"/>
      <c r="GA194" s="173"/>
      <c r="GB194" s="173"/>
      <c r="GC194" s="173"/>
      <c r="GD194" s="173"/>
      <c r="GE194" s="173"/>
      <c r="GF194" s="173"/>
      <c r="GG194" s="173"/>
      <c r="GH194" s="173"/>
      <c r="GI194" s="173"/>
      <c r="GJ194" s="173"/>
      <c r="GK194" s="173"/>
      <c r="GL194" s="173"/>
      <c r="GM194" s="173"/>
      <c r="GN194" s="173"/>
      <c r="GO194" s="173"/>
      <c r="GP194" s="173"/>
      <c r="GQ194" s="173"/>
      <c r="GR194" s="173"/>
      <c r="GS194" s="173"/>
      <c r="GT194" s="173"/>
      <c r="GU194" s="173"/>
      <c r="GV194" s="173"/>
      <c r="GW194" s="173"/>
      <c r="GX194" s="173"/>
      <c r="GY194" s="173"/>
      <c r="GZ194" s="173"/>
      <c r="HA194" s="173"/>
      <c r="HB194" s="173"/>
      <c r="HC194" s="173"/>
      <c r="HD194" s="173"/>
      <c r="HE194" s="173"/>
      <c r="HF194" s="173"/>
      <c r="HG194" s="173"/>
      <c r="HH194" s="173"/>
      <c r="HI194" s="173"/>
      <c r="HJ194" s="173"/>
      <c r="HK194" s="173"/>
      <c r="HL194" s="173"/>
      <c r="HM194" s="173"/>
      <c r="HN194" s="173"/>
      <c r="HO194" s="173"/>
      <c r="HP194" s="173"/>
      <c r="HQ194" s="173"/>
      <c r="HR194" s="173"/>
      <c r="HS194" s="173"/>
      <c r="HT194" s="173"/>
      <c r="HU194" s="173"/>
      <c r="HV194" s="173"/>
      <c r="HW194" s="173"/>
      <c r="HX194" s="173"/>
      <c r="HY194" s="173"/>
      <c r="HZ194" s="173"/>
      <c r="IA194" s="173"/>
      <c r="IB194" s="173"/>
      <c r="IC194" s="173"/>
      <c r="ID194" s="173"/>
      <c r="IE194" s="173"/>
      <c r="IF194" s="173"/>
      <c r="IG194" s="173"/>
      <c r="IH194" s="173"/>
      <c r="II194" s="173"/>
      <c r="IJ194" s="173"/>
      <c r="IK194" s="173"/>
      <c r="IL194" s="173"/>
      <c r="IM194" s="173"/>
      <c r="IN194" s="173"/>
      <c r="IO194" s="173"/>
      <c r="IP194" s="173"/>
      <c r="IQ194" s="173"/>
      <c r="IR194" s="173"/>
      <c r="IS194" s="173"/>
      <c r="IT194" s="173"/>
      <c r="IU194" s="173"/>
      <c r="IV194" s="173"/>
      <c r="IW194" s="173"/>
      <c r="IX194" s="173"/>
      <c r="IY194" s="173"/>
      <c r="IZ194" s="173"/>
      <c r="JA194" s="173"/>
      <c r="JB194" s="173"/>
      <c r="JC194" s="173"/>
      <c r="JD194" s="173"/>
      <c r="JE194" s="173"/>
      <c r="JF194" s="173"/>
      <c r="JG194" s="173"/>
      <c r="JH194" s="173"/>
      <c r="JI194" s="173"/>
      <c r="JJ194" s="173"/>
      <c r="JK194" s="173"/>
      <c r="JL194" s="173"/>
      <c r="JM194" s="173"/>
      <c r="JN194" s="173"/>
      <c r="JO194" s="173"/>
      <c r="JP194" s="173"/>
      <c r="JQ194" s="173"/>
      <c r="JR194" s="173"/>
      <c r="JS194" s="173"/>
      <c r="JT194" s="173"/>
      <c r="JU194" s="173"/>
      <c r="JV194" s="173"/>
      <c r="JW194" s="173"/>
      <c r="JX194" s="173"/>
      <c r="JY194" s="173"/>
      <c r="JZ194" s="173"/>
      <c r="KA194" s="173"/>
      <c r="KB194" s="173"/>
      <c r="KC194" s="173"/>
      <c r="KD194" s="173"/>
      <c r="KE194" s="173"/>
      <c r="KF194" s="173"/>
      <c r="KG194" s="173"/>
      <c r="KH194" s="173"/>
      <c r="KI194" s="173"/>
      <c r="KJ194" s="173"/>
      <c r="KK194" s="173"/>
      <c r="KL194" s="173"/>
      <c r="KM194" s="173"/>
      <c r="KN194" s="173"/>
      <c r="KO194" s="173"/>
      <c r="KP194" s="173"/>
      <c r="KQ194" s="173"/>
      <c r="KR194" s="173"/>
      <c r="KS194" s="173"/>
      <c r="KT194" s="173"/>
      <c r="KU194" s="173"/>
      <c r="KV194" s="173"/>
      <c r="KW194" s="173"/>
      <c r="KX194" s="173"/>
      <c r="KY194" s="173"/>
      <c r="KZ194" s="173"/>
      <c r="LA194" s="173"/>
      <c r="LB194" s="173"/>
      <c r="LC194" s="173"/>
      <c r="LD194" s="173"/>
      <c r="LE194" s="173"/>
      <c r="LF194" s="173"/>
      <c r="LG194" s="173"/>
      <c r="LH194" s="173"/>
      <c r="LI194" s="173"/>
      <c r="LJ194" s="173"/>
      <c r="LK194" s="173"/>
      <c r="LL194" s="173"/>
      <c r="LM194" s="173"/>
      <c r="LN194" s="173"/>
      <c r="LO194" s="173"/>
      <c r="LP194" s="173"/>
      <c r="LQ194" s="173"/>
      <c r="LR194" s="173"/>
      <c r="LS194" s="173"/>
      <c r="LT194" s="173"/>
      <c r="LU194" s="173"/>
      <c r="LV194" s="173"/>
      <c r="LW194" s="173"/>
      <c r="LX194" s="173"/>
      <c r="LY194" s="173"/>
      <c r="LZ194" s="173"/>
      <c r="MA194" s="173"/>
      <c r="MB194" s="173"/>
      <c r="MC194" s="173"/>
      <c r="MD194" s="173"/>
      <c r="ME194" s="173"/>
      <c r="MF194" s="173"/>
      <c r="MG194" s="173"/>
      <c r="MH194" s="173"/>
      <c r="MI194" s="173"/>
      <c r="MJ194" s="173"/>
      <c r="MK194" s="173"/>
      <c r="ML194" s="173"/>
      <c r="MM194" s="173"/>
      <c r="MN194" s="173"/>
      <c r="MO194" s="173"/>
      <c r="MP194" s="173"/>
      <c r="MQ194" s="173"/>
      <c r="MR194" s="173"/>
      <c r="MS194" s="173"/>
      <c r="MT194" s="173"/>
      <c r="MU194" s="173"/>
      <c r="MV194" s="173"/>
      <c r="MW194" s="173"/>
      <c r="MX194" s="173"/>
      <c r="MY194" s="173"/>
      <c r="MZ194" s="173"/>
      <c r="NA194" s="173"/>
      <c r="NB194" s="173"/>
      <c r="NC194" s="173"/>
      <c r="ND194" s="173"/>
      <c r="NE194" s="173"/>
      <c r="NF194" s="173"/>
      <c r="NG194" s="173"/>
      <c r="NH194" s="173"/>
      <c r="NI194" s="173"/>
      <c r="NJ194" s="173"/>
      <c r="NK194" s="173"/>
      <c r="NL194" s="173"/>
      <c r="NM194" s="173"/>
      <c r="NN194" s="173"/>
      <c r="NO194" s="173"/>
      <c r="NP194" s="173"/>
      <c r="NQ194" s="173"/>
      <c r="NR194" s="173"/>
      <c r="NS194" s="173"/>
      <c r="NT194" s="173"/>
      <c r="NU194" s="173"/>
      <c r="NV194" s="173"/>
      <c r="NW194" s="173"/>
      <c r="NX194" s="173"/>
      <c r="NY194" s="173"/>
      <c r="NZ194" s="173"/>
      <c r="OA194" s="173"/>
      <c r="OB194" s="173"/>
      <c r="OC194" s="173"/>
      <c r="OD194" s="173"/>
      <c r="OE194" s="173"/>
      <c r="OF194" s="173"/>
      <c r="OG194" s="173"/>
      <c r="OH194" s="173"/>
      <c r="OI194" s="173"/>
      <c r="OJ194" s="173"/>
      <c r="OK194" s="173"/>
      <c r="OL194" s="173"/>
      <c r="OM194" s="173"/>
      <c r="ON194" s="173"/>
      <c r="OO194" s="173"/>
      <c r="OP194" s="173"/>
      <c r="OQ194" s="173"/>
      <c r="OR194" s="173"/>
      <c r="OS194" s="173"/>
      <c r="OT194" s="173"/>
      <c r="OU194" s="173"/>
      <c r="OV194" s="173"/>
      <c r="OW194" s="173"/>
      <c r="OX194" s="173"/>
      <c r="OY194" s="173"/>
      <c r="OZ194" s="173"/>
      <c r="PA194" s="173"/>
      <c r="PB194" s="173"/>
      <c r="PC194" s="173"/>
      <c r="PD194" s="173"/>
      <c r="PE194" s="173"/>
      <c r="PF194" s="173"/>
      <c r="PG194" s="173"/>
      <c r="PH194" s="173"/>
      <c r="PI194" s="173"/>
      <c r="PJ194" s="173"/>
      <c r="PK194" s="173"/>
      <c r="PL194" s="173"/>
      <c r="PM194" s="173"/>
      <c r="PN194" s="173"/>
      <c r="PO194" s="173"/>
      <c r="PP194" s="173"/>
      <c r="PQ194" s="173"/>
      <c r="PR194" s="173"/>
      <c r="PS194" s="173"/>
      <c r="PT194" s="173"/>
      <c r="PU194" s="173"/>
      <c r="PV194" s="173"/>
      <c r="PW194" s="173"/>
      <c r="PX194" s="173"/>
      <c r="PY194" s="173"/>
      <c r="PZ194" s="173"/>
      <c r="QA194" s="173"/>
      <c r="QB194" s="173"/>
      <c r="QC194" s="173"/>
      <c r="QD194" s="173"/>
      <c r="QE194" s="173"/>
      <c r="QF194" s="173"/>
      <c r="QG194" s="173"/>
      <c r="QH194" s="173"/>
      <c r="QI194" s="173"/>
      <c r="QJ194" s="173"/>
      <c r="QK194" s="173"/>
      <c r="QL194" s="173"/>
      <c r="QM194" s="173"/>
      <c r="QN194" s="173"/>
      <c r="QO194" s="173"/>
      <c r="QP194" s="173"/>
      <c r="QQ194" s="173"/>
      <c r="QR194" s="173"/>
      <c r="QS194" s="173"/>
      <c r="QT194" s="173"/>
      <c r="QU194" s="173"/>
      <c r="QV194" s="173"/>
      <c r="QW194" s="173"/>
      <c r="QX194" s="173"/>
      <c r="QY194" s="173"/>
      <c r="QZ194" s="173"/>
      <c r="RA194" s="173"/>
      <c r="RB194" s="173"/>
      <c r="RC194" s="173"/>
      <c r="RD194" s="173"/>
      <c r="RE194" s="173"/>
      <c r="RF194" s="173"/>
      <c r="RG194" s="173"/>
      <c r="RH194" s="173"/>
      <c r="RI194" s="173"/>
      <c r="RJ194" s="173"/>
      <c r="RK194" s="173"/>
      <c r="RL194" s="173"/>
      <c r="RM194" s="173"/>
      <c r="RN194" s="173"/>
      <c r="RO194" s="173"/>
      <c r="RP194" s="173"/>
      <c r="RQ194" s="173"/>
      <c r="RR194" s="173"/>
      <c r="RS194" s="173"/>
      <c r="RT194" s="173"/>
      <c r="RU194" s="173"/>
      <c r="RV194" s="173"/>
      <c r="RW194" s="173"/>
      <c r="RX194" s="173"/>
    </row>
    <row r="195" spans="1:492" x14ac:dyDescent="0.25">
      <c r="A195" s="175"/>
      <c r="B195" s="178"/>
      <c r="C195" s="178"/>
      <c r="D195" s="178"/>
      <c r="E195" s="178"/>
      <c r="F195" s="178"/>
      <c r="G195" s="178"/>
      <c r="H195" s="178"/>
      <c r="I195" s="178"/>
      <c r="J195" s="178"/>
      <c r="K195" s="178"/>
      <c r="L195" s="178"/>
      <c r="M195" s="178"/>
      <c r="N195" s="178"/>
      <c r="O195" s="178"/>
      <c r="P195" s="178"/>
      <c r="Q195" s="178"/>
      <c r="R195" s="178"/>
      <c r="S195" s="178"/>
      <c r="T195" s="178"/>
      <c r="U195" s="178"/>
      <c r="V195" s="178"/>
      <c r="W195" s="178"/>
      <c r="X195" s="178"/>
      <c r="Y195" s="178"/>
      <c r="Z195" s="178"/>
      <c r="AA195" s="173"/>
      <c r="AB195" s="173"/>
      <c r="AC195" s="173"/>
      <c r="AD195" s="173"/>
      <c r="AE195" s="173"/>
      <c r="AF195" s="173"/>
      <c r="AG195" s="173"/>
      <c r="AH195" s="173"/>
      <c r="AI195" s="173"/>
      <c r="AJ195" s="173"/>
      <c r="AK195" s="173"/>
      <c r="AL195" s="173"/>
      <c r="AM195" s="173"/>
      <c r="AN195" s="173"/>
      <c r="AO195" s="173"/>
      <c r="AP195" s="173"/>
      <c r="AQ195" s="173"/>
      <c r="AR195" s="173"/>
      <c r="AS195" s="173"/>
      <c r="AT195" s="173"/>
      <c r="AU195" s="173"/>
      <c r="AV195" s="173"/>
      <c r="AW195" s="173"/>
      <c r="AX195" s="173"/>
      <c r="AY195" s="173"/>
      <c r="AZ195" s="173"/>
      <c r="BA195" s="173"/>
      <c r="BB195" s="173"/>
      <c r="BC195" s="173"/>
      <c r="BD195" s="173"/>
      <c r="BE195" s="173"/>
      <c r="BF195" s="173"/>
      <c r="BG195" s="173"/>
      <c r="BH195" s="173"/>
      <c r="BI195" s="173"/>
      <c r="BJ195" s="173"/>
      <c r="BK195" s="173"/>
      <c r="BL195" s="173"/>
      <c r="BM195" s="173"/>
      <c r="BN195" s="173"/>
      <c r="BO195" s="173"/>
      <c r="BP195" s="173"/>
      <c r="BQ195" s="173"/>
      <c r="BR195" s="173"/>
      <c r="BS195" s="173"/>
      <c r="BT195" s="173"/>
      <c r="BU195" s="173"/>
      <c r="BV195" s="173"/>
      <c r="BW195" s="173"/>
      <c r="BX195" s="173"/>
      <c r="BY195" s="173"/>
      <c r="BZ195" s="173"/>
      <c r="CA195" s="173"/>
      <c r="CB195" s="173"/>
      <c r="CC195" s="173"/>
      <c r="CD195" s="173"/>
      <c r="CE195" s="173"/>
      <c r="CF195" s="173"/>
      <c r="CG195" s="173"/>
      <c r="CH195" s="173"/>
      <c r="CI195" s="173"/>
      <c r="CJ195" s="173"/>
      <c r="CK195" s="173"/>
      <c r="CL195" s="173"/>
      <c r="CM195" s="173"/>
      <c r="CN195" s="173"/>
      <c r="CO195" s="173"/>
      <c r="CP195" s="173"/>
      <c r="CQ195" s="173"/>
      <c r="CR195" s="173"/>
      <c r="CS195" s="173"/>
      <c r="CT195" s="173"/>
      <c r="CU195" s="173"/>
      <c r="CV195" s="173"/>
      <c r="CW195" s="173"/>
      <c r="CX195" s="173"/>
      <c r="CY195" s="173"/>
      <c r="CZ195" s="173"/>
      <c r="DA195" s="173"/>
      <c r="DB195" s="173"/>
      <c r="DC195" s="173"/>
      <c r="DD195" s="173"/>
      <c r="DE195" s="173"/>
      <c r="DF195" s="173"/>
      <c r="DG195" s="173"/>
      <c r="DH195" s="173"/>
      <c r="DI195" s="173"/>
      <c r="DJ195" s="173"/>
      <c r="DK195" s="173"/>
      <c r="DL195" s="173"/>
      <c r="DM195" s="173"/>
      <c r="DN195" s="173"/>
      <c r="DO195" s="173"/>
      <c r="DP195" s="173"/>
      <c r="DQ195" s="173"/>
      <c r="DR195" s="173"/>
      <c r="DS195" s="173"/>
      <c r="DT195" s="173"/>
      <c r="DU195" s="173"/>
      <c r="DV195" s="173"/>
      <c r="DW195" s="173"/>
      <c r="DX195" s="173"/>
      <c r="DY195" s="173"/>
      <c r="DZ195" s="173"/>
      <c r="EA195" s="173"/>
      <c r="EB195" s="173"/>
      <c r="EC195" s="173"/>
      <c r="ED195" s="173"/>
      <c r="EE195" s="173"/>
      <c r="EF195" s="173"/>
      <c r="EG195" s="173"/>
      <c r="EH195" s="173"/>
      <c r="EI195" s="173"/>
      <c r="EJ195" s="173"/>
      <c r="EK195" s="173"/>
      <c r="EL195" s="173"/>
      <c r="EM195" s="173"/>
      <c r="EN195" s="173"/>
      <c r="EO195" s="173"/>
      <c r="EP195" s="173"/>
      <c r="EQ195" s="173"/>
      <c r="ER195" s="173"/>
      <c r="ES195" s="173"/>
      <c r="ET195" s="173"/>
      <c r="EU195" s="173"/>
      <c r="EV195" s="173"/>
      <c r="EW195" s="173"/>
      <c r="EX195" s="173"/>
      <c r="EY195" s="173"/>
      <c r="EZ195" s="173"/>
      <c r="FA195" s="173"/>
      <c r="FB195" s="173"/>
      <c r="FC195" s="173"/>
      <c r="FD195" s="173"/>
      <c r="FE195" s="173"/>
      <c r="FF195" s="173"/>
      <c r="FG195" s="173"/>
      <c r="FH195" s="173"/>
      <c r="FI195" s="173"/>
      <c r="FJ195" s="173"/>
      <c r="FK195" s="173"/>
      <c r="FL195" s="173"/>
      <c r="FM195" s="173"/>
      <c r="FN195" s="173"/>
      <c r="FO195" s="173"/>
      <c r="FP195" s="173"/>
      <c r="FQ195" s="173"/>
      <c r="FR195" s="173"/>
      <c r="FS195" s="173"/>
      <c r="FT195" s="173"/>
      <c r="FU195" s="173"/>
      <c r="FV195" s="173"/>
      <c r="FW195" s="173"/>
      <c r="FX195" s="173"/>
      <c r="FY195" s="173"/>
      <c r="FZ195" s="173"/>
      <c r="GA195" s="173"/>
      <c r="GB195" s="173"/>
      <c r="GC195" s="173"/>
      <c r="GD195" s="173"/>
      <c r="GE195" s="173"/>
      <c r="GF195" s="173"/>
      <c r="GG195" s="173"/>
      <c r="GH195" s="173"/>
      <c r="GI195" s="173"/>
      <c r="GJ195" s="173"/>
      <c r="GK195" s="173"/>
      <c r="GL195" s="173"/>
      <c r="GM195" s="173"/>
      <c r="GN195" s="173"/>
      <c r="GO195" s="173"/>
      <c r="GP195" s="173"/>
      <c r="GQ195" s="173"/>
      <c r="GR195" s="173"/>
      <c r="GS195" s="173"/>
      <c r="GT195" s="173"/>
      <c r="GU195" s="173"/>
      <c r="GV195" s="173"/>
      <c r="GW195" s="173"/>
      <c r="GX195" s="173"/>
      <c r="GY195" s="173"/>
      <c r="GZ195" s="173"/>
      <c r="HA195" s="173"/>
      <c r="HB195" s="173"/>
      <c r="HC195" s="173"/>
      <c r="HD195" s="173"/>
      <c r="HE195" s="173"/>
      <c r="HF195" s="173"/>
      <c r="HG195" s="173"/>
      <c r="HH195" s="173"/>
      <c r="HI195" s="173"/>
      <c r="HJ195" s="173"/>
      <c r="HK195" s="173"/>
      <c r="HL195" s="173"/>
      <c r="HM195" s="173"/>
      <c r="HN195" s="173"/>
      <c r="HO195" s="173"/>
      <c r="HP195" s="173"/>
      <c r="HQ195" s="173"/>
      <c r="HR195" s="173"/>
      <c r="HS195" s="173"/>
      <c r="HT195" s="173"/>
      <c r="HU195" s="173"/>
      <c r="HV195" s="173"/>
      <c r="HW195" s="173"/>
      <c r="HX195" s="173"/>
      <c r="HY195" s="173"/>
      <c r="HZ195" s="173"/>
      <c r="IA195" s="173"/>
      <c r="IB195" s="173"/>
      <c r="IC195" s="173"/>
      <c r="ID195" s="173"/>
      <c r="IE195" s="173"/>
      <c r="IF195" s="173"/>
      <c r="IG195" s="173"/>
      <c r="IH195" s="173"/>
      <c r="II195" s="173"/>
      <c r="IJ195" s="173"/>
      <c r="IK195" s="173"/>
      <c r="IL195" s="173"/>
      <c r="IM195" s="173"/>
      <c r="IN195" s="173"/>
      <c r="IO195" s="173"/>
      <c r="IP195" s="173"/>
      <c r="IQ195" s="173"/>
      <c r="IR195" s="173"/>
      <c r="IS195" s="173"/>
      <c r="IT195" s="173"/>
      <c r="IU195" s="173"/>
      <c r="IV195" s="173"/>
      <c r="IW195" s="173"/>
      <c r="IX195" s="173"/>
      <c r="IY195" s="173"/>
      <c r="IZ195" s="173"/>
      <c r="JA195" s="173"/>
      <c r="JB195" s="173"/>
      <c r="JC195" s="173"/>
      <c r="JD195" s="173"/>
      <c r="JE195" s="173"/>
      <c r="JF195" s="173"/>
      <c r="JG195" s="173"/>
      <c r="JH195" s="173"/>
      <c r="JI195" s="173"/>
      <c r="JJ195" s="173"/>
      <c r="JK195" s="173"/>
      <c r="JL195" s="173"/>
      <c r="JM195" s="173"/>
      <c r="JN195" s="173"/>
      <c r="JO195" s="173"/>
      <c r="JP195" s="173"/>
      <c r="JQ195" s="173"/>
      <c r="JR195" s="173"/>
      <c r="JS195" s="173"/>
      <c r="JT195" s="173"/>
      <c r="JU195" s="173"/>
      <c r="JV195" s="173"/>
      <c r="JW195" s="173"/>
      <c r="JX195" s="173"/>
      <c r="JY195" s="173"/>
      <c r="JZ195" s="173"/>
      <c r="KA195" s="173"/>
      <c r="KB195" s="173"/>
      <c r="KC195" s="173"/>
      <c r="KD195" s="173"/>
      <c r="KE195" s="173"/>
      <c r="KF195" s="173"/>
      <c r="KG195" s="173"/>
      <c r="KH195" s="173"/>
      <c r="KI195" s="173"/>
      <c r="KJ195" s="173"/>
      <c r="KK195" s="173"/>
      <c r="KL195" s="173"/>
      <c r="KM195" s="173"/>
      <c r="KN195" s="173"/>
      <c r="KO195" s="173"/>
      <c r="KP195" s="173"/>
      <c r="KQ195" s="173"/>
      <c r="KR195" s="173"/>
      <c r="KS195" s="173"/>
      <c r="KT195" s="173"/>
      <c r="KU195" s="173"/>
      <c r="KV195" s="173"/>
      <c r="KW195" s="173"/>
      <c r="KX195" s="173"/>
      <c r="KY195" s="173"/>
      <c r="KZ195" s="173"/>
      <c r="LA195" s="173"/>
      <c r="LB195" s="173"/>
      <c r="LC195" s="173"/>
      <c r="LD195" s="173"/>
      <c r="LE195" s="173"/>
      <c r="LF195" s="173"/>
      <c r="LG195" s="173"/>
      <c r="LH195" s="173"/>
      <c r="LI195" s="173"/>
      <c r="LJ195" s="173"/>
      <c r="LK195" s="173"/>
      <c r="LL195" s="173"/>
      <c r="LM195" s="173"/>
      <c r="LN195" s="173"/>
      <c r="LO195" s="173"/>
      <c r="LP195" s="173"/>
      <c r="LQ195" s="173"/>
      <c r="LR195" s="173"/>
      <c r="LS195" s="173"/>
      <c r="LT195" s="173"/>
      <c r="LU195" s="173"/>
      <c r="LV195" s="173"/>
      <c r="LW195" s="173"/>
      <c r="LX195" s="173"/>
      <c r="LY195" s="173"/>
      <c r="LZ195" s="173"/>
      <c r="MA195" s="173"/>
      <c r="MB195" s="173"/>
      <c r="MC195" s="173"/>
      <c r="MD195" s="173"/>
      <c r="ME195" s="173"/>
      <c r="MF195" s="173"/>
      <c r="MG195" s="173"/>
      <c r="MH195" s="173"/>
      <c r="MI195" s="173"/>
      <c r="MJ195" s="173"/>
      <c r="MK195" s="173"/>
      <c r="ML195" s="173"/>
      <c r="MM195" s="173"/>
      <c r="MN195" s="173"/>
      <c r="MO195" s="173"/>
      <c r="MP195" s="173"/>
      <c r="MQ195" s="173"/>
      <c r="MR195" s="173"/>
      <c r="MS195" s="173"/>
      <c r="MT195" s="173"/>
      <c r="MU195" s="173"/>
      <c r="MV195" s="173"/>
      <c r="MW195" s="173"/>
      <c r="MX195" s="173"/>
      <c r="MY195" s="173"/>
      <c r="MZ195" s="173"/>
      <c r="NA195" s="173"/>
      <c r="NB195" s="173"/>
      <c r="NC195" s="173"/>
      <c r="ND195" s="173"/>
      <c r="NE195" s="173"/>
      <c r="NF195" s="173"/>
      <c r="NG195" s="173"/>
      <c r="NH195" s="173"/>
      <c r="NI195" s="173"/>
      <c r="NJ195" s="173"/>
      <c r="NK195" s="173"/>
      <c r="NL195" s="173"/>
      <c r="NM195" s="173"/>
      <c r="NN195" s="173"/>
      <c r="NO195" s="173"/>
      <c r="NP195" s="173"/>
      <c r="NQ195" s="173"/>
      <c r="NR195" s="173"/>
      <c r="NS195" s="173"/>
      <c r="NT195" s="173"/>
      <c r="NU195" s="173"/>
      <c r="NV195" s="173"/>
      <c r="NW195" s="173"/>
      <c r="NX195" s="173"/>
      <c r="NY195" s="173"/>
      <c r="NZ195" s="173"/>
      <c r="OA195" s="173"/>
      <c r="OB195" s="173"/>
      <c r="OC195" s="173"/>
      <c r="OD195" s="173"/>
      <c r="OE195" s="173"/>
      <c r="OF195" s="173"/>
      <c r="OG195" s="173"/>
      <c r="OH195" s="173"/>
      <c r="OI195" s="173"/>
      <c r="OJ195" s="173"/>
      <c r="OK195" s="173"/>
      <c r="OL195" s="173"/>
      <c r="OM195" s="173"/>
      <c r="ON195" s="173"/>
      <c r="OO195" s="173"/>
      <c r="OP195" s="173"/>
      <c r="OQ195" s="173"/>
      <c r="OR195" s="173"/>
      <c r="OS195" s="173"/>
      <c r="OT195" s="173"/>
      <c r="OU195" s="173"/>
      <c r="OV195" s="173"/>
      <c r="OW195" s="173"/>
      <c r="OX195" s="173"/>
      <c r="OY195" s="173"/>
      <c r="OZ195" s="173"/>
      <c r="PA195" s="173"/>
      <c r="PB195" s="173"/>
      <c r="PC195" s="173"/>
      <c r="PD195" s="173"/>
      <c r="PE195" s="173"/>
      <c r="PF195" s="173"/>
      <c r="PG195" s="173"/>
      <c r="PH195" s="173"/>
      <c r="PI195" s="173"/>
      <c r="PJ195" s="173"/>
      <c r="PK195" s="173"/>
      <c r="PL195" s="173"/>
      <c r="PM195" s="173"/>
      <c r="PN195" s="173"/>
      <c r="PO195" s="173"/>
      <c r="PP195" s="173"/>
      <c r="PQ195" s="173"/>
      <c r="PR195" s="173"/>
      <c r="PS195" s="173"/>
      <c r="PT195" s="173"/>
      <c r="PU195" s="173"/>
      <c r="PV195" s="173"/>
      <c r="PW195" s="173"/>
      <c r="PX195" s="173"/>
      <c r="PY195" s="173"/>
      <c r="PZ195" s="173"/>
      <c r="QA195" s="173"/>
      <c r="QB195" s="173"/>
      <c r="QC195" s="173"/>
      <c r="QD195" s="173"/>
      <c r="QE195" s="173"/>
      <c r="QF195" s="173"/>
      <c r="QG195" s="173"/>
      <c r="QH195" s="173"/>
      <c r="QI195" s="173"/>
      <c r="QJ195" s="173"/>
      <c r="QK195" s="173"/>
      <c r="QL195" s="173"/>
      <c r="QM195" s="173"/>
      <c r="QN195" s="173"/>
      <c r="QO195" s="173"/>
      <c r="QP195" s="173"/>
      <c r="QQ195" s="173"/>
      <c r="QR195" s="173"/>
      <c r="QS195" s="173"/>
      <c r="QT195" s="173"/>
      <c r="QU195" s="173"/>
      <c r="QV195" s="173"/>
      <c r="QW195" s="173"/>
      <c r="QX195" s="173"/>
      <c r="QY195" s="173"/>
      <c r="QZ195" s="173"/>
      <c r="RA195" s="173"/>
      <c r="RB195" s="173"/>
      <c r="RC195" s="173"/>
      <c r="RD195" s="173"/>
      <c r="RE195" s="173"/>
      <c r="RF195" s="173"/>
      <c r="RG195" s="173"/>
      <c r="RH195" s="173"/>
      <c r="RI195" s="173"/>
      <c r="RJ195" s="173"/>
      <c r="RK195" s="173"/>
      <c r="RL195" s="173"/>
      <c r="RM195" s="173"/>
      <c r="RN195" s="173"/>
      <c r="RO195" s="173"/>
      <c r="RP195" s="173"/>
      <c r="RQ195" s="173"/>
      <c r="RR195" s="173"/>
      <c r="RS195" s="173"/>
      <c r="RT195" s="173"/>
      <c r="RU195" s="173"/>
      <c r="RV195" s="173"/>
      <c r="RW195" s="173"/>
      <c r="RX195" s="173"/>
    </row>
    <row r="196" spans="1:492" x14ac:dyDescent="0.25">
      <c r="A196" s="175"/>
      <c r="B196" s="178"/>
      <c r="C196" s="178"/>
      <c r="D196" s="178"/>
      <c r="E196" s="178"/>
      <c r="F196" s="178"/>
      <c r="G196" s="178"/>
      <c r="H196" s="178"/>
      <c r="I196" s="178"/>
      <c r="J196" s="178"/>
      <c r="K196" s="178"/>
      <c r="L196" s="178"/>
      <c r="M196" s="178"/>
      <c r="N196" s="178"/>
      <c r="O196" s="178"/>
      <c r="P196" s="178"/>
      <c r="Q196" s="178"/>
      <c r="R196" s="178"/>
      <c r="S196" s="178"/>
      <c r="T196" s="178"/>
      <c r="U196" s="178"/>
      <c r="V196" s="178"/>
      <c r="W196" s="178"/>
      <c r="X196" s="178"/>
      <c r="Y196" s="178"/>
      <c r="Z196" s="178"/>
      <c r="AA196" s="173"/>
      <c r="AB196" s="173"/>
      <c r="AC196" s="173"/>
      <c r="AD196" s="173"/>
      <c r="AE196" s="173"/>
      <c r="AF196" s="173"/>
      <c r="AG196" s="173"/>
      <c r="AH196" s="173"/>
      <c r="AI196" s="173"/>
      <c r="AJ196" s="173"/>
      <c r="AK196" s="173"/>
      <c r="AL196" s="173"/>
      <c r="AM196" s="173"/>
      <c r="AN196" s="173"/>
      <c r="AO196" s="173"/>
      <c r="AP196" s="173"/>
      <c r="AQ196" s="173"/>
      <c r="AR196" s="173"/>
      <c r="AS196" s="173"/>
      <c r="AT196" s="173"/>
      <c r="AU196" s="173"/>
      <c r="AV196" s="173"/>
      <c r="AW196" s="173"/>
      <c r="AX196" s="173"/>
      <c r="AY196" s="173"/>
      <c r="AZ196" s="173"/>
      <c r="BA196" s="173"/>
      <c r="BB196" s="173"/>
      <c r="BC196" s="173"/>
      <c r="BD196" s="173"/>
      <c r="BE196" s="173"/>
      <c r="BF196" s="173"/>
      <c r="BG196" s="173"/>
      <c r="BH196" s="173"/>
      <c r="BI196" s="173"/>
      <c r="BJ196" s="173"/>
      <c r="BK196" s="173"/>
      <c r="BL196" s="173"/>
      <c r="BM196" s="173"/>
      <c r="BN196" s="173"/>
      <c r="BO196" s="173"/>
      <c r="BP196" s="173"/>
      <c r="BQ196" s="173"/>
      <c r="BR196" s="173"/>
      <c r="BS196" s="173"/>
      <c r="BT196" s="173"/>
      <c r="BU196" s="173"/>
      <c r="BV196" s="173"/>
      <c r="BW196" s="173"/>
      <c r="BX196" s="173"/>
      <c r="BY196" s="173"/>
      <c r="BZ196" s="173"/>
      <c r="CA196" s="173"/>
      <c r="CB196" s="173"/>
      <c r="CC196" s="173"/>
      <c r="CD196" s="173"/>
      <c r="CE196" s="173"/>
      <c r="CF196" s="173"/>
      <c r="CG196" s="173"/>
      <c r="CH196" s="173"/>
      <c r="CI196" s="173"/>
      <c r="CJ196" s="173"/>
      <c r="CK196" s="173"/>
      <c r="CL196" s="173"/>
      <c r="CM196" s="173"/>
      <c r="CN196" s="173"/>
      <c r="CO196" s="173"/>
      <c r="CP196" s="173"/>
      <c r="CQ196" s="173"/>
      <c r="CR196" s="173"/>
      <c r="CS196" s="173"/>
      <c r="CT196" s="173"/>
      <c r="CU196" s="173"/>
      <c r="CV196" s="173"/>
      <c r="CW196" s="173"/>
      <c r="CX196" s="173"/>
      <c r="CY196" s="173"/>
      <c r="CZ196" s="173"/>
      <c r="DA196" s="173"/>
      <c r="DB196" s="173"/>
      <c r="DC196" s="173"/>
      <c r="DD196" s="173"/>
      <c r="DE196" s="173"/>
      <c r="DF196" s="173"/>
      <c r="DG196" s="173"/>
      <c r="DH196" s="173"/>
      <c r="DI196" s="173"/>
      <c r="DJ196" s="173"/>
      <c r="DK196" s="173"/>
      <c r="DL196" s="173"/>
      <c r="DM196" s="173"/>
      <c r="DN196" s="173"/>
      <c r="DO196" s="173"/>
      <c r="DP196" s="173"/>
      <c r="DQ196" s="173"/>
      <c r="DR196" s="173"/>
      <c r="DS196" s="173"/>
      <c r="DT196" s="173"/>
      <c r="DU196" s="173"/>
      <c r="DV196" s="173"/>
      <c r="DW196" s="173"/>
      <c r="DX196" s="173"/>
      <c r="DY196" s="173"/>
      <c r="DZ196" s="173"/>
      <c r="EA196" s="173"/>
      <c r="EB196" s="173"/>
      <c r="EC196" s="173"/>
      <c r="ED196" s="173"/>
      <c r="EE196" s="173"/>
      <c r="EF196" s="173"/>
      <c r="EG196" s="173"/>
      <c r="EH196" s="173"/>
      <c r="EI196" s="173"/>
      <c r="EJ196" s="173"/>
      <c r="EK196" s="173"/>
      <c r="EL196" s="173"/>
      <c r="EM196" s="173"/>
      <c r="EN196" s="173"/>
      <c r="EO196" s="173"/>
      <c r="EP196" s="173"/>
      <c r="EQ196" s="173"/>
      <c r="ER196" s="173"/>
      <c r="ES196" s="173"/>
      <c r="ET196" s="173"/>
      <c r="EU196" s="173"/>
      <c r="EV196" s="173"/>
      <c r="EW196" s="173"/>
      <c r="EX196" s="173"/>
      <c r="EY196" s="173"/>
      <c r="EZ196" s="173"/>
      <c r="FA196" s="173"/>
      <c r="FB196" s="173"/>
      <c r="FC196" s="173"/>
      <c r="FD196" s="173"/>
      <c r="FE196" s="173"/>
      <c r="FF196" s="173"/>
      <c r="FG196" s="173"/>
      <c r="FH196" s="173"/>
      <c r="FI196" s="173"/>
      <c r="FJ196" s="173"/>
      <c r="FK196" s="173"/>
      <c r="FL196" s="173"/>
      <c r="FM196" s="173"/>
      <c r="FN196" s="173"/>
      <c r="FO196" s="173"/>
      <c r="FP196" s="173"/>
      <c r="FQ196" s="173"/>
      <c r="FR196" s="173"/>
      <c r="FS196" s="173"/>
      <c r="FT196" s="173"/>
      <c r="FU196" s="173"/>
      <c r="FV196" s="173"/>
      <c r="FW196" s="173"/>
      <c r="FX196" s="173"/>
      <c r="FY196" s="173"/>
      <c r="FZ196" s="173"/>
      <c r="GA196" s="173"/>
      <c r="GB196" s="173"/>
      <c r="GC196" s="173"/>
      <c r="GD196" s="173"/>
      <c r="GE196" s="173"/>
      <c r="GF196" s="173"/>
      <c r="GG196" s="173"/>
      <c r="GH196" s="173"/>
      <c r="GI196" s="173"/>
      <c r="GJ196" s="173"/>
      <c r="GK196" s="173"/>
      <c r="GL196" s="173"/>
      <c r="GM196" s="173"/>
      <c r="GN196" s="173"/>
      <c r="GO196" s="173"/>
      <c r="GP196" s="173"/>
      <c r="GQ196" s="173"/>
      <c r="GR196" s="173"/>
      <c r="GS196" s="173"/>
      <c r="GT196" s="173"/>
      <c r="GU196" s="173"/>
      <c r="GV196" s="173"/>
      <c r="GW196" s="173"/>
      <c r="GX196" s="173"/>
      <c r="GY196" s="173"/>
      <c r="GZ196" s="173"/>
      <c r="HA196" s="173"/>
      <c r="HB196" s="173"/>
      <c r="HC196" s="173"/>
      <c r="HD196" s="173"/>
      <c r="HE196" s="173"/>
      <c r="HF196" s="173"/>
      <c r="HG196" s="173"/>
      <c r="HH196" s="173"/>
      <c r="HI196" s="173"/>
      <c r="HJ196" s="173"/>
      <c r="HK196" s="173"/>
      <c r="HL196" s="173"/>
      <c r="HM196" s="173"/>
      <c r="HN196" s="173"/>
      <c r="HO196" s="173"/>
      <c r="HP196" s="173"/>
      <c r="HQ196" s="173"/>
      <c r="HR196" s="173"/>
      <c r="HS196" s="173"/>
      <c r="HT196" s="173"/>
      <c r="HU196" s="173"/>
      <c r="HV196" s="173"/>
      <c r="HW196" s="173"/>
      <c r="HX196" s="173"/>
      <c r="HY196" s="173"/>
      <c r="HZ196" s="173"/>
      <c r="IA196" s="173"/>
      <c r="IB196" s="173"/>
      <c r="IC196" s="173"/>
      <c r="ID196" s="173"/>
      <c r="IE196" s="173"/>
      <c r="IF196" s="173"/>
      <c r="IG196" s="173"/>
      <c r="IH196" s="173"/>
      <c r="II196" s="173"/>
      <c r="IJ196" s="173"/>
      <c r="IK196" s="173"/>
      <c r="IL196" s="173"/>
      <c r="IM196" s="173"/>
      <c r="IN196" s="173"/>
      <c r="IO196" s="173"/>
      <c r="IP196" s="173"/>
      <c r="IQ196" s="173"/>
      <c r="IR196" s="173"/>
      <c r="IS196" s="173"/>
      <c r="IT196" s="173"/>
      <c r="IU196" s="173"/>
      <c r="IV196" s="173"/>
      <c r="IW196" s="173"/>
      <c r="IX196" s="173"/>
      <c r="IY196" s="173"/>
      <c r="IZ196" s="173"/>
      <c r="JA196" s="173"/>
      <c r="JB196" s="173"/>
      <c r="JC196" s="173"/>
      <c r="JD196" s="173"/>
      <c r="JE196" s="173"/>
      <c r="JF196" s="173"/>
      <c r="JG196" s="173"/>
      <c r="JH196" s="173"/>
      <c r="JI196" s="173"/>
      <c r="JJ196" s="173"/>
      <c r="JK196" s="173"/>
      <c r="JL196" s="173"/>
      <c r="JM196" s="173"/>
      <c r="JN196" s="173"/>
      <c r="JO196" s="173"/>
      <c r="JP196" s="173"/>
      <c r="JQ196" s="173"/>
      <c r="JR196" s="173"/>
      <c r="JS196" s="173"/>
      <c r="JT196" s="173"/>
      <c r="JU196" s="173"/>
      <c r="JV196" s="173"/>
      <c r="JW196" s="173"/>
      <c r="JX196" s="173"/>
      <c r="JY196" s="173"/>
      <c r="JZ196" s="173"/>
      <c r="KA196" s="173"/>
      <c r="KB196" s="173"/>
      <c r="KC196" s="173"/>
      <c r="KD196" s="173"/>
      <c r="KE196" s="173"/>
      <c r="KF196" s="173"/>
      <c r="KG196" s="173"/>
      <c r="KH196" s="173"/>
      <c r="KI196" s="173"/>
      <c r="KJ196" s="173"/>
      <c r="KK196" s="173"/>
      <c r="KL196" s="173"/>
      <c r="KM196" s="173"/>
      <c r="KN196" s="173"/>
      <c r="KO196" s="173"/>
      <c r="KP196" s="173"/>
      <c r="KQ196" s="173"/>
      <c r="KR196" s="173"/>
      <c r="KS196" s="173"/>
      <c r="KT196" s="173"/>
      <c r="KU196" s="173"/>
      <c r="KV196" s="173"/>
      <c r="KW196" s="173"/>
      <c r="KX196" s="173"/>
      <c r="KY196" s="173"/>
      <c r="KZ196" s="173"/>
      <c r="LA196" s="173"/>
      <c r="LB196" s="173"/>
      <c r="LC196" s="173"/>
      <c r="LD196" s="173"/>
      <c r="LE196" s="173"/>
      <c r="LF196" s="173"/>
      <c r="LG196" s="173"/>
      <c r="LH196" s="173"/>
      <c r="LI196" s="173"/>
      <c r="LJ196" s="173"/>
      <c r="LK196" s="173"/>
      <c r="LL196" s="173"/>
      <c r="LM196" s="173"/>
      <c r="LN196" s="173"/>
      <c r="LO196" s="173"/>
      <c r="LP196" s="173"/>
      <c r="LQ196" s="173"/>
      <c r="LR196" s="173"/>
      <c r="LS196" s="173"/>
      <c r="LT196" s="173"/>
      <c r="LU196" s="173"/>
      <c r="LV196" s="173"/>
      <c r="LW196" s="173"/>
      <c r="LX196" s="173"/>
      <c r="LY196" s="173"/>
      <c r="LZ196" s="173"/>
      <c r="MA196" s="173"/>
      <c r="MB196" s="173"/>
      <c r="MC196" s="173"/>
      <c r="MD196" s="173"/>
      <c r="ME196" s="173"/>
      <c r="MF196" s="173"/>
      <c r="MG196" s="173"/>
      <c r="MH196" s="173"/>
      <c r="MI196" s="173"/>
      <c r="MJ196" s="173"/>
      <c r="MK196" s="173"/>
      <c r="ML196" s="173"/>
      <c r="MM196" s="173"/>
      <c r="MN196" s="173"/>
      <c r="MO196" s="173"/>
      <c r="MP196" s="173"/>
      <c r="MQ196" s="173"/>
      <c r="MR196" s="173"/>
      <c r="MS196" s="173"/>
      <c r="MT196" s="173"/>
      <c r="MU196" s="173"/>
      <c r="MV196" s="173"/>
      <c r="MW196" s="173"/>
      <c r="MX196" s="173"/>
      <c r="MY196" s="173"/>
      <c r="MZ196" s="173"/>
      <c r="NA196" s="173"/>
      <c r="NB196" s="173"/>
      <c r="NC196" s="173"/>
      <c r="ND196" s="173"/>
      <c r="NE196" s="173"/>
      <c r="NF196" s="173"/>
      <c r="NG196" s="173"/>
      <c r="NH196" s="173"/>
      <c r="NI196" s="173"/>
      <c r="NJ196" s="173"/>
      <c r="NK196" s="173"/>
      <c r="NL196" s="173"/>
      <c r="NM196" s="173"/>
      <c r="NN196" s="173"/>
      <c r="NO196" s="173"/>
      <c r="NP196" s="173"/>
      <c r="NQ196" s="173"/>
      <c r="NR196" s="173"/>
      <c r="NS196" s="173"/>
      <c r="NT196" s="173"/>
      <c r="NU196" s="173"/>
      <c r="NV196" s="173"/>
      <c r="NW196" s="173"/>
      <c r="NX196" s="173"/>
      <c r="NY196" s="173"/>
      <c r="NZ196" s="173"/>
      <c r="OA196" s="173"/>
      <c r="OB196" s="173"/>
      <c r="OC196" s="173"/>
      <c r="OD196" s="173"/>
      <c r="OE196" s="173"/>
      <c r="OF196" s="173"/>
      <c r="OG196" s="173"/>
      <c r="OH196" s="173"/>
      <c r="OI196" s="173"/>
      <c r="OJ196" s="173"/>
      <c r="OK196" s="173"/>
      <c r="OL196" s="173"/>
      <c r="OM196" s="173"/>
      <c r="ON196" s="173"/>
      <c r="OO196" s="173"/>
      <c r="OP196" s="173"/>
      <c r="OQ196" s="173"/>
      <c r="OR196" s="173"/>
      <c r="OS196" s="173"/>
      <c r="OT196" s="173"/>
      <c r="OU196" s="173"/>
      <c r="OV196" s="173"/>
      <c r="OW196" s="173"/>
      <c r="OX196" s="173"/>
      <c r="OY196" s="173"/>
      <c r="OZ196" s="173"/>
      <c r="PA196" s="173"/>
      <c r="PB196" s="173"/>
      <c r="PC196" s="173"/>
      <c r="PD196" s="173"/>
      <c r="PE196" s="173"/>
      <c r="PF196" s="173"/>
      <c r="PG196" s="173"/>
      <c r="PH196" s="173"/>
      <c r="PI196" s="173"/>
      <c r="PJ196" s="173"/>
      <c r="PK196" s="173"/>
      <c r="PL196" s="173"/>
      <c r="PM196" s="173"/>
      <c r="PN196" s="173"/>
      <c r="PO196" s="173"/>
      <c r="PP196" s="173"/>
      <c r="PQ196" s="173"/>
      <c r="PR196" s="173"/>
      <c r="PS196" s="173"/>
      <c r="PT196" s="173"/>
      <c r="PU196" s="173"/>
      <c r="PV196" s="173"/>
      <c r="PW196" s="173"/>
      <c r="PX196" s="173"/>
      <c r="PY196" s="173"/>
      <c r="PZ196" s="173"/>
      <c r="QA196" s="173"/>
      <c r="QB196" s="173"/>
      <c r="QC196" s="173"/>
      <c r="QD196" s="173"/>
      <c r="QE196" s="173"/>
      <c r="QF196" s="173"/>
      <c r="QG196" s="173"/>
      <c r="QH196" s="173"/>
      <c r="QI196" s="173"/>
      <c r="QJ196" s="173"/>
      <c r="QK196" s="173"/>
      <c r="QL196" s="173"/>
      <c r="QM196" s="173"/>
      <c r="QN196" s="173"/>
      <c r="QO196" s="173"/>
      <c r="QP196" s="173"/>
      <c r="QQ196" s="173"/>
      <c r="QR196" s="173"/>
      <c r="QS196" s="173"/>
      <c r="QT196" s="173"/>
      <c r="QU196" s="173"/>
      <c r="QV196" s="173"/>
      <c r="QW196" s="173"/>
      <c r="QX196" s="173"/>
      <c r="QY196" s="173"/>
      <c r="QZ196" s="173"/>
      <c r="RA196" s="173"/>
      <c r="RB196" s="173"/>
      <c r="RC196" s="173"/>
      <c r="RD196" s="173"/>
      <c r="RE196" s="173"/>
      <c r="RF196" s="173"/>
      <c r="RG196" s="173"/>
      <c r="RH196" s="173"/>
      <c r="RI196" s="173"/>
      <c r="RJ196" s="173"/>
      <c r="RK196" s="173"/>
      <c r="RL196" s="173"/>
      <c r="RM196" s="173"/>
      <c r="RN196" s="173"/>
      <c r="RO196" s="173"/>
      <c r="RP196" s="173"/>
      <c r="RQ196" s="173"/>
      <c r="RR196" s="173"/>
      <c r="RS196" s="173"/>
      <c r="RT196" s="173"/>
      <c r="RU196" s="173"/>
      <c r="RV196" s="173"/>
      <c r="RW196" s="173"/>
      <c r="RX196" s="173"/>
    </row>
    <row r="197" spans="1:492" x14ac:dyDescent="0.25">
      <c r="A197" s="175"/>
      <c r="B197" s="178"/>
      <c r="C197" s="178"/>
      <c r="D197" s="178"/>
      <c r="E197" s="178"/>
      <c r="F197" s="178"/>
      <c r="G197" s="178"/>
      <c r="H197" s="178"/>
      <c r="I197" s="178"/>
      <c r="J197" s="178"/>
      <c r="K197" s="178"/>
      <c r="L197" s="178"/>
      <c r="M197" s="178"/>
      <c r="N197" s="178"/>
      <c r="O197" s="178"/>
      <c r="P197" s="178"/>
      <c r="Q197" s="178"/>
      <c r="R197" s="178"/>
      <c r="S197" s="178"/>
      <c r="T197" s="178"/>
      <c r="U197" s="178"/>
      <c r="V197" s="178"/>
      <c r="W197" s="178"/>
      <c r="X197" s="178"/>
      <c r="Y197" s="178"/>
      <c r="Z197" s="178"/>
      <c r="AA197" s="173"/>
      <c r="AB197" s="173"/>
      <c r="AC197" s="173"/>
      <c r="AD197" s="173"/>
      <c r="AE197" s="173"/>
      <c r="AF197" s="173"/>
      <c r="AG197" s="173"/>
      <c r="AH197" s="173"/>
      <c r="AI197" s="173"/>
      <c r="AJ197" s="173"/>
      <c r="AK197" s="173"/>
      <c r="AL197" s="173"/>
      <c r="AM197" s="173"/>
      <c r="AN197" s="173"/>
      <c r="AO197" s="173"/>
      <c r="AP197" s="173"/>
      <c r="AQ197" s="173"/>
      <c r="AR197" s="173"/>
      <c r="AS197" s="173"/>
      <c r="AT197" s="173"/>
      <c r="AU197" s="173"/>
      <c r="AV197" s="173"/>
      <c r="AW197" s="173"/>
      <c r="AX197" s="173"/>
      <c r="AY197" s="173"/>
      <c r="AZ197" s="173"/>
      <c r="BA197" s="173"/>
      <c r="BB197" s="173"/>
      <c r="BC197" s="173"/>
      <c r="BD197" s="173"/>
      <c r="BE197" s="173"/>
      <c r="BF197" s="173"/>
      <c r="BG197" s="173"/>
      <c r="BH197" s="173"/>
      <c r="BI197" s="173"/>
      <c r="BJ197" s="173"/>
      <c r="BK197" s="173"/>
      <c r="BL197" s="173"/>
      <c r="BM197" s="173"/>
      <c r="BN197" s="173"/>
      <c r="BO197" s="173"/>
      <c r="BP197" s="173"/>
      <c r="BQ197" s="173"/>
      <c r="BR197" s="173"/>
      <c r="BS197" s="173"/>
      <c r="BT197" s="173"/>
      <c r="BU197" s="173"/>
      <c r="BV197" s="173"/>
      <c r="BW197" s="173"/>
      <c r="BX197" s="173"/>
      <c r="BY197" s="173"/>
      <c r="BZ197" s="173"/>
      <c r="CA197" s="173"/>
      <c r="CB197" s="173"/>
      <c r="CC197" s="173"/>
      <c r="CD197" s="173"/>
      <c r="CE197" s="173"/>
      <c r="CF197" s="173"/>
      <c r="CG197" s="173"/>
      <c r="CH197" s="173"/>
      <c r="CI197" s="173"/>
      <c r="CJ197" s="173"/>
      <c r="CK197" s="173"/>
      <c r="CL197" s="173"/>
      <c r="CM197" s="173"/>
      <c r="CN197" s="173"/>
      <c r="CO197" s="173"/>
      <c r="CP197" s="173"/>
      <c r="CQ197" s="173"/>
      <c r="CR197" s="173"/>
      <c r="CS197" s="173"/>
      <c r="CT197" s="173"/>
      <c r="CU197" s="173"/>
      <c r="CV197" s="173"/>
      <c r="CW197" s="173"/>
      <c r="CX197" s="173"/>
      <c r="CY197" s="173"/>
      <c r="CZ197" s="173"/>
      <c r="DA197" s="173"/>
      <c r="DB197" s="173"/>
      <c r="DC197" s="173"/>
      <c r="DD197" s="173"/>
      <c r="DE197" s="173"/>
      <c r="DF197" s="173"/>
      <c r="DG197" s="173"/>
      <c r="DH197" s="173"/>
      <c r="DI197" s="173"/>
      <c r="DJ197" s="173"/>
      <c r="DK197" s="173"/>
      <c r="DL197" s="173"/>
      <c r="DM197" s="173"/>
      <c r="DN197" s="173"/>
      <c r="DO197" s="173"/>
      <c r="DP197" s="173"/>
      <c r="DQ197" s="173"/>
      <c r="DR197" s="173"/>
      <c r="DS197" s="173"/>
      <c r="DT197" s="173"/>
      <c r="DU197" s="173"/>
      <c r="DV197" s="173"/>
      <c r="DW197" s="173"/>
      <c r="DX197" s="173"/>
      <c r="DY197" s="173"/>
      <c r="DZ197" s="173"/>
      <c r="EA197" s="173"/>
      <c r="EB197" s="173"/>
      <c r="EC197" s="173"/>
      <c r="ED197" s="173"/>
      <c r="EE197" s="173"/>
      <c r="EF197" s="173"/>
      <c r="EG197" s="173"/>
      <c r="EH197" s="173"/>
      <c r="EI197" s="173"/>
      <c r="EJ197" s="173"/>
      <c r="EK197" s="173"/>
      <c r="EL197" s="173"/>
      <c r="EM197" s="173"/>
      <c r="EN197" s="173"/>
      <c r="EO197" s="173"/>
      <c r="EP197" s="173"/>
      <c r="EQ197" s="173"/>
      <c r="ER197" s="173"/>
      <c r="ES197" s="173"/>
      <c r="ET197" s="173"/>
      <c r="EU197" s="173"/>
      <c r="EV197" s="173"/>
      <c r="EW197" s="173"/>
      <c r="EX197" s="173"/>
      <c r="EY197" s="173"/>
      <c r="EZ197" s="173"/>
      <c r="FA197" s="173"/>
      <c r="FB197" s="173"/>
      <c r="FC197" s="173"/>
      <c r="FD197" s="173"/>
      <c r="FE197" s="173"/>
      <c r="FF197" s="173"/>
      <c r="FG197" s="173"/>
      <c r="FH197" s="173"/>
      <c r="FI197" s="173"/>
      <c r="FJ197" s="173"/>
      <c r="FK197" s="173"/>
      <c r="FL197" s="173"/>
      <c r="FM197" s="173"/>
      <c r="FN197" s="173"/>
      <c r="FO197" s="173"/>
      <c r="FP197" s="173"/>
      <c r="FQ197" s="173"/>
      <c r="FR197" s="173"/>
      <c r="FS197" s="173"/>
      <c r="FT197" s="173"/>
      <c r="FU197" s="173"/>
      <c r="FV197" s="173"/>
      <c r="FW197" s="173"/>
      <c r="FX197" s="173"/>
      <c r="FY197" s="173"/>
      <c r="FZ197" s="173"/>
      <c r="GA197" s="173"/>
      <c r="GB197" s="173"/>
      <c r="GC197" s="173"/>
      <c r="GD197" s="173"/>
      <c r="GE197" s="173"/>
      <c r="GF197" s="173"/>
      <c r="GG197" s="173"/>
      <c r="GH197" s="173"/>
      <c r="GI197" s="173"/>
      <c r="GJ197" s="173"/>
      <c r="GK197" s="173"/>
      <c r="GL197" s="173"/>
      <c r="GM197" s="173"/>
      <c r="GN197" s="173"/>
      <c r="GO197" s="173"/>
      <c r="GP197" s="173"/>
      <c r="GQ197" s="173"/>
      <c r="GR197" s="173"/>
      <c r="GS197" s="173"/>
      <c r="GT197" s="173"/>
      <c r="GU197" s="173"/>
      <c r="GV197" s="173"/>
      <c r="GW197" s="173"/>
      <c r="GX197" s="173"/>
      <c r="GY197" s="173"/>
      <c r="GZ197" s="173"/>
      <c r="HA197" s="173"/>
      <c r="HB197" s="173"/>
      <c r="HC197" s="173"/>
      <c r="HD197" s="173"/>
      <c r="HE197" s="173"/>
      <c r="HF197" s="173"/>
      <c r="HG197" s="173"/>
      <c r="HH197" s="173"/>
      <c r="HI197" s="173"/>
      <c r="HJ197" s="173"/>
      <c r="HK197" s="173"/>
      <c r="HL197" s="173"/>
      <c r="HM197" s="173"/>
      <c r="HN197" s="173"/>
      <c r="HO197" s="173"/>
      <c r="HP197" s="173"/>
      <c r="HQ197" s="173"/>
      <c r="HR197" s="173"/>
      <c r="HS197" s="173"/>
      <c r="HT197" s="173"/>
      <c r="HU197" s="173"/>
      <c r="HV197" s="173"/>
      <c r="HW197" s="173"/>
      <c r="HX197" s="173"/>
      <c r="HY197" s="173"/>
      <c r="HZ197" s="173"/>
      <c r="IA197" s="173"/>
      <c r="IB197" s="173"/>
      <c r="IC197" s="173"/>
      <c r="ID197" s="173"/>
      <c r="IE197" s="173"/>
      <c r="IF197" s="173"/>
      <c r="IG197" s="173"/>
      <c r="IH197" s="173"/>
      <c r="II197" s="173"/>
      <c r="IJ197" s="173"/>
      <c r="IK197" s="173"/>
      <c r="IL197" s="173"/>
      <c r="IM197" s="173"/>
      <c r="IN197" s="173"/>
      <c r="IO197" s="173"/>
      <c r="IP197" s="173"/>
      <c r="IQ197" s="173"/>
      <c r="IR197" s="173"/>
      <c r="IS197" s="173"/>
      <c r="IT197" s="173"/>
      <c r="IU197" s="173"/>
      <c r="IV197" s="173"/>
      <c r="IW197" s="173"/>
      <c r="IX197" s="173"/>
      <c r="IY197" s="173"/>
      <c r="IZ197" s="173"/>
      <c r="JA197" s="173"/>
      <c r="JB197" s="173"/>
      <c r="JC197" s="173"/>
      <c r="JD197" s="173"/>
      <c r="JE197" s="173"/>
      <c r="JF197" s="173"/>
      <c r="JG197" s="173"/>
      <c r="JH197" s="173"/>
      <c r="JI197" s="173"/>
      <c r="JJ197" s="173"/>
      <c r="JK197" s="173"/>
      <c r="JL197" s="173"/>
      <c r="JM197" s="173"/>
      <c r="JN197" s="173"/>
      <c r="JO197" s="173"/>
      <c r="JP197" s="173"/>
      <c r="JQ197" s="173"/>
      <c r="JR197" s="173"/>
      <c r="JS197" s="173"/>
      <c r="JT197" s="173"/>
      <c r="JU197" s="173"/>
      <c r="JV197" s="173"/>
      <c r="JW197" s="173"/>
      <c r="JX197" s="173"/>
      <c r="JY197" s="173"/>
      <c r="JZ197" s="173"/>
      <c r="KA197" s="173"/>
      <c r="KB197" s="173"/>
      <c r="KC197" s="173"/>
      <c r="KD197" s="173"/>
      <c r="KE197" s="173"/>
      <c r="KF197" s="173"/>
      <c r="KG197" s="173"/>
      <c r="KH197" s="173"/>
      <c r="KI197" s="173"/>
      <c r="KJ197" s="173"/>
      <c r="KK197" s="173"/>
      <c r="KL197" s="173"/>
      <c r="KM197" s="173"/>
      <c r="KN197" s="173"/>
      <c r="KO197" s="173"/>
      <c r="KP197" s="173"/>
      <c r="KQ197" s="173"/>
      <c r="KR197" s="173"/>
      <c r="KS197" s="173"/>
      <c r="KT197" s="173"/>
      <c r="KU197" s="173"/>
      <c r="KV197" s="173"/>
      <c r="KW197" s="173"/>
      <c r="KX197" s="173"/>
      <c r="KY197" s="173"/>
      <c r="KZ197" s="173"/>
      <c r="LA197" s="173"/>
      <c r="LB197" s="173"/>
      <c r="LC197" s="173"/>
      <c r="LD197" s="173"/>
      <c r="LE197" s="173"/>
      <c r="LF197" s="173"/>
      <c r="LG197" s="173"/>
      <c r="LH197" s="173"/>
      <c r="LI197" s="173"/>
      <c r="LJ197" s="173"/>
      <c r="LK197" s="173"/>
      <c r="LL197" s="173"/>
      <c r="LM197" s="173"/>
      <c r="LN197" s="173"/>
      <c r="LO197" s="173"/>
      <c r="LP197" s="173"/>
      <c r="LQ197" s="173"/>
      <c r="LR197" s="173"/>
      <c r="LS197" s="173"/>
      <c r="LT197" s="173"/>
      <c r="LU197" s="173"/>
      <c r="LV197" s="173"/>
      <c r="LW197" s="173"/>
      <c r="LX197" s="173"/>
      <c r="LY197" s="173"/>
      <c r="LZ197" s="173"/>
      <c r="MA197" s="173"/>
      <c r="MB197" s="173"/>
      <c r="MC197" s="173"/>
      <c r="MD197" s="173"/>
      <c r="ME197" s="173"/>
      <c r="MF197" s="173"/>
      <c r="MG197" s="173"/>
      <c r="MH197" s="173"/>
      <c r="MI197" s="173"/>
      <c r="MJ197" s="173"/>
      <c r="MK197" s="173"/>
      <c r="ML197" s="173"/>
      <c r="MM197" s="173"/>
      <c r="MN197" s="173"/>
      <c r="MO197" s="173"/>
      <c r="MP197" s="173"/>
      <c r="MQ197" s="173"/>
      <c r="MR197" s="173"/>
      <c r="MS197" s="173"/>
      <c r="MT197" s="173"/>
      <c r="MU197" s="173"/>
      <c r="MV197" s="173"/>
      <c r="MW197" s="173"/>
      <c r="MX197" s="173"/>
      <c r="MY197" s="173"/>
      <c r="MZ197" s="173"/>
      <c r="NA197" s="173"/>
      <c r="NB197" s="173"/>
      <c r="NC197" s="173"/>
      <c r="ND197" s="173"/>
      <c r="NE197" s="173"/>
      <c r="NF197" s="173"/>
      <c r="NG197" s="173"/>
      <c r="NH197" s="173"/>
      <c r="NI197" s="173"/>
      <c r="NJ197" s="173"/>
      <c r="NK197" s="173"/>
      <c r="NL197" s="173"/>
      <c r="NM197" s="173"/>
      <c r="NN197" s="173"/>
      <c r="NO197" s="173"/>
      <c r="NP197" s="173"/>
      <c r="NQ197" s="173"/>
      <c r="NR197" s="173"/>
      <c r="NS197" s="173"/>
      <c r="NT197" s="173"/>
      <c r="NU197" s="173"/>
      <c r="NV197" s="173"/>
      <c r="NW197" s="173"/>
      <c r="NX197" s="173"/>
      <c r="NY197" s="173"/>
      <c r="NZ197" s="173"/>
      <c r="OA197" s="173"/>
      <c r="OB197" s="173"/>
      <c r="OC197" s="173"/>
      <c r="OD197" s="173"/>
      <c r="OE197" s="173"/>
      <c r="OF197" s="173"/>
      <c r="OG197" s="173"/>
      <c r="OH197" s="173"/>
      <c r="OI197" s="173"/>
      <c r="OJ197" s="173"/>
      <c r="OK197" s="173"/>
      <c r="OL197" s="173"/>
      <c r="OM197" s="173"/>
      <c r="ON197" s="173"/>
      <c r="OO197" s="173"/>
      <c r="OP197" s="173"/>
      <c r="OQ197" s="173"/>
      <c r="OR197" s="173"/>
      <c r="OS197" s="173"/>
      <c r="OT197" s="173"/>
      <c r="OU197" s="173"/>
      <c r="OV197" s="173"/>
      <c r="OW197" s="173"/>
      <c r="OX197" s="173"/>
      <c r="OY197" s="173"/>
      <c r="OZ197" s="173"/>
      <c r="PA197" s="173"/>
      <c r="PB197" s="173"/>
      <c r="PC197" s="173"/>
      <c r="PD197" s="173"/>
      <c r="PE197" s="173"/>
      <c r="PF197" s="173"/>
      <c r="PG197" s="173"/>
      <c r="PH197" s="173"/>
      <c r="PI197" s="173"/>
      <c r="PJ197" s="173"/>
      <c r="PK197" s="173"/>
      <c r="PL197" s="173"/>
      <c r="PM197" s="173"/>
      <c r="PN197" s="173"/>
      <c r="PO197" s="173"/>
      <c r="PP197" s="173"/>
      <c r="PQ197" s="173"/>
      <c r="PR197" s="173"/>
      <c r="PS197" s="173"/>
      <c r="PT197" s="173"/>
      <c r="PU197" s="173"/>
      <c r="PV197" s="173"/>
      <c r="PW197" s="173"/>
      <c r="PX197" s="173"/>
      <c r="PY197" s="173"/>
      <c r="PZ197" s="173"/>
      <c r="QA197" s="173"/>
      <c r="QB197" s="173"/>
      <c r="QC197" s="173"/>
      <c r="QD197" s="173"/>
      <c r="QE197" s="173"/>
      <c r="QF197" s="173"/>
      <c r="QG197" s="173"/>
      <c r="QH197" s="173"/>
      <c r="QI197" s="173"/>
      <c r="QJ197" s="173"/>
      <c r="QK197" s="173"/>
      <c r="QL197" s="173"/>
      <c r="QM197" s="173"/>
      <c r="QN197" s="173"/>
      <c r="QO197" s="173"/>
      <c r="QP197" s="173"/>
      <c r="QQ197" s="173"/>
      <c r="QR197" s="173"/>
      <c r="QS197" s="173"/>
      <c r="QT197" s="173"/>
      <c r="QU197" s="173"/>
      <c r="QV197" s="173"/>
      <c r="QW197" s="173"/>
      <c r="QX197" s="173"/>
      <c r="QY197" s="173"/>
      <c r="QZ197" s="173"/>
      <c r="RA197" s="173"/>
      <c r="RB197" s="173"/>
      <c r="RC197" s="173"/>
      <c r="RD197" s="173"/>
      <c r="RE197" s="173"/>
      <c r="RF197" s="173"/>
      <c r="RG197" s="173"/>
      <c r="RH197" s="173"/>
      <c r="RI197" s="173"/>
      <c r="RJ197" s="173"/>
      <c r="RK197" s="173"/>
      <c r="RL197" s="173"/>
      <c r="RM197" s="173"/>
      <c r="RN197" s="173"/>
      <c r="RO197" s="173"/>
      <c r="RP197" s="173"/>
      <c r="RQ197" s="173"/>
      <c r="RR197" s="173"/>
      <c r="RS197" s="173"/>
      <c r="RT197" s="173"/>
      <c r="RU197" s="173"/>
      <c r="RV197" s="173"/>
      <c r="RW197" s="173"/>
      <c r="RX197" s="173"/>
    </row>
    <row r="198" spans="1:492" x14ac:dyDescent="0.25">
      <c r="A198" s="175"/>
      <c r="B198" s="178"/>
      <c r="C198" s="178"/>
      <c r="D198" s="178"/>
      <c r="E198" s="178"/>
      <c r="F198" s="178"/>
      <c r="G198" s="178"/>
      <c r="H198" s="178"/>
      <c r="I198" s="178"/>
      <c r="J198" s="178"/>
      <c r="K198" s="178"/>
      <c r="L198" s="178"/>
      <c r="M198" s="178"/>
      <c r="N198" s="178"/>
      <c r="O198" s="178"/>
      <c r="P198" s="178"/>
      <c r="Q198" s="178"/>
      <c r="R198" s="178"/>
      <c r="S198" s="178"/>
      <c r="T198" s="178"/>
      <c r="U198" s="178"/>
      <c r="V198" s="178"/>
      <c r="W198" s="178"/>
      <c r="X198" s="178"/>
      <c r="Y198" s="178"/>
      <c r="Z198" s="178"/>
      <c r="AA198" s="173"/>
      <c r="AB198" s="173"/>
      <c r="AC198" s="173"/>
      <c r="AD198" s="173"/>
      <c r="AE198" s="173"/>
      <c r="AF198" s="173"/>
      <c r="AG198" s="173"/>
      <c r="AH198" s="173"/>
      <c r="AI198" s="173"/>
      <c r="AJ198" s="173"/>
      <c r="AK198" s="173"/>
      <c r="AL198" s="173"/>
      <c r="AM198" s="173"/>
      <c r="AN198" s="173"/>
      <c r="AO198" s="173"/>
      <c r="AP198" s="173"/>
      <c r="AQ198" s="173"/>
      <c r="AR198" s="173"/>
      <c r="AS198" s="173"/>
      <c r="AT198" s="173"/>
      <c r="AU198" s="173"/>
      <c r="AV198" s="173"/>
      <c r="AW198" s="173"/>
      <c r="AX198" s="173"/>
      <c r="AY198" s="173"/>
      <c r="AZ198" s="173"/>
      <c r="BA198" s="173"/>
      <c r="BB198" s="173"/>
      <c r="BC198" s="173"/>
      <c r="BD198" s="173"/>
      <c r="BE198" s="173"/>
      <c r="BF198" s="173"/>
      <c r="BG198" s="173"/>
      <c r="BH198" s="173"/>
      <c r="BI198" s="173"/>
      <c r="BJ198" s="173"/>
      <c r="BK198" s="173"/>
      <c r="BL198" s="173"/>
      <c r="BM198" s="173"/>
      <c r="BN198" s="173"/>
      <c r="BO198" s="173"/>
      <c r="BP198" s="173"/>
      <c r="BQ198" s="173"/>
      <c r="BR198" s="173"/>
      <c r="BS198" s="173"/>
      <c r="BT198" s="173"/>
      <c r="BU198" s="173"/>
      <c r="BV198" s="173"/>
      <c r="BW198" s="173"/>
      <c r="BX198" s="173"/>
      <c r="BY198" s="173"/>
      <c r="BZ198" s="173"/>
      <c r="CA198" s="173"/>
      <c r="CB198" s="173"/>
      <c r="CC198" s="173"/>
      <c r="CD198" s="173"/>
      <c r="CE198" s="173"/>
      <c r="CF198" s="173"/>
      <c r="CG198" s="173"/>
      <c r="CH198" s="173"/>
      <c r="CI198" s="173"/>
      <c r="CJ198" s="173"/>
      <c r="CK198" s="173"/>
      <c r="CL198" s="173"/>
      <c r="CM198" s="173"/>
      <c r="CN198" s="173"/>
      <c r="CO198" s="173"/>
      <c r="CP198" s="173"/>
      <c r="CQ198" s="173"/>
      <c r="CR198" s="173"/>
      <c r="CS198" s="173"/>
      <c r="CT198" s="173"/>
      <c r="CU198" s="173"/>
      <c r="CV198" s="173"/>
      <c r="CW198" s="173"/>
      <c r="CX198" s="173"/>
      <c r="CY198" s="173"/>
      <c r="CZ198" s="173"/>
      <c r="DA198" s="173"/>
      <c r="DB198" s="173"/>
      <c r="DC198" s="173"/>
      <c r="DD198" s="173"/>
      <c r="DE198" s="173"/>
      <c r="DF198" s="173"/>
      <c r="DG198" s="173"/>
      <c r="DH198" s="173"/>
      <c r="DI198" s="173"/>
      <c r="DJ198" s="173"/>
      <c r="DK198" s="173"/>
      <c r="DL198" s="173"/>
      <c r="DM198" s="173"/>
      <c r="DN198" s="173"/>
      <c r="DO198" s="173"/>
      <c r="DP198" s="173"/>
      <c r="DQ198" s="173"/>
      <c r="DR198" s="173"/>
      <c r="DS198" s="173"/>
      <c r="DT198" s="173"/>
      <c r="DU198" s="173"/>
      <c r="DV198" s="173"/>
      <c r="DW198" s="173"/>
      <c r="DX198" s="173"/>
      <c r="DY198" s="173"/>
      <c r="DZ198" s="173"/>
      <c r="EA198" s="173"/>
      <c r="EB198" s="173"/>
      <c r="EC198" s="173"/>
      <c r="ED198" s="173"/>
      <c r="EE198" s="173"/>
      <c r="EF198" s="173"/>
      <c r="EG198" s="173"/>
      <c r="EH198" s="173"/>
      <c r="EI198" s="173"/>
      <c r="EJ198" s="173"/>
      <c r="EK198" s="173"/>
      <c r="EL198" s="173"/>
      <c r="EM198" s="173"/>
      <c r="EN198" s="173"/>
      <c r="EO198" s="173"/>
      <c r="EP198" s="173"/>
      <c r="EQ198" s="173"/>
      <c r="ER198" s="173"/>
      <c r="ES198" s="173"/>
      <c r="ET198" s="173"/>
      <c r="EU198" s="173"/>
      <c r="EV198" s="173"/>
      <c r="EW198" s="173"/>
      <c r="EX198" s="173"/>
      <c r="EY198" s="173"/>
      <c r="EZ198" s="173"/>
      <c r="FA198" s="173"/>
      <c r="FB198" s="173"/>
      <c r="FC198" s="173"/>
      <c r="FD198" s="173"/>
      <c r="FE198" s="173"/>
      <c r="FF198" s="173"/>
      <c r="FG198" s="173"/>
      <c r="FH198" s="173"/>
      <c r="FI198" s="173"/>
      <c r="FJ198" s="173"/>
      <c r="FK198" s="173"/>
      <c r="FL198" s="173"/>
      <c r="FM198" s="173"/>
      <c r="FN198" s="173"/>
      <c r="FO198" s="173"/>
      <c r="FP198" s="173"/>
      <c r="FQ198" s="173"/>
      <c r="FR198" s="173"/>
      <c r="FS198" s="173"/>
      <c r="FT198" s="173"/>
      <c r="FU198" s="173"/>
      <c r="FV198" s="173"/>
      <c r="FW198" s="173"/>
      <c r="FX198" s="173"/>
      <c r="FY198" s="173"/>
      <c r="FZ198" s="173"/>
      <c r="GA198" s="173"/>
      <c r="GB198" s="173"/>
      <c r="GC198" s="173"/>
      <c r="GD198" s="173"/>
      <c r="GE198" s="173"/>
      <c r="GF198" s="173"/>
      <c r="GG198" s="173"/>
      <c r="GH198" s="173"/>
      <c r="GI198" s="173"/>
      <c r="GJ198" s="173"/>
      <c r="GK198" s="173"/>
      <c r="GL198" s="173"/>
      <c r="GM198" s="173"/>
      <c r="GN198" s="173"/>
      <c r="GO198" s="173"/>
      <c r="GP198" s="173"/>
      <c r="GQ198" s="173"/>
      <c r="GR198" s="173"/>
      <c r="GS198" s="173"/>
      <c r="GT198" s="173"/>
      <c r="GU198" s="173"/>
      <c r="GV198" s="173"/>
      <c r="GW198" s="173"/>
      <c r="GX198" s="173"/>
      <c r="GY198" s="173"/>
      <c r="GZ198" s="173"/>
      <c r="HA198" s="173"/>
      <c r="HB198" s="173"/>
      <c r="HC198" s="173"/>
      <c r="HD198" s="173"/>
      <c r="HE198" s="173"/>
      <c r="HF198" s="173"/>
      <c r="HG198" s="173"/>
      <c r="HH198" s="173"/>
      <c r="HI198" s="173"/>
      <c r="HJ198" s="173"/>
      <c r="HK198" s="173"/>
      <c r="HL198" s="173"/>
      <c r="HM198" s="173"/>
      <c r="HN198" s="173"/>
      <c r="HO198" s="173"/>
      <c r="HP198" s="173"/>
      <c r="HQ198" s="173"/>
      <c r="HR198" s="173"/>
      <c r="HS198" s="173"/>
      <c r="HT198" s="173"/>
      <c r="HU198" s="173"/>
      <c r="HV198" s="173"/>
      <c r="HW198" s="173"/>
      <c r="HX198" s="173"/>
      <c r="HY198" s="173"/>
      <c r="HZ198" s="173"/>
      <c r="IA198" s="173"/>
      <c r="IB198" s="173"/>
      <c r="IC198" s="173"/>
      <c r="ID198" s="173"/>
      <c r="IE198" s="173"/>
      <c r="IF198" s="173"/>
      <c r="IG198" s="173"/>
      <c r="IH198" s="173"/>
      <c r="II198" s="173"/>
      <c r="IJ198" s="173"/>
      <c r="IK198" s="173"/>
      <c r="IL198" s="173"/>
      <c r="IM198" s="173"/>
      <c r="IN198" s="173"/>
      <c r="IO198" s="173"/>
      <c r="IP198" s="173"/>
      <c r="IQ198" s="173"/>
      <c r="IR198" s="173"/>
      <c r="IS198" s="173"/>
      <c r="IT198" s="173"/>
      <c r="IU198" s="173"/>
      <c r="IV198" s="173"/>
      <c r="IW198" s="173"/>
      <c r="IX198" s="173"/>
      <c r="IY198" s="173"/>
      <c r="IZ198" s="173"/>
      <c r="JA198" s="173"/>
      <c r="JB198" s="173"/>
      <c r="JC198" s="173"/>
      <c r="JD198" s="173"/>
      <c r="JE198" s="173"/>
      <c r="JF198" s="173"/>
      <c r="JG198" s="173"/>
      <c r="JH198" s="173"/>
      <c r="JI198" s="173"/>
      <c r="JJ198" s="173"/>
      <c r="JK198" s="173"/>
      <c r="JL198" s="173"/>
      <c r="JM198" s="173"/>
      <c r="JN198" s="173"/>
      <c r="JO198" s="173"/>
      <c r="JP198" s="173"/>
      <c r="JQ198" s="173"/>
      <c r="JR198" s="173"/>
      <c r="JS198" s="173"/>
      <c r="JT198" s="173"/>
      <c r="JU198" s="173"/>
      <c r="JV198" s="173"/>
      <c r="JW198" s="173"/>
      <c r="JX198" s="173"/>
      <c r="JY198" s="173"/>
      <c r="JZ198" s="173"/>
      <c r="KA198" s="173"/>
      <c r="KB198" s="173"/>
      <c r="KC198" s="173"/>
      <c r="KD198" s="173"/>
      <c r="KE198" s="173"/>
      <c r="KF198" s="173"/>
      <c r="KG198" s="173"/>
      <c r="KH198" s="173"/>
      <c r="KI198" s="173"/>
      <c r="KJ198" s="173"/>
      <c r="KK198" s="173"/>
      <c r="KL198" s="173"/>
      <c r="KM198" s="173"/>
      <c r="KN198" s="173"/>
      <c r="KO198" s="173"/>
      <c r="KP198" s="173"/>
      <c r="KQ198" s="173"/>
      <c r="KR198" s="173"/>
      <c r="KS198" s="173"/>
      <c r="KT198" s="173"/>
      <c r="KU198" s="173"/>
      <c r="KV198" s="173"/>
      <c r="KW198" s="173"/>
      <c r="KX198" s="173"/>
      <c r="KY198" s="173"/>
      <c r="KZ198" s="173"/>
      <c r="LA198" s="173"/>
      <c r="LB198" s="173"/>
      <c r="LC198" s="173"/>
      <c r="LD198" s="173"/>
      <c r="LE198" s="173"/>
      <c r="LF198" s="173"/>
      <c r="LG198" s="173"/>
      <c r="LH198" s="173"/>
      <c r="LI198" s="173"/>
      <c r="LJ198" s="173"/>
      <c r="LK198" s="173"/>
      <c r="LL198" s="173"/>
      <c r="LM198" s="173"/>
      <c r="LN198" s="173"/>
      <c r="LO198" s="173"/>
      <c r="LP198" s="173"/>
      <c r="LQ198" s="173"/>
      <c r="LR198" s="173"/>
      <c r="LS198" s="173"/>
      <c r="LT198" s="173"/>
      <c r="LU198" s="173"/>
      <c r="LV198" s="173"/>
      <c r="LW198" s="173"/>
      <c r="LX198" s="173"/>
      <c r="LY198" s="173"/>
      <c r="LZ198" s="173"/>
      <c r="MA198" s="173"/>
      <c r="MB198" s="173"/>
      <c r="MC198" s="173"/>
      <c r="MD198" s="173"/>
      <c r="ME198" s="173"/>
      <c r="MF198" s="173"/>
      <c r="MG198" s="173"/>
      <c r="MH198" s="173"/>
      <c r="MI198" s="173"/>
      <c r="MJ198" s="173"/>
      <c r="MK198" s="173"/>
      <c r="ML198" s="173"/>
      <c r="MM198" s="173"/>
      <c r="MN198" s="173"/>
      <c r="MO198" s="173"/>
      <c r="MP198" s="173"/>
      <c r="MQ198" s="173"/>
      <c r="MR198" s="173"/>
      <c r="MS198" s="173"/>
      <c r="MT198" s="173"/>
      <c r="MU198" s="173"/>
      <c r="MV198" s="173"/>
      <c r="MW198" s="173"/>
      <c r="MX198" s="173"/>
      <c r="MY198" s="173"/>
      <c r="MZ198" s="173"/>
      <c r="NA198" s="173"/>
      <c r="NB198" s="173"/>
      <c r="NC198" s="173"/>
      <c r="ND198" s="173"/>
      <c r="NE198" s="173"/>
      <c r="NF198" s="173"/>
      <c r="NG198" s="173"/>
      <c r="NH198" s="173"/>
      <c r="NI198" s="173"/>
      <c r="NJ198" s="173"/>
      <c r="NK198" s="173"/>
      <c r="NL198" s="173"/>
      <c r="NM198" s="173"/>
      <c r="NN198" s="173"/>
      <c r="NO198" s="173"/>
      <c r="NP198" s="173"/>
      <c r="NQ198" s="173"/>
      <c r="NR198" s="173"/>
      <c r="NS198" s="173"/>
      <c r="NT198" s="173"/>
      <c r="NU198" s="173"/>
      <c r="NV198" s="173"/>
      <c r="NW198" s="173"/>
      <c r="NX198" s="173"/>
      <c r="NY198" s="173"/>
      <c r="NZ198" s="173"/>
      <c r="OA198" s="173"/>
      <c r="OB198" s="173"/>
      <c r="OC198" s="173"/>
      <c r="OD198" s="173"/>
      <c r="OE198" s="173"/>
      <c r="OF198" s="173"/>
      <c r="OG198" s="173"/>
      <c r="OH198" s="173"/>
      <c r="OI198" s="173"/>
      <c r="OJ198" s="173"/>
      <c r="OK198" s="173"/>
      <c r="OL198" s="173"/>
      <c r="OM198" s="173"/>
      <c r="ON198" s="173"/>
      <c r="OO198" s="173"/>
      <c r="OP198" s="173"/>
      <c r="OQ198" s="173"/>
      <c r="OR198" s="173"/>
      <c r="OS198" s="173"/>
      <c r="OT198" s="173"/>
      <c r="OU198" s="173"/>
      <c r="OV198" s="173"/>
      <c r="OW198" s="173"/>
      <c r="OX198" s="173"/>
      <c r="OY198" s="173"/>
      <c r="OZ198" s="173"/>
      <c r="PA198" s="173"/>
      <c r="PB198" s="173"/>
      <c r="PC198" s="173"/>
      <c r="PD198" s="173"/>
      <c r="PE198" s="173"/>
      <c r="PF198" s="173"/>
      <c r="PG198" s="173"/>
      <c r="PH198" s="173"/>
      <c r="PI198" s="173"/>
      <c r="PJ198" s="173"/>
      <c r="PK198" s="173"/>
      <c r="PL198" s="173"/>
      <c r="PM198" s="173"/>
      <c r="PN198" s="173"/>
      <c r="PO198" s="173"/>
      <c r="PP198" s="173"/>
      <c r="PQ198" s="173"/>
      <c r="PR198" s="173"/>
      <c r="PS198" s="173"/>
      <c r="PT198" s="173"/>
      <c r="PU198" s="173"/>
      <c r="PV198" s="173"/>
      <c r="PW198" s="173"/>
      <c r="PX198" s="173"/>
      <c r="PY198" s="173"/>
      <c r="PZ198" s="173"/>
      <c r="QA198" s="173"/>
      <c r="QB198" s="173"/>
      <c r="QC198" s="173"/>
      <c r="QD198" s="173"/>
      <c r="QE198" s="173"/>
      <c r="QF198" s="173"/>
      <c r="QG198" s="173"/>
      <c r="QH198" s="173"/>
      <c r="QI198" s="173"/>
      <c r="QJ198" s="173"/>
      <c r="QK198" s="173"/>
      <c r="QL198" s="173"/>
      <c r="QM198" s="173"/>
      <c r="QN198" s="173"/>
      <c r="QO198" s="173"/>
      <c r="QP198" s="173"/>
      <c r="QQ198" s="173"/>
      <c r="QR198" s="173"/>
      <c r="QS198" s="173"/>
      <c r="QT198" s="173"/>
      <c r="QU198" s="173"/>
      <c r="QV198" s="173"/>
      <c r="QW198" s="173"/>
      <c r="QX198" s="173"/>
      <c r="QY198" s="173"/>
      <c r="QZ198" s="173"/>
      <c r="RA198" s="173"/>
      <c r="RB198" s="173"/>
      <c r="RC198" s="173"/>
      <c r="RD198" s="173"/>
      <c r="RE198" s="173"/>
      <c r="RF198" s="173"/>
      <c r="RG198" s="173"/>
      <c r="RH198" s="173"/>
      <c r="RI198" s="173"/>
      <c r="RJ198" s="173"/>
      <c r="RK198" s="173"/>
      <c r="RL198" s="173"/>
      <c r="RM198" s="173"/>
      <c r="RN198" s="173"/>
      <c r="RO198" s="173"/>
      <c r="RP198" s="173"/>
      <c r="RQ198" s="173"/>
      <c r="RR198" s="173"/>
      <c r="RS198" s="173"/>
      <c r="RT198" s="173"/>
      <c r="RU198" s="173"/>
      <c r="RV198" s="173"/>
      <c r="RW198" s="173"/>
      <c r="RX198" s="173"/>
    </row>
    <row r="199" spans="1:492" x14ac:dyDescent="0.25">
      <c r="A199" s="175"/>
      <c r="B199" s="178"/>
      <c r="C199" s="178"/>
      <c r="D199" s="178"/>
      <c r="E199" s="178"/>
      <c r="F199" s="178"/>
      <c r="G199" s="178"/>
      <c r="H199" s="178"/>
      <c r="I199" s="178"/>
      <c r="J199" s="178"/>
      <c r="K199" s="178"/>
      <c r="L199" s="178"/>
      <c r="M199" s="178"/>
      <c r="N199" s="178"/>
      <c r="O199" s="178"/>
      <c r="P199" s="178"/>
      <c r="Q199" s="178"/>
      <c r="R199" s="178"/>
      <c r="S199" s="178"/>
      <c r="T199" s="178"/>
      <c r="U199" s="178"/>
      <c r="V199" s="178"/>
      <c r="W199" s="178"/>
      <c r="X199" s="178"/>
      <c r="Y199" s="178"/>
      <c r="Z199" s="178"/>
      <c r="AA199" s="173"/>
      <c r="AB199" s="173"/>
      <c r="AC199" s="173"/>
      <c r="AD199" s="173"/>
      <c r="AE199" s="173"/>
      <c r="AF199" s="173"/>
      <c r="AG199" s="173"/>
      <c r="AH199" s="173"/>
      <c r="AI199" s="173"/>
      <c r="AJ199" s="173"/>
      <c r="AK199" s="173"/>
      <c r="AL199" s="173"/>
      <c r="AM199" s="173"/>
      <c r="AN199" s="173"/>
      <c r="AO199" s="173"/>
      <c r="AP199" s="173"/>
      <c r="AQ199" s="173"/>
      <c r="AR199" s="173"/>
      <c r="AS199" s="173"/>
      <c r="AT199" s="173"/>
      <c r="AU199" s="173"/>
      <c r="AV199" s="173"/>
      <c r="AW199" s="173"/>
      <c r="AX199" s="173"/>
      <c r="AY199" s="173"/>
      <c r="AZ199" s="173"/>
      <c r="BA199" s="173"/>
      <c r="BB199" s="173"/>
      <c r="BC199" s="173"/>
      <c r="BD199" s="173"/>
      <c r="BE199" s="173"/>
      <c r="BF199" s="173"/>
      <c r="BG199" s="173"/>
      <c r="BH199" s="173"/>
      <c r="BI199" s="173"/>
      <c r="BJ199" s="173"/>
      <c r="BK199" s="173"/>
      <c r="BL199" s="173"/>
      <c r="BM199" s="173"/>
      <c r="BN199" s="173"/>
      <c r="BO199" s="173"/>
      <c r="BP199" s="173"/>
      <c r="BQ199" s="173"/>
      <c r="BR199" s="173"/>
      <c r="BS199" s="173"/>
      <c r="BT199" s="173"/>
      <c r="BU199" s="173"/>
      <c r="BV199" s="173"/>
      <c r="BW199" s="173"/>
      <c r="BX199" s="173"/>
      <c r="BY199" s="173"/>
      <c r="BZ199" s="173"/>
      <c r="CA199" s="173"/>
      <c r="CB199" s="173"/>
      <c r="CC199" s="173"/>
      <c r="CD199" s="173"/>
      <c r="CE199" s="173"/>
      <c r="CF199" s="173"/>
      <c r="CG199" s="173"/>
      <c r="CH199" s="173"/>
      <c r="CI199" s="173"/>
      <c r="CJ199" s="173"/>
      <c r="CK199" s="173"/>
      <c r="CL199" s="173"/>
      <c r="CM199" s="173"/>
      <c r="CN199" s="173"/>
      <c r="CO199" s="173"/>
      <c r="CP199" s="173"/>
      <c r="CQ199" s="173"/>
      <c r="CR199" s="173"/>
      <c r="CS199" s="173"/>
      <c r="CT199" s="173"/>
      <c r="CU199" s="173"/>
      <c r="CV199" s="173"/>
      <c r="CW199" s="173"/>
      <c r="CX199" s="173"/>
      <c r="CY199" s="173"/>
      <c r="CZ199" s="173"/>
      <c r="DA199" s="173"/>
      <c r="DB199" s="173"/>
      <c r="DC199" s="173"/>
      <c r="DD199" s="173"/>
      <c r="DE199" s="173"/>
      <c r="DF199" s="173"/>
      <c r="DG199" s="173"/>
      <c r="DH199" s="173"/>
      <c r="DI199" s="173"/>
      <c r="DJ199" s="173"/>
      <c r="DK199" s="173"/>
      <c r="DL199" s="173"/>
      <c r="DM199" s="173"/>
      <c r="DN199" s="173"/>
      <c r="DO199" s="173"/>
      <c r="DP199" s="173"/>
      <c r="DQ199" s="173"/>
      <c r="DR199" s="173"/>
      <c r="DS199" s="173"/>
      <c r="DT199" s="173"/>
      <c r="DU199" s="173"/>
      <c r="DV199" s="173"/>
      <c r="DW199" s="173"/>
      <c r="DX199" s="173"/>
      <c r="DY199" s="173"/>
      <c r="DZ199" s="173"/>
      <c r="EA199" s="173"/>
      <c r="EB199" s="173"/>
      <c r="EC199" s="173"/>
      <c r="ED199" s="173"/>
      <c r="EE199" s="173"/>
      <c r="EF199" s="173"/>
      <c r="EG199" s="173"/>
      <c r="EH199" s="173"/>
      <c r="EI199" s="173"/>
      <c r="EJ199" s="173"/>
      <c r="EK199" s="173"/>
      <c r="EL199" s="173"/>
      <c r="EM199" s="173"/>
      <c r="EN199" s="173"/>
      <c r="EO199" s="173"/>
      <c r="EP199" s="173"/>
      <c r="EQ199" s="173"/>
      <c r="ER199" s="173"/>
      <c r="ES199" s="173"/>
      <c r="ET199" s="173"/>
      <c r="EU199" s="173"/>
      <c r="EV199" s="173"/>
      <c r="EW199" s="173"/>
      <c r="EX199" s="173"/>
      <c r="EY199" s="173"/>
      <c r="EZ199" s="173"/>
      <c r="FA199" s="173"/>
      <c r="FB199" s="173"/>
      <c r="FC199" s="173"/>
      <c r="FD199" s="173"/>
      <c r="FE199" s="173"/>
      <c r="FF199" s="173"/>
      <c r="FG199" s="173"/>
      <c r="FH199" s="173"/>
      <c r="FI199" s="173"/>
      <c r="FJ199" s="173"/>
      <c r="FK199" s="173"/>
      <c r="FL199" s="173"/>
      <c r="FM199" s="173"/>
      <c r="FN199" s="173"/>
      <c r="FO199" s="173"/>
      <c r="FP199" s="173"/>
      <c r="FQ199" s="173"/>
      <c r="FR199" s="173"/>
      <c r="FS199" s="173"/>
      <c r="FT199" s="173"/>
      <c r="FU199" s="173"/>
      <c r="FV199" s="173"/>
      <c r="FW199" s="173"/>
      <c r="FX199" s="173"/>
      <c r="FY199" s="173"/>
      <c r="FZ199" s="173"/>
      <c r="GA199" s="173"/>
      <c r="GB199" s="173"/>
      <c r="GC199" s="173"/>
      <c r="GD199" s="173"/>
      <c r="GE199" s="173"/>
      <c r="GF199" s="173"/>
      <c r="GG199" s="173"/>
      <c r="GH199" s="173"/>
      <c r="GI199" s="173"/>
      <c r="GJ199" s="173"/>
      <c r="GK199" s="173"/>
      <c r="GL199" s="173"/>
      <c r="GM199" s="173"/>
      <c r="GN199" s="173"/>
      <c r="GO199" s="173"/>
      <c r="GP199" s="173"/>
      <c r="GQ199" s="173"/>
      <c r="GR199" s="173"/>
      <c r="GS199" s="173"/>
      <c r="GT199" s="173"/>
      <c r="GU199" s="173"/>
      <c r="GV199" s="173"/>
      <c r="GW199" s="173"/>
      <c r="GX199" s="173"/>
      <c r="GY199" s="173"/>
      <c r="GZ199" s="173"/>
      <c r="HA199" s="173"/>
      <c r="HB199" s="173"/>
      <c r="HC199" s="173"/>
      <c r="HD199" s="173"/>
      <c r="HE199" s="173"/>
      <c r="HF199" s="173"/>
      <c r="HG199" s="173"/>
      <c r="HH199" s="173"/>
      <c r="HI199" s="173"/>
      <c r="HJ199" s="173"/>
      <c r="HK199" s="173"/>
      <c r="HL199" s="173"/>
      <c r="HM199" s="173"/>
      <c r="HN199" s="173"/>
      <c r="HO199" s="173"/>
      <c r="HP199" s="173"/>
      <c r="HQ199" s="173"/>
      <c r="HR199" s="173"/>
      <c r="HS199" s="173"/>
      <c r="HT199" s="173"/>
      <c r="HU199" s="173"/>
      <c r="HV199" s="173"/>
      <c r="HW199" s="173"/>
      <c r="HX199" s="173"/>
      <c r="HY199" s="173"/>
      <c r="HZ199" s="173"/>
      <c r="IA199" s="173"/>
      <c r="IB199" s="173"/>
      <c r="IC199" s="173"/>
      <c r="ID199" s="173"/>
      <c r="IE199" s="173"/>
      <c r="IF199" s="173"/>
      <c r="IG199" s="173"/>
      <c r="IH199" s="173"/>
      <c r="II199" s="173"/>
      <c r="IJ199" s="173"/>
      <c r="IK199" s="173"/>
      <c r="IL199" s="173"/>
      <c r="IM199" s="173"/>
      <c r="IN199" s="173"/>
      <c r="IO199" s="173"/>
      <c r="IP199" s="173"/>
      <c r="IQ199" s="173"/>
      <c r="IR199" s="173"/>
      <c r="IS199" s="173"/>
      <c r="IT199" s="173"/>
      <c r="IU199" s="173"/>
      <c r="IV199" s="173"/>
      <c r="IW199" s="173"/>
      <c r="IX199" s="173"/>
      <c r="IY199" s="173"/>
      <c r="IZ199" s="173"/>
      <c r="JA199" s="173"/>
      <c r="JB199" s="173"/>
      <c r="JC199" s="173"/>
      <c r="JD199" s="173"/>
      <c r="JE199" s="173"/>
      <c r="JF199" s="173"/>
      <c r="JG199" s="173"/>
      <c r="JH199" s="173"/>
      <c r="JI199" s="173"/>
      <c r="JJ199" s="173"/>
      <c r="JK199" s="173"/>
      <c r="JL199" s="173"/>
      <c r="JM199" s="173"/>
      <c r="JN199" s="173"/>
      <c r="JO199" s="173"/>
      <c r="JP199" s="173"/>
      <c r="JQ199" s="173"/>
      <c r="JR199" s="173"/>
      <c r="JS199" s="173"/>
      <c r="JT199" s="173"/>
      <c r="JU199" s="173"/>
      <c r="JV199" s="173"/>
      <c r="JW199" s="173"/>
      <c r="JX199" s="173"/>
      <c r="JY199" s="173"/>
      <c r="JZ199" s="173"/>
      <c r="KA199" s="173"/>
      <c r="KB199" s="173"/>
      <c r="KC199" s="173"/>
      <c r="KD199" s="173"/>
      <c r="KE199" s="173"/>
      <c r="KF199" s="173"/>
      <c r="KG199" s="173"/>
      <c r="KH199" s="173"/>
      <c r="KI199" s="173"/>
      <c r="KJ199" s="173"/>
      <c r="KK199" s="173"/>
      <c r="KL199" s="173"/>
      <c r="KM199" s="173"/>
      <c r="KN199" s="173"/>
      <c r="KO199" s="173"/>
      <c r="KP199" s="173"/>
      <c r="KQ199" s="173"/>
      <c r="KR199" s="173"/>
      <c r="KS199" s="173"/>
      <c r="KT199" s="173"/>
      <c r="KU199" s="173"/>
      <c r="KV199" s="173"/>
      <c r="KW199" s="173"/>
      <c r="KX199" s="173"/>
      <c r="KY199" s="173"/>
      <c r="KZ199" s="173"/>
      <c r="LA199" s="173"/>
      <c r="LB199" s="173"/>
      <c r="LC199" s="173"/>
      <c r="LD199" s="173"/>
      <c r="LE199" s="173"/>
      <c r="LF199" s="173"/>
      <c r="LG199" s="173"/>
      <c r="LH199" s="173"/>
      <c r="LI199" s="173"/>
      <c r="LJ199" s="173"/>
      <c r="LK199" s="173"/>
      <c r="LL199" s="173"/>
      <c r="LM199" s="173"/>
      <c r="LN199" s="173"/>
      <c r="LO199" s="173"/>
      <c r="LP199" s="173"/>
      <c r="LQ199" s="173"/>
      <c r="LR199" s="173"/>
      <c r="LS199" s="173"/>
      <c r="LT199" s="173"/>
      <c r="LU199" s="173"/>
      <c r="LV199" s="173"/>
      <c r="LW199" s="173"/>
      <c r="LX199" s="173"/>
      <c r="LY199" s="173"/>
      <c r="LZ199" s="173"/>
      <c r="MA199" s="173"/>
      <c r="MB199" s="173"/>
      <c r="MC199" s="173"/>
      <c r="MD199" s="173"/>
      <c r="ME199" s="173"/>
      <c r="MF199" s="173"/>
      <c r="MG199" s="173"/>
      <c r="MH199" s="173"/>
      <c r="MI199" s="173"/>
      <c r="MJ199" s="173"/>
      <c r="MK199" s="173"/>
      <c r="ML199" s="173"/>
      <c r="MM199" s="173"/>
      <c r="MN199" s="173"/>
      <c r="MO199" s="173"/>
      <c r="MP199" s="173"/>
      <c r="MQ199" s="173"/>
      <c r="MR199" s="173"/>
      <c r="MS199" s="173"/>
      <c r="MT199" s="173"/>
      <c r="MU199" s="173"/>
      <c r="MV199" s="173"/>
      <c r="MW199" s="173"/>
      <c r="MX199" s="173"/>
      <c r="MY199" s="173"/>
      <c r="MZ199" s="173"/>
      <c r="NA199" s="173"/>
      <c r="NB199" s="173"/>
      <c r="NC199" s="173"/>
      <c r="ND199" s="173"/>
      <c r="NE199" s="173"/>
      <c r="NF199" s="173"/>
      <c r="NG199" s="173"/>
      <c r="NH199" s="173"/>
      <c r="NI199" s="173"/>
      <c r="NJ199" s="173"/>
      <c r="NK199" s="173"/>
      <c r="NL199" s="173"/>
      <c r="NM199" s="173"/>
      <c r="NN199" s="173"/>
      <c r="NO199" s="173"/>
      <c r="NP199" s="173"/>
      <c r="NQ199" s="173"/>
      <c r="NR199" s="173"/>
      <c r="NS199" s="173"/>
      <c r="NT199" s="173"/>
      <c r="NU199" s="173"/>
      <c r="NV199" s="173"/>
      <c r="NW199" s="173"/>
      <c r="NX199" s="173"/>
      <c r="NY199" s="173"/>
      <c r="NZ199" s="173"/>
      <c r="OA199" s="173"/>
      <c r="OB199" s="173"/>
      <c r="OC199" s="173"/>
      <c r="OD199" s="173"/>
      <c r="OE199" s="173"/>
      <c r="OF199" s="173"/>
      <c r="OG199" s="173"/>
      <c r="OH199" s="173"/>
      <c r="OI199" s="173"/>
      <c r="OJ199" s="173"/>
      <c r="OK199" s="173"/>
      <c r="OL199" s="173"/>
      <c r="OM199" s="173"/>
      <c r="ON199" s="173"/>
      <c r="OO199" s="173"/>
      <c r="OP199" s="173"/>
      <c r="OQ199" s="173"/>
      <c r="OR199" s="173"/>
      <c r="OS199" s="173"/>
      <c r="OT199" s="173"/>
      <c r="OU199" s="173"/>
      <c r="OV199" s="173"/>
      <c r="OW199" s="173"/>
      <c r="OX199" s="173"/>
      <c r="OY199" s="173"/>
      <c r="OZ199" s="173"/>
      <c r="PA199" s="173"/>
      <c r="PB199" s="173"/>
      <c r="PC199" s="173"/>
      <c r="PD199" s="173"/>
      <c r="PE199" s="173"/>
      <c r="PF199" s="173"/>
      <c r="PG199" s="173"/>
      <c r="PH199" s="173"/>
      <c r="PI199" s="173"/>
      <c r="PJ199" s="173"/>
      <c r="PK199" s="173"/>
      <c r="PL199" s="173"/>
      <c r="PM199" s="173"/>
      <c r="PN199" s="173"/>
      <c r="PO199" s="173"/>
      <c r="PP199" s="173"/>
      <c r="PQ199" s="173"/>
      <c r="PR199" s="173"/>
      <c r="PS199" s="173"/>
      <c r="PT199" s="173"/>
      <c r="PU199" s="173"/>
      <c r="PV199" s="173"/>
      <c r="PW199" s="173"/>
      <c r="PX199" s="173"/>
      <c r="PY199" s="173"/>
      <c r="PZ199" s="173"/>
      <c r="QA199" s="173"/>
      <c r="QB199" s="173"/>
      <c r="QC199" s="173"/>
      <c r="QD199" s="173"/>
      <c r="QE199" s="173"/>
      <c r="QF199" s="173"/>
      <c r="QG199" s="173"/>
      <c r="QH199" s="173"/>
      <c r="QI199" s="173"/>
      <c r="QJ199" s="173"/>
      <c r="QK199" s="173"/>
      <c r="QL199" s="173"/>
      <c r="QM199" s="173"/>
      <c r="QN199" s="173"/>
      <c r="QO199" s="173"/>
      <c r="QP199" s="173"/>
      <c r="QQ199" s="173"/>
      <c r="QR199" s="173"/>
      <c r="QS199" s="173"/>
      <c r="QT199" s="173"/>
      <c r="QU199" s="173"/>
      <c r="QV199" s="173"/>
      <c r="QW199" s="173"/>
      <c r="QX199" s="173"/>
      <c r="QY199" s="173"/>
    </row>
    <row r="200" spans="1:492" x14ac:dyDescent="0.25">
      <c r="A200" s="175"/>
      <c r="B200" s="178"/>
      <c r="C200" s="178"/>
      <c r="D200" s="178"/>
      <c r="E200" s="178"/>
      <c r="F200" s="178"/>
      <c r="G200" s="178"/>
      <c r="H200" s="178"/>
      <c r="I200" s="178"/>
      <c r="J200" s="178"/>
      <c r="K200" s="178"/>
      <c r="L200" s="178"/>
      <c r="M200" s="178"/>
      <c r="N200" s="178"/>
      <c r="O200" s="178"/>
      <c r="P200" s="178"/>
      <c r="Q200" s="178"/>
      <c r="R200" s="178"/>
      <c r="S200" s="178"/>
      <c r="T200" s="178"/>
      <c r="U200" s="178"/>
      <c r="V200" s="178"/>
      <c r="W200" s="178"/>
      <c r="X200" s="178"/>
      <c r="Y200" s="178"/>
      <c r="Z200" s="178"/>
      <c r="AA200" s="173"/>
      <c r="AB200" s="173"/>
      <c r="AC200" s="173"/>
      <c r="AD200" s="173"/>
      <c r="AE200" s="173"/>
      <c r="AF200" s="173"/>
      <c r="AG200" s="173"/>
      <c r="AH200" s="173"/>
      <c r="AI200" s="173"/>
      <c r="AJ200" s="173"/>
      <c r="AK200" s="173"/>
      <c r="AL200" s="173"/>
      <c r="AM200" s="173"/>
      <c r="AN200" s="173"/>
      <c r="AO200" s="173"/>
      <c r="AP200" s="173"/>
      <c r="AQ200" s="173"/>
      <c r="AR200" s="173"/>
      <c r="AS200" s="173"/>
      <c r="AT200" s="173"/>
      <c r="AU200" s="173"/>
      <c r="AV200" s="173"/>
      <c r="AW200" s="173"/>
      <c r="AX200" s="173"/>
      <c r="AY200" s="173"/>
      <c r="AZ200" s="173"/>
      <c r="BA200" s="173"/>
      <c r="BB200" s="173"/>
      <c r="BC200" s="173"/>
      <c r="BD200" s="173"/>
      <c r="BE200" s="173"/>
      <c r="BF200" s="173"/>
      <c r="BG200" s="173"/>
      <c r="BH200" s="173"/>
      <c r="BI200" s="173"/>
      <c r="BJ200" s="173"/>
      <c r="BK200" s="173"/>
      <c r="BL200" s="173"/>
      <c r="BM200" s="173"/>
      <c r="BN200" s="173"/>
      <c r="BO200" s="173"/>
      <c r="BP200" s="173"/>
      <c r="BQ200" s="173"/>
      <c r="BR200" s="173"/>
      <c r="BS200" s="173"/>
      <c r="BT200" s="173"/>
      <c r="BU200" s="173"/>
      <c r="BV200" s="173"/>
      <c r="BW200" s="173"/>
      <c r="BX200" s="173"/>
      <c r="BY200" s="173"/>
      <c r="BZ200" s="173"/>
      <c r="CA200" s="173"/>
      <c r="CB200" s="173"/>
      <c r="CC200" s="173"/>
      <c r="CD200" s="173"/>
      <c r="CE200" s="173"/>
      <c r="CF200" s="173"/>
      <c r="CG200" s="173"/>
      <c r="CH200" s="173"/>
      <c r="CI200" s="173"/>
      <c r="CJ200" s="173"/>
      <c r="CK200" s="173"/>
      <c r="CL200" s="173"/>
      <c r="CM200" s="173"/>
      <c r="CN200" s="173"/>
      <c r="CO200" s="173"/>
      <c r="CP200" s="173"/>
      <c r="CQ200" s="173"/>
      <c r="CR200" s="173"/>
      <c r="CS200" s="173"/>
      <c r="CT200" s="173"/>
      <c r="CU200" s="173"/>
      <c r="CV200" s="173"/>
      <c r="CW200" s="173"/>
      <c r="CX200" s="173"/>
      <c r="CY200" s="173"/>
      <c r="CZ200" s="173"/>
      <c r="DA200" s="173"/>
      <c r="DB200" s="173"/>
      <c r="DC200" s="173"/>
      <c r="DD200" s="173"/>
      <c r="DE200" s="173"/>
      <c r="DF200" s="173"/>
      <c r="DG200" s="173"/>
      <c r="DH200" s="173"/>
      <c r="DI200" s="173"/>
      <c r="DJ200" s="173"/>
      <c r="DK200" s="173"/>
      <c r="DL200" s="173"/>
      <c r="DM200" s="173"/>
      <c r="DN200" s="173"/>
      <c r="DO200" s="173"/>
      <c r="DP200" s="173"/>
      <c r="DQ200" s="173"/>
      <c r="DR200" s="173"/>
      <c r="DS200" s="173"/>
      <c r="DT200" s="173"/>
      <c r="DU200" s="173"/>
      <c r="DV200" s="173"/>
      <c r="DW200" s="173"/>
      <c r="DX200" s="173"/>
      <c r="DY200" s="173"/>
      <c r="DZ200" s="173"/>
      <c r="EA200" s="173"/>
      <c r="EB200" s="173"/>
      <c r="EC200" s="173"/>
      <c r="ED200" s="173"/>
      <c r="EE200" s="173"/>
      <c r="EF200" s="173"/>
      <c r="EG200" s="173"/>
      <c r="EH200" s="173"/>
      <c r="EI200" s="173"/>
      <c r="EJ200" s="173"/>
      <c r="EK200" s="173"/>
      <c r="EL200" s="173"/>
      <c r="EM200" s="173"/>
      <c r="EN200" s="173"/>
      <c r="EO200" s="173"/>
      <c r="EP200" s="173"/>
      <c r="EQ200" s="173"/>
      <c r="ER200" s="173"/>
      <c r="ES200" s="173"/>
      <c r="ET200" s="173"/>
      <c r="EU200" s="173"/>
      <c r="EV200" s="173"/>
      <c r="EW200" s="173"/>
      <c r="EX200" s="173"/>
      <c r="EY200" s="173"/>
      <c r="EZ200" s="173"/>
      <c r="FA200" s="173"/>
      <c r="FB200" s="173"/>
      <c r="FC200" s="173"/>
      <c r="FD200" s="173"/>
      <c r="FE200" s="173"/>
      <c r="FF200" s="173"/>
      <c r="FG200" s="173"/>
      <c r="FH200" s="173"/>
      <c r="FI200" s="173"/>
      <c r="FJ200" s="173"/>
      <c r="FK200" s="173"/>
      <c r="FL200" s="173"/>
      <c r="FM200" s="173"/>
      <c r="FN200" s="173"/>
      <c r="FO200" s="173"/>
      <c r="FP200" s="173"/>
      <c r="FQ200" s="173"/>
      <c r="FR200" s="173"/>
      <c r="FS200" s="173"/>
      <c r="FT200" s="173"/>
      <c r="FU200" s="173"/>
      <c r="FV200" s="173"/>
      <c r="FW200" s="173"/>
      <c r="FX200" s="173"/>
      <c r="FY200" s="173"/>
      <c r="FZ200" s="173"/>
      <c r="GA200" s="173"/>
      <c r="GB200" s="173"/>
      <c r="GC200" s="173"/>
      <c r="GD200" s="173"/>
      <c r="GE200" s="173"/>
      <c r="GF200" s="173"/>
      <c r="GG200" s="173"/>
      <c r="GH200" s="173"/>
      <c r="GI200" s="173"/>
      <c r="GJ200" s="173"/>
      <c r="GK200" s="173"/>
      <c r="GL200" s="173"/>
      <c r="GM200" s="173"/>
      <c r="GN200" s="173"/>
      <c r="GO200" s="173"/>
      <c r="GP200" s="173"/>
      <c r="GQ200" s="173"/>
      <c r="GR200" s="173"/>
      <c r="GS200" s="173"/>
      <c r="GT200" s="173"/>
      <c r="GU200" s="173"/>
      <c r="GV200" s="173"/>
      <c r="GW200" s="173"/>
      <c r="GX200" s="173"/>
      <c r="GY200" s="173"/>
      <c r="GZ200" s="173"/>
      <c r="HA200" s="173"/>
      <c r="HB200" s="173"/>
      <c r="HC200" s="173"/>
      <c r="HD200" s="173"/>
      <c r="HE200" s="173"/>
      <c r="HF200" s="173"/>
      <c r="HG200" s="173"/>
      <c r="HH200" s="173"/>
      <c r="HI200" s="173"/>
      <c r="HJ200" s="173"/>
      <c r="HK200" s="173"/>
      <c r="HL200" s="173"/>
      <c r="HM200" s="173"/>
      <c r="HN200" s="173"/>
      <c r="HO200" s="173"/>
      <c r="HP200" s="173"/>
      <c r="HQ200" s="173"/>
      <c r="HR200" s="173"/>
      <c r="HS200" s="173"/>
      <c r="HT200" s="173"/>
      <c r="HU200" s="173"/>
      <c r="HV200" s="173"/>
      <c r="HW200" s="173"/>
      <c r="HX200" s="173"/>
      <c r="HY200" s="173"/>
      <c r="HZ200" s="173"/>
      <c r="IA200" s="173"/>
      <c r="IB200" s="173"/>
      <c r="IC200" s="173"/>
      <c r="ID200" s="173"/>
      <c r="IE200" s="173"/>
      <c r="IF200" s="173"/>
      <c r="IG200" s="173"/>
      <c r="IH200" s="173"/>
      <c r="II200" s="173"/>
      <c r="IJ200" s="173"/>
      <c r="IK200" s="173"/>
      <c r="IL200" s="173"/>
      <c r="IM200" s="173"/>
      <c r="IN200" s="173"/>
      <c r="IO200" s="173"/>
      <c r="IP200" s="173"/>
      <c r="IQ200" s="173"/>
      <c r="IR200" s="173"/>
      <c r="IS200" s="173"/>
      <c r="IT200" s="173"/>
      <c r="IU200" s="173"/>
      <c r="IV200" s="173"/>
      <c r="IW200" s="173"/>
      <c r="IX200" s="173"/>
      <c r="IY200" s="173"/>
      <c r="IZ200" s="173"/>
      <c r="JA200" s="173"/>
      <c r="JB200" s="173"/>
      <c r="JC200" s="173"/>
      <c r="JD200" s="173"/>
      <c r="JE200" s="173"/>
      <c r="JF200" s="173"/>
      <c r="JG200" s="173"/>
      <c r="JH200" s="173"/>
      <c r="JI200" s="173"/>
      <c r="JJ200" s="173"/>
      <c r="JK200" s="173"/>
      <c r="JL200" s="173"/>
      <c r="JM200" s="173"/>
      <c r="JN200" s="173"/>
      <c r="JO200" s="173"/>
      <c r="JP200" s="173"/>
      <c r="JQ200" s="173"/>
      <c r="JR200" s="173"/>
      <c r="JS200" s="173"/>
      <c r="JT200" s="173"/>
      <c r="JU200" s="173"/>
      <c r="JV200" s="173"/>
      <c r="JW200" s="173"/>
      <c r="JX200" s="173"/>
      <c r="JY200" s="173"/>
      <c r="JZ200" s="173"/>
      <c r="KA200" s="173"/>
      <c r="KB200" s="173"/>
      <c r="KC200" s="173"/>
      <c r="KD200" s="173"/>
      <c r="KE200" s="173"/>
      <c r="KF200" s="173"/>
      <c r="KG200" s="173"/>
      <c r="KH200" s="173"/>
      <c r="KI200" s="173"/>
      <c r="KJ200" s="173"/>
      <c r="KK200" s="173"/>
      <c r="KL200" s="173"/>
      <c r="KM200" s="173"/>
      <c r="KN200" s="173"/>
      <c r="KO200" s="173"/>
      <c r="KP200" s="173"/>
      <c r="KQ200" s="173"/>
      <c r="KR200" s="173"/>
      <c r="KS200" s="173"/>
      <c r="KT200" s="173"/>
      <c r="KU200" s="173"/>
      <c r="KV200" s="173"/>
      <c r="KW200" s="173"/>
      <c r="KX200" s="173"/>
      <c r="KY200" s="173"/>
      <c r="KZ200" s="173"/>
      <c r="LA200" s="173"/>
      <c r="LB200" s="173"/>
      <c r="LC200" s="173"/>
      <c r="LD200" s="173"/>
      <c r="LE200" s="173"/>
      <c r="LF200" s="173"/>
      <c r="LG200" s="173"/>
      <c r="LH200" s="173"/>
      <c r="LI200" s="173"/>
      <c r="LJ200" s="173"/>
      <c r="LK200" s="173"/>
      <c r="LL200" s="173"/>
      <c r="LM200" s="173"/>
      <c r="LN200" s="173"/>
      <c r="LO200" s="173"/>
      <c r="LP200" s="173"/>
      <c r="LQ200" s="173"/>
      <c r="LR200" s="173"/>
      <c r="LS200" s="173"/>
      <c r="LT200" s="173"/>
      <c r="LU200" s="173"/>
      <c r="LV200" s="173"/>
      <c r="LW200" s="173"/>
      <c r="LX200" s="173"/>
      <c r="LY200" s="173"/>
      <c r="LZ200" s="173"/>
      <c r="MA200" s="173"/>
      <c r="MB200" s="173"/>
      <c r="MC200" s="173"/>
      <c r="MD200" s="173"/>
      <c r="ME200" s="173"/>
      <c r="MF200" s="173"/>
      <c r="MG200" s="173"/>
      <c r="MH200" s="173"/>
      <c r="MI200" s="173"/>
      <c r="MJ200" s="173"/>
      <c r="MK200" s="173"/>
      <c r="ML200" s="173"/>
      <c r="MM200" s="173"/>
      <c r="MN200" s="173"/>
      <c r="MO200" s="173"/>
      <c r="MP200" s="173"/>
      <c r="MQ200" s="173"/>
      <c r="MR200" s="173"/>
      <c r="MS200" s="173"/>
      <c r="MT200" s="173"/>
      <c r="MU200" s="173"/>
      <c r="MV200" s="173"/>
      <c r="MW200" s="173"/>
      <c r="MX200" s="173"/>
      <c r="MY200" s="173"/>
      <c r="MZ200" s="173"/>
      <c r="NA200" s="173"/>
      <c r="NB200" s="173"/>
      <c r="NC200" s="173"/>
      <c r="ND200" s="173"/>
      <c r="NE200" s="173"/>
      <c r="NF200" s="173"/>
      <c r="NG200" s="173"/>
      <c r="NH200" s="173"/>
      <c r="NI200" s="173"/>
      <c r="NJ200" s="173"/>
      <c r="NK200" s="173"/>
      <c r="NL200" s="173"/>
      <c r="NM200" s="173"/>
      <c r="NN200" s="173"/>
      <c r="NO200" s="173"/>
      <c r="NP200" s="173"/>
      <c r="NQ200" s="173"/>
      <c r="NR200" s="173"/>
      <c r="NS200" s="173"/>
      <c r="NT200" s="173"/>
      <c r="NU200" s="173"/>
      <c r="NV200" s="173"/>
      <c r="NW200" s="173"/>
      <c r="NX200" s="173"/>
      <c r="NY200" s="173"/>
      <c r="NZ200" s="173"/>
      <c r="OA200" s="173"/>
      <c r="OB200" s="173"/>
      <c r="OC200" s="173"/>
      <c r="OD200" s="173"/>
      <c r="OE200" s="173"/>
      <c r="OF200" s="173"/>
      <c r="OG200" s="173"/>
      <c r="OH200" s="173"/>
      <c r="OI200" s="173"/>
      <c r="OJ200" s="173"/>
      <c r="OK200" s="173"/>
      <c r="OL200" s="173"/>
      <c r="OM200" s="173"/>
      <c r="ON200" s="173"/>
      <c r="OO200" s="173"/>
      <c r="OP200" s="173"/>
      <c r="OQ200" s="173"/>
      <c r="OR200" s="173"/>
      <c r="OS200" s="173"/>
      <c r="OT200" s="173"/>
      <c r="OU200" s="173"/>
      <c r="OV200" s="173"/>
      <c r="OW200" s="173"/>
      <c r="OX200" s="173"/>
      <c r="OY200" s="173"/>
      <c r="OZ200" s="173"/>
      <c r="PA200" s="173"/>
      <c r="PB200" s="173"/>
      <c r="PC200" s="173"/>
      <c r="PD200" s="173"/>
      <c r="PE200" s="173"/>
      <c r="PF200" s="173"/>
      <c r="PG200" s="173"/>
      <c r="PH200" s="173"/>
      <c r="PI200" s="173"/>
      <c r="PJ200" s="173"/>
      <c r="PK200" s="173"/>
      <c r="PL200" s="173"/>
      <c r="PM200" s="173"/>
      <c r="PN200" s="173"/>
      <c r="PO200" s="173"/>
      <c r="PP200" s="173"/>
      <c r="PQ200" s="173"/>
      <c r="PR200" s="173"/>
      <c r="PS200" s="173"/>
      <c r="PT200" s="173"/>
      <c r="PU200" s="173"/>
      <c r="PV200" s="173"/>
      <c r="PW200" s="173"/>
      <c r="PX200" s="173"/>
      <c r="PY200" s="173"/>
      <c r="PZ200" s="173"/>
      <c r="QA200" s="173"/>
      <c r="QB200" s="173"/>
      <c r="QC200" s="173"/>
      <c r="QD200" s="173"/>
      <c r="QE200" s="173"/>
      <c r="QF200" s="173"/>
      <c r="QG200" s="173"/>
      <c r="QH200" s="173"/>
      <c r="QI200" s="173"/>
      <c r="QJ200" s="173"/>
      <c r="QK200" s="173"/>
      <c r="QL200" s="173"/>
      <c r="QM200" s="173"/>
      <c r="QN200" s="173"/>
      <c r="QO200" s="173"/>
      <c r="QP200" s="173"/>
      <c r="QQ200" s="173"/>
      <c r="QR200" s="173"/>
      <c r="QS200" s="173"/>
      <c r="QT200" s="173"/>
      <c r="QU200" s="173"/>
      <c r="QV200" s="173"/>
      <c r="QW200" s="173"/>
      <c r="QX200" s="173"/>
      <c r="QY200" s="173"/>
    </row>
    <row r="201" spans="1:492" x14ac:dyDescent="0.25">
      <c r="A201" s="175"/>
      <c r="B201" s="178"/>
      <c r="C201" s="178"/>
      <c r="D201" s="178"/>
      <c r="E201" s="178"/>
      <c r="F201" s="178"/>
      <c r="G201" s="178"/>
      <c r="H201" s="178"/>
      <c r="I201" s="178"/>
      <c r="J201" s="178"/>
      <c r="K201" s="178"/>
      <c r="L201" s="178"/>
      <c r="M201" s="178"/>
      <c r="N201" s="178"/>
      <c r="O201" s="178"/>
      <c r="P201" s="178"/>
      <c r="Q201" s="178"/>
      <c r="R201" s="178"/>
      <c r="S201" s="178"/>
      <c r="T201" s="178"/>
      <c r="U201" s="178"/>
      <c r="V201" s="178"/>
      <c r="W201" s="178"/>
      <c r="X201" s="178"/>
      <c r="Y201" s="178"/>
      <c r="Z201" s="178"/>
      <c r="AA201" s="173"/>
      <c r="AB201" s="173"/>
      <c r="AC201" s="173"/>
      <c r="AD201" s="173"/>
      <c r="AE201" s="173"/>
      <c r="AF201" s="173"/>
      <c r="AG201" s="173"/>
      <c r="AH201" s="173"/>
      <c r="AI201" s="173"/>
      <c r="AJ201" s="173"/>
      <c r="AK201" s="173"/>
      <c r="AL201" s="173"/>
      <c r="AM201" s="173"/>
      <c r="AN201" s="173"/>
      <c r="AO201" s="173"/>
      <c r="AP201" s="173"/>
      <c r="AQ201" s="173"/>
      <c r="AR201" s="173"/>
      <c r="AS201" s="173"/>
      <c r="AT201" s="173"/>
      <c r="AU201" s="173"/>
      <c r="AV201" s="173"/>
      <c r="AW201" s="173"/>
      <c r="AX201" s="173"/>
      <c r="AY201" s="173"/>
      <c r="AZ201" s="173"/>
      <c r="BA201" s="173"/>
      <c r="BB201" s="173"/>
      <c r="BC201" s="173"/>
      <c r="BD201" s="173"/>
      <c r="BE201" s="173"/>
      <c r="BF201" s="173"/>
      <c r="BG201" s="173"/>
      <c r="BH201" s="173"/>
      <c r="BI201" s="173"/>
      <c r="BJ201" s="173"/>
      <c r="BK201" s="173"/>
      <c r="BL201" s="173"/>
      <c r="BM201" s="173"/>
      <c r="BN201" s="173"/>
      <c r="BO201" s="173"/>
      <c r="BP201" s="173"/>
      <c r="BQ201" s="173"/>
      <c r="BR201" s="173"/>
      <c r="BS201" s="173"/>
      <c r="BT201" s="173"/>
      <c r="BU201" s="173"/>
      <c r="BV201" s="173"/>
      <c r="BW201" s="173"/>
      <c r="BX201" s="173"/>
      <c r="BY201" s="173"/>
      <c r="BZ201" s="173"/>
      <c r="CA201" s="173"/>
      <c r="CB201" s="173"/>
      <c r="CC201" s="173"/>
      <c r="CD201" s="173"/>
      <c r="CE201" s="173"/>
      <c r="CF201" s="173"/>
      <c r="CG201" s="173"/>
      <c r="CH201" s="173"/>
      <c r="CI201" s="173"/>
      <c r="CJ201" s="173"/>
      <c r="CK201" s="173"/>
      <c r="CL201" s="173"/>
      <c r="CM201" s="173"/>
      <c r="CN201" s="173"/>
      <c r="CO201" s="173"/>
      <c r="CP201" s="173"/>
      <c r="CQ201" s="173"/>
      <c r="CR201" s="173"/>
      <c r="CS201" s="173"/>
      <c r="CT201" s="173"/>
      <c r="CU201" s="173"/>
      <c r="CV201" s="173"/>
      <c r="CW201" s="173"/>
      <c r="CX201" s="173"/>
      <c r="CY201" s="173"/>
      <c r="CZ201" s="173"/>
      <c r="DA201" s="173"/>
      <c r="DB201" s="173"/>
      <c r="DC201" s="173"/>
      <c r="DD201" s="173"/>
      <c r="DE201" s="173"/>
      <c r="DF201" s="173"/>
      <c r="DG201" s="173"/>
      <c r="DH201" s="173"/>
      <c r="DI201" s="173"/>
      <c r="DJ201" s="173"/>
      <c r="DK201" s="173"/>
      <c r="DL201" s="173"/>
      <c r="DM201" s="173"/>
      <c r="DN201" s="173"/>
      <c r="DO201" s="173"/>
      <c r="DP201" s="173"/>
      <c r="DQ201" s="173"/>
      <c r="DR201" s="173"/>
      <c r="DS201" s="173"/>
      <c r="DT201" s="173"/>
      <c r="DU201" s="173"/>
      <c r="DV201" s="173"/>
      <c r="DW201" s="173"/>
      <c r="DX201" s="173"/>
      <c r="DY201" s="173"/>
    </row>
    <row r="202" spans="1:492" x14ac:dyDescent="0.25">
      <c r="A202" s="175"/>
      <c r="B202" s="178"/>
      <c r="C202" s="178"/>
      <c r="D202" s="178"/>
      <c r="E202" s="178"/>
      <c r="F202" s="178"/>
      <c r="G202" s="178"/>
      <c r="H202" s="178"/>
      <c r="I202" s="178"/>
      <c r="J202" s="178"/>
      <c r="K202" s="178"/>
      <c r="L202" s="178"/>
      <c r="M202" s="178"/>
      <c r="N202" s="178"/>
      <c r="O202" s="178"/>
      <c r="P202" s="178"/>
      <c r="Q202" s="178"/>
      <c r="R202" s="178"/>
      <c r="S202" s="178"/>
      <c r="T202" s="178"/>
      <c r="U202" s="178"/>
      <c r="V202" s="178"/>
      <c r="W202" s="178"/>
      <c r="X202" s="178"/>
      <c r="Y202" s="178"/>
      <c r="Z202" s="178"/>
      <c r="AA202" s="173"/>
      <c r="AB202" s="173"/>
      <c r="AC202" s="173"/>
      <c r="AD202" s="173"/>
      <c r="AE202" s="173"/>
      <c r="AF202" s="173"/>
      <c r="AG202" s="173"/>
      <c r="AH202" s="173"/>
      <c r="AI202" s="173"/>
      <c r="AJ202" s="173"/>
      <c r="AK202" s="173"/>
      <c r="AL202" s="173"/>
      <c r="AM202" s="173"/>
      <c r="AN202" s="173"/>
      <c r="AO202" s="173"/>
      <c r="AP202" s="173"/>
      <c r="AQ202" s="173"/>
      <c r="AR202" s="173"/>
      <c r="AS202" s="173"/>
      <c r="AT202" s="173"/>
      <c r="AU202" s="173"/>
      <c r="AV202" s="173"/>
      <c r="AW202" s="173"/>
      <c r="AX202" s="173"/>
      <c r="AY202" s="173"/>
      <c r="AZ202" s="173"/>
      <c r="BA202" s="173"/>
      <c r="BB202" s="173"/>
      <c r="BC202" s="173"/>
      <c r="BD202" s="173"/>
      <c r="BE202" s="173"/>
      <c r="BF202" s="173"/>
      <c r="BG202" s="173"/>
      <c r="BH202" s="173"/>
      <c r="BI202" s="173"/>
      <c r="BJ202" s="173"/>
      <c r="BK202" s="173"/>
      <c r="BL202" s="173"/>
      <c r="BM202" s="173"/>
      <c r="BN202" s="173"/>
      <c r="BO202" s="173"/>
      <c r="BP202" s="173"/>
      <c r="BQ202" s="173"/>
      <c r="BR202" s="173"/>
      <c r="BS202" s="173"/>
      <c r="BT202" s="173"/>
      <c r="BU202" s="173"/>
      <c r="BV202" s="173"/>
      <c r="BW202" s="173"/>
      <c r="BX202" s="173"/>
      <c r="BY202" s="173"/>
      <c r="BZ202" s="173"/>
      <c r="CA202" s="173"/>
      <c r="CB202" s="173"/>
      <c r="CC202" s="173"/>
      <c r="CD202" s="173"/>
      <c r="CE202" s="173"/>
      <c r="CF202" s="173"/>
      <c r="CG202" s="173"/>
      <c r="CH202" s="173"/>
      <c r="CI202" s="173"/>
      <c r="CJ202" s="173"/>
      <c r="CK202" s="173"/>
      <c r="CL202" s="173"/>
      <c r="CM202" s="173"/>
      <c r="CN202" s="173"/>
      <c r="CO202" s="173"/>
      <c r="CP202" s="173"/>
      <c r="CQ202" s="173"/>
      <c r="CR202" s="173"/>
      <c r="CS202" s="173"/>
      <c r="CT202" s="173"/>
      <c r="CU202" s="173"/>
      <c r="CV202" s="173"/>
      <c r="CW202" s="173"/>
      <c r="CX202" s="173"/>
      <c r="CY202" s="173"/>
      <c r="CZ202" s="173"/>
      <c r="DA202" s="173"/>
      <c r="DB202" s="173"/>
      <c r="DC202" s="173"/>
      <c r="DD202" s="173"/>
      <c r="DE202" s="173"/>
      <c r="DF202" s="173"/>
      <c r="DG202" s="173"/>
      <c r="DH202" s="173"/>
      <c r="DI202" s="173"/>
      <c r="DJ202" s="173"/>
      <c r="DK202" s="173"/>
      <c r="DL202" s="173"/>
      <c r="DM202" s="173"/>
      <c r="DN202" s="173"/>
      <c r="DO202" s="173"/>
      <c r="DP202" s="173"/>
      <c r="DQ202" s="173"/>
      <c r="DR202" s="173"/>
      <c r="DS202" s="173"/>
      <c r="DT202" s="173"/>
      <c r="DU202" s="173"/>
      <c r="DV202" s="173"/>
      <c r="DW202" s="173"/>
      <c r="DX202" s="173"/>
      <c r="DY202" s="173"/>
    </row>
    <row r="203" spans="1:492" x14ac:dyDescent="0.25">
      <c r="A203" s="175"/>
      <c r="B203" s="178"/>
      <c r="C203" s="178"/>
      <c r="D203" s="178"/>
      <c r="E203" s="178"/>
      <c r="F203" s="178"/>
      <c r="G203" s="178"/>
      <c r="H203" s="178"/>
      <c r="I203" s="178"/>
      <c r="J203" s="178"/>
      <c r="K203" s="178"/>
      <c r="L203" s="178"/>
      <c r="M203" s="178"/>
      <c r="N203" s="178"/>
      <c r="O203" s="178"/>
      <c r="P203" s="178"/>
      <c r="Q203" s="178"/>
      <c r="R203" s="178"/>
      <c r="S203" s="178"/>
      <c r="T203" s="178"/>
      <c r="U203" s="178"/>
      <c r="V203" s="178"/>
      <c r="W203" s="178"/>
      <c r="X203" s="178"/>
      <c r="Y203" s="178"/>
      <c r="Z203" s="178"/>
      <c r="AA203" s="173"/>
      <c r="AB203" s="173"/>
      <c r="AC203" s="173"/>
      <c r="AD203" s="173"/>
      <c r="AE203" s="173"/>
      <c r="AF203" s="173"/>
      <c r="AG203" s="173"/>
      <c r="AH203" s="173"/>
      <c r="AI203" s="173"/>
      <c r="AJ203" s="173"/>
      <c r="AK203" s="173"/>
      <c r="AL203" s="173"/>
      <c r="AM203" s="173"/>
      <c r="AN203" s="173"/>
      <c r="AO203" s="173"/>
      <c r="AP203" s="173"/>
      <c r="AQ203" s="173"/>
      <c r="AR203" s="173"/>
      <c r="AS203" s="173"/>
      <c r="AT203" s="173"/>
      <c r="AU203" s="173"/>
      <c r="AV203" s="173"/>
      <c r="AW203" s="173"/>
      <c r="AX203" s="173"/>
      <c r="AY203" s="173"/>
      <c r="AZ203" s="173"/>
      <c r="BA203" s="173"/>
      <c r="BB203" s="173"/>
      <c r="BC203" s="173"/>
      <c r="BD203" s="173"/>
      <c r="BE203" s="173"/>
      <c r="BF203" s="173"/>
      <c r="BG203" s="173"/>
      <c r="BH203" s="173"/>
      <c r="BI203" s="173"/>
      <c r="BJ203" s="173"/>
      <c r="BK203" s="173"/>
      <c r="BL203" s="173"/>
      <c r="BM203" s="173"/>
      <c r="BN203" s="173"/>
      <c r="BO203" s="173"/>
      <c r="BP203" s="173"/>
      <c r="BQ203" s="173"/>
      <c r="BR203" s="173"/>
      <c r="BS203" s="173"/>
      <c r="BT203" s="173"/>
      <c r="BU203" s="173"/>
      <c r="BV203" s="173"/>
      <c r="BW203" s="173"/>
      <c r="BX203" s="173"/>
      <c r="BY203" s="173"/>
      <c r="BZ203" s="173"/>
      <c r="CA203" s="173"/>
      <c r="CB203" s="173"/>
      <c r="CC203" s="173"/>
      <c r="CD203" s="173"/>
      <c r="CE203" s="173"/>
      <c r="CF203" s="173"/>
      <c r="CG203" s="173"/>
      <c r="CH203" s="173"/>
      <c r="CI203" s="173"/>
      <c r="CJ203" s="173"/>
      <c r="CK203" s="173"/>
      <c r="CL203" s="173"/>
      <c r="CM203" s="173"/>
      <c r="CN203" s="173"/>
      <c r="CO203" s="173"/>
      <c r="CP203" s="173"/>
      <c r="CQ203" s="173"/>
      <c r="CR203" s="173"/>
      <c r="CS203" s="173"/>
      <c r="CT203" s="173"/>
      <c r="CU203" s="173"/>
      <c r="CV203" s="173"/>
      <c r="CW203" s="173"/>
      <c r="CX203" s="173"/>
      <c r="CY203" s="173"/>
      <c r="CZ203" s="173"/>
      <c r="DA203" s="173"/>
      <c r="DB203" s="173"/>
      <c r="DC203" s="173"/>
      <c r="DD203" s="173"/>
      <c r="DE203" s="173"/>
      <c r="DF203" s="173"/>
      <c r="DG203" s="173"/>
      <c r="DH203" s="173"/>
      <c r="DI203" s="173"/>
      <c r="DJ203" s="173"/>
      <c r="DK203" s="173"/>
      <c r="DL203" s="173"/>
      <c r="DM203" s="173"/>
      <c r="DN203" s="173"/>
      <c r="DO203" s="173"/>
      <c r="DP203" s="173"/>
      <c r="DQ203" s="173"/>
      <c r="DR203" s="173"/>
      <c r="DS203" s="173"/>
      <c r="DT203" s="173"/>
      <c r="DU203" s="173"/>
      <c r="DV203" s="173"/>
      <c r="DW203" s="173"/>
      <c r="DX203" s="173"/>
      <c r="DY203" s="173"/>
    </row>
    <row r="204" spans="1:492" x14ac:dyDescent="0.25">
      <c r="A204" s="175"/>
      <c r="B204" s="178"/>
      <c r="C204" s="178"/>
      <c r="D204" s="178"/>
      <c r="E204" s="178"/>
      <c r="F204" s="178"/>
      <c r="G204" s="178"/>
      <c r="H204" s="178"/>
      <c r="I204" s="178"/>
      <c r="J204" s="178"/>
      <c r="K204" s="178"/>
      <c r="L204" s="178"/>
      <c r="M204" s="178"/>
      <c r="N204" s="178"/>
      <c r="O204" s="178"/>
      <c r="P204" s="178"/>
      <c r="Q204" s="178"/>
      <c r="R204" s="178"/>
      <c r="S204" s="178"/>
      <c r="T204" s="178"/>
      <c r="U204" s="178"/>
      <c r="V204" s="178"/>
      <c r="W204" s="178"/>
      <c r="X204" s="178"/>
      <c r="Y204" s="178"/>
      <c r="Z204" s="178"/>
      <c r="AA204" s="173"/>
      <c r="AB204" s="173"/>
      <c r="AC204" s="173"/>
      <c r="AD204" s="173"/>
      <c r="AE204" s="173"/>
      <c r="AF204" s="173"/>
      <c r="AG204" s="173"/>
      <c r="AH204" s="173"/>
      <c r="AI204" s="173"/>
      <c r="AJ204" s="173"/>
      <c r="AK204" s="173"/>
      <c r="AL204" s="173"/>
      <c r="AM204" s="173"/>
      <c r="AN204" s="173"/>
      <c r="AO204" s="173"/>
      <c r="AP204" s="173"/>
      <c r="AQ204" s="173"/>
      <c r="AR204" s="173"/>
      <c r="AS204" s="173"/>
      <c r="AT204" s="173"/>
      <c r="AU204" s="173"/>
      <c r="AV204" s="173"/>
      <c r="AW204" s="173"/>
      <c r="AX204" s="173"/>
      <c r="AY204" s="173"/>
      <c r="AZ204" s="173"/>
      <c r="BA204" s="173"/>
      <c r="BB204" s="173"/>
      <c r="BC204" s="173"/>
      <c r="BD204" s="173"/>
      <c r="BE204" s="173"/>
      <c r="BF204" s="173"/>
      <c r="BG204" s="173"/>
      <c r="BH204" s="173"/>
      <c r="BI204" s="173"/>
      <c r="BJ204" s="173"/>
      <c r="BK204" s="173"/>
      <c r="BL204" s="173"/>
      <c r="BM204" s="173"/>
      <c r="BN204" s="173"/>
      <c r="BO204" s="173"/>
      <c r="BP204" s="173"/>
      <c r="BQ204" s="173"/>
      <c r="BR204" s="173"/>
      <c r="BS204" s="173"/>
      <c r="BT204" s="173"/>
      <c r="BU204" s="173"/>
      <c r="BV204" s="173"/>
      <c r="BW204" s="173"/>
      <c r="BX204" s="173"/>
      <c r="BY204" s="173"/>
      <c r="BZ204" s="173"/>
      <c r="CA204" s="173"/>
      <c r="CB204" s="173"/>
      <c r="CC204" s="173"/>
      <c r="CD204" s="173"/>
      <c r="CE204" s="173"/>
      <c r="CF204" s="173"/>
      <c r="CG204" s="173"/>
      <c r="CH204" s="173"/>
      <c r="CI204" s="173"/>
      <c r="CJ204" s="173"/>
      <c r="CK204" s="173"/>
      <c r="CL204" s="173"/>
      <c r="CM204" s="173"/>
      <c r="CN204" s="173"/>
      <c r="CO204" s="173"/>
      <c r="CP204" s="173"/>
      <c r="CQ204" s="173"/>
      <c r="CR204" s="173"/>
      <c r="CS204" s="173"/>
      <c r="CT204" s="173"/>
      <c r="CU204" s="173"/>
      <c r="CV204" s="173"/>
      <c r="CW204" s="173"/>
      <c r="CX204" s="173"/>
      <c r="CY204" s="173"/>
      <c r="CZ204" s="173"/>
      <c r="DA204" s="173"/>
      <c r="DB204" s="173"/>
      <c r="DC204" s="173"/>
      <c r="DD204" s="173"/>
      <c r="DE204" s="173"/>
      <c r="DF204" s="173"/>
      <c r="DG204" s="173"/>
      <c r="DH204" s="173"/>
      <c r="DI204" s="173"/>
      <c r="DJ204" s="173"/>
      <c r="DK204" s="173"/>
      <c r="DL204" s="173"/>
      <c r="DM204" s="173"/>
      <c r="DN204" s="173"/>
      <c r="DO204" s="173"/>
      <c r="DP204" s="173"/>
      <c r="DQ204" s="173"/>
      <c r="DR204" s="173"/>
      <c r="DS204" s="173"/>
      <c r="DT204" s="173"/>
      <c r="DU204" s="173"/>
      <c r="DV204" s="173"/>
      <c r="DW204" s="173"/>
      <c r="DX204" s="173"/>
      <c r="DY204" s="173"/>
    </row>
    <row r="205" spans="1:492" x14ac:dyDescent="0.25">
      <c r="A205" s="175"/>
      <c r="B205" s="178"/>
      <c r="C205" s="178"/>
      <c r="D205" s="178"/>
      <c r="E205" s="178"/>
      <c r="F205" s="178"/>
      <c r="G205" s="178"/>
      <c r="H205" s="178"/>
      <c r="I205" s="178"/>
      <c r="J205" s="178"/>
      <c r="K205" s="178"/>
      <c r="L205" s="178"/>
      <c r="M205" s="178"/>
      <c r="N205" s="178"/>
      <c r="O205" s="178"/>
      <c r="P205" s="178"/>
      <c r="Q205" s="178"/>
      <c r="R205" s="178"/>
      <c r="S205" s="178"/>
      <c r="T205" s="178"/>
      <c r="U205" s="178"/>
      <c r="V205" s="178"/>
      <c r="W205" s="178"/>
      <c r="X205" s="178"/>
      <c r="Y205" s="178"/>
      <c r="Z205" s="178"/>
      <c r="AA205" s="173"/>
      <c r="AB205" s="173"/>
      <c r="AC205" s="173"/>
      <c r="AD205" s="173"/>
      <c r="AE205" s="173"/>
      <c r="AF205" s="173"/>
      <c r="AG205" s="173"/>
      <c r="AH205" s="173"/>
      <c r="AI205" s="173"/>
      <c r="AJ205" s="173"/>
      <c r="AK205" s="173"/>
      <c r="AL205" s="173"/>
      <c r="AM205" s="173"/>
      <c r="AN205" s="173"/>
      <c r="AO205" s="173"/>
      <c r="AP205" s="173"/>
      <c r="AQ205" s="173"/>
      <c r="AR205" s="173"/>
      <c r="AS205" s="173"/>
      <c r="AT205" s="173"/>
      <c r="AU205" s="173"/>
      <c r="AV205" s="173"/>
      <c r="AW205" s="173"/>
      <c r="AX205" s="173"/>
      <c r="AY205" s="173"/>
      <c r="AZ205" s="173"/>
      <c r="BA205" s="173"/>
      <c r="BB205" s="173"/>
      <c r="BC205" s="173"/>
      <c r="BD205" s="173"/>
      <c r="BE205" s="173"/>
      <c r="BF205" s="173"/>
      <c r="BG205" s="173"/>
      <c r="BH205" s="173"/>
      <c r="BI205" s="173"/>
      <c r="BJ205" s="173"/>
      <c r="BK205" s="173"/>
      <c r="BL205" s="173"/>
      <c r="BM205" s="173"/>
      <c r="BN205" s="173"/>
      <c r="BO205" s="173"/>
      <c r="BP205" s="173"/>
      <c r="BQ205" s="173"/>
      <c r="BR205" s="173"/>
      <c r="BS205" s="173"/>
      <c r="BT205" s="173"/>
      <c r="BU205" s="173"/>
      <c r="BV205" s="173"/>
      <c r="BW205" s="173"/>
      <c r="BX205" s="173"/>
      <c r="BY205" s="173"/>
      <c r="BZ205" s="173"/>
      <c r="CA205" s="173"/>
      <c r="CB205" s="173"/>
      <c r="CC205" s="173"/>
      <c r="CD205" s="173"/>
      <c r="CE205" s="173"/>
      <c r="CF205" s="173"/>
      <c r="CG205" s="173"/>
      <c r="CH205" s="173"/>
      <c r="CI205" s="173"/>
      <c r="CJ205" s="173"/>
      <c r="CK205" s="173"/>
      <c r="CL205" s="173"/>
      <c r="CM205" s="173"/>
      <c r="CN205" s="173"/>
      <c r="CO205" s="173"/>
      <c r="CP205" s="173"/>
      <c r="CQ205" s="173"/>
      <c r="CR205" s="173"/>
      <c r="CS205" s="173"/>
      <c r="CT205" s="173"/>
      <c r="CU205" s="173"/>
      <c r="CV205" s="173"/>
      <c r="CW205" s="173"/>
      <c r="CX205" s="173"/>
      <c r="CY205" s="173"/>
      <c r="CZ205" s="173"/>
      <c r="DA205" s="173"/>
      <c r="DB205" s="173"/>
      <c r="DC205" s="173"/>
      <c r="DD205" s="173"/>
      <c r="DE205" s="173"/>
      <c r="DF205" s="173"/>
      <c r="DG205" s="173"/>
      <c r="DH205" s="173"/>
      <c r="DI205" s="173"/>
      <c r="DJ205" s="173"/>
      <c r="DK205" s="173"/>
      <c r="DL205" s="173"/>
      <c r="DM205" s="173"/>
      <c r="DN205" s="173"/>
      <c r="DO205" s="173"/>
      <c r="DP205" s="173"/>
      <c r="DQ205" s="173"/>
      <c r="DR205" s="173"/>
      <c r="DS205" s="173"/>
      <c r="DT205" s="173"/>
      <c r="DU205" s="173"/>
      <c r="DV205" s="173"/>
      <c r="DW205" s="173"/>
      <c r="DX205" s="173"/>
      <c r="DY205" s="173"/>
    </row>
    <row r="206" spans="1:492" x14ac:dyDescent="0.25">
      <c r="A206" s="175"/>
      <c r="B206" s="178"/>
      <c r="C206" s="178"/>
      <c r="D206" s="178"/>
      <c r="E206" s="178"/>
      <c r="F206" s="178"/>
      <c r="G206" s="178"/>
      <c r="H206" s="178"/>
      <c r="I206" s="178"/>
      <c r="J206" s="178"/>
      <c r="K206" s="178"/>
      <c r="L206" s="178"/>
      <c r="M206" s="178"/>
      <c r="N206" s="178"/>
      <c r="O206" s="178"/>
      <c r="P206" s="178"/>
      <c r="Q206" s="178"/>
      <c r="R206" s="178"/>
      <c r="S206" s="178"/>
      <c r="T206" s="178"/>
      <c r="U206" s="178"/>
      <c r="V206" s="178"/>
      <c r="W206" s="178"/>
      <c r="X206" s="178"/>
      <c r="Y206" s="178"/>
      <c r="Z206" s="178"/>
      <c r="AA206" s="173"/>
      <c r="AB206" s="173"/>
      <c r="AC206" s="173"/>
      <c r="AD206" s="173"/>
      <c r="AE206" s="173"/>
      <c r="AF206" s="173"/>
      <c r="AG206" s="173"/>
      <c r="AH206" s="173"/>
      <c r="AI206" s="173"/>
      <c r="AJ206" s="173"/>
      <c r="AK206" s="173"/>
      <c r="AL206" s="173"/>
      <c r="AM206" s="173"/>
      <c r="AN206" s="173"/>
      <c r="AO206" s="173"/>
      <c r="AP206" s="173"/>
      <c r="AQ206" s="173"/>
      <c r="AR206" s="173"/>
      <c r="AS206" s="173"/>
      <c r="AT206" s="173"/>
      <c r="AU206" s="173"/>
      <c r="AV206" s="173"/>
      <c r="AW206" s="173"/>
      <c r="AX206" s="173"/>
      <c r="AY206" s="173"/>
      <c r="AZ206" s="173"/>
      <c r="BA206" s="173"/>
      <c r="BB206" s="173"/>
      <c r="BC206" s="173"/>
      <c r="BD206" s="173"/>
      <c r="BE206" s="173"/>
      <c r="BF206" s="173"/>
      <c r="BG206" s="173"/>
      <c r="BH206" s="173"/>
      <c r="BI206" s="173"/>
      <c r="BJ206" s="173"/>
      <c r="BK206" s="173"/>
      <c r="BL206" s="173"/>
      <c r="BM206" s="173"/>
      <c r="BN206" s="173"/>
      <c r="BO206" s="173"/>
      <c r="BP206" s="173"/>
      <c r="BQ206" s="173"/>
      <c r="BR206" s="173"/>
      <c r="BS206" s="173"/>
      <c r="BT206" s="173"/>
      <c r="BU206" s="173"/>
      <c r="BV206" s="173"/>
      <c r="BW206" s="173"/>
      <c r="BX206" s="173"/>
      <c r="BY206" s="173"/>
      <c r="BZ206" s="173"/>
      <c r="CA206" s="173"/>
      <c r="CB206" s="173"/>
      <c r="CC206" s="173"/>
      <c r="CD206" s="173"/>
      <c r="CE206" s="173"/>
      <c r="CF206" s="173"/>
      <c r="CG206" s="173"/>
      <c r="CH206" s="173"/>
      <c r="CI206" s="173"/>
      <c r="CJ206" s="173"/>
      <c r="CK206" s="173"/>
      <c r="CL206" s="173"/>
      <c r="CM206" s="173"/>
      <c r="CN206" s="173"/>
      <c r="CO206" s="173"/>
      <c r="CP206" s="173"/>
      <c r="CQ206" s="173"/>
      <c r="CR206" s="173"/>
      <c r="CS206" s="173"/>
      <c r="CT206" s="173"/>
      <c r="CU206" s="173"/>
      <c r="CV206" s="173"/>
      <c r="CW206" s="173"/>
      <c r="CX206" s="173"/>
      <c r="CY206" s="173"/>
      <c r="CZ206" s="173"/>
      <c r="DA206" s="173"/>
      <c r="DB206" s="173"/>
      <c r="DC206" s="173"/>
      <c r="DD206" s="173"/>
      <c r="DE206" s="173"/>
      <c r="DF206" s="173"/>
      <c r="DG206" s="173"/>
      <c r="DH206" s="173"/>
      <c r="DI206" s="173"/>
      <c r="DJ206" s="173"/>
      <c r="DK206" s="173"/>
      <c r="DL206" s="173"/>
      <c r="DM206" s="173"/>
      <c r="DN206" s="173"/>
      <c r="DO206" s="173"/>
      <c r="DP206" s="173"/>
      <c r="DQ206" s="173"/>
      <c r="DR206" s="173"/>
      <c r="DS206" s="173"/>
      <c r="DT206" s="173"/>
      <c r="DU206" s="173"/>
      <c r="DV206" s="173"/>
      <c r="DW206" s="173"/>
      <c r="DX206" s="173"/>
      <c r="DY206" s="173"/>
    </row>
    <row r="207" spans="1:492" x14ac:dyDescent="0.25">
      <c r="A207" s="175"/>
      <c r="B207" s="178"/>
      <c r="C207" s="178"/>
      <c r="D207" s="178"/>
      <c r="E207" s="178"/>
      <c r="F207" s="178"/>
      <c r="G207" s="178"/>
      <c r="H207" s="178"/>
      <c r="I207" s="178"/>
      <c r="J207" s="178"/>
      <c r="K207" s="178"/>
      <c r="L207" s="178"/>
      <c r="M207" s="178"/>
      <c r="N207" s="178"/>
      <c r="O207" s="178"/>
      <c r="P207" s="178"/>
      <c r="Q207" s="178"/>
      <c r="R207" s="178"/>
      <c r="S207" s="178"/>
      <c r="T207" s="178"/>
      <c r="U207" s="178"/>
      <c r="V207" s="178"/>
      <c r="W207" s="178"/>
      <c r="X207" s="178"/>
      <c r="Y207" s="178"/>
      <c r="Z207" s="178"/>
      <c r="AA207" s="173"/>
      <c r="AB207" s="173"/>
      <c r="AC207" s="173"/>
      <c r="AD207" s="173"/>
      <c r="AE207" s="173"/>
      <c r="AF207" s="173"/>
      <c r="AG207" s="173"/>
      <c r="AH207" s="173"/>
      <c r="AI207" s="173"/>
      <c r="AJ207" s="173"/>
      <c r="AK207" s="173"/>
      <c r="AL207" s="173"/>
      <c r="AM207" s="173"/>
      <c r="AN207" s="173"/>
      <c r="AO207" s="173"/>
      <c r="AP207" s="173"/>
      <c r="AQ207" s="173"/>
      <c r="AR207" s="173"/>
      <c r="AS207" s="173"/>
      <c r="AT207" s="173"/>
      <c r="AU207" s="173"/>
      <c r="AV207" s="173"/>
      <c r="AW207" s="173"/>
      <c r="AX207" s="173"/>
      <c r="AY207" s="173"/>
      <c r="AZ207" s="173"/>
      <c r="BA207" s="173"/>
      <c r="BB207" s="173"/>
      <c r="BC207" s="173"/>
      <c r="BD207" s="173"/>
      <c r="BE207" s="173"/>
      <c r="BF207" s="173"/>
      <c r="BG207" s="173"/>
      <c r="BH207" s="173"/>
      <c r="BI207" s="173"/>
      <c r="BJ207" s="173"/>
      <c r="BK207" s="173"/>
      <c r="BL207" s="173"/>
      <c r="BM207" s="173"/>
      <c r="BN207" s="173"/>
      <c r="BO207" s="173"/>
      <c r="BP207" s="173"/>
      <c r="BQ207" s="173"/>
      <c r="BR207" s="173"/>
      <c r="BS207" s="173"/>
      <c r="BT207" s="173"/>
      <c r="BU207" s="173"/>
      <c r="BV207" s="173"/>
      <c r="BW207" s="173"/>
      <c r="BX207" s="173"/>
      <c r="BY207" s="173"/>
      <c r="BZ207" s="173"/>
      <c r="CA207" s="173"/>
      <c r="CB207" s="173"/>
      <c r="CC207" s="173"/>
      <c r="CD207" s="173"/>
      <c r="CE207" s="173"/>
      <c r="CF207" s="173"/>
      <c r="CG207" s="173"/>
      <c r="CH207" s="173"/>
      <c r="CI207" s="173"/>
      <c r="CJ207" s="173"/>
      <c r="CK207" s="173"/>
      <c r="CL207" s="173"/>
      <c r="CM207" s="173"/>
      <c r="CN207" s="173"/>
      <c r="CO207" s="173"/>
      <c r="CP207" s="173"/>
      <c r="CQ207" s="173"/>
      <c r="CR207" s="173"/>
      <c r="CS207" s="173"/>
      <c r="CT207" s="173"/>
      <c r="CU207" s="173"/>
      <c r="CV207" s="173"/>
      <c r="CW207" s="173"/>
      <c r="CX207" s="173"/>
      <c r="CY207" s="173"/>
      <c r="CZ207" s="173"/>
      <c r="DA207" s="173"/>
      <c r="DB207" s="173"/>
      <c r="DC207" s="173"/>
      <c r="DD207" s="173"/>
      <c r="DE207" s="173"/>
      <c r="DF207" s="173"/>
      <c r="DG207" s="173"/>
      <c r="DH207" s="173"/>
      <c r="DI207" s="173"/>
      <c r="DJ207" s="173"/>
      <c r="DK207" s="173"/>
      <c r="DL207" s="173"/>
      <c r="DM207" s="173"/>
      <c r="DN207" s="173"/>
      <c r="DO207" s="173"/>
      <c r="DP207" s="173"/>
      <c r="DQ207" s="173"/>
      <c r="DR207" s="173"/>
      <c r="DS207" s="173"/>
      <c r="DT207" s="173"/>
      <c r="DU207" s="173"/>
      <c r="DV207" s="173"/>
      <c r="DW207" s="173"/>
      <c r="DX207" s="173"/>
      <c r="DY207" s="173"/>
    </row>
    <row r="208" spans="1:492" x14ac:dyDescent="0.25">
      <c r="A208" s="175"/>
      <c r="B208" s="178"/>
      <c r="C208" s="178"/>
      <c r="D208" s="178"/>
      <c r="E208" s="178"/>
      <c r="F208" s="178"/>
      <c r="G208" s="178"/>
      <c r="H208" s="178"/>
      <c r="I208" s="178"/>
      <c r="J208" s="178"/>
      <c r="K208" s="178"/>
      <c r="L208" s="178"/>
      <c r="M208" s="178"/>
      <c r="N208" s="178"/>
      <c r="O208" s="178"/>
      <c r="P208" s="178"/>
      <c r="Q208" s="178"/>
      <c r="R208" s="178"/>
      <c r="S208" s="178"/>
      <c r="T208" s="178"/>
      <c r="U208" s="178"/>
      <c r="V208" s="178"/>
      <c r="W208" s="178"/>
      <c r="X208" s="178"/>
      <c r="Y208" s="178"/>
      <c r="Z208" s="178"/>
      <c r="AA208" s="173"/>
      <c r="AB208" s="173"/>
      <c r="AC208" s="173"/>
      <c r="AD208" s="173"/>
      <c r="AE208" s="173"/>
      <c r="AF208" s="173"/>
      <c r="AG208" s="173"/>
      <c r="AH208" s="173"/>
      <c r="AI208" s="173"/>
      <c r="AJ208" s="173"/>
      <c r="AK208" s="173"/>
      <c r="AL208" s="173"/>
      <c r="AM208" s="173"/>
      <c r="AN208" s="173"/>
      <c r="AO208" s="173"/>
      <c r="AP208" s="173"/>
      <c r="AQ208" s="173"/>
      <c r="AR208" s="173"/>
      <c r="AS208" s="173"/>
      <c r="AT208" s="173"/>
      <c r="AU208" s="173"/>
      <c r="AV208" s="173"/>
      <c r="AW208" s="173"/>
      <c r="AX208" s="173"/>
      <c r="AY208" s="173"/>
      <c r="AZ208" s="173"/>
      <c r="BA208" s="173"/>
      <c r="BB208" s="173"/>
      <c r="BC208" s="173"/>
      <c r="BD208" s="173"/>
      <c r="BE208" s="173"/>
      <c r="BF208" s="173"/>
      <c r="BG208" s="173"/>
      <c r="BH208" s="173"/>
      <c r="BI208" s="173"/>
      <c r="BJ208" s="173"/>
      <c r="BK208" s="173"/>
      <c r="BL208" s="173"/>
      <c r="BM208" s="173"/>
      <c r="BN208" s="173"/>
      <c r="BO208" s="173"/>
      <c r="BP208" s="173"/>
      <c r="BQ208" s="173"/>
      <c r="BR208" s="173"/>
      <c r="BS208" s="173"/>
      <c r="BT208" s="173"/>
      <c r="BU208" s="173"/>
      <c r="BV208" s="173"/>
      <c r="BW208" s="173"/>
      <c r="BX208" s="173"/>
      <c r="BY208" s="173"/>
      <c r="BZ208" s="173"/>
      <c r="CA208" s="173"/>
      <c r="CB208" s="173"/>
      <c r="CC208" s="173"/>
      <c r="CD208" s="173"/>
      <c r="CE208" s="173"/>
      <c r="CF208" s="173"/>
      <c r="CG208" s="173"/>
      <c r="CH208" s="173"/>
      <c r="CI208" s="173"/>
      <c r="CJ208" s="173"/>
      <c r="CK208" s="173"/>
      <c r="CL208" s="173"/>
      <c r="CM208" s="173"/>
      <c r="CN208" s="173"/>
      <c r="CO208" s="173"/>
      <c r="CP208" s="173"/>
      <c r="CQ208" s="173"/>
      <c r="CR208" s="173"/>
      <c r="CS208" s="173"/>
      <c r="CT208" s="173"/>
      <c r="CU208" s="173"/>
      <c r="CV208" s="173"/>
      <c r="CW208" s="173"/>
      <c r="CX208" s="173"/>
      <c r="CY208" s="173"/>
      <c r="CZ208" s="173"/>
      <c r="DA208" s="173"/>
      <c r="DB208" s="173"/>
      <c r="DC208" s="173"/>
      <c r="DD208" s="173"/>
      <c r="DE208" s="173"/>
      <c r="DF208" s="173"/>
      <c r="DG208" s="173"/>
      <c r="DH208" s="173"/>
      <c r="DI208" s="173"/>
      <c r="DJ208" s="173"/>
      <c r="DK208" s="173"/>
      <c r="DL208" s="173"/>
      <c r="DM208" s="173"/>
      <c r="DN208" s="173"/>
      <c r="DO208" s="173"/>
      <c r="DP208" s="173"/>
      <c r="DQ208" s="173"/>
      <c r="DR208" s="173"/>
      <c r="DS208" s="173"/>
      <c r="DT208" s="173"/>
      <c r="DU208" s="173"/>
      <c r="DV208" s="173"/>
      <c r="DW208" s="173"/>
      <c r="DX208" s="173"/>
      <c r="DY208" s="173"/>
    </row>
    <row r="209" spans="1:129" x14ac:dyDescent="0.25">
      <c r="A209" s="175"/>
      <c r="B209" s="178"/>
      <c r="C209" s="178"/>
      <c r="D209" s="178"/>
      <c r="E209" s="178"/>
      <c r="F209" s="178"/>
      <c r="G209" s="178"/>
      <c r="H209" s="178"/>
      <c r="I209" s="178"/>
      <c r="J209" s="178"/>
      <c r="K209" s="178"/>
      <c r="L209" s="178"/>
      <c r="M209" s="178"/>
      <c r="N209" s="178"/>
      <c r="O209" s="178"/>
      <c r="P209" s="178"/>
      <c r="Q209" s="178"/>
      <c r="R209" s="178"/>
      <c r="S209" s="178"/>
      <c r="T209" s="178"/>
      <c r="U209" s="178"/>
      <c r="V209" s="178"/>
      <c r="W209" s="178"/>
      <c r="X209" s="178"/>
      <c r="Y209" s="178"/>
      <c r="Z209" s="178"/>
      <c r="AA209" s="173"/>
      <c r="AB209" s="173"/>
      <c r="AC209" s="173"/>
      <c r="AD209" s="173"/>
      <c r="AE209" s="173"/>
      <c r="AF209" s="173"/>
      <c r="AG209" s="173"/>
      <c r="AH209" s="173"/>
      <c r="AI209" s="173"/>
      <c r="AJ209" s="173"/>
      <c r="AK209" s="173"/>
      <c r="AL209" s="173"/>
      <c r="AM209" s="173"/>
      <c r="AN209" s="173"/>
      <c r="AO209" s="173"/>
      <c r="AP209" s="173"/>
      <c r="AQ209" s="173"/>
      <c r="AR209" s="173"/>
      <c r="AS209" s="173"/>
      <c r="AT209" s="173"/>
      <c r="AU209" s="173"/>
      <c r="AV209" s="173"/>
      <c r="AW209" s="173"/>
      <c r="AX209" s="173"/>
      <c r="AY209" s="173"/>
      <c r="AZ209" s="173"/>
      <c r="BA209" s="173"/>
      <c r="BB209" s="173"/>
      <c r="BC209" s="173"/>
      <c r="BD209" s="173"/>
      <c r="BE209" s="173"/>
      <c r="BF209" s="173"/>
      <c r="BG209" s="173"/>
      <c r="BH209" s="173"/>
      <c r="BI209" s="173"/>
      <c r="BJ209" s="173"/>
      <c r="BK209" s="173"/>
      <c r="BL209" s="173"/>
      <c r="BM209" s="173"/>
      <c r="BN209" s="173"/>
      <c r="BO209" s="173"/>
      <c r="BP209" s="173"/>
      <c r="BQ209" s="173"/>
      <c r="BR209" s="173"/>
      <c r="BS209" s="173"/>
      <c r="BT209" s="173"/>
      <c r="BU209" s="173"/>
      <c r="BV209" s="173"/>
      <c r="BW209" s="173"/>
      <c r="BX209" s="173"/>
      <c r="BY209" s="173"/>
      <c r="BZ209" s="173"/>
      <c r="CA209" s="173"/>
      <c r="CB209" s="173"/>
      <c r="CC209" s="173"/>
      <c r="CD209" s="173"/>
      <c r="CE209" s="173"/>
      <c r="CF209" s="173"/>
      <c r="CG209" s="173"/>
      <c r="CH209" s="173"/>
      <c r="CI209" s="173"/>
      <c r="CJ209" s="173"/>
      <c r="CK209" s="173"/>
      <c r="CL209" s="173"/>
      <c r="CM209" s="173"/>
      <c r="CN209" s="173"/>
      <c r="CO209" s="173"/>
      <c r="CP209" s="173"/>
      <c r="CQ209" s="173"/>
      <c r="CR209" s="173"/>
      <c r="CS209" s="173"/>
      <c r="CT209" s="173"/>
      <c r="CU209" s="173"/>
      <c r="CV209" s="173"/>
      <c r="CW209" s="173"/>
      <c r="CX209" s="173"/>
      <c r="CY209" s="173"/>
      <c r="CZ209" s="173"/>
      <c r="DA209" s="173"/>
      <c r="DB209" s="173"/>
      <c r="DC209" s="173"/>
      <c r="DD209" s="173"/>
      <c r="DE209" s="173"/>
      <c r="DF209" s="173"/>
      <c r="DG209" s="173"/>
      <c r="DH209" s="173"/>
      <c r="DI209" s="173"/>
      <c r="DJ209" s="173"/>
      <c r="DK209" s="173"/>
      <c r="DL209" s="173"/>
      <c r="DM209" s="173"/>
      <c r="DN209" s="173"/>
      <c r="DO209" s="173"/>
      <c r="DP209" s="173"/>
      <c r="DQ209" s="173"/>
      <c r="DR209" s="173"/>
      <c r="DS209" s="173"/>
      <c r="DT209" s="173"/>
      <c r="DU209" s="173"/>
      <c r="DV209" s="173"/>
      <c r="DW209" s="173"/>
      <c r="DX209" s="173"/>
      <c r="DY209" s="173"/>
    </row>
    <row r="210" spans="1:129" x14ac:dyDescent="0.25">
      <c r="A210" s="175"/>
      <c r="B210" s="178"/>
      <c r="C210" s="178"/>
      <c r="D210" s="178"/>
      <c r="E210" s="178"/>
      <c r="F210" s="178"/>
      <c r="G210" s="178"/>
      <c r="H210" s="178"/>
      <c r="I210" s="178"/>
      <c r="J210" s="178"/>
      <c r="K210" s="178"/>
      <c r="L210" s="178"/>
      <c r="M210" s="178"/>
      <c r="N210" s="178"/>
      <c r="O210" s="178"/>
      <c r="P210" s="178"/>
      <c r="Q210" s="178"/>
      <c r="R210" s="178"/>
      <c r="S210" s="178"/>
      <c r="T210" s="178"/>
      <c r="U210" s="178"/>
      <c r="V210" s="178"/>
      <c r="W210" s="178"/>
      <c r="X210" s="178"/>
      <c r="Y210" s="178"/>
      <c r="Z210" s="178"/>
      <c r="AA210" s="173"/>
      <c r="AB210" s="173"/>
      <c r="AC210" s="173"/>
      <c r="AD210" s="173"/>
      <c r="AE210" s="173"/>
      <c r="AF210" s="173"/>
      <c r="AG210" s="173"/>
      <c r="AH210" s="173"/>
      <c r="AI210" s="173"/>
      <c r="AJ210" s="173"/>
      <c r="AK210" s="173"/>
      <c r="AL210" s="173"/>
      <c r="AM210" s="173"/>
      <c r="AN210" s="173"/>
      <c r="AO210" s="173"/>
      <c r="AP210" s="173"/>
      <c r="AQ210" s="173"/>
      <c r="AR210" s="173"/>
      <c r="AS210" s="173"/>
      <c r="AT210" s="173"/>
      <c r="AU210" s="173"/>
      <c r="AV210" s="173"/>
      <c r="AW210" s="173"/>
      <c r="AX210" s="173"/>
      <c r="AY210" s="173"/>
      <c r="AZ210" s="173"/>
      <c r="BA210" s="173"/>
      <c r="BB210" s="173"/>
      <c r="BC210" s="173"/>
      <c r="BD210" s="173"/>
      <c r="BE210" s="173"/>
      <c r="BF210" s="173"/>
      <c r="BG210" s="173"/>
      <c r="BH210" s="173"/>
      <c r="BI210" s="173"/>
      <c r="BJ210" s="173"/>
      <c r="BK210" s="173"/>
      <c r="BL210" s="173"/>
      <c r="BM210" s="173"/>
      <c r="BN210" s="173"/>
      <c r="BO210" s="173"/>
      <c r="BP210" s="173"/>
      <c r="BQ210" s="173"/>
      <c r="BR210" s="173"/>
      <c r="BS210" s="173"/>
      <c r="BT210" s="173"/>
      <c r="BU210" s="173"/>
      <c r="BV210" s="173"/>
      <c r="BW210" s="173"/>
      <c r="BX210" s="173"/>
      <c r="BY210" s="173"/>
      <c r="BZ210" s="173"/>
      <c r="CA210" s="173"/>
      <c r="CB210" s="173"/>
      <c r="CC210" s="173"/>
      <c r="CD210" s="173"/>
      <c r="CE210" s="173"/>
      <c r="CF210" s="173"/>
      <c r="CG210" s="173"/>
      <c r="CH210" s="173"/>
      <c r="CI210" s="173"/>
      <c r="CJ210" s="173"/>
      <c r="CK210" s="173"/>
      <c r="CL210" s="173"/>
      <c r="CM210" s="173"/>
      <c r="CN210" s="173"/>
      <c r="CO210" s="173"/>
      <c r="CP210" s="173"/>
      <c r="CQ210" s="173"/>
      <c r="CR210" s="173"/>
      <c r="CS210" s="173"/>
      <c r="CT210" s="173"/>
      <c r="CU210" s="173"/>
      <c r="CV210" s="173"/>
      <c r="CW210" s="173"/>
      <c r="CX210" s="173"/>
      <c r="CY210" s="173"/>
      <c r="CZ210" s="173"/>
      <c r="DA210" s="173"/>
      <c r="DB210" s="173"/>
      <c r="DC210" s="173"/>
      <c r="DD210" s="173"/>
      <c r="DE210" s="173"/>
      <c r="DF210" s="173"/>
      <c r="DG210" s="173"/>
      <c r="DH210" s="173"/>
      <c r="DI210" s="173"/>
      <c r="DJ210" s="173"/>
      <c r="DK210" s="173"/>
      <c r="DL210" s="173"/>
      <c r="DM210" s="173"/>
      <c r="DN210" s="173"/>
      <c r="DO210" s="173"/>
      <c r="DP210" s="173"/>
      <c r="DQ210" s="173"/>
      <c r="DR210" s="173"/>
      <c r="DS210" s="173"/>
      <c r="DT210" s="173"/>
      <c r="DU210" s="173"/>
      <c r="DV210" s="173"/>
      <c r="DW210" s="173"/>
      <c r="DX210" s="173"/>
      <c r="DY210" s="173"/>
    </row>
    <row r="211" spans="1:129" x14ac:dyDescent="0.25">
      <c r="A211" s="175"/>
      <c r="B211" s="178"/>
      <c r="C211" s="178"/>
      <c r="D211" s="178"/>
      <c r="E211" s="178"/>
      <c r="F211" s="178"/>
      <c r="G211" s="178"/>
      <c r="H211" s="178"/>
      <c r="I211" s="178"/>
      <c r="J211" s="178"/>
      <c r="K211" s="178"/>
      <c r="L211" s="178"/>
      <c r="M211" s="178"/>
      <c r="N211" s="178"/>
      <c r="O211" s="178"/>
      <c r="P211" s="178"/>
      <c r="Q211" s="178"/>
      <c r="R211" s="178"/>
      <c r="S211" s="178"/>
      <c r="T211" s="178"/>
      <c r="U211" s="178"/>
      <c r="V211" s="178"/>
      <c r="W211" s="178"/>
      <c r="X211" s="178"/>
      <c r="Y211" s="178"/>
      <c r="Z211" s="178"/>
      <c r="AA211" s="173"/>
      <c r="AB211" s="173"/>
      <c r="AC211" s="173"/>
      <c r="AD211" s="173"/>
      <c r="AE211" s="173"/>
      <c r="AF211" s="173"/>
      <c r="AG211" s="173"/>
      <c r="AH211" s="173"/>
      <c r="AI211" s="173"/>
      <c r="AJ211" s="173"/>
      <c r="AK211" s="173"/>
      <c r="AL211" s="173"/>
      <c r="AM211" s="173"/>
      <c r="AN211" s="173"/>
      <c r="AO211" s="173"/>
      <c r="AP211" s="173"/>
      <c r="AQ211" s="173"/>
      <c r="AR211" s="173"/>
      <c r="AS211" s="173"/>
      <c r="AT211" s="173"/>
      <c r="AU211" s="173"/>
      <c r="AV211" s="173"/>
      <c r="AW211" s="173"/>
      <c r="AX211" s="173"/>
      <c r="AY211" s="173"/>
      <c r="AZ211" s="173"/>
      <c r="BA211" s="173"/>
      <c r="BB211" s="173"/>
      <c r="BC211" s="173"/>
      <c r="BD211" s="173"/>
      <c r="BE211" s="173"/>
      <c r="BF211" s="173"/>
      <c r="BG211" s="173"/>
      <c r="BH211" s="173"/>
      <c r="BI211" s="173"/>
      <c r="BJ211" s="173"/>
      <c r="BK211" s="173"/>
      <c r="BL211" s="173"/>
      <c r="BM211" s="173"/>
      <c r="BN211" s="173"/>
      <c r="BO211" s="173"/>
      <c r="BP211" s="173"/>
      <c r="BQ211" s="173"/>
      <c r="BR211" s="173"/>
      <c r="BS211" s="173"/>
      <c r="BT211" s="173"/>
      <c r="BU211" s="173"/>
      <c r="BV211" s="173"/>
      <c r="BW211" s="173"/>
      <c r="BX211" s="173"/>
      <c r="BY211" s="173"/>
      <c r="BZ211" s="173"/>
      <c r="CA211" s="173"/>
      <c r="CB211" s="173"/>
      <c r="CC211" s="173"/>
      <c r="CD211" s="173"/>
      <c r="CE211" s="173"/>
      <c r="CF211" s="173"/>
      <c r="CG211" s="173"/>
      <c r="CH211" s="173"/>
      <c r="CI211" s="173"/>
      <c r="CJ211" s="173"/>
      <c r="CK211" s="173"/>
      <c r="CL211" s="173"/>
      <c r="CM211" s="173"/>
      <c r="CN211" s="173"/>
      <c r="CO211" s="173"/>
      <c r="CP211" s="173"/>
      <c r="CQ211" s="173"/>
      <c r="CR211" s="173"/>
      <c r="CS211" s="173"/>
      <c r="CT211" s="173"/>
      <c r="CU211" s="173"/>
      <c r="CV211" s="173"/>
      <c r="CW211" s="173"/>
      <c r="CX211" s="173"/>
      <c r="CY211" s="173"/>
      <c r="CZ211" s="173"/>
      <c r="DA211" s="173"/>
      <c r="DB211" s="173"/>
      <c r="DC211" s="173"/>
      <c r="DD211" s="173"/>
      <c r="DE211" s="173"/>
      <c r="DF211" s="173"/>
      <c r="DG211" s="173"/>
      <c r="DH211" s="173"/>
      <c r="DI211" s="173"/>
      <c r="DJ211" s="173"/>
      <c r="DK211" s="173"/>
      <c r="DL211" s="173"/>
      <c r="DM211" s="173"/>
      <c r="DN211" s="173"/>
      <c r="DO211" s="173"/>
      <c r="DP211" s="173"/>
      <c r="DQ211" s="173"/>
      <c r="DR211" s="173"/>
      <c r="DS211" s="173"/>
      <c r="DT211" s="173"/>
      <c r="DU211" s="173"/>
      <c r="DV211" s="173"/>
      <c r="DW211" s="173"/>
      <c r="DX211" s="173"/>
      <c r="DY211" s="173"/>
    </row>
    <row r="212" spans="1:129" x14ac:dyDescent="0.25">
      <c r="A212" s="175"/>
      <c r="B212" s="178"/>
      <c r="C212" s="178"/>
      <c r="D212" s="178"/>
      <c r="E212" s="178"/>
      <c r="F212" s="178"/>
      <c r="G212" s="178"/>
      <c r="H212" s="178"/>
      <c r="I212" s="178"/>
      <c r="J212" s="178"/>
      <c r="K212" s="178"/>
      <c r="L212" s="178"/>
      <c r="M212" s="178"/>
      <c r="N212" s="178"/>
      <c r="O212" s="178"/>
      <c r="P212" s="178"/>
      <c r="Q212" s="178"/>
      <c r="R212" s="178"/>
      <c r="S212" s="178"/>
      <c r="T212" s="178"/>
      <c r="U212" s="178"/>
      <c r="V212" s="178"/>
      <c r="W212" s="178"/>
      <c r="X212" s="178"/>
      <c r="Y212" s="178"/>
      <c r="Z212" s="178"/>
      <c r="AA212" s="173"/>
      <c r="AB212" s="173"/>
      <c r="AC212" s="173"/>
      <c r="AD212" s="173"/>
      <c r="AE212" s="173"/>
      <c r="AF212" s="173"/>
      <c r="AG212" s="173"/>
      <c r="AH212" s="173"/>
      <c r="AI212" s="173"/>
      <c r="AJ212" s="173"/>
      <c r="AK212" s="173"/>
      <c r="AL212" s="173"/>
      <c r="AM212" s="173"/>
      <c r="AN212" s="173"/>
      <c r="AO212" s="173"/>
      <c r="AP212" s="173"/>
      <c r="AQ212" s="173"/>
      <c r="AR212" s="173"/>
      <c r="AS212" s="173"/>
      <c r="AT212" s="173"/>
      <c r="AU212" s="173"/>
      <c r="AV212" s="173"/>
      <c r="AW212" s="173"/>
      <c r="AX212" s="173"/>
      <c r="AY212" s="173"/>
      <c r="AZ212" s="173"/>
      <c r="BA212" s="173"/>
      <c r="BB212" s="173"/>
      <c r="BC212" s="173"/>
      <c r="BD212" s="173"/>
      <c r="BE212" s="173"/>
      <c r="BF212" s="173"/>
      <c r="BG212" s="173"/>
      <c r="BH212" s="173"/>
      <c r="BI212" s="173"/>
      <c r="BJ212" s="173"/>
      <c r="BK212" s="173"/>
      <c r="BL212" s="173"/>
      <c r="BM212" s="173"/>
      <c r="BN212" s="173"/>
      <c r="BO212" s="173"/>
      <c r="BP212" s="173"/>
      <c r="BQ212" s="173"/>
      <c r="BR212" s="173"/>
      <c r="BS212" s="173"/>
      <c r="BT212" s="173"/>
      <c r="BU212" s="173"/>
      <c r="BV212" s="173"/>
      <c r="BW212" s="173"/>
      <c r="BX212" s="173"/>
      <c r="BY212" s="173"/>
      <c r="BZ212" s="173"/>
      <c r="CA212" s="173"/>
      <c r="CB212" s="173"/>
      <c r="CC212" s="173"/>
      <c r="CD212" s="173"/>
      <c r="CE212" s="173"/>
      <c r="CF212" s="173"/>
      <c r="CG212" s="173"/>
      <c r="CH212" s="173"/>
      <c r="CI212" s="173"/>
      <c r="CJ212" s="173"/>
      <c r="CK212" s="173"/>
      <c r="CL212" s="173"/>
      <c r="CM212" s="173"/>
      <c r="CN212" s="173"/>
      <c r="CO212" s="173"/>
      <c r="CP212" s="173"/>
      <c r="CQ212" s="173"/>
      <c r="CR212" s="173"/>
      <c r="CS212" s="173"/>
      <c r="CT212" s="173"/>
      <c r="CU212" s="173"/>
      <c r="CV212" s="173"/>
      <c r="CW212" s="173"/>
      <c r="CX212" s="173"/>
      <c r="CY212" s="173"/>
      <c r="CZ212" s="173"/>
      <c r="DA212" s="173"/>
      <c r="DB212" s="173"/>
      <c r="DC212" s="173"/>
      <c r="DD212" s="173"/>
      <c r="DE212" s="173"/>
      <c r="DF212" s="173"/>
      <c r="DG212" s="173"/>
      <c r="DH212" s="173"/>
      <c r="DI212" s="173"/>
      <c r="DJ212" s="173"/>
      <c r="DK212" s="173"/>
      <c r="DL212" s="173"/>
      <c r="DM212" s="173"/>
      <c r="DN212" s="173"/>
      <c r="DO212" s="173"/>
      <c r="DP212" s="173"/>
      <c r="DQ212" s="173"/>
      <c r="DR212" s="173"/>
      <c r="DS212" s="173"/>
      <c r="DT212" s="173"/>
      <c r="DU212" s="173"/>
      <c r="DV212" s="173"/>
      <c r="DW212" s="173"/>
      <c r="DX212" s="173"/>
      <c r="DY212" s="173"/>
    </row>
    <row r="213" spans="1:129" x14ac:dyDescent="0.25">
      <c r="A213" s="175"/>
      <c r="B213" s="178"/>
      <c r="C213" s="178"/>
      <c r="D213" s="178"/>
      <c r="E213" s="178"/>
      <c r="F213" s="178"/>
      <c r="G213" s="178"/>
      <c r="H213" s="178"/>
      <c r="I213" s="178"/>
      <c r="J213" s="178"/>
      <c r="K213" s="178"/>
      <c r="L213" s="178"/>
      <c r="M213" s="178"/>
      <c r="N213" s="178"/>
      <c r="O213" s="178"/>
      <c r="P213" s="178"/>
      <c r="Q213" s="178"/>
      <c r="R213" s="178"/>
      <c r="S213" s="178"/>
      <c r="T213" s="178"/>
      <c r="U213" s="178"/>
      <c r="V213" s="178"/>
      <c r="W213" s="178"/>
      <c r="X213" s="178"/>
      <c r="Y213" s="178"/>
      <c r="Z213" s="178"/>
      <c r="AA213" s="173"/>
      <c r="AB213" s="173"/>
      <c r="AC213" s="173"/>
      <c r="AD213" s="173"/>
      <c r="AE213" s="173"/>
      <c r="AF213" s="173"/>
      <c r="AG213" s="173"/>
      <c r="AH213" s="173"/>
      <c r="AI213" s="173"/>
      <c r="AJ213" s="173"/>
      <c r="AK213" s="173"/>
      <c r="AL213" s="173"/>
      <c r="AM213" s="173"/>
      <c r="AN213" s="173"/>
      <c r="AO213" s="173"/>
      <c r="AP213" s="173"/>
      <c r="AQ213" s="173"/>
      <c r="AR213" s="173"/>
      <c r="AS213" s="173"/>
      <c r="AT213" s="173"/>
      <c r="AU213" s="173"/>
      <c r="AV213" s="173"/>
      <c r="AW213" s="173"/>
      <c r="AX213" s="173"/>
      <c r="AY213" s="173"/>
      <c r="AZ213" s="173"/>
      <c r="BA213" s="173"/>
      <c r="BB213" s="173"/>
      <c r="BC213" s="173"/>
      <c r="BD213" s="173"/>
      <c r="BE213" s="173"/>
      <c r="BF213" s="173"/>
      <c r="BG213" s="173"/>
      <c r="BH213" s="173"/>
      <c r="BI213" s="173"/>
      <c r="BJ213" s="173"/>
      <c r="BK213" s="173"/>
      <c r="BL213" s="173"/>
      <c r="BM213" s="173"/>
      <c r="BN213" s="173"/>
      <c r="BO213" s="173"/>
      <c r="BP213" s="173"/>
      <c r="BQ213" s="173"/>
      <c r="BR213" s="173"/>
      <c r="BS213" s="173"/>
      <c r="BT213" s="173"/>
      <c r="BU213" s="173"/>
      <c r="BV213" s="173"/>
      <c r="BW213" s="173"/>
      <c r="BX213" s="173"/>
      <c r="BY213" s="173"/>
      <c r="BZ213" s="173"/>
      <c r="CA213" s="173"/>
      <c r="CB213" s="173"/>
      <c r="CC213" s="173"/>
      <c r="CD213" s="173"/>
      <c r="CE213" s="173"/>
      <c r="CF213" s="173"/>
      <c r="CG213" s="173"/>
      <c r="CH213" s="173"/>
      <c r="CI213" s="173"/>
      <c r="CJ213" s="173"/>
      <c r="CK213" s="173"/>
      <c r="CL213" s="173"/>
      <c r="CM213" s="173"/>
      <c r="CN213" s="173"/>
      <c r="CO213" s="173"/>
      <c r="CP213" s="173"/>
      <c r="CQ213" s="173"/>
      <c r="CR213" s="173"/>
      <c r="CS213" s="173"/>
      <c r="CT213" s="173"/>
      <c r="CU213" s="173"/>
      <c r="CV213" s="173"/>
      <c r="CW213" s="173"/>
      <c r="CX213" s="173"/>
      <c r="CY213" s="173"/>
      <c r="CZ213" s="173"/>
      <c r="DA213" s="173"/>
      <c r="DB213" s="173"/>
      <c r="DC213" s="173"/>
      <c r="DD213" s="173"/>
      <c r="DE213" s="173"/>
      <c r="DF213" s="173"/>
      <c r="DG213" s="173"/>
      <c r="DH213" s="173"/>
      <c r="DI213" s="173"/>
      <c r="DJ213" s="173"/>
      <c r="DK213" s="173"/>
      <c r="DL213" s="173"/>
      <c r="DM213" s="173"/>
      <c r="DN213" s="173"/>
      <c r="DO213" s="173"/>
      <c r="DP213" s="173"/>
      <c r="DQ213" s="173"/>
      <c r="DR213" s="173"/>
      <c r="DS213" s="173"/>
      <c r="DT213" s="173"/>
      <c r="DU213" s="173"/>
      <c r="DV213" s="173"/>
      <c r="DW213" s="173"/>
      <c r="DX213" s="173"/>
      <c r="DY213" s="173"/>
    </row>
    <row r="214" spans="1:129" x14ac:dyDescent="0.25">
      <c r="A214" s="175"/>
      <c r="B214" s="178"/>
      <c r="C214" s="178"/>
      <c r="D214" s="178"/>
      <c r="E214" s="178"/>
      <c r="F214" s="178"/>
      <c r="G214" s="178"/>
      <c r="H214" s="178"/>
      <c r="I214" s="178"/>
      <c r="J214" s="178"/>
      <c r="K214" s="178"/>
      <c r="L214" s="178"/>
      <c r="M214" s="178"/>
      <c r="N214" s="178"/>
      <c r="O214" s="178"/>
      <c r="P214" s="178"/>
      <c r="Q214" s="178"/>
      <c r="R214" s="178"/>
      <c r="S214" s="178"/>
      <c r="T214" s="178"/>
      <c r="U214" s="178"/>
      <c r="V214" s="178"/>
      <c r="W214" s="178"/>
      <c r="X214" s="178"/>
      <c r="Y214" s="178"/>
      <c r="Z214" s="178"/>
      <c r="AA214" s="173"/>
      <c r="AB214" s="173"/>
      <c r="AC214" s="173"/>
      <c r="AD214" s="173"/>
      <c r="AE214" s="173"/>
      <c r="AF214" s="173"/>
      <c r="AG214" s="173"/>
      <c r="AH214" s="173"/>
      <c r="AI214" s="173"/>
      <c r="AJ214" s="173"/>
      <c r="AK214" s="173"/>
      <c r="AL214" s="173"/>
      <c r="AM214" s="173"/>
      <c r="AN214" s="173"/>
      <c r="AO214" s="173"/>
      <c r="AP214" s="173"/>
      <c r="AQ214" s="173"/>
      <c r="AR214" s="173"/>
      <c r="AS214" s="173"/>
      <c r="AT214" s="173"/>
      <c r="AU214" s="173"/>
      <c r="AV214" s="173"/>
      <c r="AW214" s="173"/>
      <c r="AX214" s="173"/>
      <c r="AY214" s="173"/>
      <c r="AZ214" s="173"/>
      <c r="BA214" s="173"/>
      <c r="BB214" s="173"/>
      <c r="BC214" s="173"/>
      <c r="BD214" s="173"/>
      <c r="BE214" s="173"/>
      <c r="BF214" s="173"/>
      <c r="BG214" s="173"/>
      <c r="BH214" s="173"/>
      <c r="BI214" s="173"/>
      <c r="BJ214" s="173"/>
      <c r="BK214" s="173"/>
      <c r="BL214" s="173"/>
      <c r="BM214" s="173"/>
      <c r="BN214" s="173"/>
      <c r="BO214" s="173"/>
      <c r="BP214" s="173"/>
      <c r="BQ214" s="173"/>
      <c r="BR214" s="173"/>
      <c r="BS214" s="173"/>
      <c r="BT214" s="173"/>
      <c r="BU214" s="173"/>
      <c r="BV214" s="173"/>
      <c r="BW214" s="173"/>
      <c r="BX214" s="173"/>
      <c r="BY214" s="173"/>
      <c r="BZ214" s="173"/>
      <c r="CA214" s="173"/>
      <c r="CB214" s="173"/>
      <c r="CC214" s="173"/>
      <c r="CD214" s="173"/>
      <c r="CE214" s="173"/>
      <c r="CF214" s="173"/>
      <c r="CG214" s="173"/>
      <c r="CH214" s="173"/>
      <c r="CI214" s="173"/>
      <c r="CJ214" s="173"/>
      <c r="CK214" s="173"/>
      <c r="CL214" s="173"/>
      <c r="CM214" s="173"/>
      <c r="CN214" s="173"/>
      <c r="CO214" s="173"/>
      <c r="CP214" s="173"/>
      <c r="CQ214" s="173"/>
      <c r="CR214" s="173"/>
      <c r="CS214" s="173"/>
      <c r="CT214" s="173"/>
      <c r="CU214" s="173"/>
      <c r="CV214" s="173"/>
      <c r="CW214" s="173"/>
      <c r="CX214" s="173"/>
      <c r="CY214" s="173"/>
      <c r="CZ214" s="173"/>
      <c r="DA214" s="173"/>
      <c r="DB214" s="173"/>
      <c r="DC214" s="173"/>
      <c r="DD214" s="173"/>
      <c r="DE214" s="173"/>
      <c r="DF214" s="173"/>
      <c r="DG214" s="173"/>
      <c r="DH214" s="173"/>
      <c r="DI214" s="173"/>
      <c r="DJ214" s="173"/>
      <c r="DK214" s="173"/>
      <c r="DL214" s="173"/>
      <c r="DM214" s="173"/>
      <c r="DN214" s="173"/>
      <c r="DO214" s="173"/>
      <c r="DP214" s="173"/>
      <c r="DQ214" s="173"/>
      <c r="DR214" s="173"/>
      <c r="DS214" s="173"/>
      <c r="DT214" s="173"/>
      <c r="DU214" s="173"/>
      <c r="DV214" s="173"/>
      <c r="DW214" s="173"/>
      <c r="DX214" s="173"/>
      <c r="DY214" s="173"/>
    </row>
    <row r="215" spans="1:129" x14ac:dyDescent="0.25">
      <c r="A215" s="175"/>
      <c r="B215" s="178"/>
      <c r="C215" s="178"/>
      <c r="D215" s="178"/>
      <c r="E215" s="178"/>
      <c r="F215" s="178"/>
      <c r="G215" s="178"/>
      <c r="H215" s="178"/>
      <c r="I215" s="178"/>
      <c r="J215" s="178"/>
      <c r="K215" s="178"/>
      <c r="L215" s="178"/>
      <c r="M215" s="178"/>
      <c r="N215" s="178"/>
      <c r="O215" s="178"/>
      <c r="P215" s="178"/>
      <c r="Q215" s="178"/>
      <c r="R215" s="178"/>
      <c r="S215" s="178"/>
      <c r="T215" s="178"/>
      <c r="U215" s="178"/>
      <c r="V215" s="178"/>
      <c r="W215" s="178"/>
      <c r="X215" s="178"/>
      <c r="Y215" s="178"/>
      <c r="Z215" s="178"/>
      <c r="AA215" s="173"/>
      <c r="AB215" s="173"/>
      <c r="AC215" s="173"/>
      <c r="AD215" s="173"/>
      <c r="AE215" s="173"/>
      <c r="AF215" s="173"/>
      <c r="AG215" s="173"/>
      <c r="AH215" s="173"/>
      <c r="AI215" s="173"/>
      <c r="AJ215" s="173"/>
      <c r="AK215" s="173"/>
      <c r="AL215" s="173"/>
      <c r="AM215" s="173"/>
      <c r="AN215" s="173"/>
      <c r="AO215" s="173"/>
      <c r="AP215" s="173"/>
      <c r="AQ215" s="173"/>
      <c r="AR215" s="173"/>
      <c r="AS215" s="173"/>
      <c r="AT215" s="173"/>
      <c r="AU215" s="173"/>
      <c r="AV215" s="173"/>
      <c r="AW215" s="173"/>
      <c r="AX215" s="173"/>
      <c r="AY215" s="173"/>
      <c r="AZ215" s="173"/>
      <c r="BA215" s="173"/>
      <c r="BB215" s="173"/>
      <c r="BC215" s="173"/>
      <c r="BD215" s="173"/>
      <c r="BE215" s="173"/>
      <c r="BF215" s="173"/>
      <c r="BG215" s="173"/>
      <c r="BH215" s="173"/>
      <c r="BI215" s="173"/>
      <c r="BJ215" s="173"/>
      <c r="BK215" s="173"/>
      <c r="BL215" s="173"/>
      <c r="BM215" s="173"/>
      <c r="BN215" s="173"/>
      <c r="BO215" s="173"/>
      <c r="BP215" s="173"/>
      <c r="BQ215" s="173"/>
      <c r="BR215" s="173"/>
      <c r="BS215" s="173"/>
      <c r="BT215" s="173"/>
      <c r="BU215" s="173"/>
      <c r="BV215" s="173"/>
      <c r="BW215" s="173"/>
      <c r="BX215" s="173"/>
      <c r="BY215" s="173"/>
      <c r="BZ215" s="173"/>
      <c r="CA215" s="173"/>
      <c r="CB215" s="173"/>
      <c r="CC215" s="173"/>
      <c r="CD215" s="173"/>
      <c r="CE215" s="173"/>
      <c r="CF215" s="173"/>
      <c r="CG215" s="173"/>
      <c r="CH215" s="173"/>
      <c r="CI215" s="173"/>
      <c r="CJ215" s="173"/>
      <c r="CK215" s="173"/>
      <c r="CL215" s="173"/>
      <c r="CM215" s="173"/>
      <c r="CN215" s="173"/>
      <c r="CO215" s="173"/>
      <c r="CP215" s="173"/>
      <c r="CQ215" s="173"/>
      <c r="CR215" s="173"/>
      <c r="CS215" s="173"/>
      <c r="CT215" s="173"/>
      <c r="CU215" s="173"/>
      <c r="CV215" s="173"/>
      <c r="CW215" s="173"/>
      <c r="CX215" s="173"/>
      <c r="CY215" s="173"/>
      <c r="CZ215" s="173"/>
      <c r="DA215" s="173"/>
      <c r="DB215" s="173"/>
      <c r="DC215" s="173"/>
      <c r="DD215" s="173"/>
      <c r="DE215" s="173"/>
      <c r="DF215" s="173"/>
      <c r="DG215" s="173"/>
      <c r="DH215" s="173"/>
      <c r="DI215" s="173"/>
      <c r="DJ215" s="173"/>
      <c r="DK215" s="173"/>
      <c r="DL215" s="173"/>
      <c r="DM215" s="173"/>
      <c r="DN215" s="173"/>
      <c r="DO215" s="173"/>
      <c r="DP215" s="173"/>
      <c r="DQ215" s="173"/>
      <c r="DR215" s="173"/>
      <c r="DS215" s="173"/>
      <c r="DT215" s="173"/>
      <c r="DU215" s="173"/>
      <c r="DV215" s="173"/>
      <c r="DW215" s="173"/>
      <c r="DX215" s="173"/>
      <c r="DY215" s="173"/>
    </row>
    <row r="216" spans="1:129" x14ac:dyDescent="0.25">
      <c r="A216" s="175"/>
      <c r="B216" s="178"/>
      <c r="C216" s="178"/>
      <c r="D216" s="178"/>
      <c r="E216" s="178"/>
      <c r="F216" s="178"/>
      <c r="G216" s="178"/>
      <c r="H216" s="178"/>
      <c r="I216" s="178"/>
      <c r="J216" s="178"/>
      <c r="K216" s="178"/>
      <c r="L216" s="178"/>
      <c r="M216" s="178"/>
      <c r="N216" s="178"/>
      <c r="O216" s="178"/>
      <c r="P216" s="178"/>
      <c r="Q216" s="178"/>
      <c r="R216" s="178"/>
      <c r="S216" s="178"/>
      <c r="T216" s="178"/>
      <c r="U216" s="178"/>
      <c r="V216" s="178"/>
      <c r="W216" s="178"/>
      <c r="X216" s="178"/>
      <c r="Y216" s="178"/>
      <c r="Z216" s="178"/>
      <c r="AA216" s="173"/>
      <c r="AB216" s="173"/>
      <c r="AC216" s="173"/>
      <c r="AD216" s="173"/>
      <c r="AE216" s="173"/>
      <c r="AF216" s="173"/>
      <c r="AG216" s="173"/>
      <c r="AH216" s="173"/>
      <c r="AI216" s="173"/>
      <c r="AJ216" s="173"/>
      <c r="AK216" s="173"/>
      <c r="AL216" s="173"/>
      <c r="AM216" s="173"/>
      <c r="AN216" s="173"/>
      <c r="AO216" s="173"/>
      <c r="AP216" s="173"/>
      <c r="AQ216" s="173"/>
      <c r="AR216" s="173"/>
      <c r="AS216" s="173"/>
      <c r="AT216" s="173"/>
      <c r="AU216" s="173"/>
      <c r="AV216" s="173"/>
      <c r="AW216" s="173"/>
      <c r="AX216" s="173"/>
      <c r="AY216" s="173"/>
      <c r="AZ216" s="173"/>
      <c r="BA216" s="173"/>
      <c r="BB216" s="173"/>
      <c r="BC216" s="173"/>
      <c r="BD216" s="173"/>
      <c r="BE216" s="173"/>
      <c r="BF216" s="173"/>
      <c r="BG216" s="173"/>
      <c r="BH216" s="173"/>
      <c r="BI216" s="173"/>
      <c r="BJ216" s="173"/>
      <c r="BK216" s="173"/>
      <c r="BL216" s="173"/>
      <c r="BM216" s="173"/>
      <c r="BN216" s="173"/>
      <c r="BO216" s="173"/>
      <c r="BP216" s="173"/>
      <c r="BQ216" s="173"/>
      <c r="BR216" s="173"/>
      <c r="BS216" s="173"/>
      <c r="BT216" s="173"/>
      <c r="BU216" s="173"/>
      <c r="BV216" s="173"/>
      <c r="BW216" s="173"/>
      <c r="BX216" s="173"/>
      <c r="BY216" s="173"/>
      <c r="BZ216" s="173"/>
      <c r="CA216" s="173"/>
      <c r="CB216" s="173"/>
      <c r="CC216" s="173"/>
      <c r="CD216" s="173"/>
      <c r="CE216" s="173"/>
      <c r="CF216" s="173"/>
      <c r="CG216" s="173"/>
      <c r="CH216" s="173"/>
      <c r="CI216" s="173"/>
      <c r="CJ216" s="173"/>
      <c r="CK216" s="173"/>
      <c r="CL216" s="173"/>
      <c r="CM216" s="173"/>
      <c r="CN216" s="173"/>
      <c r="CO216" s="173"/>
      <c r="CP216" s="173"/>
      <c r="CQ216" s="173"/>
      <c r="CR216" s="173"/>
      <c r="CS216" s="173"/>
      <c r="CT216" s="173"/>
      <c r="CU216" s="173"/>
      <c r="CV216" s="173"/>
      <c r="CW216" s="173"/>
      <c r="CX216" s="173"/>
      <c r="CY216" s="173"/>
      <c r="CZ216" s="173"/>
      <c r="DA216" s="173"/>
      <c r="DB216" s="173"/>
      <c r="DC216" s="173"/>
      <c r="DD216" s="173"/>
      <c r="DE216" s="173"/>
      <c r="DF216" s="173"/>
      <c r="DG216" s="173"/>
      <c r="DH216" s="173"/>
      <c r="DI216" s="173"/>
      <c r="DJ216" s="173"/>
      <c r="DK216" s="173"/>
      <c r="DL216" s="173"/>
      <c r="DM216" s="173"/>
      <c r="DN216" s="173"/>
      <c r="DO216" s="173"/>
      <c r="DP216" s="173"/>
      <c r="DQ216" s="173"/>
      <c r="DR216" s="173"/>
      <c r="DS216" s="173"/>
      <c r="DT216" s="173"/>
      <c r="DU216" s="173"/>
      <c r="DV216" s="173"/>
      <c r="DW216" s="173"/>
      <c r="DX216" s="173"/>
      <c r="DY216" s="173"/>
    </row>
    <row r="217" spans="1:129" x14ac:dyDescent="0.25">
      <c r="A217" s="175"/>
      <c r="B217" s="178"/>
      <c r="C217" s="178"/>
      <c r="D217" s="178"/>
      <c r="E217" s="178"/>
      <c r="F217" s="178"/>
      <c r="G217" s="178"/>
      <c r="H217" s="178"/>
      <c r="I217" s="178"/>
      <c r="J217" s="178"/>
      <c r="K217" s="178"/>
      <c r="L217" s="178"/>
      <c r="M217" s="178"/>
      <c r="N217" s="178"/>
      <c r="O217" s="178"/>
      <c r="P217" s="178"/>
      <c r="Q217" s="178"/>
      <c r="R217" s="178"/>
      <c r="S217" s="178"/>
      <c r="T217" s="178"/>
      <c r="U217" s="178"/>
      <c r="V217" s="178"/>
      <c r="W217" s="178"/>
      <c r="X217" s="178"/>
      <c r="Y217" s="178"/>
      <c r="Z217" s="178"/>
      <c r="AA217" s="173"/>
      <c r="AB217" s="173"/>
      <c r="AC217" s="173"/>
      <c r="AD217" s="173"/>
      <c r="AE217" s="173"/>
      <c r="AF217" s="173"/>
      <c r="AG217" s="173"/>
      <c r="AH217" s="173"/>
      <c r="AI217" s="173"/>
      <c r="AJ217" s="173"/>
      <c r="AK217" s="173"/>
      <c r="AL217" s="173"/>
      <c r="AM217" s="173"/>
      <c r="AN217" s="173"/>
      <c r="AO217" s="173"/>
      <c r="AP217" s="173"/>
      <c r="AQ217" s="173"/>
      <c r="AR217" s="173"/>
      <c r="AS217" s="173"/>
      <c r="AT217" s="173"/>
      <c r="AU217" s="173"/>
      <c r="AV217" s="173"/>
      <c r="AW217" s="173"/>
      <c r="AX217" s="173"/>
      <c r="AY217" s="173"/>
      <c r="AZ217" s="173"/>
      <c r="BA217" s="173"/>
      <c r="BB217" s="173"/>
      <c r="BC217" s="173"/>
      <c r="BD217" s="173"/>
      <c r="BE217" s="173"/>
      <c r="BF217" s="173"/>
      <c r="BG217" s="173"/>
      <c r="BH217" s="173"/>
      <c r="BI217" s="173"/>
      <c r="BJ217" s="173"/>
      <c r="BK217" s="173"/>
      <c r="BL217" s="173"/>
      <c r="BM217" s="173"/>
      <c r="BN217" s="173"/>
      <c r="BO217" s="173"/>
      <c r="BP217" s="173"/>
      <c r="BQ217" s="173"/>
      <c r="BR217" s="173"/>
      <c r="BS217" s="173"/>
      <c r="BT217" s="173"/>
      <c r="BU217" s="173"/>
      <c r="BV217" s="173"/>
      <c r="BW217" s="173"/>
      <c r="BX217" s="173"/>
      <c r="BY217" s="173"/>
      <c r="BZ217" s="173"/>
      <c r="CA217" s="173"/>
      <c r="CB217" s="173"/>
      <c r="CC217" s="173"/>
      <c r="CD217" s="173"/>
      <c r="CE217" s="173"/>
      <c r="CF217" s="173"/>
      <c r="CG217" s="173"/>
      <c r="CH217" s="173"/>
      <c r="CI217" s="173"/>
      <c r="CJ217" s="173"/>
      <c r="CK217" s="173"/>
      <c r="CL217" s="173"/>
      <c r="CM217" s="173"/>
      <c r="CN217" s="173"/>
      <c r="CO217" s="173"/>
      <c r="CP217" s="173"/>
      <c r="CQ217" s="173"/>
      <c r="CR217" s="173"/>
      <c r="CS217" s="173"/>
      <c r="CT217" s="173"/>
      <c r="CU217" s="173"/>
      <c r="CV217" s="173"/>
      <c r="CW217" s="173"/>
      <c r="CX217" s="173"/>
      <c r="CY217" s="173"/>
      <c r="CZ217" s="173"/>
      <c r="DA217" s="173"/>
      <c r="DB217" s="173"/>
      <c r="DC217" s="173"/>
      <c r="DD217" s="173"/>
      <c r="DE217" s="173"/>
      <c r="DF217" s="173"/>
      <c r="DG217" s="173"/>
      <c r="DH217" s="173"/>
      <c r="DI217" s="173"/>
      <c r="DJ217" s="173"/>
      <c r="DK217" s="173"/>
      <c r="DL217" s="173"/>
      <c r="DM217" s="173"/>
      <c r="DN217" s="173"/>
      <c r="DO217" s="173"/>
      <c r="DP217" s="173"/>
      <c r="DQ217" s="173"/>
      <c r="DR217" s="173"/>
      <c r="DS217" s="173"/>
      <c r="DT217" s="173"/>
      <c r="DU217" s="173"/>
      <c r="DV217" s="173"/>
      <c r="DW217" s="173"/>
      <c r="DX217" s="173"/>
      <c r="DY217" s="173"/>
    </row>
    <row r="218" spans="1:129" x14ac:dyDescent="0.25">
      <c r="A218" s="175"/>
      <c r="B218" s="178"/>
      <c r="C218" s="178"/>
      <c r="D218" s="178"/>
      <c r="E218" s="178"/>
      <c r="F218" s="178"/>
      <c r="G218" s="178"/>
      <c r="H218" s="178"/>
      <c r="I218" s="178"/>
      <c r="J218" s="178"/>
      <c r="K218" s="178"/>
      <c r="L218" s="178"/>
      <c r="M218" s="178"/>
      <c r="N218" s="178"/>
      <c r="O218" s="178"/>
      <c r="P218" s="178"/>
      <c r="Q218" s="178"/>
      <c r="R218" s="178"/>
      <c r="S218" s="178"/>
      <c r="T218" s="178"/>
      <c r="U218" s="178"/>
      <c r="V218" s="178"/>
      <c r="W218" s="178"/>
      <c r="X218" s="178"/>
      <c r="Y218" s="178"/>
      <c r="Z218" s="178"/>
      <c r="AA218" s="173"/>
      <c r="AB218" s="173"/>
      <c r="AC218" s="173"/>
      <c r="AD218" s="173"/>
      <c r="AE218" s="173"/>
      <c r="AF218" s="173"/>
      <c r="AG218" s="173"/>
      <c r="AH218" s="173"/>
      <c r="AI218" s="173"/>
      <c r="AJ218" s="173"/>
      <c r="AK218" s="173"/>
      <c r="AL218" s="173"/>
      <c r="AM218" s="173"/>
      <c r="AN218" s="173"/>
      <c r="AO218" s="173"/>
      <c r="AP218" s="173"/>
      <c r="AQ218" s="173"/>
      <c r="AR218" s="173"/>
      <c r="AS218" s="173"/>
      <c r="AT218" s="173"/>
      <c r="AU218" s="173"/>
      <c r="AV218" s="173"/>
      <c r="AW218" s="173"/>
      <c r="AX218" s="173"/>
      <c r="AY218" s="173"/>
      <c r="AZ218" s="173"/>
      <c r="BA218" s="173"/>
      <c r="BB218" s="173"/>
      <c r="BC218" s="173"/>
      <c r="BD218" s="173"/>
      <c r="BE218" s="173"/>
      <c r="BF218" s="173"/>
      <c r="BG218" s="173"/>
      <c r="BH218" s="173"/>
      <c r="BI218" s="173"/>
      <c r="BJ218" s="173"/>
      <c r="BK218" s="173"/>
      <c r="BL218" s="173"/>
      <c r="BM218" s="173"/>
      <c r="BN218" s="173"/>
      <c r="BO218" s="173"/>
      <c r="BP218" s="173"/>
      <c r="BQ218" s="173"/>
      <c r="BR218" s="173"/>
      <c r="BS218" s="173"/>
      <c r="BT218" s="173"/>
      <c r="BU218" s="173"/>
      <c r="BV218" s="173"/>
      <c r="BW218" s="173"/>
      <c r="BX218" s="173"/>
      <c r="BY218" s="173"/>
      <c r="BZ218" s="173"/>
      <c r="CA218" s="173"/>
      <c r="CB218" s="173"/>
      <c r="CC218" s="173"/>
      <c r="CD218" s="173"/>
      <c r="CE218" s="173"/>
      <c r="CF218" s="173"/>
      <c r="CG218" s="173"/>
      <c r="CH218" s="173"/>
      <c r="CI218" s="173"/>
      <c r="CJ218" s="173"/>
      <c r="CK218" s="173"/>
      <c r="CL218" s="173"/>
      <c r="CM218" s="173"/>
      <c r="CN218" s="173"/>
      <c r="CO218" s="173"/>
      <c r="CP218" s="173"/>
      <c r="CQ218" s="173"/>
      <c r="CR218" s="173"/>
      <c r="CS218" s="173"/>
      <c r="CT218" s="173"/>
      <c r="CU218" s="173"/>
      <c r="CV218" s="173"/>
      <c r="CW218" s="173"/>
      <c r="CX218" s="173"/>
      <c r="CY218" s="173"/>
      <c r="CZ218" s="173"/>
      <c r="DA218" s="173"/>
      <c r="DB218" s="173"/>
      <c r="DC218" s="173"/>
      <c r="DD218" s="173"/>
      <c r="DE218" s="173"/>
      <c r="DF218" s="173"/>
      <c r="DG218" s="173"/>
      <c r="DH218" s="173"/>
      <c r="DI218" s="173"/>
      <c r="DJ218" s="173"/>
      <c r="DK218" s="173"/>
      <c r="DL218" s="173"/>
      <c r="DM218" s="173"/>
      <c r="DN218" s="173"/>
      <c r="DO218" s="173"/>
      <c r="DP218" s="173"/>
      <c r="DQ218" s="173"/>
      <c r="DR218" s="173"/>
      <c r="DS218" s="173"/>
      <c r="DT218" s="173"/>
      <c r="DU218" s="173"/>
      <c r="DV218" s="173"/>
      <c r="DW218" s="173"/>
      <c r="DX218" s="173"/>
      <c r="DY218" s="173"/>
    </row>
    <row r="219" spans="1:129" x14ac:dyDescent="0.25">
      <c r="A219" s="175"/>
      <c r="B219" s="178"/>
      <c r="C219" s="178"/>
      <c r="D219" s="178"/>
      <c r="E219" s="178"/>
      <c r="F219" s="178"/>
      <c r="G219" s="178"/>
      <c r="H219" s="178"/>
      <c r="I219" s="178"/>
      <c r="J219" s="178"/>
      <c r="K219" s="178"/>
      <c r="L219" s="178"/>
      <c r="M219" s="178"/>
      <c r="N219" s="178"/>
      <c r="O219" s="178"/>
      <c r="P219" s="178"/>
      <c r="Q219" s="178"/>
      <c r="R219" s="178"/>
      <c r="S219" s="178"/>
      <c r="T219" s="178"/>
      <c r="U219" s="178"/>
      <c r="V219" s="178"/>
      <c r="W219" s="178"/>
      <c r="X219" s="178"/>
      <c r="Y219" s="178"/>
      <c r="Z219" s="178"/>
      <c r="AA219" s="173"/>
      <c r="AB219" s="173"/>
      <c r="AC219" s="173"/>
      <c r="AD219" s="173"/>
      <c r="AE219" s="173"/>
      <c r="AF219" s="173"/>
      <c r="AG219" s="173"/>
      <c r="AH219" s="173"/>
      <c r="AI219" s="173"/>
      <c r="AJ219" s="173"/>
      <c r="AK219" s="173"/>
      <c r="AL219" s="173"/>
      <c r="AM219" s="173"/>
      <c r="AN219" s="173"/>
      <c r="AO219" s="173"/>
      <c r="AP219" s="173"/>
      <c r="AQ219" s="173"/>
      <c r="AR219" s="173"/>
      <c r="AS219" s="173"/>
      <c r="AT219" s="173"/>
      <c r="AU219" s="173"/>
      <c r="AV219" s="173"/>
      <c r="AW219" s="173"/>
      <c r="AX219" s="173"/>
      <c r="AY219" s="173"/>
      <c r="AZ219" s="173"/>
      <c r="BA219" s="173"/>
      <c r="BB219" s="173"/>
      <c r="BC219" s="173"/>
      <c r="BD219" s="173"/>
      <c r="BE219" s="173"/>
      <c r="BF219" s="173"/>
      <c r="BG219" s="173"/>
      <c r="BH219" s="173"/>
      <c r="BI219" s="173"/>
      <c r="BJ219" s="173"/>
      <c r="BK219" s="173"/>
      <c r="BL219" s="173"/>
      <c r="BM219" s="173"/>
      <c r="BN219" s="173"/>
      <c r="BO219" s="173"/>
      <c r="BP219" s="173"/>
      <c r="BQ219" s="173"/>
      <c r="BR219" s="173"/>
      <c r="BS219" s="173"/>
      <c r="BT219" s="173"/>
      <c r="BU219" s="173"/>
      <c r="BV219" s="173"/>
      <c r="BW219" s="173"/>
      <c r="BX219" s="173"/>
      <c r="BY219" s="173"/>
      <c r="BZ219" s="173"/>
      <c r="CA219" s="173"/>
      <c r="CB219" s="173"/>
      <c r="CC219" s="173"/>
      <c r="CD219" s="173"/>
      <c r="CE219" s="173"/>
      <c r="CF219" s="173"/>
      <c r="CG219" s="173"/>
      <c r="CH219" s="173"/>
      <c r="CI219" s="173"/>
      <c r="CJ219" s="173"/>
      <c r="CK219" s="173"/>
      <c r="CL219" s="173"/>
      <c r="CM219" s="173"/>
      <c r="CN219" s="173"/>
      <c r="CO219" s="173"/>
      <c r="CP219" s="173"/>
      <c r="CQ219" s="173"/>
      <c r="CR219" s="173"/>
      <c r="CS219" s="173"/>
      <c r="CT219" s="173"/>
      <c r="CU219" s="173"/>
      <c r="CV219" s="173"/>
      <c r="CW219" s="173"/>
      <c r="CX219" s="173"/>
      <c r="CY219" s="173"/>
      <c r="CZ219" s="173"/>
      <c r="DA219" s="173"/>
      <c r="DB219" s="173"/>
      <c r="DC219" s="173"/>
      <c r="DD219" s="173"/>
      <c r="DE219" s="173"/>
      <c r="DF219" s="173"/>
      <c r="DG219" s="173"/>
      <c r="DH219" s="173"/>
      <c r="DI219" s="173"/>
      <c r="DJ219" s="173"/>
      <c r="DK219" s="173"/>
      <c r="DL219" s="173"/>
      <c r="DM219" s="173"/>
      <c r="DN219" s="173"/>
      <c r="DO219" s="173"/>
      <c r="DP219" s="173"/>
      <c r="DQ219" s="173"/>
      <c r="DR219" s="173"/>
      <c r="DS219" s="173"/>
      <c r="DT219" s="173"/>
      <c r="DU219" s="173"/>
      <c r="DV219" s="173"/>
      <c r="DW219" s="173"/>
      <c r="DX219" s="173"/>
      <c r="DY219" s="173"/>
    </row>
    <row r="220" spans="1:129" x14ac:dyDescent="0.25">
      <c r="A220" s="175"/>
      <c r="B220" s="178"/>
      <c r="C220" s="178"/>
      <c r="D220" s="178"/>
      <c r="E220" s="178"/>
      <c r="F220" s="178"/>
      <c r="G220" s="178"/>
      <c r="H220" s="178"/>
      <c r="I220" s="178"/>
      <c r="J220" s="178"/>
      <c r="K220" s="178"/>
      <c r="L220" s="178"/>
      <c r="M220" s="178"/>
      <c r="N220" s="178"/>
      <c r="O220" s="178"/>
      <c r="P220" s="178"/>
      <c r="Q220" s="178"/>
      <c r="R220" s="178"/>
      <c r="S220" s="178"/>
      <c r="T220" s="178"/>
      <c r="U220" s="178"/>
      <c r="V220" s="178"/>
      <c r="W220" s="178"/>
      <c r="X220" s="178"/>
      <c r="Y220" s="178"/>
      <c r="Z220" s="178"/>
      <c r="AA220" s="173"/>
      <c r="AB220" s="173"/>
      <c r="AC220" s="173"/>
      <c r="AD220" s="173"/>
      <c r="AE220" s="173"/>
      <c r="AF220" s="173"/>
      <c r="AG220" s="173"/>
      <c r="AH220" s="173"/>
      <c r="AI220" s="173"/>
      <c r="AJ220" s="173"/>
      <c r="AK220" s="173"/>
      <c r="AL220" s="173"/>
      <c r="AM220" s="173"/>
      <c r="AN220" s="173"/>
      <c r="AO220" s="173"/>
      <c r="AP220" s="173"/>
      <c r="AQ220" s="173"/>
      <c r="AR220" s="173"/>
      <c r="AS220" s="173"/>
      <c r="AT220" s="173"/>
      <c r="AU220" s="173"/>
      <c r="AV220" s="173"/>
      <c r="AW220" s="173"/>
      <c r="AX220" s="173"/>
      <c r="AY220" s="173"/>
      <c r="AZ220" s="173"/>
      <c r="BA220" s="173"/>
      <c r="BB220" s="173"/>
      <c r="BC220" s="173"/>
      <c r="BD220" s="173"/>
      <c r="BE220" s="173"/>
      <c r="BF220" s="173"/>
      <c r="BG220" s="173"/>
      <c r="BH220" s="173"/>
      <c r="BI220" s="173"/>
      <c r="BJ220" s="173"/>
      <c r="BK220" s="173"/>
      <c r="BL220" s="173"/>
      <c r="BM220" s="173"/>
      <c r="BN220" s="173"/>
      <c r="BO220" s="173"/>
      <c r="BP220" s="173"/>
      <c r="BQ220" s="173"/>
      <c r="BR220" s="173"/>
      <c r="BS220" s="173"/>
      <c r="BT220" s="173"/>
      <c r="BU220" s="173"/>
      <c r="BV220" s="173"/>
      <c r="BW220" s="173"/>
      <c r="BX220" s="173"/>
      <c r="BY220" s="173"/>
      <c r="BZ220" s="173"/>
      <c r="CA220" s="173"/>
      <c r="CB220" s="173"/>
      <c r="CC220" s="173"/>
      <c r="CD220" s="173"/>
      <c r="CE220" s="173"/>
      <c r="CF220" s="173"/>
      <c r="CG220" s="173"/>
      <c r="CH220" s="173"/>
      <c r="CI220" s="173"/>
      <c r="CJ220" s="173"/>
      <c r="CK220" s="173"/>
      <c r="CL220" s="173"/>
      <c r="CM220" s="173"/>
      <c r="CN220" s="173"/>
      <c r="CO220" s="173"/>
      <c r="CP220" s="173"/>
      <c r="CQ220" s="173"/>
      <c r="CR220" s="173"/>
      <c r="CS220" s="173"/>
      <c r="CT220" s="173"/>
      <c r="CU220" s="173"/>
      <c r="CV220" s="173"/>
      <c r="CW220" s="173"/>
      <c r="CX220" s="173"/>
      <c r="CY220" s="173"/>
      <c r="CZ220" s="173"/>
      <c r="DA220" s="173"/>
      <c r="DB220" s="173"/>
      <c r="DC220" s="173"/>
      <c r="DD220" s="173"/>
      <c r="DE220" s="173"/>
      <c r="DF220" s="173"/>
      <c r="DG220" s="173"/>
      <c r="DH220" s="173"/>
      <c r="DI220" s="173"/>
      <c r="DJ220" s="173"/>
      <c r="DK220" s="173"/>
      <c r="DL220" s="173"/>
      <c r="DM220" s="173"/>
      <c r="DN220" s="173"/>
      <c r="DO220" s="173"/>
      <c r="DP220" s="173"/>
      <c r="DQ220" s="173"/>
      <c r="DR220" s="173"/>
      <c r="DS220" s="173"/>
      <c r="DT220" s="173"/>
      <c r="DU220" s="173"/>
      <c r="DV220" s="173"/>
      <c r="DW220" s="173"/>
      <c r="DX220" s="173"/>
      <c r="DY220" s="173"/>
    </row>
    <row r="221" spans="1:129" x14ac:dyDescent="0.25">
      <c r="A221" s="175"/>
      <c r="B221" s="178"/>
      <c r="C221" s="178"/>
      <c r="D221" s="178"/>
      <c r="E221" s="178"/>
      <c r="F221" s="178"/>
      <c r="G221" s="178"/>
      <c r="H221" s="178"/>
      <c r="I221" s="178"/>
      <c r="J221" s="178"/>
      <c r="K221" s="178"/>
      <c r="L221" s="178"/>
      <c r="M221" s="178"/>
      <c r="N221" s="178"/>
      <c r="O221" s="178"/>
      <c r="P221" s="178"/>
      <c r="Q221" s="178"/>
      <c r="R221" s="178"/>
      <c r="S221" s="178"/>
      <c r="T221" s="178"/>
      <c r="U221" s="178"/>
      <c r="V221" s="178"/>
      <c r="W221" s="178"/>
      <c r="X221" s="178"/>
      <c r="Y221" s="178"/>
      <c r="Z221" s="178"/>
      <c r="AA221" s="173"/>
      <c r="AB221" s="173"/>
      <c r="AC221" s="173"/>
      <c r="AD221" s="173"/>
      <c r="AE221" s="173"/>
      <c r="AF221" s="173"/>
      <c r="AG221" s="173"/>
      <c r="AH221" s="173"/>
      <c r="AI221" s="173"/>
      <c r="AJ221" s="173"/>
      <c r="AK221" s="173"/>
      <c r="AL221" s="173"/>
      <c r="AM221" s="173"/>
      <c r="AN221" s="173"/>
      <c r="AO221" s="173"/>
      <c r="AP221" s="173"/>
      <c r="AQ221" s="173"/>
      <c r="AR221" s="173"/>
      <c r="AS221" s="173"/>
      <c r="AT221" s="173"/>
      <c r="AU221" s="173"/>
      <c r="AV221" s="173"/>
      <c r="AW221" s="173"/>
      <c r="AX221" s="173"/>
      <c r="AY221" s="173"/>
      <c r="AZ221" s="173"/>
      <c r="BA221" s="173"/>
      <c r="BB221" s="173"/>
      <c r="BC221" s="173"/>
      <c r="BD221" s="173"/>
      <c r="BE221" s="173"/>
      <c r="BF221" s="173"/>
      <c r="BG221" s="173"/>
      <c r="BH221" s="173"/>
      <c r="BI221" s="173"/>
      <c r="BJ221" s="173"/>
      <c r="BK221" s="173"/>
      <c r="BL221" s="173"/>
      <c r="BM221" s="173"/>
      <c r="BN221" s="173"/>
      <c r="BO221" s="173"/>
      <c r="BP221" s="173"/>
      <c r="BQ221" s="173"/>
      <c r="BR221" s="173"/>
      <c r="BS221" s="173"/>
      <c r="BT221" s="173"/>
      <c r="BU221" s="173"/>
      <c r="BV221" s="173"/>
      <c r="BW221" s="173"/>
      <c r="BX221" s="173"/>
      <c r="BY221" s="173"/>
      <c r="BZ221" s="173"/>
      <c r="CA221" s="173"/>
      <c r="CB221" s="173"/>
      <c r="CC221" s="173"/>
      <c r="CD221" s="173"/>
      <c r="CE221" s="173"/>
      <c r="CF221" s="173"/>
      <c r="CG221" s="173"/>
      <c r="CH221" s="173"/>
      <c r="CI221" s="173"/>
      <c r="CJ221" s="173"/>
      <c r="CK221" s="173"/>
      <c r="CL221" s="173"/>
      <c r="CM221" s="173"/>
      <c r="CN221" s="173"/>
      <c r="CO221" s="173"/>
      <c r="CP221" s="173"/>
      <c r="CQ221" s="173"/>
      <c r="CR221" s="173"/>
      <c r="CS221" s="173"/>
      <c r="CT221" s="173"/>
      <c r="CU221" s="173"/>
      <c r="CV221" s="173"/>
      <c r="CW221" s="173"/>
      <c r="CX221" s="173"/>
      <c r="CY221" s="173"/>
      <c r="CZ221" s="173"/>
      <c r="DA221" s="173"/>
      <c r="DB221" s="173"/>
      <c r="DC221" s="173"/>
      <c r="DD221" s="173"/>
      <c r="DE221" s="173"/>
      <c r="DF221" s="173"/>
      <c r="DG221" s="173"/>
      <c r="DH221" s="173"/>
      <c r="DI221" s="173"/>
      <c r="DJ221" s="173"/>
      <c r="DK221" s="173"/>
      <c r="DL221" s="173"/>
      <c r="DM221" s="173"/>
      <c r="DN221" s="173"/>
      <c r="DO221" s="173"/>
      <c r="DP221" s="173"/>
      <c r="DQ221" s="173"/>
      <c r="DR221" s="173"/>
      <c r="DS221" s="173"/>
      <c r="DT221" s="173"/>
      <c r="DU221" s="173"/>
      <c r="DV221" s="173"/>
      <c r="DW221" s="173"/>
      <c r="DX221" s="173"/>
      <c r="DY221" s="173"/>
    </row>
    <row r="222" spans="1:129" x14ac:dyDescent="0.25">
      <c r="A222" s="175"/>
      <c r="B222" s="178"/>
      <c r="C222" s="178"/>
      <c r="D222" s="178"/>
      <c r="E222" s="178"/>
      <c r="F222" s="178"/>
      <c r="G222" s="178"/>
      <c r="H222" s="178"/>
      <c r="I222" s="178"/>
      <c r="J222" s="178"/>
      <c r="K222" s="178"/>
      <c r="L222" s="178"/>
      <c r="M222" s="178"/>
      <c r="N222" s="178"/>
      <c r="O222" s="178"/>
      <c r="P222" s="178"/>
      <c r="Q222" s="178"/>
      <c r="R222" s="178"/>
      <c r="S222" s="178"/>
      <c r="T222" s="178"/>
      <c r="U222" s="178"/>
      <c r="V222" s="178"/>
      <c r="W222" s="178"/>
      <c r="X222" s="178"/>
      <c r="Y222" s="178"/>
      <c r="Z222" s="178"/>
      <c r="AA222" s="173"/>
      <c r="AB222" s="173"/>
      <c r="AC222" s="173"/>
      <c r="AD222" s="173"/>
      <c r="AE222" s="173"/>
      <c r="AF222" s="173"/>
      <c r="AG222" s="173"/>
      <c r="AH222" s="173"/>
      <c r="AI222" s="173"/>
      <c r="AJ222" s="173"/>
      <c r="AK222" s="173"/>
      <c r="AL222" s="173"/>
      <c r="AM222" s="173"/>
      <c r="AN222" s="173"/>
      <c r="AO222" s="173"/>
      <c r="AP222" s="173"/>
      <c r="AQ222" s="173"/>
      <c r="AR222" s="173"/>
      <c r="AS222" s="173"/>
      <c r="AT222" s="173"/>
      <c r="AU222" s="173"/>
      <c r="AV222" s="173"/>
      <c r="AW222" s="173"/>
      <c r="AX222" s="173"/>
      <c r="AY222" s="173"/>
      <c r="AZ222" s="173"/>
      <c r="BA222" s="173"/>
      <c r="BB222" s="173"/>
      <c r="BC222" s="173"/>
      <c r="BD222" s="173"/>
      <c r="BE222" s="173"/>
      <c r="BF222" s="173"/>
      <c r="BG222" s="173"/>
      <c r="BH222" s="173"/>
      <c r="BI222" s="173"/>
      <c r="BJ222" s="173"/>
      <c r="BK222" s="173"/>
      <c r="BL222" s="173"/>
      <c r="BM222" s="173"/>
      <c r="BN222" s="173"/>
      <c r="BO222" s="173"/>
      <c r="BP222" s="173"/>
      <c r="BQ222" s="173"/>
      <c r="BR222" s="173"/>
      <c r="BS222" s="173"/>
      <c r="BT222" s="173"/>
      <c r="BU222" s="173"/>
      <c r="BV222" s="173"/>
      <c r="BW222" s="173"/>
      <c r="BX222" s="173"/>
      <c r="BY222" s="173"/>
      <c r="BZ222" s="173"/>
      <c r="CA222" s="173"/>
      <c r="CB222" s="173"/>
      <c r="CC222" s="173"/>
      <c r="CD222" s="173"/>
      <c r="CE222" s="173"/>
      <c r="CF222" s="173"/>
      <c r="CG222" s="173"/>
      <c r="CH222" s="173"/>
      <c r="CI222" s="173"/>
      <c r="CJ222" s="173"/>
      <c r="CK222" s="173"/>
      <c r="CL222" s="173"/>
      <c r="CM222" s="173"/>
      <c r="CN222" s="173"/>
      <c r="CO222" s="173"/>
      <c r="CP222" s="173"/>
      <c r="CQ222" s="173"/>
      <c r="CR222" s="173"/>
      <c r="CS222" s="173"/>
      <c r="CT222" s="173"/>
      <c r="CU222" s="173"/>
      <c r="CV222" s="173"/>
      <c r="CW222" s="173"/>
      <c r="CX222" s="173"/>
      <c r="CY222" s="173"/>
      <c r="CZ222" s="173"/>
      <c r="DA222" s="173"/>
      <c r="DB222" s="173"/>
      <c r="DC222" s="173"/>
      <c r="DD222" s="173"/>
      <c r="DE222" s="173"/>
      <c r="DF222" s="173"/>
      <c r="DG222" s="173"/>
      <c r="DH222" s="173"/>
      <c r="DI222" s="173"/>
      <c r="DJ222" s="173"/>
      <c r="DK222" s="173"/>
      <c r="DL222" s="173"/>
      <c r="DM222" s="173"/>
      <c r="DN222" s="173"/>
      <c r="DO222" s="173"/>
      <c r="DP222" s="173"/>
      <c r="DQ222" s="173"/>
      <c r="DR222" s="173"/>
      <c r="DS222" s="173"/>
      <c r="DT222" s="173"/>
      <c r="DU222" s="173"/>
      <c r="DV222" s="173"/>
      <c r="DW222" s="173"/>
      <c r="DX222" s="173"/>
      <c r="DY222" s="173"/>
    </row>
    <row r="223" spans="1:129" x14ac:dyDescent="0.25">
      <c r="A223" s="175"/>
      <c r="B223" s="178"/>
      <c r="C223" s="178"/>
      <c r="D223" s="178"/>
      <c r="E223" s="178"/>
      <c r="F223" s="178"/>
      <c r="G223" s="178"/>
      <c r="H223" s="178"/>
      <c r="I223" s="178"/>
      <c r="J223" s="178"/>
      <c r="K223" s="178"/>
      <c r="L223" s="178"/>
      <c r="M223" s="178"/>
      <c r="N223" s="178"/>
      <c r="O223" s="178"/>
      <c r="P223" s="178"/>
      <c r="Q223" s="178"/>
      <c r="R223" s="178"/>
      <c r="S223" s="178"/>
      <c r="T223" s="178"/>
      <c r="U223" s="178"/>
      <c r="V223" s="178"/>
      <c r="W223" s="178"/>
      <c r="X223" s="178"/>
      <c r="Y223" s="178"/>
      <c r="Z223" s="178"/>
      <c r="AA223" s="173"/>
      <c r="AB223" s="173"/>
      <c r="AC223" s="173"/>
      <c r="AD223" s="173"/>
      <c r="AE223" s="173"/>
      <c r="AF223" s="173"/>
      <c r="AG223" s="173"/>
      <c r="AH223" s="173"/>
      <c r="AI223" s="173"/>
      <c r="AJ223" s="173"/>
      <c r="AK223" s="173"/>
      <c r="AL223" s="173"/>
      <c r="AM223" s="173"/>
      <c r="AN223" s="173"/>
      <c r="AO223" s="173"/>
      <c r="AP223" s="173"/>
      <c r="AQ223" s="173"/>
      <c r="AR223" s="173"/>
      <c r="AS223" s="173"/>
      <c r="AT223" s="173"/>
      <c r="AU223" s="173"/>
      <c r="AV223" s="173"/>
      <c r="AW223" s="173"/>
      <c r="AX223" s="173"/>
      <c r="AY223" s="173"/>
      <c r="AZ223" s="173"/>
      <c r="BA223" s="173"/>
      <c r="BB223" s="173"/>
      <c r="BC223" s="173"/>
      <c r="BD223" s="173"/>
      <c r="BE223" s="173"/>
      <c r="BF223" s="173"/>
      <c r="BG223" s="173"/>
      <c r="BH223" s="173"/>
      <c r="BI223" s="173"/>
      <c r="BJ223" s="173"/>
      <c r="BK223" s="173"/>
      <c r="BL223" s="173"/>
      <c r="BM223" s="173"/>
      <c r="BN223" s="173"/>
      <c r="BO223" s="173"/>
      <c r="BP223" s="173"/>
      <c r="BQ223" s="173"/>
      <c r="BR223" s="173"/>
      <c r="BS223" s="173"/>
      <c r="BT223" s="173"/>
      <c r="BU223" s="173"/>
      <c r="BV223" s="173"/>
      <c r="BW223" s="173"/>
      <c r="BX223" s="173"/>
      <c r="BY223" s="173"/>
      <c r="BZ223" s="173"/>
      <c r="CA223" s="173"/>
      <c r="CB223" s="173"/>
      <c r="CC223" s="173"/>
      <c r="CD223" s="173"/>
      <c r="CE223" s="173"/>
      <c r="CF223" s="173"/>
      <c r="CG223" s="173"/>
      <c r="CH223" s="173"/>
      <c r="CI223" s="173"/>
      <c r="CJ223" s="173"/>
      <c r="CK223" s="173"/>
      <c r="CL223" s="173"/>
      <c r="CM223" s="173"/>
      <c r="CN223" s="173"/>
      <c r="CO223" s="173"/>
      <c r="CP223" s="173"/>
      <c r="CQ223" s="173"/>
      <c r="CR223" s="173"/>
      <c r="CS223" s="173"/>
      <c r="CT223" s="173"/>
      <c r="CU223" s="173"/>
      <c r="CV223" s="173"/>
      <c r="CW223" s="173"/>
      <c r="CX223" s="173"/>
      <c r="CY223" s="173"/>
      <c r="CZ223" s="173"/>
      <c r="DA223" s="173"/>
      <c r="DB223" s="173"/>
      <c r="DC223" s="173"/>
      <c r="DD223" s="173"/>
      <c r="DE223" s="173"/>
      <c r="DF223" s="173"/>
      <c r="DG223" s="173"/>
      <c r="DH223" s="173"/>
      <c r="DI223" s="173"/>
      <c r="DJ223" s="173"/>
      <c r="DK223" s="173"/>
      <c r="DL223" s="173"/>
      <c r="DM223" s="173"/>
      <c r="DN223" s="173"/>
      <c r="DO223" s="173"/>
      <c r="DP223" s="173"/>
      <c r="DQ223" s="173"/>
      <c r="DR223" s="173"/>
      <c r="DS223" s="173"/>
      <c r="DT223" s="173"/>
      <c r="DU223" s="173"/>
      <c r="DV223" s="173"/>
      <c r="DW223" s="173"/>
      <c r="DX223" s="173"/>
      <c r="DY223" s="173"/>
    </row>
    <row r="224" spans="1:129" x14ac:dyDescent="0.25">
      <c r="A224" s="175"/>
      <c r="B224" s="178"/>
      <c r="C224" s="178"/>
      <c r="D224" s="178"/>
      <c r="E224" s="178"/>
      <c r="F224" s="178"/>
      <c r="G224" s="178"/>
      <c r="H224" s="178"/>
      <c r="I224" s="178"/>
      <c r="J224" s="178"/>
      <c r="K224" s="178"/>
      <c r="L224" s="178"/>
      <c r="M224" s="178"/>
      <c r="N224" s="178"/>
      <c r="O224" s="178"/>
      <c r="P224" s="178"/>
      <c r="Q224" s="178"/>
      <c r="R224" s="178"/>
      <c r="S224" s="178"/>
      <c r="T224" s="178"/>
      <c r="U224" s="178"/>
      <c r="V224" s="178"/>
      <c r="W224" s="178"/>
      <c r="X224" s="178"/>
      <c r="Y224" s="178"/>
      <c r="Z224" s="178"/>
      <c r="AA224" s="173"/>
      <c r="AB224" s="173"/>
      <c r="AC224" s="173"/>
      <c r="AD224" s="173"/>
      <c r="AE224" s="173"/>
      <c r="AF224" s="173"/>
      <c r="AG224" s="173"/>
      <c r="AH224" s="173"/>
      <c r="AI224" s="173"/>
      <c r="AJ224" s="173"/>
      <c r="AK224" s="173"/>
      <c r="AL224" s="173"/>
      <c r="AM224" s="173"/>
      <c r="AN224" s="173"/>
      <c r="AO224" s="173"/>
      <c r="AP224" s="173"/>
      <c r="AQ224" s="173"/>
      <c r="AR224" s="173"/>
      <c r="AS224" s="173"/>
      <c r="AT224" s="173"/>
      <c r="AU224" s="173"/>
      <c r="AV224" s="173"/>
      <c r="AW224" s="173"/>
      <c r="AX224" s="173"/>
      <c r="AY224" s="173"/>
      <c r="AZ224" s="173"/>
      <c r="BA224" s="173"/>
      <c r="BB224" s="173"/>
      <c r="BC224" s="173"/>
      <c r="BD224" s="173"/>
      <c r="BE224" s="173"/>
      <c r="BF224" s="173"/>
      <c r="BG224" s="173"/>
      <c r="BH224" s="173"/>
      <c r="BI224" s="173"/>
      <c r="BJ224" s="173"/>
      <c r="BK224" s="173"/>
      <c r="BL224" s="173"/>
      <c r="BM224" s="173"/>
      <c r="BN224" s="173"/>
      <c r="BO224" s="173"/>
      <c r="BP224" s="173"/>
      <c r="BQ224" s="173"/>
      <c r="BR224" s="173"/>
      <c r="BS224" s="173"/>
      <c r="BT224" s="173"/>
      <c r="BU224" s="173"/>
      <c r="BV224" s="173"/>
      <c r="BW224" s="173"/>
      <c r="BX224" s="173"/>
      <c r="BY224" s="173"/>
      <c r="BZ224" s="173"/>
      <c r="CA224" s="173"/>
      <c r="CB224" s="173"/>
      <c r="CC224" s="173"/>
      <c r="CD224" s="173"/>
      <c r="CE224" s="173"/>
      <c r="CF224" s="173"/>
      <c r="CG224" s="173"/>
      <c r="CH224" s="173"/>
      <c r="CI224" s="173"/>
      <c r="CJ224" s="173"/>
      <c r="CK224" s="173"/>
      <c r="CL224" s="173"/>
      <c r="CM224" s="173"/>
      <c r="CN224" s="173"/>
      <c r="CO224" s="173"/>
      <c r="CP224" s="173"/>
      <c r="CQ224" s="173"/>
      <c r="CR224" s="173"/>
      <c r="CS224" s="173"/>
      <c r="CT224" s="173"/>
      <c r="CU224" s="173"/>
      <c r="CV224" s="173"/>
      <c r="CW224" s="173"/>
      <c r="CX224" s="173"/>
      <c r="CY224" s="173"/>
      <c r="CZ224" s="173"/>
      <c r="DA224" s="173"/>
      <c r="DB224" s="173"/>
      <c r="DC224" s="173"/>
      <c r="DD224" s="173"/>
      <c r="DE224" s="173"/>
      <c r="DF224" s="173"/>
      <c r="DG224" s="173"/>
      <c r="DH224" s="173"/>
      <c r="DI224" s="173"/>
      <c r="DJ224" s="173"/>
      <c r="DK224" s="173"/>
      <c r="DL224" s="173"/>
      <c r="DM224" s="173"/>
      <c r="DN224" s="173"/>
      <c r="DO224" s="173"/>
      <c r="DP224" s="173"/>
      <c r="DQ224" s="173"/>
      <c r="DR224" s="173"/>
      <c r="DS224" s="173"/>
      <c r="DT224" s="173"/>
      <c r="DU224" s="173"/>
      <c r="DV224" s="173"/>
      <c r="DW224" s="173"/>
      <c r="DX224" s="173"/>
      <c r="DY224" s="173"/>
    </row>
    <row r="225" spans="1:129" x14ac:dyDescent="0.25">
      <c r="A225" s="175"/>
      <c r="B225" s="178"/>
      <c r="C225" s="178"/>
      <c r="D225" s="178"/>
      <c r="E225" s="178"/>
      <c r="F225" s="178"/>
      <c r="G225" s="178"/>
      <c r="H225" s="178"/>
      <c r="I225" s="178"/>
      <c r="J225" s="178"/>
      <c r="K225" s="178"/>
      <c r="L225" s="178"/>
      <c r="M225" s="178"/>
      <c r="N225" s="178"/>
      <c r="O225" s="178"/>
      <c r="P225" s="178"/>
      <c r="Q225" s="178"/>
      <c r="R225" s="178"/>
      <c r="S225" s="178"/>
      <c r="T225" s="178"/>
      <c r="U225" s="178"/>
      <c r="V225" s="178"/>
      <c r="W225" s="178"/>
      <c r="X225" s="178"/>
      <c r="Y225" s="178"/>
      <c r="Z225" s="178"/>
      <c r="AA225" s="173"/>
      <c r="AB225" s="173"/>
      <c r="AC225" s="173"/>
      <c r="AD225" s="173"/>
      <c r="AE225" s="173"/>
      <c r="AF225" s="173"/>
      <c r="AG225" s="173"/>
      <c r="AH225" s="173"/>
      <c r="AI225" s="173"/>
      <c r="AJ225" s="173"/>
      <c r="AK225" s="173"/>
      <c r="AL225" s="173"/>
      <c r="AM225" s="173"/>
      <c r="AN225" s="173"/>
      <c r="AO225" s="173"/>
      <c r="AP225" s="173"/>
      <c r="AQ225" s="173"/>
      <c r="AR225" s="173"/>
      <c r="AS225" s="173"/>
      <c r="AT225" s="173"/>
      <c r="AU225" s="173"/>
      <c r="AV225" s="173"/>
      <c r="AW225" s="173"/>
      <c r="AX225" s="173"/>
      <c r="AY225" s="173"/>
      <c r="AZ225" s="173"/>
      <c r="BA225" s="173"/>
      <c r="BB225" s="173"/>
      <c r="BC225" s="173"/>
      <c r="BD225" s="173"/>
      <c r="BE225" s="173"/>
      <c r="BF225" s="173"/>
      <c r="BG225" s="173"/>
      <c r="BH225" s="173"/>
      <c r="BI225" s="173"/>
      <c r="BJ225" s="173"/>
      <c r="BK225" s="173"/>
      <c r="BL225" s="173"/>
      <c r="BM225" s="173"/>
      <c r="BN225" s="173"/>
      <c r="BO225" s="173"/>
      <c r="BP225" s="173"/>
      <c r="BQ225" s="173"/>
      <c r="BR225" s="173"/>
      <c r="BS225" s="173"/>
      <c r="BT225" s="173"/>
      <c r="BU225" s="173"/>
      <c r="BV225" s="173"/>
      <c r="BW225" s="173"/>
      <c r="BX225" s="173"/>
      <c r="BY225" s="173"/>
      <c r="BZ225" s="173"/>
      <c r="CA225" s="173"/>
      <c r="CB225" s="173"/>
      <c r="CC225" s="173"/>
      <c r="CD225" s="173"/>
      <c r="CE225" s="173"/>
      <c r="CF225" s="173"/>
      <c r="CG225" s="173"/>
      <c r="CH225" s="173"/>
      <c r="CI225" s="173"/>
      <c r="CJ225" s="173"/>
      <c r="CK225" s="173"/>
      <c r="CL225" s="173"/>
      <c r="CM225" s="173"/>
      <c r="CN225" s="173"/>
      <c r="CO225" s="173"/>
      <c r="CP225" s="173"/>
      <c r="CQ225" s="173"/>
      <c r="CR225" s="173"/>
      <c r="CS225" s="173"/>
      <c r="CT225" s="173"/>
      <c r="CU225" s="173"/>
      <c r="CV225" s="173"/>
      <c r="CW225" s="173"/>
      <c r="CX225" s="173"/>
      <c r="CY225" s="173"/>
      <c r="CZ225" s="173"/>
      <c r="DA225" s="173"/>
      <c r="DB225" s="173"/>
      <c r="DC225" s="173"/>
      <c r="DD225" s="173"/>
      <c r="DE225" s="173"/>
      <c r="DF225" s="173"/>
      <c r="DG225" s="173"/>
      <c r="DH225" s="173"/>
      <c r="DI225" s="173"/>
      <c r="DJ225" s="173"/>
      <c r="DK225" s="173"/>
      <c r="DL225" s="173"/>
      <c r="DM225" s="173"/>
      <c r="DN225" s="173"/>
      <c r="DO225" s="173"/>
      <c r="DP225" s="173"/>
      <c r="DQ225" s="173"/>
      <c r="DR225" s="173"/>
      <c r="DS225" s="173"/>
      <c r="DT225" s="173"/>
      <c r="DU225" s="173"/>
      <c r="DV225" s="173"/>
      <c r="DW225" s="173"/>
      <c r="DX225" s="173"/>
      <c r="DY225" s="173"/>
    </row>
    <row r="226" spans="1:129" x14ac:dyDescent="0.25">
      <c r="A226" s="175"/>
      <c r="B226" s="178"/>
      <c r="C226" s="178"/>
      <c r="D226" s="178"/>
      <c r="E226" s="178"/>
      <c r="F226" s="178"/>
      <c r="G226" s="178"/>
      <c r="H226" s="178"/>
      <c r="I226" s="178"/>
      <c r="J226" s="178"/>
      <c r="K226" s="178"/>
      <c r="L226" s="178"/>
      <c r="M226" s="178"/>
      <c r="N226" s="178"/>
      <c r="O226" s="178"/>
      <c r="P226" s="178"/>
      <c r="Q226" s="178"/>
      <c r="R226" s="178"/>
      <c r="S226" s="178"/>
      <c r="T226" s="178"/>
      <c r="U226" s="178"/>
      <c r="V226" s="178"/>
      <c r="W226" s="178"/>
      <c r="X226" s="178"/>
      <c r="Y226" s="178"/>
      <c r="Z226" s="178"/>
      <c r="AA226" s="173"/>
      <c r="AB226" s="173"/>
      <c r="AC226" s="173"/>
      <c r="AD226" s="173"/>
      <c r="AE226" s="173"/>
      <c r="AF226" s="173"/>
      <c r="AG226" s="173"/>
      <c r="AH226" s="173"/>
      <c r="AI226" s="173"/>
      <c r="AJ226" s="173"/>
      <c r="AK226" s="173"/>
      <c r="AL226" s="173"/>
      <c r="AM226" s="173"/>
      <c r="AN226" s="173"/>
      <c r="AO226" s="173"/>
      <c r="AP226" s="173"/>
      <c r="AQ226" s="173"/>
      <c r="AR226" s="173"/>
      <c r="AS226" s="173"/>
      <c r="AT226" s="173"/>
      <c r="AU226" s="173"/>
      <c r="AV226" s="173"/>
      <c r="AW226" s="173"/>
      <c r="AX226" s="173"/>
      <c r="AY226" s="173"/>
      <c r="AZ226" s="173"/>
      <c r="BA226" s="173"/>
      <c r="BB226" s="173"/>
      <c r="BC226" s="173"/>
      <c r="BD226" s="173"/>
      <c r="BE226" s="173"/>
      <c r="BF226" s="173"/>
      <c r="BG226" s="173"/>
      <c r="BH226" s="173"/>
      <c r="BI226" s="173"/>
      <c r="BJ226" s="173"/>
      <c r="BK226" s="173"/>
      <c r="BL226" s="173"/>
      <c r="BM226" s="173"/>
      <c r="BN226" s="173"/>
      <c r="BO226" s="173"/>
      <c r="BP226" s="173"/>
      <c r="BQ226" s="173"/>
      <c r="BR226" s="173"/>
      <c r="BS226" s="173"/>
      <c r="BT226" s="173"/>
      <c r="BU226" s="173"/>
      <c r="BV226" s="173"/>
      <c r="BW226" s="173"/>
      <c r="BX226" s="173"/>
      <c r="BY226" s="173"/>
      <c r="BZ226" s="173"/>
      <c r="CA226" s="173"/>
      <c r="CB226" s="173"/>
      <c r="CC226" s="173"/>
      <c r="CD226" s="173"/>
      <c r="CE226" s="173"/>
      <c r="CF226" s="173"/>
      <c r="CG226" s="173"/>
      <c r="CH226" s="173"/>
      <c r="CI226" s="173"/>
      <c r="CJ226" s="173"/>
      <c r="CK226" s="173"/>
      <c r="CL226" s="173"/>
      <c r="CM226" s="173"/>
      <c r="CN226" s="173"/>
      <c r="CO226" s="173"/>
      <c r="CP226" s="173"/>
      <c r="CQ226" s="173"/>
      <c r="CR226" s="173"/>
      <c r="CS226" s="173"/>
      <c r="CT226" s="173"/>
      <c r="CU226" s="173"/>
      <c r="CV226" s="173"/>
      <c r="CW226" s="173"/>
      <c r="CX226" s="173"/>
      <c r="CY226" s="173"/>
      <c r="CZ226" s="173"/>
      <c r="DA226" s="173"/>
      <c r="DB226" s="173"/>
      <c r="DC226" s="173"/>
      <c r="DD226" s="173"/>
      <c r="DE226" s="173"/>
      <c r="DF226" s="173"/>
      <c r="DG226" s="173"/>
      <c r="DH226" s="173"/>
      <c r="DI226" s="173"/>
      <c r="DJ226" s="173"/>
      <c r="DK226" s="173"/>
      <c r="DL226" s="173"/>
      <c r="DM226" s="173"/>
      <c r="DN226" s="173"/>
      <c r="DO226" s="173"/>
      <c r="DP226" s="173"/>
      <c r="DQ226" s="173"/>
      <c r="DR226" s="173"/>
      <c r="DS226" s="173"/>
      <c r="DT226" s="173"/>
      <c r="DU226" s="173"/>
      <c r="DV226" s="173"/>
      <c r="DW226" s="173"/>
      <c r="DX226" s="173"/>
      <c r="DY226" s="173"/>
    </row>
    <row r="227" spans="1:129" x14ac:dyDescent="0.25">
      <c r="A227" s="175"/>
      <c r="B227" s="178"/>
      <c r="C227" s="178"/>
      <c r="D227" s="178"/>
      <c r="E227" s="178"/>
      <c r="F227" s="178"/>
      <c r="G227" s="178"/>
      <c r="H227" s="178"/>
      <c r="I227" s="178"/>
      <c r="J227" s="178"/>
      <c r="K227" s="178"/>
      <c r="L227" s="178"/>
      <c r="M227" s="178"/>
      <c r="N227" s="178"/>
      <c r="O227" s="178"/>
      <c r="P227" s="178"/>
      <c r="Q227" s="178"/>
      <c r="R227" s="178"/>
      <c r="S227" s="178"/>
      <c r="T227" s="178"/>
      <c r="U227" s="178"/>
      <c r="V227" s="178"/>
      <c r="W227" s="178"/>
      <c r="X227" s="178"/>
      <c r="Y227" s="178"/>
      <c r="Z227" s="178"/>
      <c r="AA227" s="173"/>
      <c r="AB227" s="173"/>
      <c r="AC227" s="173"/>
      <c r="AD227" s="173"/>
      <c r="AE227" s="173"/>
      <c r="AF227" s="173"/>
      <c r="AG227" s="173"/>
      <c r="AH227" s="173"/>
      <c r="AI227" s="173"/>
      <c r="AJ227" s="173"/>
      <c r="AK227" s="173"/>
      <c r="AL227" s="173"/>
      <c r="AM227" s="173"/>
      <c r="AN227" s="173"/>
      <c r="AO227" s="173"/>
      <c r="AP227" s="173"/>
      <c r="AQ227" s="173"/>
      <c r="AR227" s="173"/>
      <c r="AS227" s="173"/>
      <c r="AT227" s="173"/>
      <c r="AU227" s="173"/>
      <c r="AV227" s="173"/>
      <c r="AW227" s="173"/>
      <c r="AX227" s="173"/>
      <c r="AY227" s="173"/>
      <c r="AZ227" s="173"/>
      <c r="BA227" s="173"/>
      <c r="BB227" s="173"/>
      <c r="BC227" s="173"/>
      <c r="BD227" s="173"/>
      <c r="BE227" s="173"/>
      <c r="BF227" s="173"/>
      <c r="BG227" s="173"/>
      <c r="BH227" s="173"/>
      <c r="BI227" s="173"/>
      <c r="BJ227" s="173"/>
      <c r="BK227" s="173"/>
      <c r="BL227" s="173"/>
      <c r="BM227" s="173"/>
      <c r="BN227" s="173"/>
      <c r="BO227" s="173"/>
      <c r="BP227" s="173"/>
      <c r="BQ227" s="173"/>
      <c r="BR227" s="173"/>
      <c r="BS227" s="173"/>
      <c r="BT227" s="173"/>
      <c r="BU227" s="173"/>
      <c r="BV227" s="173"/>
      <c r="BW227" s="173"/>
      <c r="BX227" s="173"/>
      <c r="BY227" s="173"/>
      <c r="BZ227" s="173"/>
      <c r="CA227" s="173"/>
      <c r="CB227" s="173"/>
      <c r="CC227" s="173"/>
      <c r="CD227" s="173"/>
      <c r="CE227" s="173"/>
      <c r="CF227" s="173"/>
      <c r="CG227" s="173"/>
      <c r="CH227" s="173"/>
      <c r="CI227" s="173"/>
      <c r="CJ227" s="173"/>
      <c r="CK227" s="173"/>
      <c r="CL227" s="173"/>
      <c r="CM227" s="173"/>
      <c r="CN227" s="173"/>
      <c r="CO227" s="173"/>
      <c r="CP227" s="173"/>
      <c r="CQ227" s="173"/>
      <c r="CR227" s="173"/>
      <c r="CS227" s="173"/>
      <c r="CT227" s="173"/>
      <c r="CU227" s="173"/>
      <c r="CV227" s="173"/>
      <c r="CW227" s="173"/>
      <c r="CX227" s="173"/>
      <c r="CY227" s="173"/>
      <c r="CZ227" s="173"/>
      <c r="DA227" s="173"/>
      <c r="DB227" s="173"/>
      <c r="DC227" s="173"/>
      <c r="DD227" s="173"/>
      <c r="DE227" s="173"/>
      <c r="DF227" s="173"/>
      <c r="DG227" s="173"/>
      <c r="DH227" s="173"/>
      <c r="DI227" s="173"/>
      <c r="DJ227" s="173"/>
      <c r="DK227" s="173"/>
      <c r="DL227" s="173"/>
      <c r="DM227" s="173"/>
      <c r="DN227" s="173"/>
      <c r="DO227" s="173"/>
      <c r="DP227" s="173"/>
      <c r="DQ227" s="173"/>
      <c r="DR227" s="173"/>
      <c r="DS227" s="173"/>
      <c r="DT227" s="173"/>
      <c r="DU227" s="173"/>
      <c r="DV227" s="173"/>
      <c r="DW227" s="173"/>
      <c r="DX227" s="173"/>
      <c r="DY227" s="173"/>
    </row>
    <row r="228" spans="1:129" x14ac:dyDescent="0.25">
      <c r="A228" s="175"/>
      <c r="B228" s="178"/>
      <c r="C228" s="178"/>
      <c r="D228" s="178"/>
      <c r="E228" s="178"/>
      <c r="F228" s="178"/>
      <c r="G228" s="178"/>
      <c r="H228" s="178"/>
      <c r="I228" s="178"/>
      <c r="J228" s="178"/>
      <c r="K228" s="178"/>
      <c r="L228" s="178"/>
      <c r="M228" s="178"/>
      <c r="N228" s="178"/>
      <c r="O228" s="178"/>
      <c r="P228" s="178"/>
      <c r="Q228" s="178"/>
      <c r="R228" s="178"/>
      <c r="S228" s="178"/>
      <c r="T228" s="178"/>
      <c r="U228" s="178"/>
      <c r="V228" s="178"/>
      <c r="W228" s="178"/>
      <c r="X228" s="178"/>
      <c r="Y228" s="178"/>
      <c r="Z228" s="178"/>
      <c r="AA228" s="173"/>
      <c r="AB228" s="173"/>
      <c r="AC228" s="173"/>
      <c r="AD228" s="173"/>
      <c r="AE228" s="173"/>
      <c r="AF228" s="173"/>
      <c r="AG228" s="173"/>
      <c r="AH228" s="173"/>
      <c r="AI228" s="173"/>
      <c r="AJ228" s="173"/>
      <c r="AK228" s="173"/>
      <c r="AL228" s="173"/>
      <c r="AM228" s="173"/>
      <c r="AN228" s="173"/>
      <c r="AO228" s="173"/>
      <c r="AP228" s="173"/>
      <c r="AQ228" s="173"/>
      <c r="AR228" s="173"/>
      <c r="AS228" s="173"/>
      <c r="AT228" s="173"/>
      <c r="AU228" s="173"/>
      <c r="AV228" s="173"/>
      <c r="AW228" s="173"/>
      <c r="AX228" s="173"/>
      <c r="AY228" s="173"/>
      <c r="AZ228" s="173"/>
      <c r="BA228" s="173"/>
      <c r="BB228" s="173"/>
      <c r="BC228" s="173"/>
      <c r="BD228" s="173"/>
      <c r="BE228" s="173"/>
      <c r="BF228" s="173"/>
      <c r="BG228" s="173"/>
      <c r="BH228" s="173"/>
      <c r="BI228" s="173"/>
      <c r="BJ228" s="173"/>
      <c r="BK228" s="173"/>
      <c r="BL228" s="173"/>
      <c r="BM228" s="173"/>
      <c r="BN228" s="173"/>
      <c r="BO228" s="173"/>
      <c r="BP228" s="173"/>
      <c r="BQ228" s="173"/>
      <c r="BR228" s="173"/>
      <c r="BS228" s="173"/>
      <c r="BT228" s="173"/>
      <c r="BU228" s="173"/>
      <c r="BV228" s="173"/>
      <c r="BW228" s="173"/>
      <c r="BX228" s="173"/>
      <c r="BY228" s="173"/>
      <c r="BZ228" s="173"/>
      <c r="CA228" s="173"/>
      <c r="CB228" s="173"/>
      <c r="CC228" s="173"/>
      <c r="CD228" s="173"/>
      <c r="CE228" s="173"/>
      <c r="CF228" s="173"/>
      <c r="CG228" s="173"/>
      <c r="CH228" s="173"/>
      <c r="CI228" s="173"/>
      <c r="CJ228" s="173"/>
      <c r="CK228" s="173"/>
      <c r="CL228" s="173"/>
      <c r="CM228" s="173"/>
      <c r="CN228" s="173"/>
      <c r="CO228" s="173"/>
      <c r="CP228" s="173"/>
      <c r="CQ228" s="173"/>
      <c r="CR228" s="173"/>
      <c r="CS228" s="173"/>
      <c r="CT228" s="173"/>
      <c r="CU228" s="173"/>
      <c r="CV228" s="173"/>
      <c r="CW228" s="173"/>
      <c r="CX228" s="173"/>
      <c r="CY228" s="173"/>
      <c r="CZ228" s="173"/>
      <c r="DA228" s="173"/>
      <c r="DB228" s="173"/>
      <c r="DC228" s="173"/>
      <c r="DD228" s="173"/>
      <c r="DE228" s="173"/>
      <c r="DF228" s="173"/>
      <c r="DG228" s="173"/>
      <c r="DH228" s="173"/>
      <c r="DI228" s="173"/>
      <c r="DJ228" s="173"/>
      <c r="DK228" s="173"/>
      <c r="DL228" s="173"/>
      <c r="DM228" s="173"/>
      <c r="DN228" s="173"/>
      <c r="DO228" s="173"/>
      <c r="DP228" s="173"/>
      <c r="DQ228" s="173"/>
      <c r="DR228" s="173"/>
      <c r="DS228" s="173"/>
      <c r="DT228" s="173"/>
      <c r="DU228" s="173"/>
      <c r="DV228" s="173"/>
      <c r="DW228" s="173"/>
      <c r="DX228" s="173"/>
      <c r="DY228" s="173"/>
    </row>
    <row r="229" spans="1:129" x14ac:dyDescent="0.25">
      <c r="A229" s="175"/>
      <c r="B229" s="178"/>
      <c r="C229" s="178"/>
      <c r="D229" s="178"/>
      <c r="E229" s="178"/>
      <c r="F229" s="178"/>
      <c r="G229" s="178"/>
      <c r="H229" s="178"/>
      <c r="I229" s="178"/>
      <c r="J229" s="178"/>
      <c r="K229" s="178"/>
      <c r="L229" s="178"/>
      <c r="M229" s="178"/>
      <c r="N229" s="178"/>
      <c r="O229" s="178"/>
      <c r="P229" s="178"/>
      <c r="Q229" s="178"/>
      <c r="R229" s="178"/>
      <c r="S229" s="178"/>
      <c r="T229" s="178"/>
      <c r="U229" s="178"/>
      <c r="V229" s="178"/>
      <c r="W229" s="178"/>
      <c r="X229" s="178"/>
      <c r="Y229" s="178"/>
      <c r="Z229" s="178"/>
      <c r="AA229" s="173"/>
      <c r="AB229" s="173"/>
      <c r="AC229" s="173"/>
      <c r="AD229" s="173"/>
      <c r="AE229" s="173"/>
      <c r="AF229" s="173"/>
      <c r="AG229" s="173"/>
      <c r="AH229" s="173"/>
      <c r="AI229" s="173"/>
      <c r="AJ229" s="173"/>
      <c r="AK229" s="173"/>
      <c r="AL229" s="173"/>
      <c r="AM229" s="173"/>
      <c r="AN229" s="173"/>
      <c r="AO229" s="173"/>
      <c r="AP229" s="173"/>
      <c r="AQ229" s="173"/>
      <c r="AR229" s="173"/>
      <c r="AS229" s="173"/>
      <c r="AT229" s="173"/>
      <c r="AU229" s="173"/>
      <c r="AV229" s="173"/>
      <c r="AW229" s="173"/>
      <c r="AX229" s="173"/>
      <c r="AY229" s="173"/>
      <c r="AZ229" s="173"/>
      <c r="BA229" s="173"/>
      <c r="BB229" s="173"/>
      <c r="BC229" s="173"/>
      <c r="BD229" s="173"/>
      <c r="BE229" s="173"/>
      <c r="BF229" s="173"/>
      <c r="BG229" s="173"/>
      <c r="BH229" s="173"/>
      <c r="BI229" s="173"/>
      <c r="BJ229" s="173"/>
      <c r="BK229" s="173"/>
      <c r="BL229" s="173"/>
      <c r="BM229" s="173"/>
      <c r="BN229" s="173"/>
      <c r="BO229" s="173"/>
      <c r="BP229" s="173"/>
      <c r="BQ229" s="173"/>
      <c r="BR229" s="173"/>
      <c r="BS229" s="173"/>
      <c r="BT229" s="173"/>
      <c r="BU229" s="173"/>
      <c r="BV229" s="173"/>
      <c r="BW229" s="173"/>
      <c r="BX229" s="173"/>
      <c r="BY229" s="173"/>
      <c r="BZ229" s="173"/>
      <c r="CA229" s="173"/>
      <c r="CB229" s="173"/>
      <c r="CC229" s="173"/>
      <c r="CD229" s="173"/>
      <c r="CE229" s="173"/>
      <c r="CF229" s="173"/>
      <c r="CG229" s="173"/>
      <c r="CH229" s="173"/>
      <c r="CI229" s="173"/>
      <c r="CJ229" s="173"/>
      <c r="CK229" s="173"/>
      <c r="CL229" s="173"/>
      <c r="CM229" s="173"/>
      <c r="CN229" s="173"/>
      <c r="CO229" s="173"/>
      <c r="CP229" s="173"/>
      <c r="CQ229" s="173"/>
      <c r="CR229" s="173"/>
      <c r="CS229" s="173"/>
      <c r="CT229" s="173"/>
      <c r="CU229" s="173"/>
      <c r="CV229" s="173"/>
      <c r="CW229" s="173"/>
      <c r="CX229" s="173"/>
      <c r="CY229" s="173"/>
      <c r="CZ229" s="173"/>
      <c r="DA229" s="173"/>
      <c r="DB229" s="173"/>
      <c r="DC229" s="173"/>
      <c r="DD229" s="173"/>
      <c r="DE229" s="173"/>
      <c r="DF229" s="173"/>
      <c r="DG229" s="173"/>
      <c r="DH229" s="173"/>
      <c r="DI229" s="173"/>
      <c r="DJ229" s="173"/>
      <c r="DK229" s="173"/>
      <c r="DL229" s="173"/>
      <c r="DM229" s="173"/>
      <c r="DN229" s="173"/>
      <c r="DO229" s="173"/>
      <c r="DP229" s="173"/>
      <c r="DQ229" s="173"/>
      <c r="DR229" s="173"/>
      <c r="DS229" s="173"/>
      <c r="DT229" s="173"/>
      <c r="DU229" s="173"/>
      <c r="DV229" s="173"/>
      <c r="DW229" s="173"/>
      <c r="DX229" s="173"/>
      <c r="DY229" s="173"/>
    </row>
    <row r="230" spans="1:129" x14ac:dyDescent="0.25">
      <c r="A230" s="175"/>
      <c r="B230" s="178"/>
      <c r="C230" s="178"/>
      <c r="D230" s="178"/>
      <c r="E230" s="178"/>
      <c r="F230" s="178"/>
      <c r="G230" s="178"/>
      <c r="H230" s="178"/>
      <c r="I230" s="178"/>
      <c r="J230" s="178"/>
      <c r="K230" s="178"/>
      <c r="L230" s="178"/>
      <c r="M230" s="178"/>
      <c r="N230" s="178"/>
      <c r="O230" s="178"/>
      <c r="P230" s="178"/>
      <c r="Q230" s="178"/>
      <c r="R230" s="178"/>
      <c r="S230" s="178"/>
      <c r="T230" s="178"/>
      <c r="U230" s="178"/>
      <c r="V230" s="178"/>
      <c r="W230" s="178"/>
      <c r="X230" s="178"/>
      <c r="Y230" s="178"/>
      <c r="Z230" s="178"/>
      <c r="AA230" s="173"/>
      <c r="AB230" s="173"/>
      <c r="AC230" s="173"/>
      <c r="AD230" s="173"/>
      <c r="AE230" s="173"/>
      <c r="AF230" s="173"/>
      <c r="AG230" s="173"/>
      <c r="AH230" s="173"/>
      <c r="AI230" s="173"/>
      <c r="AJ230" s="173"/>
      <c r="AK230" s="173"/>
      <c r="AL230" s="173"/>
      <c r="AM230" s="173"/>
      <c r="AN230" s="173"/>
      <c r="AO230" s="173"/>
      <c r="AP230" s="173"/>
      <c r="AQ230" s="173"/>
      <c r="AR230" s="173"/>
      <c r="AS230" s="173"/>
      <c r="AT230" s="173"/>
      <c r="AU230" s="173"/>
      <c r="AV230" s="173"/>
      <c r="AW230" s="173"/>
      <c r="AX230" s="173"/>
      <c r="AY230" s="173"/>
      <c r="AZ230" s="173"/>
      <c r="BA230" s="173"/>
      <c r="BB230" s="173"/>
      <c r="BC230" s="173"/>
      <c r="BD230" s="173"/>
      <c r="BE230" s="173"/>
      <c r="BF230" s="173"/>
      <c r="BG230" s="173"/>
      <c r="BH230" s="173"/>
      <c r="BI230" s="173"/>
      <c r="BJ230" s="173"/>
      <c r="BK230" s="173"/>
      <c r="BL230" s="173"/>
      <c r="BM230" s="173"/>
      <c r="BN230" s="173"/>
      <c r="BO230" s="173"/>
      <c r="BP230" s="173"/>
      <c r="BQ230" s="173"/>
      <c r="BR230" s="173"/>
      <c r="BS230" s="173"/>
      <c r="BT230" s="173"/>
      <c r="BU230" s="173"/>
      <c r="BV230" s="173"/>
      <c r="BW230" s="173"/>
      <c r="BX230" s="173"/>
      <c r="BY230" s="173"/>
      <c r="BZ230" s="173"/>
      <c r="CA230" s="173"/>
      <c r="CB230" s="173"/>
      <c r="CC230" s="173"/>
      <c r="CD230" s="173"/>
      <c r="CE230" s="173"/>
      <c r="CF230" s="173"/>
      <c r="CG230" s="173"/>
      <c r="CH230" s="173"/>
      <c r="CI230" s="173"/>
      <c r="CJ230" s="173"/>
      <c r="CK230" s="173"/>
      <c r="CL230" s="173"/>
      <c r="CM230" s="173"/>
      <c r="CN230" s="173"/>
      <c r="CO230" s="173"/>
      <c r="CP230" s="173"/>
      <c r="CQ230" s="173"/>
      <c r="CR230" s="173"/>
      <c r="CS230" s="173"/>
      <c r="CT230" s="173"/>
      <c r="CU230" s="173"/>
      <c r="CV230" s="173"/>
      <c r="CW230" s="173"/>
      <c r="CX230" s="173"/>
      <c r="CY230" s="173"/>
      <c r="CZ230" s="173"/>
      <c r="DA230" s="173"/>
      <c r="DB230" s="173"/>
      <c r="DC230" s="173"/>
      <c r="DD230" s="173"/>
      <c r="DE230" s="173"/>
      <c r="DF230" s="173"/>
      <c r="DG230" s="173"/>
      <c r="DH230" s="173"/>
      <c r="DI230" s="173"/>
      <c r="DJ230" s="173"/>
      <c r="DK230" s="173"/>
      <c r="DL230" s="173"/>
      <c r="DM230" s="173"/>
      <c r="DN230" s="173"/>
      <c r="DO230" s="173"/>
      <c r="DP230" s="173"/>
      <c r="DQ230" s="173"/>
      <c r="DR230" s="173"/>
      <c r="DS230" s="173"/>
      <c r="DT230" s="173"/>
      <c r="DU230" s="173"/>
      <c r="DV230" s="173"/>
      <c r="DW230" s="173"/>
      <c r="DX230" s="173"/>
      <c r="DY230" s="173"/>
    </row>
    <row r="231" spans="1:129" x14ac:dyDescent="0.25">
      <c r="A231" s="175"/>
      <c r="B231" s="178"/>
      <c r="C231" s="178"/>
      <c r="D231" s="178"/>
      <c r="E231" s="178"/>
      <c r="F231" s="178"/>
      <c r="G231" s="178"/>
      <c r="H231" s="178"/>
      <c r="I231" s="178"/>
      <c r="J231" s="178"/>
      <c r="K231" s="178"/>
      <c r="L231" s="178"/>
      <c r="M231" s="178"/>
      <c r="N231" s="178"/>
      <c r="O231" s="178"/>
      <c r="P231" s="178"/>
      <c r="Q231" s="178"/>
      <c r="R231" s="178"/>
      <c r="S231" s="178"/>
      <c r="T231" s="178"/>
      <c r="U231" s="178"/>
      <c r="V231" s="178"/>
      <c r="W231" s="178"/>
      <c r="X231" s="178"/>
      <c r="Y231" s="178"/>
      <c r="Z231" s="178"/>
      <c r="AA231" s="173"/>
      <c r="AB231" s="173"/>
      <c r="AC231" s="173"/>
      <c r="AD231" s="173"/>
      <c r="AE231" s="173"/>
      <c r="AF231" s="173"/>
      <c r="AG231" s="173"/>
      <c r="AH231" s="173"/>
      <c r="AI231" s="173"/>
      <c r="AJ231" s="173"/>
      <c r="AK231" s="173"/>
      <c r="AL231" s="173"/>
      <c r="AM231" s="173"/>
      <c r="AN231" s="173"/>
      <c r="AO231" s="173"/>
      <c r="AP231" s="173"/>
      <c r="AQ231" s="173"/>
      <c r="AR231" s="173"/>
      <c r="AS231" s="173"/>
      <c r="AT231" s="173"/>
      <c r="AU231" s="173"/>
      <c r="AV231" s="173"/>
      <c r="AW231" s="173"/>
      <c r="AX231" s="173"/>
      <c r="AY231" s="173"/>
      <c r="AZ231" s="173"/>
      <c r="BA231" s="173"/>
      <c r="BB231" s="173"/>
      <c r="BC231" s="173"/>
      <c r="BD231" s="173"/>
      <c r="BE231" s="173"/>
      <c r="BF231" s="173"/>
      <c r="BG231" s="173"/>
      <c r="BH231" s="173"/>
      <c r="BI231" s="173"/>
      <c r="BJ231" s="173"/>
      <c r="BK231" s="173"/>
      <c r="BL231" s="173"/>
      <c r="BM231" s="173"/>
      <c r="BN231" s="173"/>
      <c r="BO231" s="173"/>
      <c r="BP231" s="173"/>
      <c r="BQ231" s="173"/>
      <c r="BR231" s="173"/>
      <c r="BS231" s="173"/>
      <c r="BT231" s="173"/>
      <c r="BU231" s="173"/>
      <c r="BV231" s="173"/>
      <c r="BW231" s="173"/>
      <c r="BX231" s="173"/>
      <c r="BY231" s="173"/>
      <c r="BZ231" s="173"/>
      <c r="CA231" s="173"/>
      <c r="CB231" s="173"/>
      <c r="CC231" s="173"/>
      <c r="CD231" s="173"/>
      <c r="CE231" s="173"/>
      <c r="CF231" s="173"/>
      <c r="CG231" s="173"/>
      <c r="CH231" s="173"/>
      <c r="CI231" s="173"/>
      <c r="CJ231" s="173"/>
      <c r="CK231" s="173"/>
      <c r="CL231" s="173"/>
      <c r="CM231" s="173"/>
      <c r="CN231" s="173"/>
      <c r="CO231" s="173"/>
      <c r="CP231" s="173"/>
      <c r="CQ231" s="173"/>
      <c r="CR231" s="173"/>
      <c r="CS231" s="173"/>
      <c r="CT231" s="173"/>
      <c r="CU231" s="173"/>
      <c r="CV231" s="173"/>
      <c r="CW231" s="173"/>
      <c r="CX231" s="173"/>
      <c r="CY231" s="173"/>
      <c r="CZ231" s="173"/>
      <c r="DA231" s="173"/>
      <c r="DB231" s="173"/>
      <c r="DC231" s="173"/>
      <c r="DD231" s="173"/>
      <c r="DE231" s="173"/>
      <c r="DF231" s="173"/>
      <c r="DG231" s="173"/>
      <c r="DH231" s="173"/>
      <c r="DI231" s="173"/>
      <c r="DJ231" s="173"/>
      <c r="DK231" s="173"/>
      <c r="DL231" s="173"/>
      <c r="DM231" s="173"/>
      <c r="DN231" s="173"/>
      <c r="DO231" s="173"/>
      <c r="DP231" s="173"/>
      <c r="DQ231" s="173"/>
      <c r="DR231" s="173"/>
      <c r="DS231" s="173"/>
      <c r="DT231" s="173"/>
      <c r="DU231" s="173"/>
      <c r="DV231" s="173"/>
      <c r="DW231" s="173"/>
      <c r="DX231" s="173"/>
      <c r="DY231" s="173"/>
    </row>
    <row r="232" spans="1:129" x14ac:dyDescent="0.25">
      <c r="A232" s="175"/>
      <c r="B232" s="178"/>
      <c r="C232" s="178"/>
      <c r="D232" s="178"/>
      <c r="E232" s="178"/>
      <c r="F232" s="178"/>
      <c r="G232" s="178"/>
      <c r="H232" s="178"/>
      <c r="I232" s="178"/>
      <c r="J232" s="178"/>
      <c r="K232" s="178"/>
      <c r="L232" s="178"/>
      <c r="M232" s="178"/>
      <c r="N232" s="178"/>
      <c r="O232" s="178"/>
      <c r="P232" s="178"/>
      <c r="Q232" s="178"/>
      <c r="R232" s="178"/>
      <c r="S232" s="178"/>
      <c r="T232" s="178"/>
      <c r="U232" s="178"/>
      <c r="V232" s="178"/>
      <c r="W232" s="178"/>
      <c r="X232" s="178"/>
      <c r="Y232" s="178"/>
      <c r="Z232" s="178"/>
      <c r="AA232" s="173"/>
      <c r="AB232" s="173"/>
      <c r="AC232" s="173"/>
      <c r="AD232" s="173"/>
      <c r="AE232" s="173"/>
      <c r="AF232" s="173"/>
      <c r="AG232" s="173"/>
      <c r="AH232" s="173"/>
      <c r="AI232" s="173"/>
      <c r="AJ232" s="173"/>
      <c r="AK232" s="173"/>
      <c r="AL232" s="173"/>
      <c r="AM232" s="173"/>
      <c r="AN232" s="173"/>
      <c r="AO232" s="173"/>
      <c r="AP232" s="173"/>
      <c r="AQ232" s="173"/>
      <c r="AR232" s="173"/>
      <c r="AS232" s="173"/>
      <c r="AT232" s="173"/>
      <c r="AU232" s="173"/>
      <c r="AV232" s="173"/>
      <c r="AW232" s="173"/>
      <c r="AX232" s="173"/>
      <c r="AY232" s="173"/>
      <c r="AZ232" s="173"/>
      <c r="BA232" s="173"/>
      <c r="BB232" s="173"/>
      <c r="BC232" s="173"/>
      <c r="BD232" s="173"/>
      <c r="BE232" s="173"/>
      <c r="BF232" s="173"/>
      <c r="BG232" s="173"/>
      <c r="BH232" s="173"/>
      <c r="BI232" s="173"/>
      <c r="BJ232" s="173"/>
      <c r="BK232" s="173"/>
      <c r="BL232" s="173"/>
      <c r="BM232" s="173"/>
      <c r="BN232" s="173"/>
      <c r="BO232" s="173"/>
      <c r="BP232" s="173"/>
      <c r="BQ232" s="173"/>
      <c r="BR232" s="173"/>
      <c r="BS232" s="173"/>
      <c r="BT232" s="173"/>
      <c r="BU232" s="173"/>
      <c r="BV232" s="173"/>
      <c r="BW232" s="173"/>
      <c r="BX232" s="173"/>
      <c r="BY232" s="173"/>
      <c r="BZ232" s="173"/>
      <c r="CA232" s="173"/>
      <c r="CB232" s="173"/>
      <c r="CC232" s="173"/>
      <c r="CD232" s="173"/>
      <c r="CE232" s="173"/>
      <c r="CF232" s="173"/>
      <c r="CG232" s="173"/>
      <c r="CH232" s="173"/>
      <c r="CI232" s="173"/>
      <c r="CJ232" s="173"/>
      <c r="CK232" s="173"/>
      <c r="CL232" s="173"/>
      <c r="CM232" s="173"/>
      <c r="CN232" s="173"/>
      <c r="CO232" s="173"/>
      <c r="CP232" s="173"/>
      <c r="CQ232" s="173"/>
      <c r="CR232" s="173"/>
      <c r="CS232" s="173"/>
      <c r="CT232" s="173"/>
      <c r="CU232" s="173"/>
      <c r="CV232" s="173"/>
      <c r="CW232" s="173"/>
      <c r="CX232" s="173"/>
      <c r="CY232" s="173"/>
      <c r="CZ232" s="173"/>
      <c r="DA232" s="173"/>
      <c r="DB232" s="173"/>
      <c r="DC232" s="173"/>
      <c r="DD232" s="173"/>
      <c r="DE232" s="173"/>
      <c r="DF232" s="173"/>
      <c r="DG232" s="173"/>
      <c r="DH232" s="173"/>
      <c r="DI232" s="173"/>
      <c r="DJ232" s="173"/>
      <c r="DK232" s="173"/>
      <c r="DL232" s="173"/>
      <c r="DM232" s="173"/>
      <c r="DN232" s="173"/>
      <c r="DO232" s="173"/>
      <c r="DP232" s="173"/>
      <c r="DQ232" s="173"/>
      <c r="DR232" s="173"/>
      <c r="DS232" s="173"/>
      <c r="DT232" s="173"/>
      <c r="DU232" s="173"/>
      <c r="DV232" s="173"/>
      <c r="DW232" s="173"/>
      <c r="DX232" s="173"/>
      <c r="DY232" s="173"/>
    </row>
    <row r="233" spans="1:129" x14ac:dyDescent="0.25">
      <c r="A233" s="175"/>
      <c r="B233" s="178"/>
      <c r="C233" s="178"/>
      <c r="D233" s="178"/>
      <c r="E233" s="178"/>
      <c r="F233" s="178"/>
      <c r="G233" s="178"/>
      <c r="H233" s="178"/>
      <c r="I233" s="178"/>
      <c r="J233" s="178"/>
      <c r="K233" s="178"/>
      <c r="L233" s="178"/>
      <c r="M233" s="178"/>
      <c r="N233" s="178"/>
      <c r="O233" s="178"/>
      <c r="P233" s="178"/>
      <c r="Q233" s="178"/>
      <c r="R233" s="178"/>
      <c r="S233" s="178"/>
      <c r="T233" s="178"/>
      <c r="U233" s="178"/>
      <c r="V233" s="178"/>
      <c r="W233" s="178"/>
      <c r="X233" s="178"/>
      <c r="Y233" s="178"/>
      <c r="Z233" s="178"/>
      <c r="AA233" s="173"/>
      <c r="AB233" s="173"/>
      <c r="AC233" s="173"/>
      <c r="AD233" s="173"/>
      <c r="AE233" s="173"/>
      <c r="AF233" s="173"/>
      <c r="AG233" s="173"/>
      <c r="AH233" s="173"/>
      <c r="AI233" s="173"/>
      <c r="AJ233" s="173"/>
      <c r="AK233" s="173"/>
      <c r="AL233" s="173"/>
      <c r="AM233" s="173"/>
      <c r="AN233" s="173"/>
      <c r="AO233" s="173"/>
      <c r="AP233" s="173"/>
      <c r="AQ233" s="173"/>
      <c r="AR233" s="173"/>
      <c r="AS233" s="173"/>
      <c r="AT233" s="173"/>
      <c r="AU233" s="173"/>
      <c r="AV233" s="173"/>
      <c r="AW233" s="173"/>
      <c r="AX233" s="173"/>
      <c r="AY233" s="173"/>
      <c r="AZ233" s="173"/>
      <c r="BA233" s="173"/>
      <c r="BB233" s="173"/>
      <c r="BC233" s="173"/>
      <c r="BD233" s="173"/>
      <c r="BE233" s="173"/>
      <c r="BF233" s="173"/>
      <c r="BG233" s="173"/>
      <c r="BH233" s="173"/>
      <c r="BI233" s="173"/>
      <c r="BJ233" s="173"/>
      <c r="BK233" s="173"/>
      <c r="BL233" s="173"/>
      <c r="BM233" s="173"/>
      <c r="BN233" s="173"/>
      <c r="BO233" s="173"/>
      <c r="BP233" s="173"/>
      <c r="BQ233" s="173"/>
      <c r="BR233" s="173"/>
      <c r="BS233" s="173"/>
      <c r="BT233" s="173"/>
      <c r="BU233" s="173"/>
      <c r="BV233" s="173"/>
      <c r="BW233" s="173"/>
      <c r="BX233" s="173"/>
      <c r="BY233" s="173"/>
      <c r="BZ233" s="173"/>
      <c r="CA233" s="173"/>
      <c r="CB233" s="173"/>
      <c r="CC233" s="173"/>
      <c r="CD233" s="173"/>
      <c r="CE233" s="173"/>
      <c r="CF233" s="173"/>
      <c r="CG233" s="173"/>
      <c r="CH233" s="173"/>
      <c r="CI233" s="173"/>
      <c r="CJ233" s="173"/>
      <c r="CK233" s="173"/>
      <c r="CL233" s="173"/>
      <c r="CM233" s="173"/>
      <c r="CN233" s="173"/>
      <c r="CO233" s="173"/>
      <c r="CP233" s="173"/>
      <c r="CQ233" s="173"/>
      <c r="CR233" s="173"/>
      <c r="CS233" s="173"/>
      <c r="CT233" s="173"/>
      <c r="CU233" s="173"/>
      <c r="CV233" s="173"/>
      <c r="CW233" s="173"/>
      <c r="CX233" s="173"/>
      <c r="CY233" s="173"/>
      <c r="CZ233" s="173"/>
      <c r="DA233" s="173"/>
      <c r="DB233" s="173"/>
      <c r="DC233" s="173"/>
      <c r="DD233" s="173"/>
      <c r="DE233" s="173"/>
      <c r="DF233" s="173"/>
      <c r="DG233" s="173"/>
      <c r="DH233" s="173"/>
      <c r="DI233" s="173"/>
      <c r="DJ233" s="173"/>
      <c r="DK233" s="173"/>
      <c r="DL233" s="173"/>
      <c r="DM233" s="173"/>
      <c r="DN233" s="173"/>
      <c r="DO233" s="173"/>
      <c r="DP233" s="173"/>
      <c r="DQ233" s="173"/>
      <c r="DR233" s="173"/>
      <c r="DS233" s="173"/>
      <c r="DT233" s="173"/>
      <c r="DU233" s="173"/>
      <c r="DV233" s="173"/>
      <c r="DW233" s="173"/>
      <c r="DX233" s="173"/>
      <c r="DY233" s="173"/>
    </row>
    <row r="234" spans="1:129" x14ac:dyDescent="0.25">
      <c r="A234" s="175"/>
      <c r="B234" s="178"/>
      <c r="C234" s="178"/>
      <c r="D234" s="178"/>
      <c r="E234" s="178"/>
      <c r="F234" s="178"/>
      <c r="G234" s="178"/>
      <c r="H234" s="178"/>
      <c r="I234" s="178"/>
      <c r="J234" s="178"/>
      <c r="K234" s="178"/>
      <c r="L234" s="178"/>
      <c r="M234" s="178"/>
      <c r="N234" s="178"/>
      <c r="O234" s="178"/>
      <c r="P234" s="178"/>
      <c r="Q234" s="178"/>
      <c r="R234" s="178"/>
      <c r="S234" s="178"/>
      <c r="T234" s="178"/>
      <c r="U234" s="178"/>
      <c r="V234" s="178"/>
      <c r="W234" s="178"/>
      <c r="X234" s="178"/>
      <c r="Y234" s="178"/>
      <c r="Z234" s="178"/>
      <c r="AA234" s="173"/>
      <c r="AB234" s="173"/>
      <c r="AC234" s="173"/>
      <c r="AD234" s="173"/>
      <c r="AE234" s="173"/>
      <c r="AF234" s="173"/>
      <c r="AG234" s="173"/>
      <c r="AH234" s="173"/>
      <c r="AI234" s="173"/>
      <c r="AJ234" s="173"/>
      <c r="AK234" s="173"/>
      <c r="AL234" s="173"/>
      <c r="AM234" s="173"/>
      <c r="AN234" s="173"/>
      <c r="AO234" s="173"/>
      <c r="AP234" s="173"/>
      <c r="AQ234" s="173"/>
      <c r="AR234" s="173"/>
      <c r="AS234" s="173"/>
      <c r="AT234" s="173"/>
      <c r="AU234" s="173"/>
      <c r="AV234" s="173"/>
      <c r="AW234" s="173"/>
      <c r="AX234" s="173"/>
      <c r="AY234" s="173"/>
      <c r="AZ234" s="173"/>
      <c r="BA234" s="173"/>
      <c r="BB234" s="173"/>
      <c r="BC234" s="173"/>
      <c r="BD234" s="173"/>
      <c r="BE234" s="173"/>
      <c r="BF234" s="173"/>
      <c r="BG234" s="173"/>
      <c r="BH234" s="173"/>
      <c r="BI234" s="173"/>
      <c r="BJ234" s="173"/>
      <c r="BK234" s="173"/>
      <c r="BL234" s="173"/>
      <c r="BM234" s="173"/>
      <c r="BN234" s="173"/>
      <c r="BO234" s="173"/>
      <c r="BP234" s="173"/>
      <c r="BQ234" s="173"/>
      <c r="BR234" s="173"/>
      <c r="BS234" s="173"/>
      <c r="BT234" s="173"/>
      <c r="BU234" s="173"/>
      <c r="BV234" s="173"/>
      <c r="BW234" s="173"/>
      <c r="BX234" s="173"/>
      <c r="BY234" s="173"/>
      <c r="BZ234" s="173"/>
      <c r="CA234" s="173"/>
      <c r="CB234" s="173"/>
      <c r="CC234" s="173"/>
      <c r="CD234" s="173"/>
      <c r="CE234" s="173"/>
      <c r="CF234" s="173"/>
      <c r="CG234" s="173"/>
      <c r="CH234" s="173"/>
      <c r="CI234" s="173"/>
      <c r="CJ234" s="173"/>
      <c r="CK234" s="173"/>
      <c r="CL234" s="173"/>
      <c r="CM234" s="173"/>
      <c r="CN234" s="173"/>
      <c r="CO234" s="173"/>
      <c r="CP234" s="173"/>
      <c r="CQ234" s="173"/>
      <c r="CR234" s="173"/>
      <c r="CS234" s="173"/>
      <c r="CT234" s="173"/>
      <c r="CU234" s="173"/>
      <c r="CV234" s="173"/>
      <c r="CW234" s="173"/>
      <c r="CX234" s="173"/>
      <c r="CY234" s="173"/>
      <c r="CZ234" s="173"/>
      <c r="DA234" s="173"/>
      <c r="DB234" s="173"/>
      <c r="DC234" s="173"/>
      <c r="DD234" s="173"/>
      <c r="DE234" s="173"/>
      <c r="DF234" s="173"/>
      <c r="DG234" s="173"/>
      <c r="DH234" s="173"/>
      <c r="DI234" s="173"/>
      <c r="DJ234" s="173"/>
      <c r="DK234" s="173"/>
      <c r="DL234" s="173"/>
      <c r="DM234" s="173"/>
      <c r="DN234" s="173"/>
      <c r="DO234" s="173"/>
      <c r="DP234" s="173"/>
      <c r="DQ234" s="173"/>
      <c r="DR234" s="173"/>
      <c r="DS234" s="173"/>
      <c r="DT234" s="173"/>
      <c r="DU234" s="173"/>
      <c r="DV234" s="173"/>
      <c r="DW234" s="173"/>
      <c r="DX234" s="173"/>
      <c r="DY234" s="173"/>
    </row>
    <row r="235" spans="1:129" x14ac:dyDescent="0.25">
      <c r="A235" s="175"/>
      <c r="B235" s="178"/>
      <c r="C235" s="178"/>
      <c r="D235" s="178"/>
      <c r="E235" s="178"/>
      <c r="F235" s="178"/>
      <c r="G235" s="178"/>
      <c r="H235" s="178"/>
      <c r="I235" s="178"/>
      <c r="J235" s="178"/>
      <c r="K235" s="178"/>
      <c r="L235" s="178"/>
      <c r="M235" s="178"/>
      <c r="N235" s="178"/>
      <c r="O235" s="178"/>
      <c r="P235" s="178"/>
      <c r="Q235" s="178"/>
      <c r="R235" s="178"/>
      <c r="S235" s="178"/>
      <c r="T235" s="178"/>
      <c r="U235" s="178"/>
      <c r="V235" s="178"/>
      <c r="W235" s="178"/>
      <c r="X235" s="178"/>
      <c r="Y235" s="178"/>
      <c r="Z235" s="178"/>
      <c r="AA235" s="173"/>
      <c r="AB235" s="173"/>
      <c r="AC235" s="173"/>
      <c r="AD235" s="173"/>
      <c r="AE235" s="173"/>
      <c r="AF235" s="173"/>
      <c r="AG235" s="173"/>
      <c r="AH235" s="173"/>
      <c r="AI235" s="173"/>
      <c r="AJ235" s="173"/>
      <c r="AK235" s="173"/>
      <c r="AL235" s="173"/>
      <c r="AM235" s="173"/>
      <c r="AN235" s="173"/>
      <c r="AO235" s="173"/>
      <c r="AP235" s="173"/>
      <c r="AQ235" s="173"/>
      <c r="AR235" s="173"/>
      <c r="AS235" s="173"/>
      <c r="AT235" s="173"/>
      <c r="AU235" s="173"/>
      <c r="AV235" s="173"/>
      <c r="AW235" s="173"/>
      <c r="AX235" s="173"/>
      <c r="AY235" s="173"/>
      <c r="AZ235" s="173"/>
      <c r="BA235" s="173"/>
      <c r="BB235" s="173"/>
      <c r="BC235" s="173"/>
      <c r="BD235" s="173"/>
      <c r="BE235" s="173"/>
      <c r="BF235" s="173"/>
      <c r="BG235" s="173"/>
      <c r="BH235" s="173"/>
      <c r="BI235" s="173"/>
      <c r="BJ235" s="173"/>
      <c r="BK235" s="173"/>
      <c r="BL235" s="173"/>
      <c r="BM235" s="173"/>
      <c r="BN235" s="173"/>
      <c r="BO235" s="173"/>
      <c r="BP235" s="173"/>
      <c r="BQ235" s="173"/>
      <c r="BR235" s="173"/>
      <c r="BS235" s="173"/>
      <c r="BT235" s="173"/>
      <c r="BU235" s="173"/>
      <c r="BV235" s="173"/>
      <c r="BW235" s="173"/>
      <c r="BX235" s="173"/>
      <c r="BY235" s="173"/>
      <c r="BZ235" s="173"/>
      <c r="CA235" s="173"/>
      <c r="CB235" s="173"/>
      <c r="CC235" s="173"/>
      <c r="CD235" s="173"/>
      <c r="CE235" s="173"/>
      <c r="CF235" s="173"/>
      <c r="CG235" s="173"/>
      <c r="CH235" s="173"/>
      <c r="CI235" s="173"/>
      <c r="CJ235" s="173"/>
      <c r="CK235" s="173"/>
      <c r="CL235" s="173"/>
      <c r="CM235" s="173"/>
      <c r="CN235" s="173"/>
      <c r="CO235" s="173"/>
      <c r="CP235" s="173"/>
      <c r="CQ235" s="173"/>
      <c r="CR235" s="173"/>
      <c r="CS235" s="173"/>
      <c r="CT235" s="173"/>
      <c r="CU235" s="173"/>
      <c r="CV235" s="173"/>
      <c r="CW235" s="173"/>
      <c r="CX235" s="173"/>
      <c r="CY235" s="173"/>
      <c r="CZ235" s="173"/>
      <c r="DA235" s="173"/>
      <c r="DB235" s="173"/>
      <c r="DC235" s="173"/>
      <c r="DD235" s="173"/>
      <c r="DE235" s="173"/>
      <c r="DF235" s="173"/>
      <c r="DG235" s="173"/>
      <c r="DH235" s="173"/>
      <c r="DI235" s="173"/>
      <c r="DJ235" s="173"/>
      <c r="DK235" s="173"/>
      <c r="DL235" s="173"/>
      <c r="DM235" s="173"/>
      <c r="DN235" s="173"/>
      <c r="DO235" s="173"/>
      <c r="DP235" s="173"/>
      <c r="DQ235" s="173"/>
      <c r="DR235" s="173"/>
      <c r="DS235" s="173"/>
      <c r="DT235" s="173"/>
      <c r="DU235" s="173"/>
      <c r="DV235" s="173"/>
      <c r="DW235" s="173"/>
      <c r="DX235" s="173"/>
      <c r="DY235" s="173"/>
    </row>
    <row r="236" spans="1:129" x14ac:dyDescent="0.25">
      <c r="A236" s="175"/>
      <c r="B236" s="178"/>
      <c r="C236" s="178"/>
      <c r="D236" s="178"/>
      <c r="E236" s="178"/>
      <c r="F236" s="178"/>
      <c r="G236" s="178"/>
      <c r="H236" s="178"/>
      <c r="I236" s="178"/>
      <c r="J236" s="178"/>
      <c r="K236" s="178"/>
      <c r="L236" s="178"/>
      <c r="M236" s="178"/>
      <c r="N236" s="178"/>
      <c r="O236" s="178"/>
      <c r="P236" s="178"/>
      <c r="Q236" s="178"/>
      <c r="R236" s="178"/>
      <c r="S236" s="178"/>
      <c r="T236" s="178"/>
      <c r="U236" s="178"/>
      <c r="V236" s="178"/>
      <c r="W236" s="178"/>
      <c r="X236" s="178"/>
      <c r="Y236" s="178"/>
      <c r="Z236" s="178"/>
      <c r="AA236" s="173"/>
      <c r="AB236" s="173"/>
      <c r="AC236" s="173"/>
      <c r="AD236" s="173"/>
      <c r="AE236" s="173"/>
      <c r="AF236" s="173"/>
      <c r="AG236" s="173"/>
      <c r="AH236" s="173"/>
      <c r="AI236" s="173"/>
      <c r="AJ236" s="173"/>
      <c r="AK236" s="173"/>
      <c r="AL236" s="173"/>
      <c r="AM236" s="173"/>
      <c r="AN236" s="173"/>
      <c r="AO236" s="173"/>
      <c r="AP236" s="173"/>
      <c r="AQ236" s="173"/>
      <c r="AR236" s="173"/>
      <c r="AS236" s="173"/>
      <c r="AT236" s="173"/>
      <c r="AU236" s="173"/>
      <c r="AV236" s="173"/>
      <c r="AW236" s="173"/>
      <c r="AX236" s="173"/>
      <c r="AY236" s="173"/>
      <c r="AZ236" s="173"/>
      <c r="BA236" s="173"/>
      <c r="BB236" s="173"/>
      <c r="BC236" s="173"/>
      <c r="BD236" s="173"/>
      <c r="BE236" s="173"/>
      <c r="BF236" s="173"/>
      <c r="BG236" s="173"/>
      <c r="BH236" s="173"/>
      <c r="BI236" s="173"/>
      <c r="BJ236" s="173"/>
      <c r="BK236" s="173"/>
      <c r="BL236" s="173"/>
      <c r="BM236" s="173"/>
      <c r="BN236" s="173"/>
      <c r="BO236" s="173"/>
      <c r="BP236" s="173"/>
      <c r="BQ236" s="173"/>
      <c r="BR236" s="173"/>
      <c r="BS236" s="173"/>
      <c r="BT236" s="173"/>
      <c r="BU236" s="173"/>
      <c r="BV236" s="173"/>
      <c r="BW236" s="173"/>
      <c r="BX236" s="173"/>
      <c r="BY236" s="173"/>
      <c r="BZ236" s="173"/>
      <c r="CA236" s="173"/>
      <c r="CB236" s="173"/>
      <c r="CC236" s="173"/>
      <c r="CD236" s="173"/>
      <c r="CE236" s="173"/>
      <c r="CF236" s="173"/>
      <c r="CG236" s="173"/>
      <c r="CH236" s="173"/>
      <c r="CI236" s="173"/>
      <c r="CJ236" s="173"/>
      <c r="CK236" s="173"/>
      <c r="CL236" s="173"/>
      <c r="CM236" s="173"/>
      <c r="CN236" s="173"/>
      <c r="CO236" s="173"/>
      <c r="CP236" s="173"/>
      <c r="CQ236" s="173"/>
      <c r="CR236" s="173"/>
      <c r="CS236" s="173"/>
      <c r="CT236" s="173"/>
      <c r="CU236" s="173"/>
      <c r="CV236" s="173"/>
      <c r="CW236" s="173"/>
      <c r="CX236" s="173"/>
      <c r="CY236" s="173"/>
      <c r="CZ236" s="173"/>
      <c r="DA236" s="173"/>
      <c r="DB236" s="173"/>
      <c r="DC236" s="173"/>
      <c r="DD236" s="173"/>
      <c r="DE236" s="173"/>
      <c r="DF236" s="173"/>
      <c r="DG236" s="173"/>
      <c r="DH236" s="173"/>
      <c r="DI236" s="173"/>
      <c r="DJ236" s="173"/>
      <c r="DK236" s="173"/>
      <c r="DL236" s="173"/>
      <c r="DM236" s="173"/>
      <c r="DN236" s="173"/>
      <c r="DO236" s="173"/>
      <c r="DP236" s="173"/>
      <c r="DQ236" s="173"/>
      <c r="DR236" s="173"/>
      <c r="DS236" s="173"/>
      <c r="DT236" s="173"/>
      <c r="DU236" s="173"/>
      <c r="DV236" s="173"/>
      <c r="DW236" s="173"/>
      <c r="DX236" s="173"/>
      <c r="DY236" s="173"/>
    </row>
    <row r="237" spans="1:129" x14ac:dyDescent="0.25">
      <c r="A237" s="175"/>
      <c r="B237" s="178"/>
      <c r="C237" s="178"/>
      <c r="D237" s="178"/>
      <c r="E237" s="178"/>
      <c r="F237" s="178"/>
      <c r="G237" s="178"/>
      <c r="H237" s="178"/>
      <c r="I237" s="178"/>
      <c r="J237" s="178"/>
      <c r="K237" s="178"/>
      <c r="L237" s="178"/>
      <c r="M237" s="178"/>
      <c r="N237" s="178"/>
      <c r="O237" s="178"/>
      <c r="P237" s="178"/>
      <c r="Q237" s="178"/>
      <c r="R237" s="178"/>
      <c r="S237" s="178"/>
      <c r="T237" s="178"/>
      <c r="U237" s="178"/>
      <c r="V237" s="178"/>
      <c r="W237" s="178"/>
      <c r="X237" s="178"/>
      <c r="Y237" s="178"/>
      <c r="Z237" s="178"/>
      <c r="AA237" s="173"/>
      <c r="AB237" s="173"/>
      <c r="AC237" s="173"/>
      <c r="AD237" s="173"/>
      <c r="AE237" s="173"/>
      <c r="AF237" s="173"/>
      <c r="AG237" s="173"/>
      <c r="AH237" s="173"/>
      <c r="AI237" s="173"/>
      <c r="AJ237" s="173"/>
      <c r="AK237" s="173"/>
      <c r="AL237" s="173"/>
      <c r="AM237" s="173"/>
      <c r="AN237" s="173"/>
      <c r="AO237" s="173"/>
      <c r="AP237" s="173"/>
      <c r="AQ237" s="173"/>
      <c r="AR237" s="173"/>
      <c r="AS237" s="173"/>
      <c r="AT237" s="173"/>
      <c r="AU237" s="173"/>
      <c r="AV237" s="173"/>
      <c r="AW237" s="173"/>
      <c r="AX237" s="173"/>
      <c r="AY237" s="173"/>
      <c r="AZ237" s="173"/>
      <c r="BA237" s="173"/>
      <c r="BB237" s="173"/>
      <c r="BC237" s="173"/>
      <c r="BD237" s="173"/>
      <c r="BE237" s="173"/>
      <c r="BF237" s="173"/>
      <c r="BG237" s="173"/>
      <c r="BH237" s="173"/>
      <c r="BI237" s="173"/>
      <c r="BJ237" s="173"/>
      <c r="BK237" s="173"/>
      <c r="BL237" s="173"/>
      <c r="BM237" s="173"/>
      <c r="BN237" s="173"/>
      <c r="BO237" s="173"/>
      <c r="BP237" s="173"/>
      <c r="BQ237" s="173"/>
      <c r="BR237" s="173"/>
      <c r="BS237" s="173"/>
      <c r="BT237" s="173"/>
      <c r="BU237" s="173"/>
      <c r="BV237" s="173"/>
      <c r="BW237" s="173"/>
      <c r="BX237" s="173"/>
      <c r="BY237" s="173"/>
      <c r="BZ237" s="173"/>
      <c r="CA237" s="173"/>
      <c r="CB237" s="173"/>
      <c r="CC237" s="173"/>
      <c r="CD237" s="173"/>
      <c r="CE237" s="173"/>
      <c r="CF237" s="173"/>
      <c r="CG237" s="173"/>
      <c r="CH237" s="173"/>
      <c r="CI237" s="173"/>
      <c r="CJ237" s="173"/>
      <c r="CK237" s="173"/>
      <c r="CL237" s="173"/>
      <c r="CM237" s="173"/>
      <c r="CN237" s="173"/>
      <c r="CO237" s="173"/>
      <c r="CP237" s="173"/>
      <c r="CQ237" s="173"/>
      <c r="CR237" s="173"/>
      <c r="CS237" s="173"/>
      <c r="CT237" s="173"/>
      <c r="CU237" s="173"/>
      <c r="CV237" s="173"/>
      <c r="CW237" s="173"/>
      <c r="CX237" s="173"/>
      <c r="CY237" s="173"/>
      <c r="CZ237" s="173"/>
      <c r="DA237" s="173"/>
      <c r="DB237" s="173"/>
      <c r="DC237" s="173"/>
      <c r="DD237" s="173"/>
      <c r="DE237" s="173"/>
      <c r="DF237" s="173"/>
      <c r="DG237" s="173"/>
      <c r="DH237" s="173"/>
      <c r="DI237" s="173"/>
      <c r="DJ237" s="173"/>
      <c r="DK237" s="173"/>
      <c r="DL237" s="173"/>
      <c r="DM237" s="173"/>
      <c r="DN237" s="173"/>
      <c r="DO237" s="173"/>
      <c r="DP237" s="173"/>
      <c r="DQ237" s="173"/>
      <c r="DR237" s="173"/>
      <c r="DS237" s="173"/>
      <c r="DT237" s="173"/>
      <c r="DU237" s="173"/>
      <c r="DV237" s="173"/>
      <c r="DW237" s="173"/>
      <c r="DX237" s="173"/>
      <c r="DY237" s="173"/>
    </row>
    <row r="238" spans="1:129" x14ac:dyDescent="0.25">
      <c r="A238" s="175"/>
      <c r="B238" s="178"/>
      <c r="C238" s="178"/>
      <c r="D238" s="178"/>
      <c r="E238" s="178"/>
      <c r="F238" s="178"/>
      <c r="G238" s="178"/>
      <c r="H238" s="178"/>
      <c r="I238" s="178"/>
      <c r="J238" s="178"/>
      <c r="K238" s="178"/>
      <c r="L238" s="178"/>
      <c r="M238" s="178"/>
      <c r="N238" s="178"/>
      <c r="O238" s="178"/>
      <c r="P238" s="178"/>
      <c r="Q238" s="178"/>
      <c r="R238" s="178"/>
      <c r="S238" s="178"/>
      <c r="T238" s="178"/>
      <c r="U238" s="178"/>
      <c r="V238" s="178"/>
      <c r="W238" s="178"/>
      <c r="X238" s="178"/>
      <c r="Y238" s="178"/>
      <c r="Z238" s="178"/>
      <c r="AA238" s="173"/>
      <c r="AB238" s="173"/>
      <c r="AC238" s="173"/>
      <c r="AD238" s="173"/>
      <c r="AE238" s="173"/>
      <c r="AF238" s="173"/>
      <c r="AG238" s="173"/>
      <c r="AH238" s="173"/>
      <c r="AI238" s="173"/>
      <c r="AJ238" s="173"/>
      <c r="AK238" s="173"/>
      <c r="AL238" s="173"/>
      <c r="AM238" s="173"/>
      <c r="AN238" s="173"/>
      <c r="AO238" s="173"/>
      <c r="AP238" s="173"/>
      <c r="AQ238" s="173"/>
      <c r="AR238" s="173"/>
      <c r="AS238" s="173"/>
      <c r="AT238" s="173"/>
      <c r="AU238" s="173"/>
      <c r="AV238" s="173"/>
      <c r="AW238" s="173"/>
      <c r="AX238" s="173"/>
      <c r="AY238" s="173"/>
      <c r="AZ238" s="173"/>
      <c r="BA238" s="173"/>
      <c r="BB238" s="173"/>
      <c r="BC238" s="173"/>
      <c r="BD238" s="173"/>
      <c r="BE238" s="173"/>
      <c r="BF238" s="173"/>
      <c r="BG238" s="173"/>
      <c r="BH238" s="173"/>
      <c r="BI238" s="173"/>
      <c r="BJ238" s="173"/>
      <c r="BK238" s="173"/>
      <c r="BL238" s="173"/>
      <c r="BM238" s="173"/>
      <c r="BN238" s="173"/>
      <c r="BO238" s="173"/>
      <c r="BP238" s="173"/>
      <c r="BQ238" s="173"/>
      <c r="BR238" s="173"/>
      <c r="BS238" s="173"/>
      <c r="BT238" s="173"/>
      <c r="BU238" s="173"/>
      <c r="BV238" s="173"/>
      <c r="BW238" s="173"/>
      <c r="BX238" s="173"/>
      <c r="BY238" s="173"/>
      <c r="BZ238" s="173"/>
      <c r="CA238" s="173"/>
      <c r="CB238" s="173"/>
      <c r="CC238" s="173"/>
      <c r="CD238" s="173"/>
      <c r="CE238" s="173"/>
      <c r="CF238" s="173"/>
      <c r="CG238" s="173"/>
      <c r="CH238" s="173"/>
      <c r="CI238" s="173"/>
      <c r="CJ238" s="173"/>
      <c r="CK238" s="173"/>
      <c r="CL238" s="173"/>
      <c r="CM238" s="173"/>
      <c r="CN238" s="173"/>
      <c r="CO238" s="173"/>
      <c r="CP238" s="173"/>
      <c r="CQ238" s="173"/>
      <c r="CR238" s="173"/>
      <c r="CS238" s="173"/>
      <c r="CT238" s="173"/>
      <c r="CU238" s="173"/>
      <c r="CV238" s="173"/>
      <c r="CW238" s="173"/>
      <c r="CX238" s="173"/>
      <c r="CY238" s="173"/>
      <c r="CZ238" s="173"/>
      <c r="DA238" s="173"/>
      <c r="DB238" s="173"/>
      <c r="DC238" s="173"/>
      <c r="DD238" s="173"/>
      <c r="DE238" s="173"/>
      <c r="DF238" s="173"/>
      <c r="DG238" s="173"/>
      <c r="DH238" s="173"/>
      <c r="DI238" s="173"/>
      <c r="DJ238" s="173"/>
      <c r="DK238" s="173"/>
      <c r="DL238" s="173"/>
      <c r="DM238" s="173"/>
      <c r="DN238" s="173"/>
      <c r="DO238" s="173"/>
      <c r="DP238" s="173"/>
      <c r="DQ238" s="173"/>
      <c r="DR238" s="173"/>
      <c r="DS238" s="173"/>
      <c r="DT238" s="173"/>
      <c r="DU238" s="173"/>
      <c r="DV238" s="173"/>
      <c r="DW238" s="173"/>
      <c r="DX238" s="173"/>
      <c r="DY238" s="173"/>
    </row>
    <row r="239" spans="1:129" x14ac:dyDescent="0.25">
      <c r="A239" s="175"/>
      <c r="B239" s="178"/>
      <c r="C239" s="178"/>
      <c r="D239" s="178"/>
      <c r="E239" s="178"/>
      <c r="F239" s="178"/>
      <c r="G239" s="178"/>
      <c r="H239" s="178"/>
      <c r="I239" s="178"/>
      <c r="J239" s="178"/>
      <c r="K239" s="178"/>
      <c r="L239" s="178"/>
      <c r="M239" s="178"/>
      <c r="N239" s="178"/>
      <c r="O239" s="178"/>
      <c r="P239" s="178"/>
      <c r="Q239" s="178"/>
      <c r="R239" s="178"/>
      <c r="S239" s="178"/>
      <c r="T239" s="178"/>
      <c r="U239" s="178"/>
      <c r="V239" s="178"/>
      <c r="W239" s="178"/>
      <c r="X239" s="178"/>
      <c r="Y239" s="178"/>
      <c r="Z239" s="178"/>
      <c r="AA239" s="173"/>
      <c r="AB239" s="173"/>
      <c r="AC239" s="173"/>
      <c r="AD239" s="173"/>
      <c r="AE239" s="173"/>
      <c r="AF239" s="173"/>
      <c r="AG239" s="173"/>
      <c r="AH239" s="173"/>
      <c r="AI239" s="173"/>
      <c r="AJ239" s="173"/>
      <c r="AK239" s="173"/>
      <c r="AL239" s="173"/>
      <c r="AM239" s="173"/>
      <c r="AN239" s="173"/>
      <c r="AO239" s="173"/>
      <c r="AP239" s="173"/>
      <c r="AQ239" s="173"/>
      <c r="AR239" s="173"/>
      <c r="AS239" s="173"/>
      <c r="AT239" s="173"/>
      <c r="AU239" s="173"/>
      <c r="AV239" s="173"/>
      <c r="AW239" s="173"/>
      <c r="AX239" s="173"/>
      <c r="AY239" s="173"/>
      <c r="AZ239" s="173"/>
      <c r="BA239" s="173"/>
      <c r="BB239" s="173"/>
      <c r="BC239" s="173"/>
      <c r="BD239" s="173"/>
      <c r="BE239" s="173"/>
      <c r="BF239" s="173"/>
      <c r="BG239" s="173"/>
      <c r="BH239" s="173"/>
      <c r="BI239" s="173"/>
      <c r="BJ239" s="173"/>
      <c r="BK239" s="173"/>
      <c r="BL239" s="173"/>
      <c r="BM239" s="173"/>
      <c r="BN239" s="173"/>
      <c r="BO239" s="173"/>
      <c r="BP239" s="173"/>
      <c r="BQ239" s="173"/>
      <c r="BR239" s="173"/>
      <c r="BS239" s="173"/>
      <c r="BT239" s="173"/>
      <c r="BU239" s="173"/>
      <c r="BV239" s="173"/>
      <c r="BW239" s="173"/>
      <c r="BX239" s="173"/>
      <c r="BY239" s="173"/>
      <c r="BZ239" s="173"/>
      <c r="CA239" s="173"/>
      <c r="CB239" s="173"/>
      <c r="CC239" s="173"/>
      <c r="CD239" s="173"/>
      <c r="CE239" s="173"/>
      <c r="CF239" s="173"/>
      <c r="CG239" s="173"/>
      <c r="CH239" s="173"/>
      <c r="CI239" s="173"/>
      <c r="CJ239" s="173"/>
      <c r="CK239" s="173"/>
      <c r="CL239" s="173"/>
      <c r="CM239" s="173"/>
      <c r="CN239" s="173"/>
      <c r="CO239" s="173"/>
      <c r="CP239" s="173"/>
      <c r="CQ239" s="173"/>
      <c r="CR239" s="173"/>
      <c r="CS239" s="173"/>
      <c r="CT239" s="173"/>
      <c r="CU239" s="173"/>
      <c r="CV239" s="173"/>
      <c r="CW239" s="173"/>
      <c r="CX239" s="173"/>
      <c r="CY239" s="173"/>
      <c r="CZ239" s="173"/>
      <c r="DA239" s="173"/>
      <c r="DB239" s="173"/>
      <c r="DC239" s="173"/>
      <c r="DD239" s="173"/>
      <c r="DE239" s="173"/>
      <c r="DF239" s="173"/>
      <c r="DG239" s="173"/>
      <c r="DH239" s="173"/>
      <c r="DI239" s="173"/>
      <c r="DJ239" s="173"/>
      <c r="DK239" s="173"/>
      <c r="DL239" s="173"/>
      <c r="DM239" s="173"/>
      <c r="DN239" s="173"/>
      <c r="DO239" s="173"/>
      <c r="DP239" s="173"/>
      <c r="DQ239" s="173"/>
      <c r="DR239" s="173"/>
      <c r="DS239" s="173"/>
      <c r="DT239" s="173"/>
      <c r="DU239" s="173"/>
      <c r="DV239" s="173"/>
      <c r="DW239" s="173"/>
      <c r="DX239" s="173"/>
      <c r="DY239" s="173"/>
    </row>
    <row r="240" spans="1:129" x14ac:dyDescent="0.25">
      <c r="A240" s="175"/>
      <c r="B240" s="178"/>
      <c r="C240" s="178"/>
      <c r="D240" s="178"/>
      <c r="E240" s="178"/>
      <c r="F240" s="178"/>
      <c r="G240" s="178"/>
      <c r="H240" s="178"/>
      <c r="I240" s="178"/>
      <c r="J240" s="178"/>
      <c r="K240" s="178"/>
      <c r="L240" s="178"/>
      <c r="M240" s="178"/>
      <c r="N240" s="178"/>
      <c r="O240" s="178"/>
      <c r="P240" s="178"/>
      <c r="Q240" s="178"/>
      <c r="R240" s="178"/>
      <c r="S240" s="178"/>
      <c r="T240" s="178"/>
      <c r="U240" s="178"/>
      <c r="V240" s="178"/>
      <c r="W240" s="178"/>
      <c r="X240" s="178"/>
      <c r="Y240" s="178"/>
      <c r="Z240" s="178"/>
      <c r="AA240" s="173"/>
      <c r="AB240" s="173"/>
      <c r="AC240" s="173"/>
      <c r="AD240" s="173"/>
      <c r="AE240" s="173"/>
      <c r="AF240" s="173"/>
      <c r="AG240" s="173"/>
      <c r="AH240" s="173"/>
      <c r="AI240" s="173"/>
      <c r="AJ240" s="173"/>
      <c r="AK240" s="173"/>
      <c r="AL240" s="173"/>
      <c r="AM240" s="173"/>
      <c r="AN240" s="173"/>
      <c r="AO240" s="173"/>
      <c r="AP240" s="173"/>
      <c r="AQ240" s="173"/>
      <c r="AR240" s="173"/>
      <c r="AS240" s="173"/>
      <c r="AT240" s="173"/>
      <c r="AU240" s="173"/>
      <c r="AV240" s="173"/>
      <c r="AW240" s="173"/>
      <c r="AX240" s="173"/>
      <c r="AY240" s="173"/>
      <c r="AZ240" s="173"/>
      <c r="BA240" s="173"/>
      <c r="BB240" s="173"/>
      <c r="BC240" s="173"/>
      <c r="BD240" s="173"/>
      <c r="BE240" s="173"/>
      <c r="BF240" s="173"/>
      <c r="BG240" s="173"/>
      <c r="BH240" s="173"/>
      <c r="BI240" s="173"/>
      <c r="BJ240" s="173"/>
      <c r="BK240" s="173"/>
      <c r="BL240" s="173"/>
      <c r="BM240" s="173"/>
      <c r="BN240" s="173"/>
      <c r="BO240" s="173"/>
      <c r="BP240" s="173"/>
      <c r="BQ240" s="173"/>
      <c r="BR240" s="173"/>
      <c r="BS240" s="173"/>
      <c r="BT240" s="173"/>
      <c r="BU240" s="173"/>
      <c r="BV240" s="173"/>
      <c r="BW240" s="173"/>
      <c r="BX240" s="173"/>
      <c r="BY240" s="173"/>
      <c r="BZ240" s="173"/>
      <c r="CA240" s="173"/>
      <c r="CB240" s="173"/>
      <c r="CC240" s="173"/>
      <c r="CD240" s="173"/>
      <c r="CE240" s="173"/>
      <c r="CF240" s="173"/>
      <c r="CG240" s="173"/>
      <c r="CH240" s="173"/>
      <c r="CI240" s="173"/>
      <c r="CJ240" s="173"/>
      <c r="CK240" s="173"/>
      <c r="CL240" s="173"/>
      <c r="CM240" s="173"/>
      <c r="CN240" s="173"/>
      <c r="CO240" s="173"/>
      <c r="CP240" s="173"/>
      <c r="CQ240" s="173"/>
      <c r="CR240" s="173"/>
      <c r="CS240" s="173"/>
      <c r="CT240" s="173"/>
      <c r="CU240" s="173"/>
      <c r="CV240" s="173"/>
      <c r="CW240" s="173"/>
      <c r="CX240" s="173"/>
      <c r="CY240" s="173"/>
      <c r="CZ240" s="173"/>
      <c r="DA240" s="173"/>
      <c r="DB240" s="173"/>
      <c r="DC240" s="173"/>
      <c r="DD240" s="173"/>
      <c r="DE240" s="173"/>
      <c r="DF240" s="173"/>
      <c r="DG240" s="173"/>
      <c r="DH240" s="173"/>
      <c r="DI240" s="173"/>
      <c r="DJ240" s="173"/>
      <c r="DK240" s="173"/>
      <c r="DL240" s="173"/>
      <c r="DM240" s="173"/>
      <c r="DN240" s="173"/>
      <c r="DO240" s="173"/>
      <c r="DP240" s="173"/>
      <c r="DQ240" s="173"/>
      <c r="DR240" s="173"/>
      <c r="DS240" s="173"/>
      <c r="DT240" s="173"/>
      <c r="DU240" s="173"/>
      <c r="DV240" s="173"/>
      <c r="DW240" s="173"/>
      <c r="DX240" s="173"/>
      <c r="DY240" s="173"/>
    </row>
    <row r="241" spans="1:129" x14ac:dyDescent="0.25">
      <c r="A241" s="175"/>
      <c r="B241" s="178"/>
      <c r="C241" s="178"/>
      <c r="D241" s="178"/>
      <c r="E241" s="178"/>
      <c r="F241" s="178"/>
      <c r="G241" s="178"/>
      <c r="H241" s="178"/>
      <c r="I241" s="178"/>
      <c r="J241" s="178"/>
      <c r="K241" s="178"/>
      <c r="L241" s="178"/>
      <c r="M241" s="178"/>
      <c r="N241" s="178"/>
      <c r="O241" s="178"/>
      <c r="P241" s="178"/>
      <c r="Q241" s="178"/>
      <c r="R241" s="178"/>
      <c r="S241" s="178"/>
      <c r="T241" s="178"/>
      <c r="U241" s="178"/>
      <c r="V241" s="178"/>
      <c r="W241" s="178"/>
      <c r="X241" s="178"/>
      <c r="Y241" s="178"/>
      <c r="Z241" s="178"/>
      <c r="AA241" s="173"/>
      <c r="AB241" s="173"/>
      <c r="AC241" s="173"/>
      <c r="AD241" s="173"/>
      <c r="AE241" s="173"/>
      <c r="AF241" s="173"/>
      <c r="AG241" s="173"/>
      <c r="AH241" s="173"/>
      <c r="AI241" s="173"/>
      <c r="AJ241" s="173"/>
      <c r="AK241" s="173"/>
      <c r="AL241" s="173"/>
      <c r="AM241" s="173"/>
      <c r="AN241" s="173"/>
      <c r="AO241" s="173"/>
      <c r="AP241" s="173"/>
      <c r="AQ241" s="173"/>
      <c r="AR241" s="173"/>
      <c r="AS241" s="173"/>
      <c r="AT241" s="173"/>
      <c r="AU241" s="173"/>
      <c r="AV241" s="173"/>
      <c r="AW241" s="173"/>
      <c r="AX241" s="173"/>
      <c r="AY241" s="173"/>
      <c r="AZ241" s="173"/>
      <c r="BA241" s="173"/>
      <c r="BB241" s="173"/>
      <c r="BC241" s="173"/>
      <c r="BD241" s="173"/>
      <c r="BE241" s="173"/>
      <c r="BF241" s="173"/>
      <c r="BG241" s="173"/>
      <c r="BH241" s="173"/>
      <c r="BI241" s="173"/>
      <c r="BJ241" s="173"/>
      <c r="BK241" s="173"/>
      <c r="BL241" s="173"/>
      <c r="BM241" s="173"/>
      <c r="BN241" s="173"/>
      <c r="BO241" s="173"/>
      <c r="BP241" s="173"/>
      <c r="BQ241" s="173"/>
      <c r="BR241" s="173"/>
      <c r="BS241" s="173"/>
      <c r="BT241" s="173"/>
      <c r="BU241" s="173"/>
      <c r="BV241" s="173"/>
      <c r="BW241" s="173"/>
      <c r="BX241" s="173"/>
      <c r="BY241" s="173"/>
      <c r="BZ241" s="173"/>
      <c r="CA241" s="173"/>
      <c r="CB241" s="173"/>
      <c r="CC241" s="173"/>
      <c r="CD241" s="173"/>
      <c r="CE241" s="173"/>
      <c r="CF241" s="173"/>
      <c r="CG241" s="173"/>
      <c r="CH241" s="173"/>
      <c r="CI241" s="173"/>
      <c r="CJ241" s="173"/>
      <c r="CK241" s="173"/>
      <c r="CL241" s="173"/>
      <c r="CM241" s="173"/>
      <c r="CN241" s="173"/>
      <c r="CO241" s="173"/>
      <c r="CP241" s="173"/>
      <c r="CQ241" s="173"/>
      <c r="CR241" s="173"/>
      <c r="CS241" s="173"/>
      <c r="CT241" s="173"/>
      <c r="CU241" s="173"/>
      <c r="CV241" s="173"/>
      <c r="CW241" s="173"/>
      <c r="CX241" s="173"/>
      <c r="CY241" s="173"/>
      <c r="CZ241" s="173"/>
      <c r="DA241" s="173"/>
      <c r="DB241" s="173"/>
      <c r="DC241" s="173"/>
      <c r="DD241" s="173"/>
      <c r="DE241" s="173"/>
      <c r="DF241" s="173"/>
      <c r="DG241" s="173"/>
      <c r="DH241" s="173"/>
      <c r="DI241" s="173"/>
      <c r="DJ241" s="173"/>
      <c r="DK241" s="173"/>
      <c r="DL241" s="173"/>
      <c r="DM241" s="173"/>
      <c r="DN241" s="173"/>
      <c r="DO241" s="173"/>
      <c r="DP241" s="173"/>
      <c r="DQ241" s="173"/>
      <c r="DR241" s="173"/>
      <c r="DS241" s="173"/>
      <c r="DT241" s="173"/>
      <c r="DU241" s="173"/>
      <c r="DV241" s="173"/>
      <c r="DW241" s="173"/>
      <c r="DX241" s="173"/>
      <c r="DY241" s="173"/>
    </row>
    <row r="242" spans="1:129" x14ac:dyDescent="0.25">
      <c r="A242" s="175"/>
      <c r="B242" s="178"/>
      <c r="C242" s="178"/>
      <c r="D242" s="178"/>
      <c r="E242" s="178"/>
      <c r="F242" s="178"/>
      <c r="G242" s="178"/>
      <c r="H242" s="178"/>
      <c r="I242" s="178"/>
      <c r="J242" s="178"/>
      <c r="K242" s="178"/>
      <c r="L242" s="178"/>
      <c r="M242" s="178"/>
      <c r="N242" s="178"/>
      <c r="O242" s="178"/>
      <c r="P242" s="178"/>
      <c r="Q242" s="178"/>
      <c r="R242" s="178"/>
      <c r="S242" s="178"/>
      <c r="T242" s="178"/>
      <c r="U242" s="178"/>
      <c r="V242" s="178"/>
      <c r="W242" s="178"/>
      <c r="X242" s="178"/>
      <c r="Y242" s="178"/>
      <c r="Z242" s="178"/>
      <c r="AA242" s="173"/>
      <c r="AB242" s="173"/>
      <c r="AC242" s="173"/>
      <c r="AD242" s="173"/>
      <c r="AE242" s="173"/>
      <c r="AF242" s="173"/>
      <c r="AG242" s="173"/>
      <c r="AH242" s="173"/>
      <c r="AI242" s="173"/>
      <c r="AJ242" s="173"/>
      <c r="AK242" s="173"/>
      <c r="AL242" s="173"/>
      <c r="AM242" s="173"/>
      <c r="AN242" s="173"/>
      <c r="AO242" s="173"/>
      <c r="AP242" s="173"/>
      <c r="AQ242" s="173"/>
      <c r="AR242" s="173"/>
      <c r="AS242" s="173"/>
      <c r="AT242" s="173"/>
      <c r="AU242" s="173"/>
      <c r="AV242" s="173"/>
      <c r="AW242" s="173"/>
      <c r="AX242" s="173"/>
      <c r="AY242" s="173"/>
      <c r="AZ242" s="173"/>
      <c r="BA242" s="173"/>
      <c r="BB242" s="173"/>
      <c r="BC242" s="173"/>
      <c r="BD242" s="173"/>
      <c r="BE242" s="173"/>
      <c r="BF242" s="173"/>
      <c r="BG242" s="173"/>
      <c r="BH242" s="173"/>
      <c r="BI242" s="173"/>
      <c r="BJ242" s="173"/>
      <c r="BK242" s="173"/>
      <c r="BL242" s="173"/>
      <c r="BM242" s="173"/>
      <c r="BN242" s="173"/>
      <c r="BO242" s="173"/>
      <c r="BP242" s="173"/>
      <c r="BQ242" s="173"/>
      <c r="BR242" s="173"/>
      <c r="BS242" s="173"/>
      <c r="BT242" s="173"/>
      <c r="BU242" s="173"/>
      <c r="BV242" s="173"/>
      <c r="BW242" s="173"/>
      <c r="BX242" s="173"/>
      <c r="BY242" s="173"/>
      <c r="BZ242" s="173"/>
      <c r="CA242" s="173"/>
      <c r="CB242" s="173"/>
      <c r="CC242" s="173"/>
      <c r="CD242" s="173"/>
      <c r="CE242" s="173"/>
      <c r="CF242" s="173"/>
      <c r="CG242" s="173"/>
      <c r="CH242" s="173"/>
      <c r="CI242" s="173"/>
      <c r="CJ242" s="173"/>
      <c r="CK242" s="173"/>
      <c r="CL242" s="173"/>
      <c r="CM242" s="173"/>
      <c r="CN242" s="173"/>
      <c r="CO242" s="173"/>
      <c r="CP242" s="173"/>
      <c r="CQ242" s="173"/>
      <c r="CR242" s="173"/>
      <c r="CS242" s="173"/>
      <c r="CT242" s="173"/>
      <c r="CU242" s="173"/>
      <c r="CV242" s="173"/>
      <c r="CW242" s="173"/>
      <c r="CX242" s="173"/>
      <c r="CY242" s="173"/>
      <c r="CZ242" s="173"/>
      <c r="DA242" s="173"/>
      <c r="DB242" s="173"/>
      <c r="DC242" s="173"/>
      <c r="DD242" s="173"/>
      <c r="DE242" s="173"/>
      <c r="DF242" s="173"/>
      <c r="DG242" s="173"/>
      <c r="DH242" s="173"/>
      <c r="DI242" s="173"/>
      <c r="DJ242" s="173"/>
      <c r="DK242" s="173"/>
      <c r="DL242" s="173"/>
      <c r="DM242" s="173"/>
      <c r="DN242" s="173"/>
      <c r="DO242" s="173"/>
      <c r="DP242" s="173"/>
      <c r="DQ242" s="173"/>
      <c r="DR242" s="173"/>
      <c r="DS242" s="173"/>
      <c r="DT242" s="173"/>
      <c r="DU242" s="173"/>
      <c r="DV242" s="173"/>
      <c r="DW242" s="173"/>
      <c r="DX242" s="173"/>
      <c r="DY242" s="173"/>
    </row>
    <row r="243" spans="1:129" x14ac:dyDescent="0.25">
      <c r="A243" s="175"/>
      <c r="B243" s="178"/>
      <c r="C243" s="178"/>
      <c r="D243" s="178"/>
      <c r="E243" s="178"/>
      <c r="F243" s="178"/>
      <c r="G243" s="178"/>
      <c r="H243" s="178"/>
      <c r="I243" s="178"/>
      <c r="J243" s="178"/>
      <c r="K243" s="178"/>
      <c r="L243" s="178"/>
      <c r="M243" s="178"/>
      <c r="N243" s="178"/>
      <c r="O243" s="178"/>
      <c r="P243" s="178"/>
      <c r="Q243" s="178"/>
      <c r="R243" s="178"/>
      <c r="S243" s="178"/>
      <c r="T243" s="178"/>
      <c r="U243" s="178"/>
      <c r="V243" s="178"/>
      <c r="W243" s="178"/>
      <c r="X243" s="178"/>
      <c r="Y243" s="178"/>
      <c r="Z243" s="178"/>
      <c r="AA243" s="173"/>
      <c r="AB243" s="173"/>
      <c r="AC243" s="173"/>
      <c r="AD243" s="173"/>
      <c r="AE243" s="173"/>
      <c r="AF243" s="173"/>
      <c r="AG243" s="173"/>
      <c r="AH243" s="173"/>
      <c r="AI243" s="173"/>
      <c r="AJ243" s="173"/>
      <c r="AK243" s="173"/>
      <c r="AL243" s="173"/>
      <c r="AM243" s="173"/>
      <c r="AN243" s="173"/>
      <c r="AO243" s="173"/>
      <c r="AP243" s="173"/>
      <c r="AQ243" s="173"/>
      <c r="AR243" s="173"/>
      <c r="AS243" s="173"/>
      <c r="AT243" s="173"/>
      <c r="AU243" s="173"/>
      <c r="AV243" s="173"/>
      <c r="AW243" s="173"/>
      <c r="AX243" s="173"/>
      <c r="AY243" s="173"/>
      <c r="AZ243" s="173"/>
      <c r="BA243" s="173"/>
      <c r="BB243" s="173"/>
      <c r="BC243" s="173"/>
      <c r="BD243" s="173"/>
      <c r="BE243" s="173"/>
      <c r="BF243" s="173"/>
      <c r="BG243" s="173"/>
      <c r="BH243" s="173"/>
      <c r="BI243" s="173"/>
      <c r="BJ243" s="173"/>
      <c r="BK243" s="173"/>
      <c r="BL243" s="173"/>
      <c r="BM243" s="173"/>
      <c r="BN243" s="173"/>
      <c r="BO243" s="173"/>
      <c r="BP243" s="173"/>
      <c r="BQ243" s="173"/>
      <c r="BR243" s="173"/>
      <c r="BS243" s="173"/>
      <c r="BT243" s="173"/>
      <c r="BU243" s="173"/>
      <c r="BV243" s="173"/>
      <c r="BW243" s="173"/>
      <c r="BX243" s="173"/>
      <c r="BY243" s="173"/>
      <c r="BZ243" s="173"/>
      <c r="CA243" s="173"/>
      <c r="CB243" s="173"/>
      <c r="CC243" s="173"/>
      <c r="CD243" s="173"/>
      <c r="CE243" s="173"/>
      <c r="CF243" s="173"/>
      <c r="CG243" s="173"/>
      <c r="CH243" s="173"/>
      <c r="CI243" s="173"/>
      <c r="CJ243" s="173"/>
      <c r="CK243" s="173"/>
      <c r="CL243" s="173"/>
      <c r="CM243" s="173"/>
      <c r="CN243" s="173"/>
      <c r="CO243" s="173"/>
      <c r="CP243" s="173"/>
      <c r="CQ243" s="173"/>
      <c r="CR243" s="173"/>
      <c r="CS243" s="173"/>
      <c r="CT243" s="173"/>
      <c r="CU243" s="173"/>
      <c r="CV243" s="173"/>
      <c r="CW243" s="173"/>
      <c r="CX243" s="173"/>
      <c r="CY243" s="173"/>
      <c r="CZ243" s="173"/>
      <c r="DA243" s="173"/>
      <c r="DB243" s="173"/>
      <c r="DC243" s="173"/>
      <c r="DD243" s="173"/>
      <c r="DE243" s="173"/>
      <c r="DF243" s="173"/>
      <c r="DG243" s="173"/>
      <c r="DH243" s="173"/>
      <c r="DI243" s="173"/>
      <c r="DJ243" s="173"/>
      <c r="DK243" s="173"/>
      <c r="DL243" s="173"/>
      <c r="DM243" s="173"/>
      <c r="DN243" s="173"/>
      <c r="DO243" s="173"/>
      <c r="DP243" s="173"/>
      <c r="DQ243" s="173"/>
      <c r="DR243" s="173"/>
      <c r="DS243" s="173"/>
      <c r="DT243" s="173"/>
      <c r="DU243" s="173"/>
      <c r="DV243" s="173"/>
      <c r="DW243" s="173"/>
      <c r="DX243" s="173"/>
      <c r="DY243" s="173"/>
    </row>
    <row r="244" spans="1:129" x14ac:dyDescent="0.25">
      <c r="A244" s="175"/>
      <c r="B244" s="178"/>
      <c r="C244" s="178"/>
      <c r="D244" s="178"/>
      <c r="E244" s="178"/>
      <c r="F244" s="178"/>
      <c r="G244" s="178"/>
      <c r="H244" s="178"/>
      <c r="I244" s="178"/>
      <c r="J244" s="178"/>
      <c r="K244" s="178"/>
      <c r="L244" s="178"/>
      <c r="M244" s="178"/>
      <c r="N244" s="178"/>
      <c r="O244" s="178"/>
      <c r="P244" s="178"/>
      <c r="Q244" s="178"/>
      <c r="R244" s="178"/>
      <c r="S244" s="178"/>
      <c r="T244" s="178"/>
      <c r="U244" s="178"/>
      <c r="V244" s="178"/>
      <c r="W244" s="178"/>
      <c r="X244" s="178"/>
      <c r="Y244" s="178"/>
      <c r="Z244" s="178"/>
      <c r="AA244" s="173"/>
      <c r="AB244" s="173"/>
      <c r="AC244" s="173"/>
      <c r="AD244" s="173"/>
      <c r="AE244" s="173"/>
      <c r="AF244" s="173"/>
      <c r="AG244" s="173"/>
      <c r="AH244" s="173"/>
      <c r="AI244" s="173"/>
      <c r="AJ244" s="173"/>
      <c r="AK244" s="173"/>
      <c r="AL244" s="173"/>
      <c r="AM244" s="173"/>
      <c r="AN244" s="173"/>
      <c r="AO244" s="173"/>
      <c r="AP244" s="173"/>
      <c r="AQ244" s="173"/>
      <c r="AR244" s="173"/>
      <c r="AS244" s="173"/>
      <c r="AT244" s="173"/>
      <c r="AU244" s="173"/>
      <c r="AV244" s="173"/>
      <c r="AW244" s="173"/>
      <c r="AX244" s="173"/>
      <c r="AY244" s="173"/>
      <c r="AZ244" s="173"/>
      <c r="BA244" s="173"/>
      <c r="BB244" s="173"/>
      <c r="BC244" s="173"/>
      <c r="BD244" s="173"/>
      <c r="BE244" s="173"/>
      <c r="BF244" s="173"/>
      <c r="BG244" s="173"/>
      <c r="BH244" s="173"/>
      <c r="BI244" s="173"/>
      <c r="BJ244" s="173"/>
      <c r="BK244" s="173"/>
      <c r="BL244" s="173"/>
      <c r="BM244" s="173"/>
      <c r="BN244" s="173"/>
      <c r="BO244" s="173"/>
      <c r="BP244" s="173"/>
      <c r="BQ244" s="173"/>
      <c r="BR244" s="173"/>
      <c r="BS244" s="173"/>
      <c r="BT244" s="173"/>
      <c r="BU244" s="173"/>
      <c r="BV244" s="173"/>
      <c r="BW244" s="173"/>
      <c r="BX244" s="173"/>
      <c r="BY244" s="173"/>
      <c r="BZ244" s="173"/>
      <c r="CA244" s="173"/>
      <c r="CB244" s="173"/>
      <c r="CC244" s="173"/>
      <c r="CD244" s="173"/>
      <c r="CE244" s="173"/>
      <c r="CF244" s="173"/>
      <c r="CG244" s="173"/>
      <c r="CH244" s="173"/>
      <c r="CI244" s="173"/>
      <c r="CJ244" s="173"/>
      <c r="CK244" s="173"/>
      <c r="CL244" s="173"/>
      <c r="CM244" s="173"/>
      <c r="CN244" s="173"/>
      <c r="CO244" s="173"/>
      <c r="CP244" s="173"/>
      <c r="CQ244" s="173"/>
      <c r="CR244" s="173"/>
      <c r="CS244" s="173"/>
      <c r="CT244" s="173"/>
      <c r="CU244" s="173"/>
      <c r="CV244" s="173"/>
      <c r="CW244" s="173"/>
      <c r="CX244" s="173"/>
      <c r="CY244" s="173"/>
      <c r="CZ244" s="173"/>
      <c r="DA244" s="173"/>
      <c r="DB244" s="173"/>
      <c r="DC244" s="173"/>
      <c r="DD244" s="173"/>
      <c r="DE244" s="173"/>
      <c r="DF244" s="173"/>
      <c r="DG244" s="173"/>
      <c r="DH244" s="173"/>
      <c r="DI244" s="173"/>
      <c r="DJ244" s="173"/>
      <c r="DK244" s="173"/>
      <c r="DL244" s="173"/>
      <c r="DM244" s="173"/>
      <c r="DN244" s="173"/>
      <c r="DO244" s="173"/>
      <c r="DP244" s="173"/>
      <c r="DQ244" s="173"/>
      <c r="DR244" s="173"/>
      <c r="DS244" s="173"/>
      <c r="DT244" s="173"/>
      <c r="DU244" s="173"/>
      <c r="DV244" s="173"/>
      <c r="DW244" s="173"/>
      <c r="DX244" s="173"/>
      <c r="DY244" s="173"/>
    </row>
    <row r="245" spans="1:129" x14ac:dyDescent="0.25">
      <c r="A245" s="175"/>
      <c r="B245" s="178"/>
      <c r="C245" s="178"/>
      <c r="D245" s="178"/>
      <c r="E245" s="178"/>
      <c r="F245" s="178"/>
      <c r="G245" s="178"/>
      <c r="H245" s="178"/>
      <c r="I245" s="178"/>
      <c r="J245" s="178"/>
      <c r="K245" s="178"/>
      <c r="L245" s="178"/>
      <c r="M245" s="178"/>
      <c r="N245" s="178"/>
      <c r="O245" s="178"/>
      <c r="P245" s="178"/>
      <c r="Q245" s="178"/>
      <c r="R245" s="178"/>
      <c r="S245" s="178"/>
      <c r="T245" s="178"/>
      <c r="U245" s="178"/>
      <c r="V245" s="178"/>
      <c r="W245" s="178"/>
      <c r="X245" s="178"/>
      <c r="Y245" s="178"/>
      <c r="Z245" s="178"/>
      <c r="AA245" s="173"/>
      <c r="AB245" s="173"/>
      <c r="AC245" s="173"/>
      <c r="AD245" s="173"/>
      <c r="AE245" s="173"/>
      <c r="AF245" s="173"/>
      <c r="AG245" s="173"/>
      <c r="AH245" s="173"/>
      <c r="AI245" s="173"/>
      <c r="AJ245" s="173"/>
      <c r="AK245" s="173"/>
      <c r="AL245" s="173"/>
      <c r="AM245" s="173"/>
      <c r="AN245" s="173"/>
      <c r="AO245" s="173"/>
      <c r="AP245" s="173"/>
      <c r="AQ245" s="173"/>
      <c r="AR245" s="173"/>
      <c r="AS245" s="173"/>
      <c r="AT245" s="173"/>
      <c r="AU245" s="173"/>
      <c r="AV245" s="173"/>
      <c r="AW245" s="173"/>
      <c r="AX245" s="173"/>
      <c r="AY245" s="173"/>
      <c r="AZ245" s="173"/>
      <c r="BA245" s="173"/>
      <c r="BB245" s="173"/>
      <c r="BC245" s="173"/>
      <c r="BD245" s="173"/>
      <c r="BE245" s="173"/>
      <c r="BF245" s="173"/>
      <c r="BG245" s="173"/>
      <c r="BH245" s="173"/>
      <c r="BI245" s="173"/>
      <c r="BJ245" s="173"/>
      <c r="BK245" s="173"/>
      <c r="BL245" s="173"/>
      <c r="BM245" s="173"/>
      <c r="BN245" s="173"/>
      <c r="BO245" s="173"/>
      <c r="BP245" s="173"/>
      <c r="BQ245" s="173"/>
      <c r="BR245" s="173"/>
      <c r="BS245" s="173"/>
      <c r="BT245" s="173"/>
      <c r="BU245" s="173"/>
      <c r="BV245" s="173"/>
      <c r="BW245" s="173"/>
      <c r="BX245" s="173"/>
      <c r="BY245" s="173"/>
      <c r="BZ245" s="173"/>
      <c r="CA245" s="173"/>
      <c r="CB245" s="173"/>
      <c r="CC245" s="173"/>
      <c r="CD245" s="173"/>
      <c r="CE245" s="173"/>
      <c r="CF245" s="173"/>
      <c r="CG245" s="173"/>
      <c r="CH245" s="173"/>
      <c r="CI245" s="173"/>
      <c r="CJ245" s="173"/>
      <c r="CK245" s="173"/>
      <c r="CL245" s="173"/>
      <c r="CM245" s="173"/>
      <c r="CN245" s="173"/>
      <c r="CO245" s="173"/>
      <c r="CP245" s="173"/>
      <c r="CQ245" s="173"/>
      <c r="CR245" s="173"/>
      <c r="CS245" s="173"/>
      <c r="CT245" s="173"/>
      <c r="CU245" s="173"/>
      <c r="CV245" s="173"/>
      <c r="CW245" s="173"/>
      <c r="CX245" s="173"/>
      <c r="CY245" s="173"/>
      <c r="CZ245" s="173"/>
      <c r="DA245" s="173"/>
      <c r="DB245" s="173"/>
      <c r="DC245" s="173"/>
      <c r="DD245" s="173"/>
      <c r="DE245" s="173"/>
      <c r="DF245" s="173"/>
      <c r="DG245" s="173"/>
      <c r="DH245" s="173"/>
      <c r="DI245" s="173"/>
      <c r="DJ245" s="173"/>
      <c r="DK245" s="173"/>
      <c r="DL245" s="173"/>
      <c r="DM245" s="173"/>
      <c r="DN245" s="173"/>
      <c r="DO245" s="173"/>
      <c r="DP245" s="173"/>
      <c r="DQ245" s="173"/>
      <c r="DR245" s="173"/>
      <c r="DS245" s="173"/>
      <c r="DT245" s="173"/>
      <c r="DU245" s="173"/>
      <c r="DV245" s="173"/>
      <c r="DW245" s="173"/>
      <c r="DX245" s="173"/>
      <c r="DY245" s="173"/>
    </row>
    <row r="246" spans="1:129" x14ac:dyDescent="0.25">
      <c r="A246" s="175"/>
      <c r="B246" s="178"/>
      <c r="C246" s="178"/>
      <c r="D246" s="178"/>
      <c r="E246" s="178"/>
      <c r="F246" s="178"/>
      <c r="G246" s="178"/>
      <c r="H246" s="178"/>
      <c r="I246" s="178"/>
      <c r="J246" s="178"/>
      <c r="K246" s="178"/>
      <c r="L246" s="178"/>
      <c r="M246" s="178"/>
      <c r="N246" s="178"/>
      <c r="O246" s="178"/>
      <c r="P246" s="178"/>
      <c r="Q246" s="178"/>
      <c r="R246" s="178"/>
      <c r="S246" s="178"/>
      <c r="T246" s="178"/>
      <c r="U246" s="178"/>
      <c r="V246" s="178"/>
      <c r="W246" s="178"/>
      <c r="X246" s="178"/>
      <c r="Y246" s="178"/>
      <c r="Z246" s="178"/>
      <c r="AA246" s="173"/>
      <c r="AB246" s="173"/>
      <c r="AC246" s="173"/>
      <c r="AD246" s="173"/>
      <c r="AE246" s="173"/>
      <c r="AF246" s="173"/>
      <c r="AG246" s="173"/>
      <c r="AH246" s="173"/>
      <c r="AI246" s="173"/>
      <c r="AJ246" s="173"/>
      <c r="AK246" s="173"/>
      <c r="AL246" s="173"/>
      <c r="AM246" s="173"/>
      <c r="AN246" s="173"/>
      <c r="AO246" s="173"/>
      <c r="AP246" s="173"/>
      <c r="AQ246" s="173"/>
      <c r="AR246" s="173"/>
      <c r="AS246" s="173"/>
      <c r="AT246" s="173"/>
      <c r="AU246" s="173"/>
      <c r="AV246" s="173"/>
      <c r="AW246" s="173"/>
      <c r="AX246" s="173"/>
      <c r="AY246" s="173"/>
      <c r="AZ246" s="173"/>
      <c r="BA246" s="173"/>
      <c r="BB246" s="173"/>
      <c r="BC246" s="173"/>
      <c r="BD246" s="173"/>
      <c r="BE246" s="173"/>
      <c r="BF246" s="173"/>
      <c r="BG246" s="173"/>
      <c r="BH246" s="173"/>
      <c r="BI246" s="173"/>
      <c r="BJ246" s="173"/>
      <c r="BK246" s="173"/>
      <c r="BL246" s="173"/>
      <c r="BM246" s="173"/>
      <c r="BN246" s="173"/>
      <c r="BO246" s="173"/>
      <c r="BP246" s="173"/>
      <c r="BQ246" s="173"/>
      <c r="BR246" s="173"/>
      <c r="BS246" s="173"/>
      <c r="BT246" s="173"/>
      <c r="BU246" s="173"/>
      <c r="BV246" s="173"/>
      <c r="BW246" s="173"/>
      <c r="BX246" s="173"/>
      <c r="BY246" s="173"/>
      <c r="BZ246" s="173"/>
      <c r="CA246" s="173"/>
      <c r="CB246" s="173"/>
      <c r="CC246" s="173"/>
      <c r="CD246" s="173"/>
      <c r="CE246" s="173"/>
      <c r="CF246" s="173"/>
      <c r="CG246" s="173"/>
      <c r="CH246" s="173"/>
      <c r="CI246" s="173"/>
      <c r="CJ246" s="173"/>
      <c r="CK246" s="173"/>
      <c r="CL246" s="173"/>
      <c r="CM246" s="173"/>
      <c r="CN246" s="173"/>
      <c r="CO246" s="173"/>
      <c r="CP246" s="173"/>
      <c r="CQ246" s="173"/>
      <c r="CR246" s="173"/>
      <c r="CS246" s="173"/>
      <c r="CT246" s="173"/>
      <c r="CU246" s="173"/>
      <c r="CV246" s="173"/>
      <c r="CW246" s="173"/>
      <c r="CX246" s="173"/>
      <c r="CY246" s="173"/>
      <c r="CZ246" s="173"/>
      <c r="DA246" s="173"/>
      <c r="DB246" s="173"/>
      <c r="DC246" s="173"/>
      <c r="DD246" s="173"/>
      <c r="DE246" s="173"/>
      <c r="DF246" s="173"/>
      <c r="DG246" s="173"/>
      <c r="DH246" s="173"/>
      <c r="DI246" s="173"/>
      <c r="DJ246" s="173"/>
      <c r="DK246" s="173"/>
      <c r="DL246" s="173"/>
      <c r="DM246" s="173"/>
      <c r="DN246" s="173"/>
      <c r="DO246" s="173"/>
      <c r="DP246" s="173"/>
      <c r="DQ246" s="173"/>
      <c r="DR246" s="173"/>
      <c r="DS246" s="173"/>
      <c r="DT246" s="173"/>
      <c r="DU246" s="173"/>
      <c r="DV246" s="173"/>
      <c r="DW246" s="173"/>
      <c r="DX246" s="173"/>
      <c r="DY246" s="173"/>
    </row>
    <row r="247" spans="1:129" x14ac:dyDescent="0.25">
      <c r="A247" s="175"/>
      <c r="B247" s="178"/>
      <c r="C247" s="178"/>
      <c r="D247" s="178"/>
      <c r="E247" s="178"/>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3"/>
      <c r="AY247" s="173"/>
      <c r="AZ247" s="173"/>
      <c r="BA247" s="173"/>
      <c r="BB247" s="173"/>
      <c r="BC247" s="173"/>
      <c r="BD247" s="173"/>
      <c r="BE247" s="173"/>
      <c r="BF247" s="173"/>
      <c r="BG247" s="173"/>
      <c r="BH247" s="173"/>
      <c r="BI247" s="173"/>
      <c r="BJ247" s="173"/>
      <c r="BK247" s="173"/>
      <c r="BL247" s="173"/>
      <c r="BM247" s="173"/>
      <c r="BN247" s="173"/>
      <c r="BO247" s="173"/>
      <c r="BP247" s="173"/>
      <c r="BQ247" s="173"/>
      <c r="BR247" s="173"/>
      <c r="BS247" s="173"/>
      <c r="BT247" s="173"/>
      <c r="BU247" s="173"/>
      <c r="BV247" s="173"/>
      <c r="BW247" s="173"/>
      <c r="BX247" s="173"/>
      <c r="BY247" s="173"/>
      <c r="BZ247" s="173"/>
      <c r="CA247" s="173"/>
      <c r="CB247" s="173"/>
      <c r="CC247" s="173"/>
      <c r="CD247" s="173"/>
      <c r="CE247" s="173"/>
      <c r="CF247" s="173"/>
      <c r="CG247" s="173"/>
      <c r="CH247" s="173"/>
      <c r="CI247" s="173"/>
      <c r="CJ247" s="173"/>
      <c r="CK247" s="173"/>
      <c r="CL247" s="173"/>
      <c r="CM247" s="173"/>
      <c r="CN247" s="173"/>
      <c r="CO247" s="173"/>
      <c r="CP247" s="173"/>
      <c r="CQ247" s="173"/>
      <c r="CR247" s="173"/>
      <c r="CS247" s="173"/>
      <c r="CT247" s="173"/>
      <c r="CU247" s="173"/>
      <c r="CV247" s="173"/>
      <c r="CW247" s="173"/>
      <c r="CX247" s="173"/>
      <c r="CY247" s="173"/>
      <c r="CZ247" s="173"/>
      <c r="DA247" s="173"/>
      <c r="DB247" s="173"/>
      <c r="DC247" s="173"/>
      <c r="DD247" s="173"/>
      <c r="DE247" s="173"/>
      <c r="DF247" s="173"/>
      <c r="DG247" s="173"/>
      <c r="DH247" s="173"/>
      <c r="DI247" s="173"/>
      <c r="DJ247" s="173"/>
      <c r="DK247" s="173"/>
      <c r="DL247" s="173"/>
      <c r="DM247" s="173"/>
      <c r="DN247" s="173"/>
      <c r="DO247" s="173"/>
      <c r="DP247" s="173"/>
      <c r="DQ247" s="173"/>
      <c r="DR247" s="173"/>
      <c r="DS247" s="173"/>
      <c r="DT247" s="173"/>
      <c r="DU247" s="173"/>
      <c r="DV247" s="173"/>
      <c r="DW247" s="173"/>
      <c r="DX247" s="173"/>
      <c r="DY247" s="173"/>
    </row>
    <row r="248" spans="1:129" x14ac:dyDescent="0.25">
      <c r="A248" s="175"/>
      <c r="B248" s="178"/>
      <c r="C248" s="178"/>
      <c r="D248" s="178"/>
      <c r="E248" s="178"/>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3"/>
      <c r="AY248" s="173"/>
      <c r="AZ248" s="173"/>
      <c r="BA248" s="173"/>
      <c r="BB248" s="173"/>
      <c r="BC248" s="173"/>
      <c r="BD248" s="173"/>
      <c r="BE248" s="173"/>
      <c r="BF248" s="173"/>
      <c r="BG248" s="173"/>
      <c r="BH248" s="173"/>
      <c r="BI248" s="173"/>
      <c r="BJ248" s="173"/>
      <c r="BK248" s="173"/>
      <c r="BL248" s="173"/>
      <c r="BM248" s="173"/>
      <c r="BN248" s="173"/>
      <c r="BO248" s="173"/>
      <c r="BP248" s="173"/>
      <c r="BQ248" s="173"/>
      <c r="BR248" s="173"/>
      <c r="BS248" s="173"/>
      <c r="BT248" s="173"/>
      <c r="BU248" s="173"/>
      <c r="BV248" s="173"/>
      <c r="BW248" s="173"/>
      <c r="BX248" s="173"/>
      <c r="BY248" s="173"/>
      <c r="BZ248" s="173"/>
      <c r="CA248" s="173"/>
      <c r="CB248" s="173"/>
      <c r="CC248" s="173"/>
      <c r="CD248" s="173"/>
      <c r="CE248" s="173"/>
      <c r="CF248" s="173"/>
      <c r="CG248" s="173"/>
      <c r="CH248" s="173"/>
      <c r="CI248" s="173"/>
      <c r="CJ248" s="173"/>
      <c r="CK248" s="173"/>
      <c r="CL248" s="173"/>
      <c r="CM248" s="173"/>
      <c r="CN248" s="173"/>
      <c r="CO248" s="173"/>
      <c r="CP248" s="173"/>
      <c r="CQ248" s="173"/>
      <c r="CR248" s="173"/>
      <c r="CS248" s="173"/>
      <c r="CT248" s="173"/>
      <c r="CU248" s="173"/>
      <c r="CV248" s="173"/>
      <c r="CW248" s="173"/>
      <c r="CX248" s="173"/>
      <c r="CY248" s="173"/>
      <c r="CZ248" s="173"/>
      <c r="DA248" s="173"/>
      <c r="DB248" s="173"/>
      <c r="DC248" s="173"/>
      <c r="DD248" s="173"/>
      <c r="DE248" s="173"/>
      <c r="DF248" s="173"/>
      <c r="DG248" s="173"/>
      <c r="DH248" s="173"/>
      <c r="DI248" s="173"/>
      <c r="DJ248" s="173"/>
      <c r="DK248" s="173"/>
      <c r="DL248" s="173"/>
      <c r="DM248" s="173"/>
      <c r="DN248" s="173"/>
      <c r="DO248" s="173"/>
      <c r="DP248" s="173"/>
      <c r="DQ248" s="173"/>
      <c r="DR248" s="173"/>
      <c r="DS248" s="173"/>
      <c r="DT248" s="173"/>
      <c r="DU248" s="173"/>
      <c r="DV248" s="173"/>
      <c r="DW248" s="173"/>
      <c r="DX248" s="173"/>
      <c r="DY248" s="173"/>
    </row>
    <row r="249" spans="1:129" x14ac:dyDescent="0.25">
      <c r="A249" s="175"/>
      <c r="B249" s="178"/>
      <c r="C249" s="178"/>
      <c r="D249" s="178"/>
      <c r="E249" s="178"/>
      <c r="F249" s="178"/>
      <c r="G249" s="178"/>
      <c r="H249" s="178"/>
      <c r="I249" s="178"/>
      <c r="J249" s="178"/>
      <c r="K249" s="178"/>
      <c r="L249" s="178"/>
      <c r="M249" s="178"/>
      <c r="N249" s="178"/>
      <c r="O249" s="178"/>
      <c r="P249" s="178"/>
      <c r="Q249" s="178"/>
      <c r="R249" s="178"/>
      <c r="S249" s="178"/>
      <c r="T249" s="178"/>
      <c r="U249" s="178"/>
      <c r="V249" s="178"/>
      <c r="W249" s="178"/>
      <c r="X249" s="178"/>
      <c r="Y249" s="178"/>
      <c r="Z249" s="178"/>
      <c r="AA249" s="173"/>
      <c r="AB249" s="173"/>
      <c r="AC249" s="173"/>
      <c r="AD249" s="173"/>
      <c r="AE249" s="173"/>
      <c r="AF249" s="173"/>
      <c r="AG249" s="173"/>
      <c r="AH249" s="173"/>
      <c r="AI249" s="173"/>
      <c r="AJ249" s="173"/>
      <c r="AK249" s="173"/>
      <c r="AL249" s="173"/>
      <c r="AM249" s="173"/>
      <c r="AN249" s="173"/>
      <c r="AO249" s="173"/>
      <c r="AP249" s="173"/>
      <c r="AQ249" s="173"/>
      <c r="AR249" s="173"/>
      <c r="AS249" s="173"/>
      <c r="AT249" s="173"/>
      <c r="AU249" s="173"/>
      <c r="AV249" s="173"/>
      <c r="AW249" s="173"/>
      <c r="AX249" s="173"/>
      <c r="AY249" s="173"/>
      <c r="AZ249" s="173"/>
      <c r="BA249" s="173"/>
      <c r="BB249" s="173"/>
      <c r="BC249" s="173"/>
      <c r="BD249" s="173"/>
      <c r="BE249" s="173"/>
      <c r="BF249" s="173"/>
      <c r="BG249" s="173"/>
      <c r="BH249" s="173"/>
      <c r="BI249" s="173"/>
      <c r="BJ249" s="173"/>
      <c r="BK249" s="173"/>
      <c r="BL249" s="173"/>
      <c r="BM249" s="173"/>
      <c r="BN249" s="173"/>
      <c r="BO249" s="173"/>
      <c r="BP249" s="173"/>
      <c r="BQ249" s="173"/>
      <c r="BR249" s="173"/>
      <c r="BS249" s="173"/>
      <c r="BT249" s="173"/>
      <c r="BU249" s="173"/>
      <c r="BV249" s="173"/>
      <c r="BW249" s="173"/>
      <c r="BX249" s="173"/>
      <c r="BY249" s="173"/>
      <c r="BZ249" s="173"/>
      <c r="CA249" s="173"/>
      <c r="CB249" s="173"/>
      <c r="CC249" s="173"/>
      <c r="CD249" s="173"/>
      <c r="CE249" s="173"/>
      <c r="CF249" s="173"/>
      <c r="CG249" s="173"/>
      <c r="CH249" s="173"/>
      <c r="CI249" s="173"/>
      <c r="CJ249" s="173"/>
      <c r="CK249" s="173"/>
      <c r="CL249" s="173"/>
      <c r="CM249" s="173"/>
      <c r="CN249" s="173"/>
      <c r="CO249" s="173"/>
      <c r="CP249" s="173"/>
      <c r="CQ249" s="173"/>
      <c r="CR249" s="173"/>
      <c r="CS249" s="173"/>
      <c r="CT249" s="173"/>
      <c r="CU249" s="173"/>
      <c r="CV249" s="173"/>
      <c r="CW249" s="173"/>
      <c r="CX249" s="173"/>
      <c r="CY249" s="173"/>
      <c r="CZ249" s="173"/>
      <c r="DA249" s="173"/>
      <c r="DB249" s="173"/>
      <c r="DC249" s="173"/>
      <c r="DD249" s="173"/>
      <c r="DE249" s="173"/>
      <c r="DF249" s="173"/>
      <c r="DG249" s="173"/>
      <c r="DH249" s="173"/>
      <c r="DI249" s="173"/>
      <c r="DJ249" s="173"/>
      <c r="DK249" s="173"/>
      <c r="DL249" s="173"/>
      <c r="DM249" s="173"/>
      <c r="DN249" s="173"/>
      <c r="DO249" s="173"/>
      <c r="DP249" s="173"/>
      <c r="DQ249" s="173"/>
      <c r="DR249" s="173"/>
      <c r="DS249" s="173"/>
      <c r="DT249" s="173"/>
      <c r="DU249" s="173"/>
      <c r="DV249" s="173"/>
      <c r="DW249" s="173"/>
      <c r="DX249" s="173"/>
      <c r="DY249" s="173"/>
    </row>
    <row r="250" spans="1:129" x14ac:dyDescent="0.25">
      <c r="A250" s="175"/>
      <c r="B250" s="178"/>
      <c r="C250" s="178"/>
      <c r="D250" s="178"/>
      <c r="E250" s="178"/>
      <c r="F250" s="178"/>
      <c r="G250" s="178"/>
      <c r="H250" s="178"/>
      <c r="I250" s="178"/>
      <c r="J250" s="178"/>
      <c r="K250" s="178"/>
      <c r="L250" s="178"/>
      <c r="M250" s="178"/>
      <c r="N250" s="178"/>
      <c r="O250" s="178"/>
      <c r="P250" s="178"/>
      <c r="Q250" s="178"/>
      <c r="R250" s="178"/>
      <c r="S250" s="178"/>
      <c r="T250" s="178"/>
      <c r="U250" s="178"/>
      <c r="V250" s="178"/>
      <c r="W250" s="178"/>
      <c r="X250" s="178"/>
      <c r="Y250" s="178"/>
      <c r="Z250" s="178"/>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3"/>
      <c r="AY250" s="173"/>
      <c r="AZ250" s="173"/>
      <c r="BA250" s="173"/>
      <c r="BB250" s="173"/>
      <c r="BC250" s="173"/>
      <c r="BD250" s="173"/>
      <c r="BE250" s="173"/>
      <c r="BF250" s="173"/>
      <c r="BG250" s="173"/>
      <c r="BH250" s="173"/>
      <c r="BI250" s="173"/>
      <c r="BJ250" s="173"/>
      <c r="BK250" s="173"/>
      <c r="BL250" s="173"/>
      <c r="BM250" s="173"/>
      <c r="BN250" s="173"/>
      <c r="BO250" s="173"/>
      <c r="BP250" s="173"/>
      <c r="BQ250" s="173"/>
      <c r="BR250" s="173"/>
      <c r="BS250" s="173"/>
      <c r="BT250" s="173"/>
      <c r="BU250" s="173"/>
      <c r="BV250" s="173"/>
      <c r="BW250" s="173"/>
      <c r="BX250" s="173"/>
      <c r="BY250" s="173"/>
      <c r="BZ250" s="173"/>
      <c r="CA250" s="173"/>
      <c r="CB250" s="173"/>
      <c r="CC250" s="173"/>
      <c r="CD250" s="173"/>
      <c r="CE250" s="173"/>
      <c r="CF250" s="173"/>
      <c r="CG250" s="173"/>
      <c r="CH250" s="173"/>
      <c r="CI250" s="173"/>
      <c r="CJ250" s="173"/>
      <c r="CK250" s="173"/>
      <c r="CL250" s="173"/>
      <c r="CM250" s="173"/>
      <c r="CN250" s="173"/>
      <c r="CO250" s="173"/>
      <c r="CP250" s="173"/>
      <c r="CQ250" s="173"/>
      <c r="CR250" s="173"/>
      <c r="CS250" s="173"/>
      <c r="CT250" s="173"/>
      <c r="CU250" s="173"/>
      <c r="CV250" s="173"/>
      <c r="CW250" s="173"/>
      <c r="CX250" s="173"/>
      <c r="CY250" s="173"/>
      <c r="CZ250" s="173"/>
      <c r="DA250" s="173"/>
      <c r="DB250" s="173"/>
      <c r="DC250" s="173"/>
      <c r="DD250" s="173"/>
      <c r="DE250" s="173"/>
      <c r="DF250" s="173"/>
      <c r="DG250" s="173"/>
      <c r="DH250" s="173"/>
      <c r="DI250" s="173"/>
      <c r="DJ250" s="173"/>
      <c r="DK250" s="173"/>
      <c r="DL250" s="173"/>
      <c r="DM250" s="173"/>
      <c r="DN250" s="173"/>
      <c r="DO250" s="173"/>
      <c r="DP250" s="173"/>
      <c r="DQ250" s="173"/>
      <c r="DR250" s="173"/>
      <c r="DS250" s="173"/>
      <c r="DT250" s="173"/>
      <c r="DU250" s="173"/>
      <c r="DV250" s="173"/>
      <c r="DW250" s="173"/>
      <c r="DX250" s="173"/>
      <c r="DY250" s="173"/>
    </row>
    <row r="251" spans="1:129" x14ac:dyDescent="0.25">
      <c r="A251" s="175"/>
      <c r="B251" s="178"/>
      <c r="C251" s="178"/>
      <c r="D251" s="178"/>
      <c r="E251" s="178"/>
      <c r="F251" s="178"/>
      <c r="G251" s="178"/>
      <c r="H251" s="178"/>
      <c r="I251" s="178"/>
      <c r="J251" s="178"/>
      <c r="K251" s="178"/>
      <c r="L251" s="178"/>
      <c r="M251" s="178"/>
      <c r="N251" s="178"/>
      <c r="O251" s="178"/>
      <c r="P251" s="178"/>
      <c r="Q251" s="178"/>
      <c r="R251" s="178"/>
      <c r="S251" s="178"/>
      <c r="T251" s="178"/>
      <c r="U251" s="178"/>
      <c r="V251" s="178"/>
      <c r="W251" s="178"/>
      <c r="X251" s="178"/>
      <c r="Y251" s="178"/>
      <c r="Z251" s="178"/>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3"/>
      <c r="AY251" s="173"/>
      <c r="AZ251" s="173"/>
      <c r="BA251" s="173"/>
      <c r="BB251" s="173"/>
      <c r="BC251" s="173"/>
      <c r="BD251" s="173"/>
      <c r="BE251" s="173"/>
      <c r="BF251" s="173"/>
      <c r="BG251" s="173"/>
      <c r="BH251" s="173"/>
      <c r="BI251" s="173"/>
      <c r="BJ251" s="173"/>
      <c r="BK251" s="173"/>
      <c r="BL251" s="173"/>
      <c r="BM251" s="173"/>
      <c r="BN251" s="173"/>
      <c r="BO251" s="173"/>
      <c r="BP251" s="173"/>
      <c r="BQ251" s="173"/>
      <c r="BR251" s="173"/>
      <c r="BS251" s="173"/>
      <c r="BT251" s="173"/>
      <c r="BU251" s="173"/>
      <c r="BV251" s="173"/>
      <c r="BW251" s="173"/>
      <c r="BX251" s="173"/>
      <c r="BY251" s="173"/>
      <c r="BZ251" s="173"/>
      <c r="CA251" s="173"/>
      <c r="CB251" s="173"/>
      <c r="CC251" s="173"/>
      <c r="CD251" s="173"/>
      <c r="CE251" s="173"/>
      <c r="CF251" s="173"/>
      <c r="CG251" s="173"/>
      <c r="CH251" s="173"/>
      <c r="CI251" s="173"/>
      <c r="CJ251" s="173"/>
      <c r="CK251" s="173"/>
      <c r="CL251" s="173"/>
      <c r="CM251" s="173"/>
      <c r="CN251" s="173"/>
      <c r="CO251" s="173"/>
      <c r="CP251" s="173"/>
      <c r="CQ251" s="173"/>
      <c r="CR251" s="173"/>
      <c r="CS251" s="173"/>
      <c r="CT251" s="173"/>
      <c r="CU251" s="173"/>
      <c r="CV251" s="173"/>
      <c r="CW251" s="173"/>
      <c r="CX251" s="173"/>
      <c r="CY251" s="173"/>
      <c r="CZ251" s="173"/>
      <c r="DA251" s="173"/>
      <c r="DB251" s="173"/>
      <c r="DC251" s="173"/>
      <c r="DD251" s="173"/>
      <c r="DE251" s="173"/>
      <c r="DF251" s="173"/>
      <c r="DG251" s="173"/>
      <c r="DH251" s="173"/>
      <c r="DI251" s="173"/>
      <c r="DJ251" s="173"/>
      <c r="DK251" s="173"/>
      <c r="DL251" s="173"/>
      <c r="DM251" s="173"/>
      <c r="DN251" s="173"/>
      <c r="DO251" s="173"/>
      <c r="DP251" s="173"/>
      <c r="DQ251" s="173"/>
      <c r="DR251" s="173"/>
      <c r="DS251" s="173"/>
      <c r="DT251" s="173"/>
      <c r="DU251" s="173"/>
      <c r="DV251" s="173"/>
      <c r="DW251" s="173"/>
      <c r="DX251" s="173"/>
      <c r="DY251" s="173"/>
    </row>
    <row r="252" spans="1:129" x14ac:dyDescent="0.25">
      <c r="A252" s="175"/>
      <c r="B252" s="178"/>
      <c r="C252" s="178"/>
      <c r="D252" s="178"/>
      <c r="E252" s="178"/>
      <c r="F252" s="178"/>
      <c r="G252" s="178"/>
      <c r="H252" s="178"/>
      <c r="I252" s="178"/>
      <c r="J252" s="178"/>
      <c r="K252" s="178"/>
      <c r="L252" s="178"/>
      <c r="M252" s="178"/>
      <c r="N252" s="178"/>
      <c r="O252" s="178"/>
      <c r="P252" s="178"/>
      <c r="Q252" s="178"/>
      <c r="R252" s="178"/>
      <c r="S252" s="178"/>
      <c r="T252" s="178"/>
      <c r="U252" s="178"/>
      <c r="V252" s="178"/>
      <c r="W252" s="178"/>
      <c r="X252" s="178"/>
      <c r="Y252" s="178"/>
      <c r="Z252" s="178"/>
      <c r="AA252" s="173"/>
      <c r="AB252" s="173"/>
      <c r="AC252" s="173"/>
      <c r="AD252" s="173"/>
      <c r="AE252" s="173"/>
      <c r="AF252" s="173"/>
      <c r="AG252" s="173"/>
      <c r="AH252" s="173"/>
      <c r="AI252" s="173"/>
      <c r="AJ252" s="173"/>
      <c r="AK252" s="173"/>
      <c r="AL252" s="173"/>
      <c r="AM252" s="173"/>
      <c r="AN252" s="173"/>
      <c r="AO252" s="173"/>
      <c r="AP252" s="173"/>
      <c r="AQ252" s="173"/>
      <c r="AR252" s="173"/>
      <c r="AS252" s="173"/>
      <c r="AT252" s="173"/>
      <c r="AU252" s="173"/>
      <c r="AV252" s="173"/>
      <c r="AW252" s="173"/>
      <c r="AX252" s="173"/>
      <c r="AY252" s="173"/>
      <c r="AZ252" s="173"/>
      <c r="BA252" s="173"/>
      <c r="BB252" s="173"/>
      <c r="BC252" s="173"/>
      <c r="BD252" s="173"/>
      <c r="BE252" s="173"/>
      <c r="BF252" s="173"/>
      <c r="BG252" s="173"/>
      <c r="BH252" s="173"/>
      <c r="BI252" s="173"/>
      <c r="BJ252" s="173"/>
      <c r="BK252" s="173"/>
      <c r="BL252" s="173"/>
      <c r="BM252" s="173"/>
      <c r="BN252" s="173"/>
      <c r="BO252" s="173"/>
      <c r="BP252" s="173"/>
      <c r="BQ252" s="173"/>
      <c r="BR252" s="173"/>
      <c r="BS252" s="173"/>
      <c r="BT252" s="173"/>
      <c r="BU252" s="173"/>
      <c r="BV252" s="173"/>
      <c r="BW252" s="173"/>
      <c r="BX252" s="173"/>
      <c r="BY252" s="173"/>
      <c r="BZ252" s="173"/>
      <c r="CA252" s="173"/>
      <c r="CB252" s="173"/>
      <c r="CC252" s="173"/>
      <c r="CD252" s="173"/>
      <c r="CE252" s="173"/>
      <c r="CF252" s="173"/>
      <c r="CG252" s="173"/>
      <c r="CH252" s="173"/>
      <c r="CI252" s="173"/>
      <c r="CJ252" s="173"/>
      <c r="CK252" s="173"/>
      <c r="CL252" s="173"/>
      <c r="CM252" s="173"/>
      <c r="CN252" s="173"/>
      <c r="CO252" s="173"/>
      <c r="CP252" s="173"/>
      <c r="CQ252" s="173"/>
      <c r="CR252" s="173"/>
      <c r="CS252" s="173"/>
      <c r="CT252" s="173"/>
      <c r="CU252" s="173"/>
      <c r="CV252" s="173"/>
      <c r="CW252" s="173"/>
      <c r="CX252" s="173"/>
      <c r="CY252" s="173"/>
      <c r="CZ252" s="173"/>
      <c r="DA252" s="173"/>
      <c r="DB252" s="173"/>
      <c r="DC252" s="173"/>
      <c r="DD252" s="173"/>
      <c r="DE252" s="173"/>
      <c r="DF252" s="173"/>
      <c r="DG252" s="173"/>
      <c r="DH252" s="173"/>
      <c r="DI252" s="173"/>
      <c r="DJ252" s="173"/>
      <c r="DK252" s="173"/>
      <c r="DL252" s="173"/>
      <c r="DM252" s="173"/>
      <c r="DN252" s="173"/>
      <c r="DO252" s="173"/>
      <c r="DP252" s="173"/>
      <c r="DQ252" s="173"/>
      <c r="DR252" s="173"/>
      <c r="DS252" s="173"/>
      <c r="DT252" s="173"/>
      <c r="DU252" s="173"/>
      <c r="DV252" s="173"/>
      <c r="DW252" s="173"/>
      <c r="DX252" s="173"/>
      <c r="DY252" s="173"/>
    </row>
    <row r="253" spans="1:129" x14ac:dyDescent="0.25">
      <c r="A253" s="175"/>
      <c r="B253" s="178"/>
      <c r="C253" s="178"/>
      <c r="D253" s="178"/>
      <c r="E253" s="178"/>
      <c r="F253" s="178"/>
      <c r="G253" s="178"/>
      <c r="H253" s="178"/>
      <c r="I253" s="178"/>
      <c r="J253" s="178"/>
      <c r="K253" s="178"/>
      <c r="L253" s="178"/>
      <c r="M253" s="178"/>
      <c r="N253" s="178"/>
      <c r="O253" s="178"/>
      <c r="P253" s="178"/>
      <c r="Q253" s="178"/>
      <c r="R253" s="178"/>
      <c r="S253" s="178"/>
      <c r="T253" s="178"/>
      <c r="U253" s="178"/>
      <c r="V253" s="178"/>
      <c r="W253" s="178"/>
      <c r="X253" s="178"/>
      <c r="Y253" s="178"/>
      <c r="Z253" s="178"/>
      <c r="AA253" s="173"/>
      <c r="AB253" s="173"/>
      <c r="AC253" s="173"/>
      <c r="AD253" s="173"/>
      <c r="AE253" s="173"/>
      <c r="AF253" s="173"/>
      <c r="AG253" s="173"/>
      <c r="AH253" s="173"/>
      <c r="AI253" s="173"/>
      <c r="AJ253" s="173"/>
      <c r="AK253" s="173"/>
      <c r="AL253" s="173"/>
      <c r="AM253" s="173"/>
      <c r="AN253" s="173"/>
      <c r="AO253" s="173"/>
      <c r="AP253" s="173"/>
      <c r="AQ253" s="173"/>
      <c r="AR253" s="173"/>
      <c r="AS253" s="173"/>
      <c r="AT253" s="173"/>
      <c r="AU253" s="173"/>
      <c r="AV253" s="173"/>
      <c r="AW253" s="173"/>
      <c r="AX253" s="173"/>
      <c r="AY253" s="173"/>
      <c r="AZ253" s="173"/>
      <c r="BA253" s="173"/>
      <c r="BB253" s="173"/>
      <c r="BC253" s="173"/>
      <c r="BD253" s="173"/>
      <c r="BE253" s="173"/>
      <c r="BF253" s="173"/>
      <c r="BG253" s="173"/>
      <c r="BH253" s="173"/>
      <c r="BI253" s="173"/>
      <c r="BJ253" s="173"/>
      <c r="BK253" s="173"/>
      <c r="BL253" s="173"/>
      <c r="BM253" s="173"/>
      <c r="BN253" s="173"/>
      <c r="BO253" s="173"/>
      <c r="BP253" s="173"/>
      <c r="BQ253" s="173"/>
      <c r="BR253" s="173"/>
      <c r="BS253" s="173"/>
      <c r="BT253" s="173"/>
      <c r="BU253" s="173"/>
      <c r="BV253" s="173"/>
      <c r="BW253" s="173"/>
      <c r="BX253" s="173"/>
      <c r="BY253" s="173"/>
      <c r="BZ253" s="173"/>
      <c r="CA253" s="173"/>
      <c r="CB253" s="173"/>
      <c r="CC253" s="173"/>
      <c r="CD253" s="173"/>
      <c r="CE253" s="173"/>
      <c r="CF253" s="173"/>
      <c r="CG253" s="173"/>
      <c r="CH253" s="173"/>
      <c r="CI253" s="173"/>
      <c r="CJ253" s="173"/>
      <c r="CK253" s="173"/>
      <c r="CL253" s="173"/>
      <c r="CM253" s="173"/>
      <c r="CN253" s="173"/>
      <c r="CO253" s="173"/>
      <c r="CP253" s="173"/>
      <c r="CQ253" s="173"/>
      <c r="CR253" s="173"/>
      <c r="CS253" s="173"/>
      <c r="CT253" s="173"/>
      <c r="CU253" s="173"/>
      <c r="CV253" s="173"/>
      <c r="CW253" s="173"/>
      <c r="CX253" s="173"/>
      <c r="CY253" s="173"/>
      <c r="CZ253" s="173"/>
      <c r="DA253" s="173"/>
      <c r="DB253" s="173"/>
      <c r="DC253" s="173"/>
      <c r="DD253" s="173"/>
      <c r="DE253" s="173"/>
      <c r="DF253" s="173"/>
      <c r="DG253" s="173"/>
      <c r="DH253" s="173"/>
      <c r="DI253" s="173"/>
      <c r="DJ253" s="173"/>
      <c r="DK253" s="173"/>
      <c r="DL253" s="173"/>
      <c r="DM253" s="173"/>
      <c r="DN253" s="173"/>
      <c r="DO253" s="173"/>
      <c r="DP253" s="173"/>
      <c r="DQ253" s="173"/>
      <c r="DR253" s="173"/>
      <c r="DS253" s="173"/>
      <c r="DT253" s="173"/>
      <c r="DU253" s="173"/>
      <c r="DV253" s="173"/>
      <c r="DW253" s="173"/>
      <c r="DX253" s="173"/>
      <c r="DY253" s="173"/>
    </row>
    <row r="254" spans="1:129" x14ac:dyDescent="0.25">
      <c r="A254" s="175"/>
      <c r="B254" s="178"/>
      <c r="C254" s="178"/>
      <c r="D254" s="178"/>
      <c r="E254" s="178"/>
      <c r="F254" s="178"/>
      <c r="G254" s="178"/>
      <c r="H254" s="178"/>
      <c r="I254" s="178"/>
      <c r="J254" s="178"/>
      <c r="K254" s="178"/>
      <c r="L254" s="178"/>
      <c r="M254" s="178"/>
      <c r="N254" s="178"/>
      <c r="O254" s="178"/>
      <c r="P254" s="178"/>
      <c r="Q254" s="178"/>
      <c r="R254" s="178"/>
      <c r="S254" s="178"/>
      <c r="T254" s="178"/>
      <c r="U254" s="178"/>
      <c r="V254" s="178"/>
      <c r="W254" s="178"/>
      <c r="X254" s="178"/>
      <c r="Y254" s="178"/>
      <c r="Z254" s="178"/>
      <c r="AA254" s="173"/>
      <c r="AB254" s="173"/>
      <c r="AC254" s="173"/>
      <c r="AD254" s="173"/>
      <c r="AE254" s="173"/>
      <c r="AF254" s="173"/>
      <c r="AG254" s="173"/>
      <c r="AH254" s="173"/>
      <c r="AI254" s="173"/>
      <c r="AJ254" s="173"/>
      <c r="AK254" s="173"/>
      <c r="AL254" s="173"/>
      <c r="AM254" s="173"/>
      <c r="AN254" s="173"/>
      <c r="AO254" s="173"/>
      <c r="AP254" s="173"/>
      <c r="AQ254" s="173"/>
      <c r="AR254" s="173"/>
      <c r="AS254" s="173"/>
      <c r="AT254" s="173"/>
      <c r="AU254" s="173"/>
      <c r="AV254" s="173"/>
      <c r="AW254" s="173"/>
      <c r="AX254" s="173"/>
      <c r="AY254" s="173"/>
      <c r="AZ254" s="173"/>
      <c r="BA254" s="173"/>
      <c r="BB254" s="173"/>
      <c r="BC254" s="173"/>
      <c r="BD254" s="173"/>
      <c r="BE254" s="173"/>
      <c r="BF254" s="173"/>
      <c r="BG254" s="173"/>
      <c r="BH254" s="173"/>
      <c r="BI254" s="173"/>
      <c r="BJ254" s="173"/>
      <c r="BK254" s="173"/>
      <c r="BL254" s="173"/>
      <c r="BM254" s="173"/>
      <c r="BN254" s="173"/>
      <c r="BO254" s="173"/>
      <c r="BP254" s="173"/>
      <c r="BQ254" s="173"/>
      <c r="BR254" s="173"/>
      <c r="BS254" s="173"/>
      <c r="BT254" s="173"/>
      <c r="BU254" s="173"/>
      <c r="BV254" s="173"/>
      <c r="BW254" s="173"/>
      <c r="BX254" s="173"/>
      <c r="BY254" s="173"/>
      <c r="BZ254" s="173"/>
      <c r="CA254" s="173"/>
      <c r="CB254" s="173"/>
      <c r="CC254" s="173"/>
      <c r="CD254" s="173"/>
      <c r="CE254" s="173"/>
      <c r="CF254" s="173"/>
      <c r="CG254" s="173"/>
      <c r="CH254" s="173"/>
      <c r="CI254" s="173"/>
      <c r="CJ254" s="173"/>
      <c r="CK254" s="173"/>
      <c r="CL254" s="173"/>
      <c r="CM254" s="173"/>
      <c r="CN254" s="173"/>
      <c r="CO254" s="173"/>
      <c r="CP254" s="173"/>
      <c r="CQ254" s="173"/>
      <c r="CR254" s="173"/>
      <c r="CS254" s="173"/>
      <c r="CT254" s="173"/>
      <c r="CU254" s="173"/>
      <c r="CV254" s="173"/>
      <c r="CW254" s="173"/>
      <c r="CX254" s="173"/>
      <c r="CY254" s="173"/>
      <c r="CZ254" s="173"/>
      <c r="DA254" s="173"/>
      <c r="DB254" s="173"/>
      <c r="DC254" s="173"/>
      <c r="DD254" s="173"/>
      <c r="DE254" s="173"/>
      <c r="DF254" s="173"/>
      <c r="DG254" s="173"/>
      <c r="DH254" s="173"/>
      <c r="DI254" s="173"/>
      <c r="DJ254" s="173"/>
      <c r="DK254" s="173"/>
      <c r="DL254" s="173"/>
      <c r="DM254" s="173"/>
      <c r="DN254" s="173"/>
      <c r="DO254" s="173"/>
      <c r="DP254" s="173"/>
      <c r="DQ254" s="173"/>
      <c r="DR254" s="173"/>
      <c r="DS254" s="173"/>
      <c r="DT254" s="173"/>
      <c r="DU254" s="173"/>
      <c r="DV254" s="173"/>
      <c r="DW254" s="173"/>
      <c r="DX254" s="173"/>
      <c r="DY254" s="173"/>
    </row>
    <row r="255" spans="1:129" x14ac:dyDescent="0.25">
      <c r="A255" s="175"/>
      <c r="B255" s="178"/>
      <c r="C255" s="178"/>
      <c r="D255" s="178"/>
      <c r="E255" s="178"/>
      <c r="F255" s="178"/>
      <c r="G255" s="178"/>
      <c r="H255" s="178"/>
      <c r="I255" s="178"/>
      <c r="J255" s="178"/>
      <c r="K255" s="178"/>
      <c r="L255" s="178"/>
      <c r="M255" s="178"/>
      <c r="N255" s="178"/>
      <c r="O255" s="178"/>
      <c r="P255" s="178"/>
      <c r="Q255" s="178"/>
      <c r="R255" s="178"/>
      <c r="S255" s="178"/>
      <c r="T255" s="178"/>
      <c r="U255" s="178"/>
      <c r="V255" s="178"/>
      <c r="W255" s="178"/>
      <c r="X255" s="178"/>
      <c r="Y255" s="178"/>
      <c r="Z255" s="178"/>
      <c r="AA255" s="173"/>
      <c r="AB255" s="173"/>
      <c r="AC255" s="173"/>
      <c r="AD255" s="173"/>
      <c r="AE255" s="173"/>
      <c r="AF255" s="173"/>
      <c r="AG255" s="173"/>
      <c r="AH255" s="173"/>
      <c r="AI255" s="173"/>
      <c r="AJ255" s="173"/>
      <c r="AK255" s="173"/>
      <c r="AL255" s="173"/>
      <c r="AM255" s="173"/>
      <c r="AN255" s="173"/>
      <c r="AO255" s="173"/>
      <c r="AP255" s="173"/>
      <c r="AQ255" s="173"/>
      <c r="AR255" s="173"/>
      <c r="AS255" s="173"/>
      <c r="AT255" s="173"/>
      <c r="AU255" s="173"/>
      <c r="AV255" s="173"/>
      <c r="AW255" s="173"/>
      <c r="AX255" s="173"/>
      <c r="AY255" s="173"/>
      <c r="AZ255" s="173"/>
      <c r="BA255" s="173"/>
      <c r="BB255" s="173"/>
      <c r="BC255" s="173"/>
      <c r="BD255" s="173"/>
      <c r="BE255" s="173"/>
      <c r="BF255" s="173"/>
      <c r="BG255" s="173"/>
      <c r="BH255" s="173"/>
      <c r="BI255" s="173"/>
      <c r="BJ255" s="173"/>
      <c r="BK255" s="173"/>
      <c r="BL255" s="173"/>
      <c r="BM255" s="173"/>
      <c r="BN255" s="173"/>
      <c r="BO255" s="173"/>
      <c r="BP255" s="173"/>
      <c r="BQ255" s="173"/>
      <c r="BR255" s="173"/>
      <c r="BS255" s="173"/>
      <c r="BT255" s="173"/>
      <c r="BU255" s="173"/>
      <c r="BV255" s="173"/>
      <c r="BW255" s="173"/>
      <c r="BX255" s="173"/>
      <c r="BY255" s="173"/>
      <c r="BZ255" s="173"/>
      <c r="CA255" s="173"/>
      <c r="CB255" s="173"/>
      <c r="CC255" s="173"/>
      <c r="CD255" s="173"/>
      <c r="CE255" s="173"/>
      <c r="CF255" s="173"/>
      <c r="CG255" s="173"/>
      <c r="CH255" s="173"/>
      <c r="CI255" s="173"/>
      <c r="CJ255" s="173"/>
      <c r="CK255" s="173"/>
      <c r="CL255" s="173"/>
      <c r="CM255" s="173"/>
      <c r="CN255" s="173"/>
      <c r="CO255" s="173"/>
      <c r="CP255" s="173"/>
      <c r="CQ255" s="173"/>
      <c r="CR255" s="173"/>
      <c r="CS255" s="173"/>
      <c r="CT255" s="173"/>
      <c r="CU255" s="173"/>
      <c r="CV255" s="173"/>
      <c r="CW255" s="173"/>
      <c r="CX255" s="173"/>
      <c r="CY255" s="173"/>
      <c r="CZ255" s="173"/>
      <c r="DA255" s="173"/>
      <c r="DB255" s="173"/>
      <c r="DC255" s="173"/>
      <c r="DD255" s="173"/>
      <c r="DE255" s="173"/>
      <c r="DF255" s="173"/>
      <c r="DG255" s="173"/>
      <c r="DH255" s="173"/>
      <c r="DI255" s="173"/>
      <c r="DJ255" s="173"/>
      <c r="DK255" s="173"/>
      <c r="DL255" s="173"/>
      <c r="DM255" s="173"/>
      <c r="DN255" s="173"/>
      <c r="DO255" s="173"/>
      <c r="DP255" s="173"/>
      <c r="DQ255" s="173"/>
      <c r="DR255" s="173"/>
      <c r="DS255" s="173"/>
      <c r="DT255" s="173"/>
      <c r="DU255" s="173"/>
      <c r="DV255" s="173"/>
      <c r="DW255" s="173"/>
      <c r="DX255" s="173"/>
      <c r="DY255" s="173"/>
    </row>
    <row r="256" spans="1:129" x14ac:dyDescent="0.25">
      <c r="A256" s="175"/>
      <c r="B256" s="178"/>
      <c r="C256" s="178"/>
      <c r="D256" s="178"/>
      <c r="E256" s="178"/>
      <c r="F256" s="178"/>
      <c r="G256" s="178"/>
      <c r="H256" s="178"/>
      <c r="I256" s="178"/>
      <c r="J256" s="178"/>
      <c r="K256" s="178"/>
      <c r="L256" s="178"/>
      <c r="M256" s="178"/>
      <c r="N256" s="178"/>
      <c r="O256" s="178"/>
      <c r="P256" s="178"/>
      <c r="Q256" s="178"/>
      <c r="R256" s="178"/>
      <c r="S256" s="178"/>
      <c r="T256" s="178"/>
      <c r="U256" s="178"/>
      <c r="V256" s="178"/>
      <c r="W256" s="178"/>
      <c r="X256" s="178"/>
      <c r="Y256" s="178"/>
      <c r="Z256" s="178"/>
      <c r="AA256" s="173"/>
      <c r="AB256" s="173"/>
      <c r="AC256" s="173"/>
      <c r="AD256" s="173"/>
      <c r="AE256" s="173"/>
      <c r="AF256" s="173"/>
      <c r="AG256" s="173"/>
      <c r="AH256" s="173"/>
      <c r="AI256" s="173"/>
      <c r="AJ256" s="173"/>
      <c r="AK256" s="173"/>
      <c r="AL256" s="173"/>
      <c r="AM256" s="173"/>
      <c r="AN256" s="173"/>
      <c r="AO256" s="173"/>
      <c r="AP256" s="173"/>
      <c r="AQ256" s="173"/>
      <c r="AR256" s="173"/>
      <c r="AS256" s="173"/>
      <c r="AT256" s="173"/>
      <c r="AU256" s="173"/>
      <c r="AV256" s="173"/>
      <c r="AW256" s="173"/>
      <c r="AX256" s="173"/>
      <c r="AY256" s="173"/>
      <c r="AZ256" s="173"/>
      <c r="BA256" s="173"/>
      <c r="BB256" s="173"/>
      <c r="BC256" s="173"/>
      <c r="BD256" s="173"/>
      <c r="BE256" s="173"/>
      <c r="BF256" s="173"/>
      <c r="BG256" s="173"/>
      <c r="BH256" s="173"/>
      <c r="BI256" s="173"/>
      <c r="BJ256" s="173"/>
      <c r="BK256" s="173"/>
      <c r="BL256" s="173"/>
      <c r="BM256" s="173"/>
      <c r="BN256" s="173"/>
      <c r="BO256" s="173"/>
      <c r="BP256" s="173"/>
      <c r="BQ256" s="173"/>
      <c r="BR256" s="173"/>
      <c r="BS256" s="173"/>
      <c r="BT256" s="173"/>
      <c r="BU256" s="173"/>
      <c r="BV256" s="173"/>
      <c r="BW256" s="173"/>
      <c r="BX256" s="173"/>
      <c r="BY256" s="173"/>
      <c r="BZ256" s="173"/>
      <c r="CA256" s="173"/>
      <c r="CB256" s="173"/>
      <c r="CC256" s="173"/>
      <c r="CD256" s="173"/>
      <c r="CE256" s="173"/>
      <c r="CF256" s="173"/>
      <c r="CG256" s="173"/>
      <c r="CH256" s="173"/>
      <c r="CI256" s="173"/>
      <c r="CJ256" s="173"/>
      <c r="CK256" s="173"/>
      <c r="CL256" s="173"/>
      <c r="CM256" s="173"/>
      <c r="CN256" s="173"/>
      <c r="CO256" s="173"/>
      <c r="CP256" s="173"/>
      <c r="CQ256" s="173"/>
      <c r="CR256" s="173"/>
      <c r="CS256" s="173"/>
      <c r="CT256" s="173"/>
      <c r="CU256" s="173"/>
      <c r="CV256" s="173"/>
      <c r="CW256" s="173"/>
      <c r="CX256" s="173"/>
      <c r="CY256" s="173"/>
      <c r="CZ256" s="173"/>
      <c r="DA256" s="173"/>
      <c r="DB256" s="173"/>
      <c r="DC256" s="173"/>
      <c r="DD256" s="173"/>
      <c r="DE256" s="173"/>
      <c r="DF256" s="173"/>
      <c r="DG256" s="173"/>
      <c r="DH256" s="173"/>
      <c r="DI256" s="173"/>
      <c r="DJ256" s="173"/>
      <c r="DK256" s="173"/>
      <c r="DL256" s="173"/>
      <c r="DM256" s="173"/>
      <c r="DN256" s="173"/>
      <c r="DO256" s="173"/>
      <c r="DP256" s="173"/>
      <c r="DQ256" s="173"/>
      <c r="DR256" s="173"/>
      <c r="DS256" s="173"/>
      <c r="DT256" s="173"/>
      <c r="DU256" s="173"/>
      <c r="DV256" s="173"/>
      <c r="DW256" s="173"/>
      <c r="DX256" s="173"/>
      <c r="DY256" s="173"/>
    </row>
    <row r="257" spans="1:129" x14ac:dyDescent="0.25">
      <c r="A257" s="175"/>
      <c r="B257" s="178"/>
      <c r="C257" s="178"/>
      <c r="D257" s="178"/>
      <c r="E257" s="178"/>
      <c r="F257" s="178"/>
      <c r="G257" s="178"/>
      <c r="H257" s="178"/>
      <c r="I257" s="178"/>
      <c r="J257" s="178"/>
      <c r="K257" s="178"/>
      <c r="L257" s="178"/>
      <c r="M257" s="178"/>
      <c r="N257" s="178"/>
      <c r="O257" s="178"/>
      <c r="P257" s="178"/>
      <c r="Q257" s="178"/>
      <c r="R257" s="178"/>
      <c r="S257" s="178"/>
      <c r="T257" s="178"/>
      <c r="U257" s="178"/>
      <c r="V257" s="178"/>
      <c r="W257" s="178"/>
      <c r="X257" s="178"/>
      <c r="Y257" s="178"/>
      <c r="Z257" s="178"/>
      <c r="AA257" s="173"/>
      <c r="AB257" s="173"/>
      <c r="AC257" s="173"/>
      <c r="AD257" s="173"/>
      <c r="AE257" s="173"/>
      <c r="AF257" s="173"/>
      <c r="AG257" s="173"/>
      <c r="AH257" s="173"/>
      <c r="AI257" s="173"/>
      <c r="AJ257" s="173"/>
      <c r="AK257" s="173"/>
      <c r="AL257" s="173"/>
      <c r="AM257" s="173"/>
      <c r="AN257" s="173"/>
      <c r="AO257" s="173"/>
      <c r="AP257" s="173"/>
      <c r="AQ257" s="173"/>
      <c r="AR257" s="173"/>
      <c r="AS257" s="173"/>
      <c r="AT257" s="173"/>
      <c r="AU257" s="173"/>
      <c r="AV257" s="173"/>
      <c r="AW257" s="173"/>
      <c r="AX257" s="173"/>
      <c r="AY257" s="173"/>
      <c r="AZ257" s="173"/>
      <c r="BA257" s="173"/>
      <c r="BB257" s="173"/>
      <c r="BC257" s="173"/>
      <c r="BD257" s="173"/>
      <c r="BE257" s="173"/>
      <c r="BF257" s="173"/>
      <c r="BG257" s="173"/>
      <c r="BH257" s="173"/>
      <c r="BI257" s="173"/>
      <c r="BJ257" s="173"/>
      <c r="BK257" s="173"/>
      <c r="BL257" s="173"/>
      <c r="BM257" s="173"/>
      <c r="BN257" s="173"/>
      <c r="BO257" s="173"/>
      <c r="BP257" s="173"/>
      <c r="BQ257" s="173"/>
      <c r="BR257" s="173"/>
      <c r="BS257" s="173"/>
      <c r="BT257" s="173"/>
      <c r="BU257" s="173"/>
      <c r="BV257" s="173"/>
      <c r="BW257" s="173"/>
      <c r="BX257" s="173"/>
      <c r="BY257" s="173"/>
      <c r="BZ257" s="173"/>
      <c r="CA257" s="173"/>
      <c r="CB257" s="173"/>
      <c r="CC257" s="173"/>
      <c r="CD257" s="173"/>
      <c r="CE257" s="173"/>
      <c r="CF257" s="173"/>
      <c r="CG257" s="173"/>
      <c r="CH257" s="173"/>
      <c r="CI257" s="173"/>
      <c r="CJ257" s="173"/>
      <c r="CK257" s="173"/>
      <c r="CL257" s="173"/>
      <c r="CM257" s="173"/>
      <c r="CN257" s="173"/>
      <c r="CO257" s="173"/>
      <c r="CP257" s="173"/>
      <c r="CQ257" s="173"/>
      <c r="CR257" s="173"/>
      <c r="CS257" s="173"/>
      <c r="CT257" s="173"/>
      <c r="CU257" s="173"/>
      <c r="CV257" s="173"/>
      <c r="CW257" s="173"/>
      <c r="CX257" s="173"/>
      <c r="CY257" s="173"/>
      <c r="CZ257" s="173"/>
      <c r="DA257" s="173"/>
      <c r="DB257" s="173"/>
      <c r="DC257" s="173"/>
      <c r="DD257" s="173"/>
      <c r="DE257" s="173"/>
      <c r="DF257" s="173"/>
      <c r="DG257" s="173"/>
      <c r="DH257" s="173"/>
      <c r="DI257" s="173"/>
      <c r="DJ257" s="173"/>
      <c r="DK257" s="173"/>
      <c r="DL257" s="173"/>
      <c r="DM257" s="173"/>
      <c r="DN257" s="173"/>
      <c r="DO257" s="173"/>
      <c r="DP257" s="173"/>
      <c r="DQ257" s="173"/>
      <c r="DR257" s="173"/>
      <c r="DS257" s="173"/>
      <c r="DT257" s="173"/>
      <c r="DU257" s="173"/>
      <c r="DV257" s="173"/>
      <c r="DW257" s="173"/>
      <c r="DX257" s="173"/>
      <c r="DY257" s="173"/>
    </row>
    <row r="258" spans="1:129" x14ac:dyDescent="0.25">
      <c r="A258" s="175"/>
      <c r="B258" s="178"/>
      <c r="C258" s="178"/>
      <c r="D258" s="178"/>
      <c r="E258" s="178"/>
      <c r="F258" s="178"/>
      <c r="G258" s="178"/>
      <c r="H258" s="178"/>
      <c r="I258" s="178"/>
      <c r="J258" s="178"/>
      <c r="K258" s="178"/>
      <c r="L258" s="178"/>
      <c r="M258" s="178"/>
      <c r="N258" s="178"/>
      <c r="O258" s="178"/>
      <c r="P258" s="178"/>
      <c r="Q258" s="178"/>
      <c r="R258" s="178"/>
      <c r="S258" s="178"/>
      <c r="T258" s="178"/>
      <c r="U258" s="178"/>
      <c r="V258" s="178"/>
      <c r="W258" s="178"/>
      <c r="X258" s="178"/>
      <c r="Y258" s="178"/>
      <c r="Z258" s="178"/>
      <c r="AA258" s="173"/>
      <c r="AB258" s="173"/>
      <c r="AC258" s="173"/>
      <c r="AD258" s="173"/>
      <c r="AE258" s="173"/>
      <c r="AF258" s="173"/>
      <c r="AG258" s="173"/>
      <c r="AH258" s="173"/>
      <c r="AI258" s="173"/>
      <c r="AJ258" s="173"/>
      <c r="AK258" s="173"/>
      <c r="AL258" s="173"/>
      <c r="AM258" s="173"/>
      <c r="AN258" s="173"/>
      <c r="AO258" s="173"/>
      <c r="AP258" s="173"/>
      <c r="AQ258" s="173"/>
      <c r="AR258" s="173"/>
      <c r="AS258" s="173"/>
      <c r="AT258" s="173"/>
      <c r="AU258" s="173"/>
      <c r="AV258" s="173"/>
      <c r="AW258" s="173"/>
      <c r="AX258" s="173"/>
      <c r="AY258" s="173"/>
      <c r="AZ258" s="173"/>
      <c r="BA258" s="173"/>
      <c r="BB258" s="173"/>
      <c r="BC258" s="173"/>
      <c r="BD258" s="173"/>
      <c r="BE258" s="173"/>
      <c r="BF258" s="173"/>
      <c r="BG258" s="173"/>
      <c r="BH258" s="173"/>
      <c r="BI258" s="173"/>
      <c r="BJ258" s="173"/>
      <c r="BK258" s="173"/>
      <c r="BL258" s="173"/>
      <c r="BM258" s="173"/>
      <c r="BN258" s="173"/>
      <c r="BO258" s="173"/>
      <c r="BP258" s="173"/>
      <c r="BQ258" s="173"/>
      <c r="BR258" s="173"/>
      <c r="BS258" s="173"/>
      <c r="BT258" s="173"/>
      <c r="BU258" s="173"/>
      <c r="BV258" s="173"/>
      <c r="BW258" s="173"/>
      <c r="BX258" s="173"/>
      <c r="BY258" s="173"/>
      <c r="BZ258" s="173"/>
      <c r="CA258" s="173"/>
      <c r="CB258" s="173"/>
      <c r="CC258" s="173"/>
      <c r="CD258" s="173"/>
      <c r="CE258" s="173"/>
      <c r="CF258" s="173"/>
      <c r="CG258" s="173"/>
      <c r="CH258" s="173"/>
      <c r="CI258" s="173"/>
      <c r="CJ258" s="173"/>
      <c r="CK258" s="173"/>
      <c r="CL258" s="173"/>
      <c r="CM258" s="173"/>
      <c r="CN258" s="173"/>
      <c r="CO258" s="173"/>
      <c r="CP258" s="173"/>
      <c r="CQ258" s="173"/>
      <c r="CR258" s="173"/>
      <c r="CS258" s="173"/>
      <c r="CT258" s="173"/>
      <c r="CU258" s="173"/>
      <c r="CV258" s="173"/>
      <c r="CW258" s="173"/>
      <c r="CX258" s="173"/>
      <c r="CY258" s="173"/>
      <c r="CZ258" s="173"/>
      <c r="DA258" s="173"/>
      <c r="DB258" s="173"/>
      <c r="DC258" s="173"/>
      <c r="DD258" s="173"/>
      <c r="DE258" s="173"/>
      <c r="DF258" s="173"/>
      <c r="DG258" s="173"/>
      <c r="DH258" s="173"/>
      <c r="DI258" s="173"/>
      <c r="DJ258" s="173"/>
      <c r="DK258" s="173"/>
      <c r="DL258" s="173"/>
      <c r="DM258" s="173"/>
      <c r="DN258" s="173"/>
      <c r="DO258" s="173"/>
      <c r="DP258" s="173"/>
      <c r="DQ258" s="173"/>
      <c r="DR258" s="173"/>
      <c r="DS258" s="173"/>
      <c r="DT258" s="173"/>
      <c r="DU258" s="173"/>
      <c r="DV258" s="173"/>
      <c r="DW258" s="173"/>
      <c r="DX258" s="173"/>
      <c r="DY258" s="173"/>
    </row>
    <row r="259" spans="1:129" x14ac:dyDescent="0.25">
      <c r="A259" s="175"/>
      <c r="B259" s="178"/>
      <c r="C259" s="178"/>
      <c r="D259" s="178"/>
      <c r="E259" s="178"/>
      <c r="F259" s="178"/>
      <c r="G259" s="178"/>
      <c r="H259" s="178"/>
      <c r="I259" s="178"/>
      <c r="J259" s="178"/>
      <c r="K259" s="178"/>
      <c r="L259" s="178"/>
      <c r="M259" s="178"/>
      <c r="N259" s="178"/>
      <c r="O259" s="178"/>
      <c r="P259" s="178"/>
      <c r="Q259" s="178"/>
      <c r="R259" s="178"/>
      <c r="S259" s="178"/>
      <c r="T259" s="178"/>
      <c r="U259" s="178"/>
      <c r="V259" s="178"/>
      <c r="W259" s="178"/>
      <c r="X259" s="178"/>
      <c r="Y259" s="178"/>
      <c r="Z259" s="178"/>
      <c r="AA259" s="173"/>
      <c r="AB259" s="173"/>
      <c r="AC259" s="173"/>
      <c r="AD259" s="173"/>
      <c r="AE259" s="173"/>
      <c r="AF259" s="173"/>
      <c r="AG259" s="173"/>
      <c r="AH259" s="173"/>
      <c r="AI259" s="173"/>
      <c r="AJ259" s="173"/>
      <c r="AK259" s="173"/>
      <c r="AL259" s="173"/>
      <c r="AM259" s="173"/>
      <c r="AN259" s="173"/>
      <c r="AO259" s="173"/>
      <c r="AP259" s="173"/>
      <c r="AQ259" s="173"/>
      <c r="AR259" s="173"/>
      <c r="AS259" s="173"/>
      <c r="AT259" s="173"/>
      <c r="AU259" s="173"/>
      <c r="AV259" s="173"/>
      <c r="AW259" s="173"/>
      <c r="AX259" s="173"/>
      <c r="AY259" s="173"/>
      <c r="AZ259" s="173"/>
      <c r="BA259" s="173"/>
      <c r="BB259" s="173"/>
      <c r="BC259" s="173"/>
      <c r="BD259" s="173"/>
      <c r="BE259" s="173"/>
      <c r="BF259" s="173"/>
      <c r="BG259" s="173"/>
      <c r="BH259" s="173"/>
      <c r="BI259" s="173"/>
      <c r="BJ259" s="173"/>
      <c r="BK259" s="173"/>
      <c r="BL259" s="173"/>
      <c r="BM259" s="173"/>
      <c r="BN259" s="173"/>
      <c r="BO259" s="173"/>
      <c r="BP259" s="173"/>
      <c r="BQ259" s="173"/>
      <c r="BR259" s="173"/>
      <c r="BS259" s="173"/>
      <c r="BT259" s="173"/>
      <c r="BU259" s="173"/>
      <c r="BV259" s="173"/>
      <c r="BW259" s="173"/>
      <c r="BX259" s="173"/>
      <c r="BY259" s="173"/>
      <c r="BZ259" s="173"/>
      <c r="CA259" s="173"/>
      <c r="CB259" s="173"/>
      <c r="CC259" s="173"/>
      <c r="CD259" s="173"/>
      <c r="CE259" s="173"/>
      <c r="CF259" s="173"/>
      <c r="CG259" s="173"/>
      <c r="CH259" s="173"/>
      <c r="CI259" s="173"/>
      <c r="CJ259" s="173"/>
      <c r="CK259" s="173"/>
      <c r="CL259" s="173"/>
      <c r="CM259" s="173"/>
      <c r="CN259" s="173"/>
      <c r="CO259" s="173"/>
      <c r="CP259" s="173"/>
      <c r="CQ259" s="173"/>
      <c r="CR259" s="173"/>
      <c r="CS259" s="173"/>
      <c r="CT259" s="173"/>
      <c r="CU259" s="173"/>
      <c r="CV259" s="173"/>
      <c r="CW259" s="173"/>
      <c r="CX259" s="173"/>
      <c r="CY259" s="173"/>
      <c r="CZ259" s="173"/>
      <c r="DA259" s="173"/>
      <c r="DB259" s="173"/>
      <c r="DC259" s="173"/>
      <c r="DD259" s="173"/>
      <c r="DE259" s="173"/>
      <c r="DF259" s="173"/>
      <c r="DG259" s="173"/>
      <c r="DH259" s="173"/>
      <c r="DI259" s="173"/>
      <c r="DJ259" s="173"/>
      <c r="DK259" s="173"/>
      <c r="DL259" s="173"/>
      <c r="DM259" s="173"/>
      <c r="DN259" s="173"/>
      <c r="DO259" s="173"/>
      <c r="DP259" s="173"/>
      <c r="DQ259" s="173"/>
      <c r="DR259" s="173"/>
      <c r="DS259" s="173"/>
      <c r="DT259" s="173"/>
      <c r="DU259" s="173"/>
      <c r="DV259" s="173"/>
      <c r="DW259" s="173"/>
      <c r="DX259" s="173"/>
      <c r="DY259" s="173"/>
    </row>
    <row r="260" spans="1:129" x14ac:dyDescent="0.25">
      <c r="A260" s="175"/>
      <c r="B260" s="178"/>
      <c r="C260" s="178"/>
      <c r="D260" s="178"/>
      <c r="E260" s="178"/>
      <c r="F260" s="178"/>
      <c r="G260" s="178"/>
      <c r="H260" s="178"/>
      <c r="I260" s="178"/>
      <c r="J260" s="178"/>
      <c r="K260" s="178"/>
      <c r="L260" s="178"/>
      <c r="M260" s="178"/>
      <c r="N260" s="178"/>
      <c r="O260" s="178"/>
      <c r="P260" s="178"/>
      <c r="Q260" s="178"/>
      <c r="R260" s="178"/>
      <c r="S260" s="178"/>
      <c r="T260" s="178"/>
      <c r="U260" s="178"/>
      <c r="V260" s="178"/>
      <c r="W260" s="178"/>
      <c r="X260" s="178"/>
      <c r="Y260" s="178"/>
      <c r="Z260" s="178"/>
      <c r="AA260" s="173"/>
      <c r="AB260" s="173"/>
      <c r="AC260" s="173"/>
      <c r="AD260" s="173"/>
      <c r="AE260" s="173"/>
      <c r="AF260" s="173"/>
      <c r="AG260" s="173"/>
      <c r="AH260" s="173"/>
      <c r="AI260" s="173"/>
      <c r="AJ260" s="173"/>
      <c r="AK260" s="173"/>
      <c r="AL260" s="173"/>
      <c r="AM260" s="173"/>
      <c r="AN260" s="173"/>
      <c r="AO260" s="173"/>
      <c r="AP260" s="173"/>
      <c r="AQ260" s="173"/>
      <c r="AR260" s="173"/>
      <c r="AS260" s="173"/>
      <c r="AT260" s="173"/>
      <c r="AU260" s="173"/>
      <c r="AV260" s="173"/>
      <c r="AW260" s="173"/>
      <c r="AX260" s="173"/>
      <c r="AY260" s="173"/>
      <c r="AZ260" s="173"/>
      <c r="BA260" s="173"/>
      <c r="BB260" s="173"/>
      <c r="BC260" s="173"/>
      <c r="BD260" s="173"/>
      <c r="BE260" s="173"/>
      <c r="BF260" s="173"/>
      <c r="BG260" s="173"/>
      <c r="BH260" s="173"/>
      <c r="BI260" s="173"/>
      <c r="BJ260" s="173"/>
      <c r="BK260" s="173"/>
      <c r="BL260" s="173"/>
      <c r="BM260" s="173"/>
      <c r="BN260" s="173"/>
      <c r="BO260" s="173"/>
      <c r="BP260" s="173"/>
      <c r="BQ260" s="173"/>
      <c r="BR260" s="173"/>
      <c r="BS260" s="173"/>
      <c r="BT260" s="173"/>
      <c r="BU260" s="173"/>
      <c r="BV260" s="173"/>
      <c r="BW260" s="173"/>
      <c r="BX260" s="173"/>
      <c r="BY260" s="173"/>
      <c r="BZ260" s="173"/>
      <c r="CA260" s="173"/>
      <c r="CB260" s="173"/>
      <c r="CC260" s="173"/>
      <c r="CD260" s="173"/>
      <c r="CE260" s="173"/>
      <c r="CF260" s="173"/>
      <c r="CG260" s="173"/>
      <c r="CH260" s="173"/>
      <c r="CI260" s="173"/>
      <c r="CJ260" s="173"/>
      <c r="CK260" s="173"/>
      <c r="CL260" s="173"/>
      <c r="CM260" s="173"/>
      <c r="CN260" s="173"/>
      <c r="CO260" s="173"/>
      <c r="CP260" s="173"/>
      <c r="CQ260" s="173"/>
      <c r="CR260" s="173"/>
      <c r="CS260" s="173"/>
      <c r="CT260" s="173"/>
      <c r="CU260" s="173"/>
      <c r="CV260" s="173"/>
      <c r="CW260" s="173"/>
      <c r="CX260" s="173"/>
      <c r="CY260" s="173"/>
      <c r="CZ260" s="173"/>
      <c r="DA260" s="173"/>
      <c r="DB260" s="173"/>
      <c r="DC260" s="173"/>
      <c r="DD260" s="173"/>
      <c r="DE260" s="173"/>
      <c r="DF260" s="173"/>
      <c r="DG260" s="173"/>
      <c r="DH260" s="173"/>
      <c r="DI260" s="173"/>
      <c r="DJ260" s="173"/>
      <c r="DK260" s="173"/>
      <c r="DL260" s="173"/>
      <c r="DM260" s="173"/>
      <c r="DN260" s="173"/>
      <c r="DO260" s="173"/>
      <c r="DP260" s="173"/>
      <c r="DQ260" s="173"/>
      <c r="DR260" s="173"/>
      <c r="DS260" s="173"/>
      <c r="DT260" s="173"/>
      <c r="DU260" s="173"/>
      <c r="DV260" s="173"/>
      <c r="DW260" s="173"/>
      <c r="DX260" s="173"/>
      <c r="DY260" s="173"/>
    </row>
    <row r="261" spans="1:129" x14ac:dyDescent="0.25">
      <c r="A261" s="175"/>
      <c r="B261" s="178"/>
      <c r="C261" s="178"/>
      <c r="D261" s="178"/>
      <c r="E261" s="178"/>
      <c r="F261" s="178"/>
      <c r="G261" s="178"/>
      <c r="H261" s="178"/>
      <c r="I261" s="178"/>
      <c r="J261" s="178"/>
      <c r="K261" s="178"/>
      <c r="L261" s="178"/>
      <c r="M261" s="178"/>
      <c r="N261" s="178"/>
      <c r="O261" s="178"/>
      <c r="P261" s="178"/>
      <c r="Q261" s="178"/>
      <c r="R261" s="178"/>
      <c r="S261" s="178"/>
      <c r="T261" s="178"/>
      <c r="U261" s="178"/>
      <c r="V261" s="178"/>
      <c r="W261" s="178"/>
      <c r="X261" s="178"/>
      <c r="Y261" s="178"/>
      <c r="Z261" s="178"/>
      <c r="AA261" s="173"/>
      <c r="AB261" s="173"/>
      <c r="AC261" s="173"/>
      <c r="AD261" s="173"/>
      <c r="AE261" s="173"/>
      <c r="AF261" s="173"/>
      <c r="AG261" s="173"/>
      <c r="AH261" s="173"/>
      <c r="AI261" s="173"/>
      <c r="AJ261" s="173"/>
      <c r="AK261" s="173"/>
      <c r="AL261" s="173"/>
      <c r="AM261" s="173"/>
      <c r="AN261" s="173"/>
      <c r="AO261" s="173"/>
      <c r="AP261" s="173"/>
      <c r="AQ261" s="173"/>
      <c r="AR261" s="173"/>
      <c r="AS261" s="173"/>
      <c r="AT261" s="173"/>
      <c r="AU261" s="173"/>
      <c r="AV261" s="173"/>
      <c r="AW261" s="173"/>
      <c r="AX261" s="173"/>
      <c r="AY261" s="173"/>
      <c r="AZ261" s="173"/>
      <c r="BA261" s="173"/>
      <c r="BB261" s="173"/>
      <c r="BC261" s="173"/>
      <c r="BD261" s="173"/>
      <c r="BE261" s="173"/>
      <c r="BF261" s="173"/>
      <c r="BG261" s="173"/>
      <c r="BH261" s="173"/>
      <c r="BI261" s="173"/>
      <c r="BJ261" s="173"/>
      <c r="BK261" s="173"/>
      <c r="BL261" s="173"/>
      <c r="BM261" s="173"/>
      <c r="BN261" s="173"/>
      <c r="BO261" s="173"/>
      <c r="BP261" s="173"/>
      <c r="BQ261" s="173"/>
      <c r="BR261" s="173"/>
      <c r="BS261" s="173"/>
      <c r="BT261" s="173"/>
      <c r="BU261" s="173"/>
      <c r="BV261" s="173"/>
      <c r="BW261" s="173"/>
      <c r="BX261" s="173"/>
      <c r="BY261" s="173"/>
      <c r="BZ261" s="173"/>
      <c r="CA261" s="173"/>
      <c r="CB261" s="173"/>
      <c r="CC261" s="173"/>
      <c r="CD261" s="173"/>
      <c r="CE261" s="173"/>
      <c r="CF261" s="173"/>
      <c r="CG261" s="173"/>
      <c r="CH261" s="173"/>
      <c r="CI261" s="173"/>
      <c r="CJ261" s="173"/>
      <c r="CK261" s="173"/>
      <c r="CL261" s="173"/>
      <c r="CM261" s="173"/>
      <c r="CN261" s="173"/>
      <c r="CO261" s="173"/>
      <c r="CP261" s="173"/>
      <c r="CQ261" s="173"/>
      <c r="CR261" s="173"/>
      <c r="CS261" s="173"/>
      <c r="CT261" s="173"/>
      <c r="CU261" s="173"/>
      <c r="CV261" s="173"/>
      <c r="CW261" s="173"/>
      <c r="CX261" s="173"/>
      <c r="CY261" s="173"/>
      <c r="CZ261" s="173"/>
      <c r="DA261" s="173"/>
      <c r="DB261" s="173"/>
      <c r="DC261" s="173"/>
      <c r="DD261" s="173"/>
      <c r="DE261" s="173"/>
      <c r="DF261" s="173"/>
      <c r="DG261" s="173"/>
      <c r="DH261" s="173"/>
      <c r="DI261" s="173"/>
      <c r="DJ261" s="173"/>
      <c r="DK261" s="173"/>
      <c r="DL261" s="173"/>
      <c r="DM261" s="173"/>
      <c r="DN261" s="173"/>
      <c r="DO261" s="173"/>
      <c r="DP261" s="173"/>
      <c r="DQ261" s="173"/>
      <c r="DR261" s="173"/>
      <c r="DS261" s="173"/>
      <c r="DT261" s="173"/>
      <c r="DU261" s="173"/>
      <c r="DV261" s="173"/>
      <c r="DW261" s="173"/>
      <c r="DX261" s="173"/>
      <c r="DY261" s="173"/>
    </row>
    <row r="262" spans="1:129" x14ac:dyDescent="0.25">
      <c r="A262" s="175"/>
      <c r="B262" s="178"/>
      <c r="C262" s="178"/>
      <c r="D262" s="178"/>
      <c r="E262" s="178"/>
      <c r="F262" s="178"/>
      <c r="G262" s="178"/>
      <c r="H262" s="178"/>
      <c r="I262" s="178"/>
      <c r="J262" s="178"/>
      <c r="K262" s="178"/>
      <c r="L262" s="178"/>
      <c r="M262" s="178"/>
      <c r="N262" s="178"/>
      <c r="O262" s="178"/>
      <c r="P262" s="178"/>
      <c r="Q262" s="178"/>
      <c r="R262" s="178"/>
      <c r="S262" s="178"/>
      <c r="T262" s="178"/>
      <c r="U262" s="178"/>
      <c r="V262" s="178"/>
      <c r="W262" s="178"/>
      <c r="X262" s="178"/>
      <c r="Y262" s="178"/>
      <c r="Z262" s="178"/>
      <c r="AA262" s="173"/>
      <c r="AB262" s="173"/>
      <c r="AC262" s="173"/>
      <c r="AD262" s="173"/>
      <c r="AE262" s="173"/>
      <c r="AF262" s="173"/>
      <c r="AG262" s="173"/>
      <c r="AH262" s="173"/>
      <c r="AI262" s="173"/>
      <c r="AJ262" s="173"/>
      <c r="AK262" s="173"/>
      <c r="AL262" s="173"/>
      <c r="AM262" s="173"/>
      <c r="AN262" s="173"/>
      <c r="AO262" s="173"/>
      <c r="AP262" s="173"/>
      <c r="AQ262" s="173"/>
      <c r="AR262" s="173"/>
      <c r="AS262" s="173"/>
      <c r="AT262" s="173"/>
      <c r="AU262" s="173"/>
      <c r="AV262" s="173"/>
      <c r="AW262" s="173"/>
      <c r="AX262" s="173"/>
      <c r="AY262" s="173"/>
      <c r="AZ262" s="173"/>
      <c r="BA262" s="173"/>
      <c r="BB262" s="173"/>
      <c r="BC262" s="173"/>
      <c r="BD262" s="173"/>
      <c r="BE262" s="173"/>
      <c r="BF262" s="173"/>
      <c r="BG262" s="173"/>
      <c r="BH262" s="173"/>
      <c r="BI262" s="173"/>
      <c r="BJ262" s="173"/>
      <c r="BK262" s="173"/>
      <c r="BL262" s="173"/>
      <c r="BM262" s="173"/>
      <c r="BN262" s="173"/>
      <c r="BO262" s="173"/>
      <c r="BP262" s="173"/>
      <c r="BQ262" s="173"/>
      <c r="BR262" s="173"/>
      <c r="BS262" s="173"/>
      <c r="BT262" s="173"/>
      <c r="BU262" s="173"/>
      <c r="BV262" s="173"/>
      <c r="BW262" s="173"/>
      <c r="BX262" s="173"/>
      <c r="BY262" s="173"/>
      <c r="BZ262" s="173"/>
      <c r="CA262" s="173"/>
      <c r="CB262" s="173"/>
      <c r="CC262" s="173"/>
      <c r="CD262" s="173"/>
      <c r="CE262" s="173"/>
      <c r="CF262" s="173"/>
      <c r="CG262" s="173"/>
      <c r="CH262" s="173"/>
      <c r="CI262" s="173"/>
      <c r="CJ262" s="173"/>
      <c r="CK262" s="173"/>
      <c r="CL262" s="173"/>
      <c r="CM262" s="173"/>
      <c r="CN262" s="173"/>
      <c r="CO262" s="173"/>
      <c r="CP262" s="173"/>
      <c r="CQ262" s="173"/>
      <c r="CR262" s="173"/>
      <c r="CS262" s="173"/>
      <c r="CT262" s="173"/>
      <c r="CU262" s="173"/>
      <c r="CV262" s="173"/>
      <c r="CW262" s="173"/>
      <c r="CX262" s="173"/>
      <c r="CY262" s="173"/>
      <c r="CZ262" s="173"/>
      <c r="DA262" s="173"/>
      <c r="DB262" s="173"/>
      <c r="DC262" s="173"/>
      <c r="DD262" s="173"/>
      <c r="DE262" s="173"/>
      <c r="DF262" s="173"/>
      <c r="DG262" s="173"/>
      <c r="DH262" s="173"/>
      <c r="DI262" s="173"/>
      <c r="DJ262" s="173"/>
      <c r="DK262" s="173"/>
      <c r="DL262" s="173"/>
      <c r="DM262" s="173"/>
      <c r="DN262" s="173"/>
      <c r="DO262" s="173"/>
      <c r="DP262" s="173"/>
      <c r="DQ262" s="173"/>
      <c r="DR262" s="173"/>
      <c r="DS262" s="173"/>
      <c r="DT262" s="173"/>
      <c r="DU262" s="173"/>
      <c r="DV262" s="173"/>
      <c r="DW262" s="173"/>
      <c r="DX262" s="173"/>
      <c r="DY262" s="173"/>
    </row>
    <row r="263" spans="1:129" x14ac:dyDescent="0.25">
      <c r="A263" s="175"/>
      <c r="B263" s="178"/>
      <c r="C263" s="178"/>
      <c r="D263" s="178"/>
      <c r="E263" s="178"/>
      <c r="F263" s="178"/>
      <c r="G263" s="178"/>
      <c r="H263" s="178"/>
      <c r="I263" s="178"/>
      <c r="J263" s="178"/>
      <c r="K263" s="178"/>
      <c r="L263" s="178"/>
      <c r="M263" s="178"/>
      <c r="N263" s="178"/>
      <c r="O263" s="178"/>
      <c r="P263" s="178"/>
      <c r="Q263" s="178"/>
      <c r="R263" s="178"/>
      <c r="S263" s="178"/>
      <c r="T263" s="178"/>
      <c r="U263" s="178"/>
      <c r="V263" s="178"/>
      <c r="W263" s="178"/>
      <c r="X263" s="178"/>
      <c r="Y263" s="178"/>
      <c r="Z263" s="178"/>
      <c r="AA263" s="173"/>
      <c r="AB263" s="173"/>
      <c r="AC263" s="173"/>
      <c r="AD263" s="173"/>
      <c r="AE263" s="173"/>
      <c r="AF263" s="173"/>
      <c r="AG263" s="173"/>
      <c r="AH263" s="173"/>
      <c r="AI263" s="173"/>
      <c r="AJ263" s="173"/>
      <c r="AK263" s="173"/>
      <c r="AL263" s="173"/>
      <c r="AM263" s="173"/>
      <c r="AN263" s="173"/>
      <c r="AO263" s="173"/>
      <c r="AP263" s="173"/>
      <c r="AQ263" s="173"/>
      <c r="AR263" s="173"/>
      <c r="AS263" s="173"/>
      <c r="AT263" s="173"/>
      <c r="AU263" s="173"/>
      <c r="AV263" s="173"/>
      <c r="AW263" s="173"/>
      <c r="AX263" s="173"/>
      <c r="AY263" s="173"/>
      <c r="AZ263" s="173"/>
      <c r="BA263" s="173"/>
      <c r="BB263" s="173"/>
      <c r="BC263" s="173"/>
      <c r="BD263" s="173"/>
      <c r="BE263" s="173"/>
      <c r="BF263" s="173"/>
      <c r="BG263" s="173"/>
      <c r="BH263" s="173"/>
      <c r="BI263" s="173"/>
      <c r="BJ263" s="173"/>
      <c r="BK263" s="173"/>
      <c r="BL263" s="173"/>
      <c r="BM263" s="173"/>
      <c r="BN263" s="173"/>
      <c r="BO263" s="173"/>
      <c r="BP263" s="173"/>
      <c r="BQ263" s="173"/>
      <c r="BR263" s="173"/>
      <c r="BS263" s="173"/>
      <c r="BT263" s="173"/>
      <c r="BU263" s="173"/>
      <c r="BV263" s="173"/>
      <c r="BW263" s="173"/>
      <c r="BX263" s="173"/>
      <c r="BY263" s="173"/>
      <c r="BZ263" s="173"/>
      <c r="CA263" s="173"/>
      <c r="CB263" s="173"/>
      <c r="CC263" s="173"/>
      <c r="CD263" s="173"/>
      <c r="CE263" s="173"/>
      <c r="CF263" s="173"/>
      <c r="CG263" s="173"/>
      <c r="CH263" s="173"/>
      <c r="CI263" s="173"/>
      <c r="CJ263" s="173"/>
      <c r="CK263" s="173"/>
      <c r="CL263" s="173"/>
      <c r="CM263" s="173"/>
      <c r="CN263" s="173"/>
      <c r="CO263" s="173"/>
      <c r="CP263" s="173"/>
      <c r="CQ263" s="173"/>
      <c r="CR263" s="173"/>
      <c r="CS263" s="173"/>
      <c r="CT263" s="173"/>
      <c r="CU263" s="173"/>
      <c r="CV263" s="173"/>
      <c r="CW263" s="173"/>
      <c r="CX263" s="173"/>
      <c r="CY263" s="173"/>
      <c r="CZ263" s="173"/>
      <c r="DA263" s="173"/>
      <c r="DB263" s="173"/>
      <c r="DC263" s="173"/>
      <c r="DD263" s="173"/>
      <c r="DE263" s="173"/>
      <c r="DF263" s="173"/>
      <c r="DG263" s="173"/>
      <c r="DH263" s="173"/>
      <c r="DI263" s="173"/>
      <c r="DJ263" s="173"/>
      <c r="DK263" s="173"/>
      <c r="DL263" s="173"/>
      <c r="DM263" s="173"/>
      <c r="DN263" s="173"/>
      <c r="DO263" s="173"/>
      <c r="DP263" s="173"/>
      <c r="DQ263" s="173"/>
      <c r="DR263" s="173"/>
      <c r="DS263" s="173"/>
      <c r="DT263" s="173"/>
      <c r="DU263" s="173"/>
      <c r="DV263" s="173"/>
      <c r="DW263" s="173"/>
      <c r="DX263" s="173"/>
      <c r="DY263" s="173"/>
    </row>
    <row r="264" spans="1:129" x14ac:dyDescent="0.25">
      <c r="A264" s="175"/>
      <c r="B264" s="178"/>
      <c r="C264" s="178"/>
      <c r="D264" s="178"/>
      <c r="E264" s="178"/>
      <c r="F264" s="178"/>
      <c r="G264" s="178"/>
      <c r="H264" s="178"/>
      <c r="I264" s="178"/>
      <c r="J264" s="178"/>
      <c r="K264" s="178"/>
      <c r="L264" s="178"/>
      <c r="M264" s="178"/>
      <c r="N264" s="178"/>
      <c r="O264" s="178"/>
      <c r="P264" s="178"/>
      <c r="Q264" s="178"/>
      <c r="R264" s="178"/>
      <c r="S264" s="178"/>
      <c r="T264" s="178"/>
      <c r="U264" s="178"/>
      <c r="V264" s="178"/>
      <c r="W264" s="178"/>
      <c r="X264" s="178"/>
      <c r="Y264" s="178"/>
      <c r="Z264" s="178"/>
      <c r="AA264" s="173"/>
      <c r="AB264" s="173"/>
      <c r="AC264" s="173"/>
      <c r="AD264" s="173"/>
      <c r="AE264" s="173"/>
      <c r="AF264" s="173"/>
      <c r="AG264" s="173"/>
      <c r="AH264" s="173"/>
      <c r="AI264" s="173"/>
      <c r="AJ264" s="173"/>
      <c r="AK264" s="173"/>
      <c r="AL264" s="173"/>
      <c r="AM264" s="173"/>
      <c r="AN264" s="173"/>
      <c r="AO264" s="173"/>
      <c r="AP264" s="173"/>
      <c r="AQ264" s="173"/>
      <c r="AR264" s="173"/>
      <c r="AS264" s="173"/>
      <c r="AT264" s="173"/>
      <c r="AU264" s="173"/>
      <c r="AV264" s="173"/>
      <c r="AW264" s="173"/>
      <c r="AX264" s="173"/>
      <c r="AY264" s="173"/>
      <c r="AZ264" s="173"/>
      <c r="BA264" s="173"/>
      <c r="BB264" s="173"/>
      <c r="BC264" s="173"/>
      <c r="BD264" s="173"/>
      <c r="BE264" s="173"/>
      <c r="BF264" s="173"/>
      <c r="BG264" s="173"/>
      <c r="BH264" s="173"/>
      <c r="BI264" s="173"/>
      <c r="BJ264" s="173"/>
      <c r="BK264" s="173"/>
      <c r="BL264" s="173"/>
      <c r="BM264" s="173"/>
      <c r="BN264" s="173"/>
      <c r="BO264" s="173"/>
      <c r="BP264" s="173"/>
      <c r="BQ264" s="173"/>
      <c r="BR264" s="173"/>
      <c r="BS264" s="173"/>
      <c r="BT264" s="173"/>
      <c r="BU264" s="173"/>
      <c r="BV264" s="173"/>
      <c r="BW264" s="173"/>
      <c r="BX264" s="173"/>
      <c r="BY264" s="173"/>
      <c r="BZ264" s="173"/>
      <c r="CA264" s="173"/>
      <c r="CB264" s="173"/>
      <c r="CC264" s="173"/>
      <c r="CD264" s="173"/>
      <c r="CE264" s="173"/>
      <c r="CF264" s="173"/>
      <c r="CG264" s="173"/>
      <c r="CH264" s="173"/>
      <c r="CI264" s="173"/>
      <c r="CJ264" s="173"/>
      <c r="CK264" s="173"/>
      <c r="CL264" s="173"/>
      <c r="CM264" s="173"/>
      <c r="CN264" s="173"/>
      <c r="CO264" s="173"/>
      <c r="CP264" s="173"/>
      <c r="CQ264" s="173"/>
      <c r="CR264" s="173"/>
      <c r="CS264" s="173"/>
      <c r="CT264" s="173"/>
      <c r="CU264" s="173"/>
      <c r="CV264" s="173"/>
      <c r="CW264" s="173"/>
      <c r="CX264" s="173"/>
      <c r="CY264" s="173"/>
      <c r="CZ264" s="173"/>
      <c r="DA264" s="173"/>
      <c r="DB264" s="173"/>
      <c r="DC264" s="173"/>
      <c r="DD264" s="173"/>
      <c r="DE264" s="173"/>
      <c r="DF264" s="173"/>
      <c r="DG264" s="173"/>
      <c r="DH264" s="173"/>
      <c r="DI264" s="173"/>
      <c r="DJ264" s="173"/>
      <c r="DK264" s="173"/>
      <c r="DL264" s="173"/>
      <c r="DM264" s="173"/>
      <c r="DN264" s="173"/>
      <c r="DO264" s="173"/>
      <c r="DP264" s="173"/>
      <c r="DQ264" s="173"/>
      <c r="DR264" s="173"/>
      <c r="DS264" s="173"/>
      <c r="DT264" s="173"/>
      <c r="DU264" s="173"/>
      <c r="DV264" s="173"/>
      <c r="DW264" s="173"/>
      <c r="DX264" s="173"/>
      <c r="DY264" s="173"/>
    </row>
    <row r="265" spans="1:129" x14ac:dyDescent="0.25">
      <c r="A265" s="175"/>
      <c r="B265" s="178"/>
      <c r="C265" s="178"/>
      <c r="D265" s="178"/>
      <c r="E265" s="178"/>
      <c r="F265" s="178"/>
      <c r="G265" s="178"/>
      <c r="H265" s="178"/>
      <c r="I265" s="178"/>
      <c r="J265" s="178"/>
      <c r="K265" s="178"/>
      <c r="L265" s="178"/>
      <c r="M265" s="178"/>
      <c r="N265" s="178"/>
      <c r="O265" s="178"/>
      <c r="P265" s="178"/>
      <c r="Q265" s="178"/>
      <c r="R265" s="178"/>
      <c r="S265" s="178"/>
      <c r="T265" s="178"/>
      <c r="U265" s="178"/>
      <c r="V265" s="178"/>
      <c r="W265" s="178"/>
      <c r="X265" s="178"/>
      <c r="Y265" s="178"/>
      <c r="Z265" s="178"/>
      <c r="AA265" s="173"/>
      <c r="AB265" s="173"/>
      <c r="AC265" s="173"/>
      <c r="AD265" s="173"/>
      <c r="AE265" s="173"/>
      <c r="AF265" s="173"/>
      <c r="AG265" s="173"/>
      <c r="AH265" s="173"/>
      <c r="AI265" s="173"/>
      <c r="AJ265" s="173"/>
      <c r="AK265" s="173"/>
      <c r="AL265" s="173"/>
      <c r="AM265" s="173"/>
      <c r="AN265" s="173"/>
      <c r="AO265" s="173"/>
      <c r="AP265" s="173"/>
      <c r="AQ265" s="173"/>
      <c r="AR265" s="173"/>
      <c r="AS265" s="173"/>
      <c r="AT265" s="173"/>
      <c r="AU265" s="173"/>
      <c r="AV265" s="173"/>
      <c r="AW265" s="173"/>
      <c r="AX265" s="173"/>
      <c r="AY265" s="173"/>
      <c r="AZ265" s="173"/>
      <c r="BA265" s="173"/>
      <c r="BB265" s="173"/>
      <c r="BC265" s="173"/>
      <c r="BD265" s="173"/>
      <c r="BE265" s="173"/>
      <c r="BF265" s="173"/>
      <c r="BG265" s="173"/>
      <c r="BH265" s="173"/>
      <c r="BI265" s="173"/>
      <c r="BJ265" s="173"/>
      <c r="BK265" s="173"/>
      <c r="BL265" s="173"/>
      <c r="BM265" s="173"/>
      <c r="BN265" s="173"/>
      <c r="BO265" s="173"/>
      <c r="BP265" s="173"/>
      <c r="BQ265" s="173"/>
      <c r="BR265" s="173"/>
      <c r="BS265" s="173"/>
      <c r="BT265" s="173"/>
      <c r="BU265" s="173"/>
      <c r="BV265" s="173"/>
      <c r="BW265" s="173"/>
      <c r="BX265" s="173"/>
      <c r="BY265" s="173"/>
      <c r="BZ265" s="173"/>
      <c r="CA265" s="173"/>
      <c r="CB265" s="173"/>
      <c r="CC265" s="173"/>
      <c r="CD265" s="173"/>
      <c r="CE265" s="173"/>
      <c r="CF265" s="173"/>
      <c r="CG265" s="173"/>
      <c r="CH265" s="173"/>
      <c r="CI265" s="173"/>
      <c r="CJ265" s="173"/>
      <c r="CK265" s="173"/>
      <c r="CL265" s="173"/>
      <c r="CM265" s="173"/>
      <c r="CN265" s="173"/>
      <c r="CO265" s="173"/>
      <c r="CP265" s="173"/>
      <c r="CQ265" s="173"/>
      <c r="CR265" s="173"/>
      <c r="CS265" s="173"/>
      <c r="CT265" s="173"/>
      <c r="CU265" s="173"/>
      <c r="CV265" s="173"/>
      <c r="CW265" s="173"/>
      <c r="CX265" s="173"/>
      <c r="CY265" s="173"/>
      <c r="CZ265" s="173"/>
      <c r="DA265" s="173"/>
      <c r="DB265" s="173"/>
      <c r="DC265" s="173"/>
      <c r="DD265" s="173"/>
      <c r="DE265" s="173"/>
      <c r="DF265" s="173"/>
      <c r="DG265" s="173"/>
      <c r="DH265" s="173"/>
      <c r="DI265" s="173"/>
      <c r="DJ265" s="173"/>
      <c r="DK265" s="173"/>
      <c r="DL265" s="173"/>
      <c r="DM265" s="173"/>
      <c r="DN265" s="173"/>
      <c r="DO265" s="173"/>
      <c r="DP265" s="173"/>
      <c r="DQ265" s="173"/>
      <c r="DR265" s="173"/>
      <c r="DS265" s="173"/>
      <c r="DT265" s="173"/>
      <c r="DU265" s="173"/>
      <c r="DV265" s="173"/>
      <c r="DW265" s="173"/>
      <c r="DX265" s="173"/>
      <c r="DY265" s="173"/>
    </row>
    <row r="266" spans="1:129" x14ac:dyDescent="0.25">
      <c r="A266" s="175"/>
      <c r="B266" s="178"/>
      <c r="C266" s="178"/>
      <c r="D266" s="178"/>
      <c r="E266" s="178"/>
      <c r="F266" s="178"/>
      <c r="G266" s="178"/>
      <c r="H266" s="178"/>
      <c r="I266" s="178"/>
      <c r="J266" s="178"/>
      <c r="K266" s="178"/>
      <c r="L266" s="178"/>
      <c r="M266" s="178"/>
      <c r="N266" s="178"/>
      <c r="O266" s="178"/>
      <c r="P266" s="178"/>
      <c r="Q266" s="178"/>
      <c r="R266" s="178"/>
      <c r="S266" s="178"/>
      <c r="T266" s="178"/>
      <c r="U266" s="178"/>
      <c r="V266" s="178"/>
      <c r="W266" s="178"/>
      <c r="X266" s="178"/>
      <c r="Y266" s="178"/>
      <c r="Z266" s="178"/>
      <c r="AA266" s="173"/>
      <c r="AB266" s="173"/>
      <c r="AC266" s="173"/>
      <c r="AD266" s="173"/>
      <c r="AE266" s="173"/>
      <c r="AF266" s="173"/>
      <c r="AG266" s="173"/>
      <c r="AH266" s="173"/>
      <c r="AI266" s="173"/>
      <c r="AJ266" s="173"/>
      <c r="AK266" s="173"/>
      <c r="AL266" s="173"/>
      <c r="AM266" s="173"/>
      <c r="AN266" s="173"/>
      <c r="AO266" s="173"/>
      <c r="AP266" s="173"/>
      <c r="AQ266" s="173"/>
      <c r="AR266" s="173"/>
      <c r="AS266" s="173"/>
      <c r="AT266" s="173"/>
      <c r="AU266" s="173"/>
      <c r="AV266" s="173"/>
      <c r="AW266" s="173"/>
      <c r="AX266" s="173"/>
      <c r="AY266" s="173"/>
      <c r="AZ266" s="173"/>
      <c r="BA266" s="173"/>
      <c r="BB266" s="173"/>
      <c r="BC266" s="173"/>
      <c r="BD266" s="173"/>
      <c r="BE266" s="173"/>
      <c r="BF266" s="173"/>
      <c r="BG266" s="173"/>
      <c r="BH266" s="173"/>
      <c r="BI266" s="173"/>
      <c r="BJ266" s="173"/>
      <c r="BK266" s="173"/>
      <c r="BL266" s="173"/>
      <c r="BM266" s="173"/>
      <c r="BN266" s="173"/>
      <c r="BO266" s="173"/>
      <c r="BP266" s="173"/>
      <c r="BQ266" s="173"/>
      <c r="BR266" s="173"/>
      <c r="BS266" s="173"/>
      <c r="BT266" s="173"/>
      <c r="BU266" s="173"/>
      <c r="BV266" s="173"/>
      <c r="BW266" s="173"/>
      <c r="BX266" s="173"/>
      <c r="BY266" s="173"/>
      <c r="BZ266" s="173"/>
      <c r="CA266" s="173"/>
      <c r="CB266" s="173"/>
      <c r="CC266" s="173"/>
      <c r="CD266" s="173"/>
      <c r="CE266" s="173"/>
      <c r="CF266" s="173"/>
      <c r="CG266" s="173"/>
      <c r="CH266" s="173"/>
      <c r="CI266" s="173"/>
      <c r="CJ266" s="173"/>
      <c r="CK266" s="173"/>
      <c r="CL266" s="173"/>
      <c r="CM266" s="173"/>
      <c r="CN266" s="173"/>
      <c r="CO266" s="173"/>
      <c r="CP266" s="173"/>
      <c r="CQ266" s="173"/>
      <c r="CR266" s="173"/>
      <c r="CS266" s="173"/>
      <c r="CT266" s="173"/>
      <c r="CU266" s="173"/>
      <c r="CV266" s="173"/>
      <c r="CW266" s="173"/>
      <c r="CX266" s="173"/>
      <c r="CY266" s="173"/>
      <c r="CZ266" s="173"/>
      <c r="DA266" s="173"/>
      <c r="DB266" s="173"/>
      <c r="DC266" s="173"/>
      <c r="DD266" s="173"/>
      <c r="DE266" s="173"/>
      <c r="DF266" s="173"/>
      <c r="DG266" s="173"/>
      <c r="DH266" s="173"/>
      <c r="DI266" s="173"/>
      <c r="DJ266" s="173"/>
      <c r="DK266" s="173"/>
      <c r="DL266" s="173"/>
      <c r="DM266" s="173"/>
      <c r="DN266" s="173"/>
      <c r="DO266" s="173"/>
      <c r="DP266" s="173"/>
      <c r="DQ266" s="173"/>
      <c r="DR266" s="173"/>
      <c r="DS266" s="173"/>
      <c r="DT266" s="173"/>
      <c r="DU266" s="173"/>
      <c r="DV266" s="173"/>
      <c r="DW266" s="173"/>
      <c r="DX266" s="173"/>
      <c r="DY266" s="173"/>
    </row>
    <row r="267" spans="1:129" x14ac:dyDescent="0.25">
      <c r="A267" s="175"/>
      <c r="B267" s="178"/>
      <c r="C267" s="178"/>
      <c r="D267" s="178"/>
      <c r="E267" s="178"/>
      <c r="F267" s="178"/>
      <c r="G267" s="178"/>
      <c r="H267" s="178"/>
      <c r="I267" s="178"/>
      <c r="J267" s="178"/>
      <c r="K267" s="178"/>
      <c r="L267" s="178"/>
      <c r="M267" s="178"/>
      <c r="N267" s="178"/>
      <c r="O267" s="178"/>
      <c r="P267" s="178"/>
      <c r="Q267" s="178"/>
      <c r="R267" s="178"/>
      <c r="S267" s="178"/>
      <c r="T267" s="178"/>
      <c r="U267" s="178"/>
      <c r="V267" s="178"/>
      <c r="W267" s="178"/>
      <c r="X267" s="178"/>
      <c r="Y267" s="178"/>
      <c r="Z267" s="178"/>
      <c r="AA267" s="173"/>
      <c r="AB267" s="173"/>
      <c r="AC267" s="173"/>
      <c r="AD267" s="173"/>
      <c r="AE267" s="173"/>
      <c r="AF267" s="173"/>
      <c r="AG267" s="173"/>
      <c r="AH267" s="173"/>
      <c r="AI267" s="173"/>
      <c r="AJ267" s="173"/>
      <c r="AK267" s="173"/>
      <c r="AL267" s="173"/>
      <c r="AM267" s="173"/>
      <c r="AN267" s="173"/>
      <c r="AO267" s="173"/>
      <c r="AP267" s="173"/>
      <c r="AQ267" s="173"/>
      <c r="AR267" s="173"/>
      <c r="AS267" s="173"/>
      <c r="AT267" s="173"/>
      <c r="AU267" s="173"/>
      <c r="AV267" s="173"/>
      <c r="AW267" s="173"/>
      <c r="AX267" s="173"/>
      <c r="AY267" s="173"/>
      <c r="AZ267" s="173"/>
      <c r="BA267" s="173"/>
      <c r="BB267" s="173"/>
      <c r="BC267" s="173"/>
      <c r="BD267" s="173"/>
      <c r="BE267" s="173"/>
      <c r="BF267" s="173"/>
      <c r="BG267" s="173"/>
      <c r="BH267" s="173"/>
      <c r="BI267" s="173"/>
      <c r="BJ267" s="173"/>
      <c r="BK267" s="173"/>
      <c r="BL267" s="173"/>
      <c r="BM267" s="173"/>
      <c r="BN267" s="173"/>
      <c r="BO267" s="173"/>
      <c r="BP267" s="173"/>
      <c r="BQ267" s="173"/>
      <c r="BR267" s="173"/>
      <c r="BS267" s="173"/>
      <c r="BT267" s="173"/>
      <c r="BU267" s="173"/>
      <c r="BV267" s="173"/>
      <c r="BW267" s="173"/>
      <c r="BX267" s="173"/>
      <c r="BY267" s="173"/>
      <c r="BZ267" s="173"/>
      <c r="CA267" s="173"/>
      <c r="CB267" s="173"/>
      <c r="CC267" s="173"/>
      <c r="CD267" s="173"/>
      <c r="CE267" s="173"/>
      <c r="CF267" s="173"/>
      <c r="CG267" s="173"/>
      <c r="CH267" s="173"/>
      <c r="CI267" s="173"/>
      <c r="CJ267" s="173"/>
      <c r="CK267" s="173"/>
      <c r="CL267" s="173"/>
      <c r="CM267" s="173"/>
      <c r="CN267" s="173"/>
      <c r="CO267" s="173"/>
      <c r="CP267" s="173"/>
      <c r="CQ267" s="173"/>
      <c r="CR267" s="173"/>
      <c r="CS267" s="173"/>
      <c r="CT267" s="173"/>
      <c r="CU267" s="173"/>
      <c r="CV267" s="173"/>
      <c r="CW267" s="173"/>
      <c r="CX267" s="173"/>
      <c r="CY267" s="173"/>
      <c r="CZ267" s="173"/>
      <c r="DA267" s="173"/>
      <c r="DB267" s="173"/>
      <c r="DC267" s="173"/>
      <c r="DD267" s="173"/>
      <c r="DE267" s="173"/>
      <c r="DF267" s="173"/>
      <c r="DG267" s="173"/>
      <c r="DH267" s="173"/>
      <c r="DI267" s="173"/>
      <c r="DJ267" s="173"/>
      <c r="DK267" s="173"/>
      <c r="DL267" s="173"/>
      <c r="DM267" s="173"/>
      <c r="DN267" s="173"/>
      <c r="DO267" s="173"/>
      <c r="DP267" s="173"/>
      <c r="DQ267" s="173"/>
      <c r="DR267" s="173"/>
      <c r="DS267" s="173"/>
      <c r="DT267" s="173"/>
      <c r="DU267" s="173"/>
      <c r="DV267" s="173"/>
      <c r="DW267" s="173"/>
      <c r="DX267" s="173"/>
      <c r="DY267" s="173"/>
    </row>
    <row r="268" spans="1:129" x14ac:dyDescent="0.25">
      <c r="A268" s="175"/>
      <c r="B268" s="178"/>
      <c r="C268" s="178"/>
      <c r="D268" s="178"/>
      <c r="E268" s="178"/>
      <c r="F268" s="178"/>
      <c r="G268" s="178"/>
      <c r="H268" s="178"/>
      <c r="I268" s="178"/>
      <c r="J268" s="178"/>
      <c r="K268" s="178"/>
      <c r="L268" s="178"/>
      <c r="M268" s="178"/>
      <c r="N268" s="178"/>
      <c r="O268" s="178"/>
      <c r="P268" s="178"/>
      <c r="Q268" s="178"/>
      <c r="R268" s="178"/>
      <c r="S268" s="178"/>
      <c r="T268" s="178"/>
      <c r="U268" s="178"/>
      <c r="V268" s="178"/>
      <c r="W268" s="178"/>
      <c r="X268" s="178"/>
      <c r="Y268" s="178"/>
      <c r="Z268" s="178"/>
      <c r="AA268" s="173"/>
      <c r="AB268" s="173"/>
      <c r="AC268" s="173"/>
      <c r="AD268" s="173"/>
      <c r="AE268" s="173"/>
      <c r="AF268" s="173"/>
      <c r="AG268" s="173"/>
      <c r="AH268" s="173"/>
      <c r="AI268" s="173"/>
      <c r="AJ268" s="173"/>
      <c r="AK268" s="173"/>
      <c r="AL268" s="173"/>
      <c r="AM268" s="173"/>
      <c r="AN268" s="173"/>
      <c r="AO268" s="173"/>
      <c r="AP268" s="173"/>
      <c r="AQ268" s="173"/>
      <c r="AR268" s="173"/>
      <c r="AS268" s="173"/>
      <c r="AT268" s="173"/>
      <c r="AU268" s="173"/>
      <c r="AV268" s="173"/>
      <c r="AW268" s="173"/>
      <c r="AX268" s="173"/>
      <c r="AY268" s="173"/>
      <c r="AZ268" s="173"/>
      <c r="BA268" s="173"/>
      <c r="BB268" s="173"/>
      <c r="BC268" s="173"/>
      <c r="BD268" s="173"/>
      <c r="BE268" s="173"/>
      <c r="BF268" s="173"/>
      <c r="BG268" s="173"/>
      <c r="BH268" s="173"/>
      <c r="BI268" s="173"/>
      <c r="BJ268" s="173"/>
      <c r="BK268" s="173"/>
      <c r="BL268" s="173"/>
      <c r="BM268" s="173"/>
      <c r="BN268" s="173"/>
      <c r="BO268" s="173"/>
      <c r="BP268" s="173"/>
      <c r="BQ268" s="173"/>
      <c r="BR268" s="173"/>
      <c r="BS268" s="173"/>
      <c r="BT268" s="173"/>
      <c r="BU268" s="173"/>
      <c r="BV268" s="173"/>
      <c r="BW268" s="173"/>
      <c r="BX268" s="173"/>
      <c r="BY268" s="173"/>
      <c r="BZ268" s="173"/>
      <c r="CA268" s="173"/>
      <c r="CB268" s="173"/>
      <c r="CC268" s="173"/>
      <c r="CD268" s="173"/>
      <c r="CE268" s="173"/>
      <c r="CF268" s="173"/>
      <c r="CG268" s="173"/>
      <c r="CH268" s="173"/>
      <c r="CI268" s="173"/>
      <c r="CJ268" s="173"/>
      <c r="CK268" s="173"/>
      <c r="CL268" s="173"/>
      <c r="CM268" s="173"/>
      <c r="CN268" s="173"/>
      <c r="CO268" s="173"/>
      <c r="CP268" s="173"/>
      <c r="CQ268" s="173"/>
      <c r="CR268" s="173"/>
      <c r="CS268" s="173"/>
      <c r="CT268" s="173"/>
      <c r="CU268" s="173"/>
      <c r="CV268" s="173"/>
      <c r="CW268" s="173"/>
      <c r="CX268" s="173"/>
      <c r="CY268" s="173"/>
      <c r="CZ268" s="173"/>
      <c r="DA268" s="173"/>
      <c r="DB268" s="173"/>
      <c r="DC268" s="173"/>
      <c r="DD268" s="173"/>
      <c r="DE268" s="173"/>
      <c r="DF268" s="173"/>
      <c r="DG268" s="173"/>
      <c r="DH268" s="173"/>
      <c r="DI268" s="173"/>
      <c r="DJ268" s="173"/>
      <c r="DK268" s="173"/>
      <c r="DL268" s="173"/>
      <c r="DM268" s="173"/>
      <c r="DN268" s="173"/>
      <c r="DO268" s="173"/>
      <c r="DP268" s="173"/>
      <c r="DQ268" s="173"/>
      <c r="DR268" s="173"/>
      <c r="DS268" s="173"/>
      <c r="DT268" s="173"/>
      <c r="DU268" s="173"/>
      <c r="DV268" s="173"/>
      <c r="DW268" s="173"/>
      <c r="DX268" s="173"/>
      <c r="DY268" s="173"/>
    </row>
    <row r="269" spans="1:129" x14ac:dyDescent="0.25">
      <c r="A269" s="175"/>
      <c r="B269" s="178"/>
      <c r="C269" s="178"/>
      <c r="D269" s="178"/>
      <c r="E269" s="178"/>
      <c r="F269" s="178"/>
      <c r="G269" s="178"/>
      <c r="H269" s="178"/>
      <c r="I269" s="178"/>
      <c r="J269" s="178"/>
      <c r="K269" s="178"/>
      <c r="L269" s="178"/>
      <c r="M269" s="178"/>
      <c r="N269" s="178"/>
      <c r="O269" s="178"/>
      <c r="P269" s="178"/>
      <c r="Q269" s="178"/>
      <c r="R269" s="178"/>
      <c r="S269" s="178"/>
      <c r="T269" s="178"/>
      <c r="U269" s="178"/>
      <c r="V269" s="178"/>
      <c r="W269" s="178"/>
      <c r="X269" s="178"/>
      <c r="Y269" s="178"/>
      <c r="Z269" s="178"/>
      <c r="AA269" s="173"/>
      <c r="AB269" s="173"/>
      <c r="AC269" s="173"/>
      <c r="AD269" s="173"/>
      <c r="AE269" s="173"/>
      <c r="AF269" s="173"/>
      <c r="AG269" s="173"/>
      <c r="AH269" s="173"/>
      <c r="AI269" s="173"/>
      <c r="AJ269" s="173"/>
      <c r="AK269" s="173"/>
      <c r="AL269" s="173"/>
      <c r="AM269" s="173"/>
      <c r="AN269" s="173"/>
      <c r="AO269" s="173"/>
      <c r="AP269" s="173"/>
      <c r="AQ269" s="173"/>
      <c r="AR269" s="173"/>
      <c r="AS269" s="173"/>
      <c r="AT269" s="173"/>
      <c r="AU269" s="173"/>
      <c r="AV269" s="173"/>
      <c r="AW269" s="173"/>
      <c r="AX269" s="173"/>
      <c r="AY269" s="173"/>
      <c r="AZ269" s="173"/>
      <c r="BA269" s="173"/>
      <c r="BB269" s="173"/>
      <c r="BC269" s="173"/>
      <c r="BD269" s="173"/>
      <c r="BE269" s="173"/>
      <c r="BF269" s="173"/>
      <c r="BG269" s="173"/>
      <c r="BH269" s="173"/>
      <c r="BI269" s="173"/>
      <c r="BJ269" s="173"/>
      <c r="BK269" s="173"/>
      <c r="BL269" s="173"/>
      <c r="BM269" s="173"/>
      <c r="BN269" s="173"/>
      <c r="BO269" s="173"/>
      <c r="BP269" s="173"/>
      <c r="BQ269" s="173"/>
      <c r="BR269" s="173"/>
      <c r="BS269" s="173"/>
      <c r="BT269" s="173"/>
      <c r="BU269" s="173"/>
      <c r="BV269" s="173"/>
      <c r="BW269" s="173"/>
      <c r="BX269" s="173"/>
      <c r="BY269" s="173"/>
      <c r="BZ269" s="173"/>
      <c r="CA269" s="173"/>
      <c r="CB269" s="173"/>
      <c r="CC269" s="173"/>
      <c r="CD269" s="173"/>
      <c r="CE269" s="173"/>
      <c r="CF269" s="173"/>
      <c r="CG269" s="173"/>
      <c r="CH269" s="173"/>
      <c r="CI269" s="173"/>
      <c r="CJ269" s="173"/>
      <c r="CK269" s="173"/>
      <c r="CL269" s="173"/>
      <c r="CM269" s="173"/>
      <c r="CN269" s="173"/>
      <c r="CO269" s="173"/>
      <c r="CP269" s="173"/>
      <c r="CQ269" s="173"/>
      <c r="CR269" s="173"/>
      <c r="CS269" s="173"/>
      <c r="CT269" s="173"/>
      <c r="CU269" s="173"/>
      <c r="CV269" s="173"/>
      <c r="CW269" s="173"/>
      <c r="CX269" s="173"/>
      <c r="CY269" s="173"/>
      <c r="CZ269" s="173"/>
      <c r="DA269" s="173"/>
      <c r="DB269" s="173"/>
      <c r="DC269" s="173"/>
      <c r="DD269" s="173"/>
      <c r="DE269" s="173"/>
      <c r="DF269" s="173"/>
      <c r="DG269" s="173"/>
      <c r="DH269" s="173"/>
      <c r="DI269" s="173"/>
      <c r="DJ269" s="173"/>
      <c r="DK269" s="173"/>
      <c r="DL269" s="173"/>
      <c r="DM269" s="173"/>
      <c r="DN269" s="173"/>
      <c r="DO269" s="173"/>
      <c r="DP269" s="173"/>
      <c r="DQ269" s="173"/>
      <c r="DR269" s="173"/>
      <c r="DS269" s="173"/>
      <c r="DT269" s="173"/>
      <c r="DU269" s="173"/>
      <c r="DV269" s="173"/>
      <c r="DW269" s="173"/>
      <c r="DX269" s="173"/>
      <c r="DY269" s="173"/>
    </row>
    <row r="270" spans="1:129" x14ac:dyDescent="0.25">
      <c r="A270" s="175"/>
      <c r="B270" s="178"/>
      <c r="C270" s="178"/>
      <c r="D270" s="178"/>
      <c r="E270" s="178"/>
      <c r="F270" s="178"/>
      <c r="G270" s="178"/>
      <c r="H270" s="178"/>
      <c r="I270" s="178"/>
      <c r="J270" s="178"/>
      <c r="K270" s="178"/>
      <c r="L270" s="178"/>
      <c r="M270" s="178"/>
      <c r="N270" s="178"/>
      <c r="O270" s="178"/>
      <c r="P270" s="178"/>
      <c r="Q270" s="178"/>
      <c r="R270" s="178"/>
      <c r="S270" s="178"/>
      <c r="T270" s="178"/>
      <c r="U270" s="178"/>
      <c r="V270" s="178"/>
      <c r="W270" s="178"/>
      <c r="X270" s="178"/>
      <c r="Y270" s="178"/>
      <c r="Z270" s="178"/>
      <c r="AA270" s="173"/>
      <c r="AB270" s="173"/>
      <c r="AC270" s="173"/>
      <c r="AD270" s="173"/>
      <c r="AE270" s="173"/>
      <c r="AF270" s="173"/>
      <c r="AG270" s="173"/>
      <c r="AH270" s="173"/>
      <c r="AI270" s="173"/>
      <c r="AJ270" s="173"/>
      <c r="AK270" s="173"/>
      <c r="AL270" s="173"/>
      <c r="AM270" s="173"/>
      <c r="AN270" s="173"/>
      <c r="AO270" s="173"/>
      <c r="AP270" s="173"/>
      <c r="AQ270" s="173"/>
      <c r="AR270" s="173"/>
      <c r="AS270" s="173"/>
      <c r="AT270" s="173"/>
      <c r="AU270" s="173"/>
      <c r="AV270" s="173"/>
      <c r="AW270" s="173"/>
      <c r="AX270" s="173"/>
      <c r="AY270" s="173"/>
      <c r="AZ270" s="173"/>
      <c r="BA270" s="173"/>
      <c r="BB270" s="173"/>
      <c r="BC270" s="173"/>
      <c r="BD270" s="173"/>
      <c r="BE270" s="173"/>
      <c r="BF270" s="173"/>
      <c r="BG270" s="173"/>
      <c r="BH270" s="173"/>
      <c r="BI270" s="173"/>
      <c r="BJ270" s="173"/>
      <c r="BK270" s="173"/>
      <c r="BL270" s="173"/>
      <c r="BM270" s="173"/>
      <c r="BN270" s="173"/>
      <c r="BO270" s="173"/>
      <c r="BP270" s="173"/>
      <c r="BQ270" s="173"/>
      <c r="BR270" s="173"/>
      <c r="BS270" s="173"/>
      <c r="BT270" s="173"/>
      <c r="BU270" s="173"/>
      <c r="BV270" s="173"/>
      <c r="BW270" s="173"/>
      <c r="BX270" s="173"/>
      <c r="BY270" s="173"/>
      <c r="BZ270" s="173"/>
      <c r="CA270" s="173"/>
      <c r="CB270" s="173"/>
      <c r="CC270" s="173"/>
      <c r="CD270" s="173"/>
      <c r="CE270" s="173"/>
      <c r="CF270" s="173"/>
      <c r="CG270" s="173"/>
      <c r="CH270" s="173"/>
      <c r="CI270" s="173"/>
      <c r="CJ270" s="173"/>
      <c r="CK270" s="173"/>
      <c r="CL270" s="173"/>
      <c r="CM270" s="173"/>
      <c r="CN270" s="173"/>
      <c r="CO270" s="173"/>
      <c r="CP270" s="173"/>
      <c r="CQ270" s="173"/>
      <c r="CR270" s="173"/>
      <c r="CS270" s="173"/>
      <c r="CT270" s="173"/>
      <c r="CU270" s="173"/>
      <c r="CV270" s="173"/>
      <c r="CW270" s="173"/>
      <c r="CX270" s="173"/>
      <c r="CY270" s="173"/>
      <c r="CZ270" s="173"/>
      <c r="DA270" s="173"/>
      <c r="DB270" s="173"/>
      <c r="DC270" s="173"/>
      <c r="DD270" s="173"/>
      <c r="DE270" s="173"/>
      <c r="DF270" s="173"/>
      <c r="DG270" s="173"/>
      <c r="DH270" s="173"/>
      <c r="DI270" s="173"/>
      <c r="DJ270" s="173"/>
      <c r="DK270" s="173"/>
      <c r="DL270" s="173"/>
      <c r="DM270" s="173"/>
      <c r="DN270" s="173"/>
      <c r="DO270" s="173"/>
      <c r="DP270" s="173"/>
      <c r="DQ270" s="173"/>
      <c r="DR270" s="173"/>
      <c r="DS270" s="173"/>
      <c r="DT270" s="173"/>
      <c r="DU270" s="173"/>
      <c r="DV270" s="173"/>
      <c r="DW270" s="173"/>
      <c r="DX270" s="173"/>
      <c r="DY270" s="173"/>
    </row>
    <row r="271" spans="1:129" x14ac:dyDescent="0.25">
      <c r="A271" s="175"/>
      <c r="B271" s="178"/>
      <c r="C271" s="178"/>
      <c r="D271" s="178"/>
      <c r="E271" s="178"/>
      <c r="F271" s="178"/>
      <c r="G271" s="178"/>
      <c r="H271" s="178"/>
      <c r="I271" s="178"/>
      <c r="J271" s="178"/>
      <c r="K271" s="178"/>
      <c r="L271" s="178"/>
      <c r="M271" s="178"/>
      <c r="N271" s="178"/>
      <c r="O271" s="178"/>
      <c r="P271" s="178"/>
      <c r="Q271" s="178"/>
      <c r="R271" s="178"/>
      <c r="S271" s="178"/>
      <c r="T271" s="178"/>
      <c r="U271" s="178"/>
      <c r="V271" s="178"/>
      <c r="W271" s="178"/>
      <c r="X271" s="178"/>
      <c r="Y271" s="178"/>
      <c r="Z271" s="178"/>
      <c r="AA271" s="173"/>
      <c r="AB271" s="173"/>
      <c r="AC271" s="173"/>
      <c r="AD271" s="173"/>
      <c r="AE271" s="173"/>
      <c r="AF271" s="173"/>
      <c r="AG271" s="173"/>
      <c r="AH271" s="173"/>
      <c r="AI271" s="173"/>
      <c r="AJ271" s="173"/>
      <c r="AK271" s="173"/>
      <c r="AL271" s="173"/>
      <c r="AM271" s="173"/>
      <c r="AN271" s="173"/>
      <c r="AO271" s="173"/>
      <c r="AP271" s="173"/>
      <c r="AQ271" s="173"/>
      <c r="AR271" s="173"/>
      <c r="AS271" s="173"/>
      <c r="AT271" s="173"/>
      <c r="AU271" s="173"/>
      <c r="AV271" s="173"/>
      <c r="AW271" s="173"/>
      <c r="AX271" s="173"/>
      <c r="AY271" s="173"/>
      <c r="AZ271" s="173"/>
      <c r="BA271" s="173"/>
      <c r="BB271" s="173"/>
      <c r="BC271" s="173"/>
      <c r="BD271" s="173"/>
      <c r="BE271" s="173"/>
      <c r="BF271" s="173"/>
      <c r="BG271" s="173"/>
      <c r="BH271" s="173"/>
      <c r="BI271" s="173"/>
      <c r="BJ271" s="173"/>
      <c r="BK271" s="173"/>
      <c r="BL271" s="173"/>
      <c r="BM271" s="173"/>
      <c r="BN271" s="173"/>
      <c r="BO271" s="173"/>
      <c r="BP271" s="173"/>
      <c r="BQ271" s="173"/>
      <c r="BR271" s="173"/>
      <c r="BS271" s="173"/>
      <c r="BT271" s="173"/>
      <c r="BU271" s="173"/>
      <c r="BV271" s="173"/>
      <c r="BW271" s="173"/>
      <c r="BX271" s="173"/>
      <c r="BY271" s="173"/>
      <c r="BZ271" s="173"/>
      <c r="CA271" s="173"/>
      <c r="CB271" s="173"/>
      <c r="CC271" s="173"/>
      <c r="CD271" s="173"/>
      <c r="CE271" s="173"/>
      <c r="CF271" s="173"/>
      <c r="CG271" s="173"/>
      <c r="CH271" s="173"/>
      <c r="CI271" s="173"/>
      <c r="CJ271" s="173"/>
      <c r="CK271" s="173"/>
      <c r="CL271" s="173"/>
      <c r="CM271" s="173"/>
      <c r="CN271" s="173"/>
      <c r="CO271" s="173"/>
      <c r="CP271" s="173"/>
      <c r="CQ271" s="173"/>
      <c r="CR271" s="173"/>
      <c r="CS271" s="173"/>
      <c r="CT271" s="173"/>
      <c r="CU271" s="173"/>
      <c r="CV271" s="173"/>
      <c r="CW271" s="173"/>
      <c r="CX271" s="173"/>
      <c r="CY271" s="173"/>
    </row>
    <row r="272" spans="1:129" x14ac:dyDescent="0.25">
      <c r="A272" s="175"/>
      <c r="B272" s="178"/>
      <c r="C272" s="178"/>
      <c r="D272" s="178"/>
      <c r="E272" s="178"/>
      <c r="F272" s="178"/>
      <c r="G272" s="178"/>
      <c r="H272" s="178"/>
      <c r="I272" s="178"/>
      <c r="J272" s="178"/>
      <c r="K272" s="178"/>
      <c r="L272" s="178"/>
      <c r="M272" s="178"/>
      <c r="N272" s="178"/>
      <c r="O272" s="178"/>
      <c r="P272" s="178"/>
      <c r="Q272" s="178"/>
      <c r="R272" s="178"/>
      <c r="S272" s="178"/>
      <c r="T272" s="178"/>
      <c r="U272" s="178"/>
      <c r="V272" s="178"/>
      <c r="W272" s="178"/>
      <c r="X272" s="178"/>
      <c r="Y272" s="178"/>
      <c r="Z272" s="178"/>
      <c r="AA272" s="173"/>
      <c r="AB272" s="173"/>
      <c r="AC272" s="173"/>
      <c r="AD272" s="173"/>
      <c r="AE272" s="173"/>
      <c r="AF272" s="173"/>
      <c r="AG272" s="173"/>
      <c r="AH272" s="173"/>
      <c r="AI272" s="173"/>
      <c r="AJ272" s="173"/>
      <c r="AK272" s="173"/>
      <c r="AL272" s="173"/>
      <c r="AM272" s="173"/>
      <c r="AN272" s="173"/>
      <c r="AO272" s="173"/>
      <c r="AP272" s="173"/>
      <c r="AQ272" s="173"/>
      <c r="AR272" s="173"/>
      <c r="AS272" s="173"/>
      <c r="AT272" s="173"/>
      <c r="AU272" s="173"/>
      <c r="AV272" s="173"/>
      <c r="AW272" s="173"/>
      <c r="AX272" s="173"/>
      <c r="AY272" s="173"/>
      <c r="AZ272" s="173"/>
      <c r="BA272" s="173"/>
      <c r="BB272" s="173"/>
      <c r="BC272" s="173"/>
      <c r="BD272" s="173"/>
      <c r="BE272" s="173"/>
      <c r="BF272" s="173"/>
      <c r="BG272" s="173"/>
      <c r="BH272" s="173"/>
      <c r="BI272" s="173"/>
      <c r="BJ272" s="173"/>
      <c r="BK272" s="173"/>
      <c r="BL272" s="173"/>
      <c r="BM272" s="173"/>
      <c r="BN272" s="173"/>
      <c r="BO272" s="173"/>
      <c r="BP272" s="173"/>
      <c r="BQ272" s="173"/>
      <c r="BR272" s="173"/>
      <c r="BS272" s="173"/>
      <c r="BT272" s="173"/>
      <c r="BU272" s="173"/>
      <c r="BV272" s="173"/>
      <c r="BW272" s="173"/>
      <c r="BX272" s="173"/>
      <c r="BY272" s="173"/>
      <c r="BZ272" s="173"/>
      <c r="CA272" s="173"/>
      <c r="CB272" s="173"/>
      <c r="CC272" s="173"/>
      <c r="CD272" s="173"/>
      <c r="CE272" s="173"/>
      <c r="CF272" s="173"/>
      <c r="CG272" s="173"/>
      <c r="CH272" s="173"/>
      <c r="CI272" s="173"/>
      <c r="CJ272" s="173"/>
      <c r="CK272" s="173"/>
      <c r="CL272" s="173"/>
      <c r="CM272" s="173"/>
      <c r="CN272" s="173"/>
      <c r="CO272" s="173"/>
      <c r="CP272" s="173"/>
      <c r="CQ272" s="173"/>
      <c r="CR272" s="173"/>
      <c r="CS272" s="173"/>
      <c r="CT272" s="173"/>
      <c r="CU272" s="173"/>
      <c r="CV272" s="173"/>
      <c r="CW272" s="173"/>
      <c r="CX272" s="173"/>
      <c r="CY272" s="173"/>
    </row>
    <row r="273" spans="1:103" x14ac:dyDescent="0.25">
      <c r="A273" s="175"/>
      <c r="B273" s="178"/>
      <c r="C273" s="178"/>
      <c r="D273" s="178"/>
      <c r="E273" s="178"/>
      <c r="F273" s="178"/>
      <c r="G273" s="178"/>
      <c r="H273" s="178"/>
      <c r="I273" s="178"/>
      <c r="J273" s="178"/>
      <c r="K273" s="178"/>
      <c r="L273" s="178"/>
      <c r="M273" s="178"/>
      <c r="N273" s="178"/>
      <c r="O273" s="178"/>
      <c r="P273" s="178"/>
      <c r="Q273" s="178"/>
      <c r="R273" s="178"/>
      <c r="S273" s="178"/>
      <c r="T273" s="178"/>
      <c r="U273" s="178"/>
      <c r="V273" s="178"/>
      <c r="W273" s="178"/>
      <c r="X273" s="178"/>
      <c r="Y273" s="178"/>
      <c r="Z273" s="178"/>
      <c r="AA273" s="173"/>
      <c r="AB273" s="173"/>
      <c r="AC273" s="173"/>
      <c r="AD273" s="173"/>
      <c r="AE273" s="173"/>
      <c r="AF273" s="173"/>
      <c r="AG273" s="173"/>
      <c r="AH273" s="173"/>
      <c r="AI273" s="173"/>
      <c r="AJ273" s="173"/>
      <c r="AK273" s="173"/>
      <c r="AL273" s="173"/>
      <c r="AM273" s="173"/>
      <c r="AN273" s="173"/>
      <c r="AO273" s="173"/>
      <c r="AP273" s="173"/>
      <c r="AQ273" s="173"/>
      <c r="AR273" s="173"/>
      <c r="AS273" s="173"/>
      <c r="AT273" s="173"/>
      <c r="AU273" s="173"/>
      <c r="AV273" s="173"/>
      <c r="AW273" s="173"/>
      <c r="AX273" s="173"/>
      <c r="AY273" s="173"/>
      <c r="AZ273" s="173"/>
      <c r="BA273" s="173"/>
      <c r="BB273" s="173"/>
      <c r="BC273" s="173"/>
      <c r="BD273" s="173"/>
      <c r="BE273" s="173"/>
      <c r="BF273" s="173"/>
      <c r="BG273" s="173"/>
      <c r="BH273" s="173"/>
      <c r="BI273" s="173"/>
      <c r="BJ273" s="173"/>
      <c r="BK273" s="173"/>
      <c r="BL273" s="173"/>
      <c r="BM273" s="173"/>
      <c r="BN273" s="173"/>
      <c r="BO273" s="173"/>
      <c r="BP273" s="173"/>
      <c r="BQ273" s="173"/>
      <c r="BR273" s="173"/>
      <c r="BS273" s="173"/>
      <c r="BT273" s="173"/>
      <c r="BU273" s="173"/>
      <c r="BV273" s="173"/>
      <c r="BW273" s="173"/>
      <c r="BX273" s="173"/>
      <c r="BY273" s="173"/>
      <c r="BZ273" s="173"/>
      <c r="CA273" s="173"/>
      <c r="CB273" s="173"/>
      <c r="CC273" s="173"/>
      <c r="CD273" s="173"/>
      <c r="CE273" s="173"/>
      <c r="CF273" s="173"/>
      <c r="CG273" s="173"/>
      <c r="CH273" s="173"/>
      <c r="CI273" s="173"/>
      <c r="CJ273" s="173"/>
      <c r="CK273" s="173"/>
      <c r="CL273" s="173"/>
      <c r="CM273" s="173"/>
      <c r="CN273" s="173"/>
      <c r="CO273" s="173"/>
      <c r="CP273" s="173"/>
      <c r="CQ273" s="173"/>
      <c r="CR273" s="173"/>
      <c r="CS273" s="173"/>
      <c r="CT273" s="173"/>
      <c r="CU273" s="173"/>
      <c r="CV273" s="173"/>
      <c r="CW273" s="173"/>
      <c r="CX273" s="173"/>
      <c r="CY273" s="173"/>
    </row>
    <row r="274" spans="1:103" x14ac:dyDescent="0.25">
      <c r="A274" s="175"/>
      <c r="B274" s="178"/>
      <c r="C274" s="178"/>
      <c r="D274" s="178"/>
      <c r="E274" s="178"/>
      <c r="F274" s="178"/>
      <c r="G274" s="178"/>
      <c r="H274" s="178"/>
      <c r="I274" s="178"/>
      <c r="J274" s="178"/>
      <c r="K274" s="178"/>
      <c r="L274" s="178"/>
      <c r="M274" s="178"/>
      <c r="N274" s="178"/>
      <c r="O274" s="178"/>
      <c r="P274" s="178"/>
      <c r="Q274" s="178"/>
      <c r="R274" s="178"/>
      <c r="S274" s="178"/>
      <c r="T274" s="178"/>
      <c r="U274" s="178"/>
      <c r="V274" s="178"/>
      <c r="W274" s="178"/>
      <c r="X274" s="178"/>
      <c r="Y274" s="178"/>
      <c r="Z274" s="178"/>
      <c r="AA274" s="173"/>
      <c r="AB274" s="173"/>
      <c r="AC274" s="173"/>
      <c r="AD274" s="173"/>
      <c r="AE274" s="173"/>
      <c r="AF274" s="173"/>
      <c r="AG274" s="173"/>
      <c r="AH274" s="173"/>
      <c r="AI274" s="173"/>
      <c r="AJ274" s="173"/>
      <c r="AK274" s="173"/>
      <c r="AL274" s="173"/>
      <c r="AM274" s="173"/>
      <c r="AN274" s="173"/>
      <c r="AO274" s="173"/>
      <c r="AP274" s="173"/>
      <c r="AQ274" s="173"/>
      <c r="AR274" s="173"/>
      <c r="AS274" s="173"/>
      <c r="AT274" s="173"/>
      <c r="AU274" s="173"/>
      <c r="AV274" s="173"/>
      <c r="AW274" s="173"/>
      <c r="AX274" s="173"/>
      <c r="AY274" s="173"/>
      <c r="AZ274" s="173"/>
      <c r="BA274" s="173"/>
      <c r="BB274" s="173"/>
      <c r="BC274" s="173"/>
      <c r="BD274" s="173"/>
      <c r="BE274" s="173"/>
      <c r="BF274" s="173"/>
      <c r="BG274" s="173"/>
      <c r="BH274" s="173"/>
      <c r="BI274" s="173"/>
      <c r="BJ274" s="173"/>
      <c r="BK274" s="173"/>
      <c r="BL274" s="173"/>
      <c r="BM274" s="173"/>
      <c r="BN274" s="173"/>
      <c r="BO274" s="173"/>
      <c r="BP274" s="173"/>
      <c r="BQ274" s="173"/>
      <c r="BR274" s="173"/>
      <c r="BS274" s="173"/>
      <c r="BT274" s="173"/>
      <c r="BU274" s="173"/>
      <c r="BV274" s="173"/>
      <c r="BW274" s="173"/>
      <c r="BX274" s="173"/>
      <c r="BY274" s="173"/>
      <c r="BZ274" s="173"/>
      <c r="CA274" s="173"/>
      <c r="CB274" s="173"/>
      <c r="CC274" s="173"/>
      <c r="CD274" s="173"/>
      <c r="CE274" s="173"/>
      <c r="CF274" s="173"/>
      <c r="CG274" s="173"/>
      <c r="CH274" s="173"/>
      <c r="CI274" s="173"/>
      <c r="CJ274" s="173"/>
      <c r="CK274" s="173"/>
      <c r="CL274" s="173"/>
      <c r="CM274" s="173"/>
      <c r="CN274" s="173"/>
      <c r="CO274" s="173"/>
      <c r="CP274" s="173"/>
      <c r="CQ274" s="173"/>
      <c r="CR274" s="173"/>
      <c r="CS274" s="173"/>
      <c r="CT274" s="173"/>
      <c r="CU274" s="173"/>
      <c r="CV274" s="173"/>
      <c r="CW274" s="173"/>
      <c r="CX274" s="173"/>
      <c r="CY274" s="173"/>
    </row>
    <row r="275" spans="1:103" x14ac:dyDescent="0.25">
      <c r="A275" s="175"/>
      <c r="B275" s="178"/>
      <c r="C275" s="178"/>
      <c r="D275" s="178"/>
      <c r="E275" s="178"/>
      <c r="F275" s="178"/>
      <c r="G275" s="178"/>
      <c r="H275" s="178"/>
      <c r="I275" s="178"/>
      <c r="J275" s="178"/>
      <c r="K275" s="178"/>
      <c r="L275" s="178"/>
      <c r="M275" s="178"/>
      <c r="N275" s="178"/>
      <c r="O275" s="178"/>
      <c r="P275" s="178"/>
      <c r="Q275" s="178"/>
      <c r="R275" s="178"/>
      <c r="S275" s="178"/>
      <c r="T275" s="178"/>
      <c r="U275" s="178"/>
      <c r="V275" s="178"/>
      <c r="W275" s="178"/>
      <c r="X275" s="178"/>
      <c r="Y275" s="178"/>
      <c r="Z275" s="178"/>
      <c r="AA275" s="173"/>
      <c r="AB275" s="173"/>
      <c r="AC275" s="173"/>
      <c r="AD275" s="173"/>
      <c r="AE275" s="173"/>
      <c r="AF275" s="173"/>
      <c r="AG275" s="173"/>
      <c r="AH275" s="173"/>
      <c r="AI275" s="173"/>
      <c r="AJ275" s="173"/>
      <c r="AK275" s="173"/>
      <c r="AL275" s="173"/>
      <c r="AM275" s="173"/>
      <c r="AN275" s="173"/>
      <c r="AO275" s="173"/>
      <c r="AP275" s="173"/>
      <c r="AQ275" s="173"/>
      <c r="AR275" s="173"/>
      <c r="AS275" s="173"/>
      <c r="AT275" s="173"/>
      <c r="AU275" s="173"/>
      <c r="AV275" s="173"/>
      <c r="AW275" s="173"/>
      <c r="AX275" s="173"/>
      <c r="AY275" s="173"/>
      <c r="AZ275" s="173"/>
      <c r="BA275" s="173"/>
      <c r="BB275" s="173"/>
      <c r="BC275" s="173"/>
      <c r="BD275" s="173"/>
      <c r="BE275" s="173"/>
      <c r="BF275" s="173"/>
      <c r="BG275" s="173"/>
      <c r="BH275" s="173"/>
      <c r="BI275" s="173"/>
      <c r="BJ275" s="173"/>
      <c r="BK275" s="173"/>
      <c r="BL275" s="173"/>
      <c r="BM275" s="173"/>
      <c r="BN275" s="173"/>
      <c r="BO275" s="173"/>
      <c r="BP275" s="173"/>
      <c r="BQ275" s="173"/>
      <c r="BR275" s="173"/>
      <c r="BS275" s="173"/>
      <c r="BT275" s="173"/>
      <c r="BU275" s="173"/>
      <c r="BV275" s="173"/>
      <c r="BW275" s="173"/>
      <c r="BX275" s="173"/>
      <c r="BY275" s="173"/>
      <c r="BZ275" s="173"/>
      <c r="CA275" s="173"/>
      <c r="CB275" s="173"/>
      <c r="CC275" s="173"/>
      <c r="CD275" s="173"/>
      <c r="CE275" s="173"/>
      <c r="CF275" s="173"/>
      <c r="CG275" s="173"/>
      <c r="CH275" s="173"/>
      <c r="CI275" s="173"/>
      <c r="CJ275" s="173"/>
      <c r="CK275" s="173"/>
      <c r="CL275" s="173"/>
      <c r="CM275" s="173"/>
      <c r="CN275" s="173"/>
      <c r="CO275" s="173"/>
      <c r="CP275" s="173"/>
      <c r="CQ275" s="173"/>
      <c r="CR275" s="173"/>
      <c r="CS275" s="173"/>
      <c r="CT275" s="173"/>
      <c r="CU275" s="173"/>
      <c r="CV275" s="173"/>
      <c r="CW275" s="173"/>
      <c r="CX275" s="173"/>
      <c r="CY275" s="173"/>
    </row>
    <row r="276" spans="1:103" x14ac:dyDescent="0.25">
      <c r="A276" s="175"/>
      <c r="B276" s="178"/>
      <c r="C276" s="178"/>
      <c r="D276" s="178"/>
      <c r="E276" s="178"/>
      <c r="F276" s="178"/>
      <c r="G276" s="178"/>
      <c r="H276" s="178"/>
      <c r="I276" s="178"/>
      <c r="J276" s="178"/>
      <c r="K276" s="178"/>
      <c r="L276" s="178"/>
      <c r="M276" s="178"/>
      <c r="N276" s="178"/>
      <c r="O276" s="178"/>
      <c r="P276" s="178"/>
      <c r="Q276" s="178"/>
      <c r="R276" s="178"/>
      <c r="S276" s="178"/>
      <c r="T276" s="178"/>
      <c r="U276" s="178"/>
      <c r="V276" s="178"/>
      <c r="W276" s="178"/>
      <c r="X276" s="178"/>
      <c r="Y276" s="178"/>
      <c r="Z276" s="178"/>
      <c r="AA276" s="173"/>
      <c r="AB276" s="173"/>
      <c r="AC276" s="173"/>
      <c r="AD276" s="173"/>
      <c r="AE276" s="173"/>
      <c r="AF276" s="173"/>
      <c r="AG276" s="173"/>
      <c r="AH276" s="173"/>
      <c r="AI276" s="173"/>
      <c r="AJ276" s="173"/>
      <c r="AK276" s="173"/>
      <c r="AL276" s="173"/>
      <c r="AM276" s="173"/>
      <c r="AN276" s="173"/>
      <c r="AO276" s="173"/>
      <c r="AP276" s="173"/>
      <c r="AQ276" s="173"/>
      <c r="AR276" s="173"/>
      <c r="AS276" s="173"/>
      <c r="AT276" s="173"/>
      <c r="AU276" s="173"/>
      <c r="AV276" s="173"/>
      <c r="AW276" s="173"/>
      <c r="AX276" s="173"/>
      <c r="AY276" s="173"/>
      <c r="AZ276" s="173"/>
      <c r="BA276" s="173"/>
      <c r="BB276" s="173"/>
      <c r="BC276" s="173"/>
      <c r="BD276" s="173"/>
      <c r="BE276" s="173"/>
      <c r="BF276" s="173"/>
      <c r="BG276" s="173"/>
      <c r="BH276" s="173"/>
      <c r="BI276" s="173"/>
      <c r="BJ276" s="173"/>
      <c r="BK276" s="173"/>
      <c r="BL276" s="173"/>
      <c r="BM276" s="173"/>
      <c r="BN276" s="173"/>
      <c r="BO276" s="173"/>
      <c r="BP276" s="173"/>
      <c r="BQ276" s="173"/>
      <c r="BR276" s="173"/>
      <c r="BS276" s="173"/>
      <c r="BT276" s="173"/>
      <c r="BU276" s="173"/>
      <c r="BV276" s="173"/>
      <c r="BW276" s="173"/>
      <c r="BX276" s="173"/>
      <c r="BY276" s="173"/>
      <c r="BZ276" s="173"/>
      <c r="CA276" s="173"/>
      <c r="CB276" s="173"/>
      <c r="CC276" s="173"/>
      <c r="CD276" s="173"/>
      <c r="CE276" s="173"/>
      <c r="CF276" s="173"/>
      <c r="CG276" s="173"/>
      <c r="CH276" s="173"/>
      <c r="CI276" s="173"/>
      <c r="CJ276" s="173"/>
      <c r="CK276" s="173"/>
      <c r="CL276" s="173"/>
      <c r="CM276" s="173"/>
      <c r="CN276" s="173"/>
      <c r="CO276" s="173"/>
      <c r="CP276" s="173"/>
      <c r="CQ276" s="173"/>
      <c r="CR276" s="173"/>
      <c r="CS276" s="173"/>
      <c r="CT276" s="173"/>
      <c r="CU276" s="173"/>
      <c r="CV276" s="173"/>
      <c r="CW276" s="173"/>
      <c r="CX276" s="173"/>
      <c r="CY276" s="173"/>
    </row>
    <row r="277" spans="1:103" x14ac:dyDescent="0.25">
      <c r="A277" s="175"/>
      <c r="B277" s="178"/>
      <c r="C277" s="178"/>
      <c r="D277" s="178"/>
      <c r="E277" s="178"/>
      <c r="F277" s="178"/>
      <c r="G277" s="178"/>
      <c r="H277" s="178"/>
      <c r="I277" s="178"/>
      <c r="J277" s="178"/>
      <c r="K277" s="178"/>
      <c r="L277" s="178"/>
      <c r="M277" s="178"/>
      <c r="N277" s="178"/>
      <c r="O277" s="178"/>
      <c r="P277" s="178"/>
      <c r="Q277" s="178"/>
      <c r="R277" s="178"/>
      <c r="S277" s="178"/>
      <c r="T277" s="178"/>
      <c r="U277" s="178"/>
      <c r="V277" s="178"/>
      <c r="W277" s="178"/>
      <c r="X277" s="178"/>
      <c r="Y277" s="178"/>
      <c r="Z277" s="178"/>
      <c r="AA277" s="173"/>
      <c r="AB277" s="173"/>
      <c r="AC277" s="173"/>
      <c r="AD277" s="173"/>
      <c r="AE277" s="173"/>
      <c r="AF277" s="173"/>
      <c r="AG277" s="173"/>
      <c r="AH277" s="173"/>
      <c r="AI277" s="173"/>
      <c r="AJ277" s="173"/>
      <c r="AK277" s="173"/>
      <c r="AL277" s="173"/>
      <c r="AM277" s="173"/>
      <c r="AN277" s="173"/>
      <c r="AO277" s="173"/>
      <c r="AP277" s="173"/>
      <c r="AQ277" s="173"/>
      <c r="AR277" s="173"/>
      <c r="AS277" s="173"/>
      <c r="AT277" s="173"/>
      <c r="AU277" s="173"/>
      <c r="AV277" s="173"/>
      <c r="AW277" s="173"/>
      <c r="AX277" s="173"/>
      <c r="AY277" s="173"/>
      <c r="AZ277" s="173"/>
      <c r="BA277" s="173"/>
      <c r="BB277" s="173"/>
      <c r="BC277" s="173"/>
      <c r="BD277" s="173"/>
      <c r="BE277" s="173"/>
      <c r="BF277" s="173"/>
      <c r="BG277" s="173"/>
      <c r="BH277" s="173"/>
      <c r="BI277" s="173"/>
      <c r="BJ277" s="173"/>
      <c r="BK277" s="173"/>
      <c r="BL277" s="173"/>
      <c r="BM277" s="173"/>
      <c r="BN277" s="173"/>
      <c r="BO277" s="173"/>
      <c r="BP277" s="173"/>
      <c r="BQ277" s="173"/>
      <c r="BR277" s="173"/>
      <c r="BS277" s="173"/>
      <c r="BT277" s="173"/>
      <c r="BU277" s="173"/>
      <c r="BV277" s="173"/>
      <c r="BW277" s="173"/>
      <c r="BX277" s="173"/>
      <c r="BY277" s="173"/>
      <c r="BZ277" s="173"/>
      <c r="CA277" s="173"/>
      <c r="CB277" s="173"/>
      <c r="CC277" s="173"/>
      <c r="CD277" s="173"/>
      <c r="CE277" s="173"/>
      <c r="CF277" s="173"/>
      <c r="CG277" s="173"/>
      <c r="CH277" s="173"/>
      <c r="CI277" s="173"/>
      <c r="CJ277" s="173"/>
      <c r="CK277" s="173"/>
      <c r="CL277" s="173"/>
      <c r="CM277" s="173"/>
      <c r="CN277" s="173"/>
      <c r="CO277" s="173"/>
      <c r="CP277" s="173"/>
      <c r="CQ277" s="173"/>
      <c r="CR277" s="173"/>
      <c r="CS277" s="173"/>
      <c r="CT277" s="173"/>
      <c r="CU277" s="173"/>
      <c r="CV277" s="173"/>
      <c r="CW277" s="173"/>
      <c r="CX277" s="173"/>
      <c r="CY277" s="173"/>
    </row>
    <row r="278" spans="1:103" x14ac:dyDescent="0.25">
      <c r="A278" s="175"/>
      <c r="B278" s="178"/>
      <c r="C278" s="178"/>
      <c r="D278" s="178"/>
      <c r="E278" s="178"/>
      <c r="F278" s="178"/>
      <c r="G278" s="178"/>
      <c r="H278" s="178"/>
      <c r="I278" s="178"/>
      <c r="J278" s="178"/>
      <c r="K278" s="178"/>
      <c r="L278" s="178"/>
      <c r="M278" s="178"/>
      <c r="N278" s="178"/>
      <c r="O278" s="178"/>
      <c r="P278" s="178"/>
      <c r="Q278" s="178"/>
      <c r="R278" s="178"/>
      <c r="S278" s="178"/>
      <c r="T278" s="178"/>
      <c r="U278" s="178"/>
      <c r="V278" s="178"/>
      <c r="W278" s="178"/>
      <c r="X278" s="178"/>
      <c r="Y278" s="178"/>
      <c r="Z278" s="178"/>
      <c r="AA278" s="173"/>
      <c r="AB278" s="173"/>
      <c r="AC278" s="173"/>
      <c r="AD278" s="173"/>
      <c r="AE278" s="173"/>
      <c r="AF278" s="173"/>
      <c r="AG278" s="173"/>
      <c r="AH278" s="173"/>
      <c r="AI278" s="173"/>
      <c r="AJ278" s="173"/>
      <c r="AK278" s="173"/>
      <c r="AL278" s="173"/>
      <c r="AM278" s="173"/>
      <c r="AN278" s="173"/>
      <c r="AO278" s="173"/>
      <c r="AP278" s="173"/>
      <c r="AQ278" s="173"/>
      <c r="AR278" s="173"/>
      <c r="AS278" s="173"/>
      <c r="AT278" s="173"/>
      <c r="AU278" s="173"/>
      <c r="AV278" s="173"/>
      <c r="AW278" s="173"/>
      <c r="AX278" s="173"/>
      <c r="AY278" s="173"/>
      <c r="AZ278" s="173"/>
      <c r="BA278" s="173"/>
      <c r="BB278" s="173"/>
      <c r="BC278" s="173"/>
      <c r="BD278" s="173"/>
      <c r="BE278" s="173"/>
      <c r="BF278" s="173"/>
      <c r="BG278" s="173"/>
      <c r="BH278" s="173"/>
      <c r="BI278" s="173"/>
      <c r="BJ278" s="173"/>
      <c r="BK278" s="173"/>
      <c r="BL278" s="173"/>
      <c r="BM278" s="173"/>
      <c r="BN278" s="173"/>
      <c r="BO278" s="173"/>
      <c r="BP278" s="173"/>
      <c r="BQ278" s="173"/>
      <c r="BR278" s="173"/>
      <c r="BS278" s="173"/>
      <c r="BT278" s="173"/>
      <c r="BU278" s="173"/>
      <c r="BV278" s="173"/>
      <c r="BW278" s="173"/>
      <c r="BX278" s="173"/>
      <c r="BY278" s="173"/>
      <c r="BZ278" s="173"/>
      <c r="CA278" s="173"/>
      <c r="CB278" s="173"/>
      <c r="CC278" s="173"/>
      <c r="CD278" s="173"/>
      <c r="CE278" s="173"/>
      <c r="CF278" s="173"/>
      <c r="CG278" s="173"/>
      <c r="CH278" s="173"/>
      <c r="CI278" s="173"/>
      <c r="CJ278" s="173"/>
      <c r="CK278" s="173"/>
      <c r="CL278" s="173"/>
      <c r="CM278" s="173"/>
      <c r="CN278" s="173"/>
      <c r="CO278" s="173"/>
      <c r="CP278" s="173"/>
      <c r="CQ278" s="173"/>
      <c r="CR278" s="173"/>
      <c r="CS278" s="173"/>
      <c r="CT278" s="173"/>
      <c r="CU278" s="173"/>
      <c r="CV278" s="173"/>
      <c r="CW278" s="173"/>
      <c r="CX278" s="173"/>
      <c r="CY278" s="173"/>
    </row>
    <row r="279" spans="1:103" x14ac:dyDescent="0.25">
      <c r="A279" s="175"/>
      <c r="B279" s="178"/>
      <c r="C279" s="178"/>
      <c r="D279" s="178"/>
      <c r="E279" s="178"/>
      <c r="F279" s="178"/>
      <c r="G279" s="178"/>
      <c r="H279" s="178"/>
      <c r="I279" s="178"/>
      <c r="J279" s="178"/>
      <c r="K279" s="178"/>
      <c r="L279" s="178"/>
      <c r="M279" s="178"/>
      <c r="N279" s="178"/>
      <c r="O279" s="178"/>
      <c r="P279" s="178"/>
      <c r="Q279" s="178"/>
      <c r="R279" s="178"/>
      <c r="S279" s="178"/>
      <c r="T279" s="178"/>
      <c r="U279" s="178"/>
      <c r="V279" s="178"/>
      <c r="W279" s="178"/>
      <c r="X279" s="178"/>
      <c r="Y279" s="178"/>
      <c r="Z279" s="178"/>
      <c r="AA279" s="173"/>
      <c r="AB279" s="173"/>
      <c r="AC279" s="173"/>
      <c r="AD279" s="173"/>
      <c r="AE279" s="173"/>
      <c r="AF279" s="173"/>
      <c r="AG279" s="173"/>
      <c r="AH279" s="173"/>
      <c r="AI279" s="173"/>
      <c r="AJ279" s="173"/>
      <c r="AK279" s="173"/>
      <c r="AL279" s="173"/>
      <c r="AM279" s="173"/>
      <c r="AN279" s="173"/>
      <c r="AO279" s="173"/>
      <c r="AP279" s="173"/>
      <c r="AQ279" s="173"/>
      <c r="AR279" s="173"/>
      <c r="AS279" s="173"/>
      <c r="AT279" s="173"/>
      <c r="AU279" s="173"/>
      <c r="AV279" s="173"/>
      <c r="AW279" s="173"/>
      <c r="AX279" s="173"/>
      <c r="AY279" s="173"/>
      <c r="AZ279" s="173"/>
      <c r="BA279" s="173"/>
      <c r="BB279" s="173"/>
      <c r="BC279" s="173"/>
      <c r="BD279" s="173"/>
      <c r="BE279" s="173"/>
      <c r="BF279" s="173"/>
      <c r="BG279" s="173"/>
      <c r="BH279" s="173"/>
      <c r="BI279" s="173"/>
      <c r="BJ279" s="173"/>
      <c r="BK279" s="173"/>
      <c r="BL279" s="173"/>
      <c r="BM279" s="173"/>
      <c r="BN279" s="173"/>
      <c r="BO279" s="173"/>
      <c r="BP279" s="173"/>
      <c r="BQ279" s="173"/>
      <c r="BR279" s="173"/>
      <c r="BS279" s="173"/>
      <c r="BT279" s="173"/>
      <c r="BU279" s="173"/>
      <c r="BV279" s="173"/>
      <c r="BW279" s="173"/>
      <c r="BX279" s="173"/>
      <c r="BY279" s="173"/>
      <c r="BZ279" s="173"/>
      <c r="CA279" s="173"/>
      <c r="CB279" s="173"/>
      <c r="CC279" s="173"/>
      <c r="CD279" s="173"/>
      <c r="CE279" s="173"/>
      <c r="CF279" s="173"/>
      <c r="CG279" s="173"/>
      <c r="CH279" s="173"/>
      <c r="CI279" s="173"/>
      <c r="CJ279" s="173"/>
      <c r="CK279" s="173"/>
      <c r="CL279" s="173"/>
      <c r="CM279" s="173"/>
      <c r="CN279" s="173"/>
      <c r="CO279" s="173"/>
      <c r="CP279" s="173"/>
      <c r="CQ279" s="173"/>
      <c r="CR279" s="173"/>
      <c r="CS279" s="173"/>
      <c r="CT279" s="173"/>
      <c r="CU279" s="173"/>
      <c r="CV279" s="173"/>
      <c r="CW279" s="173"/>
      <c r="CX279" s="173"/>
      <c r="CY279" s="173"/>
    </row>
    <row r="280" spans="1:103" x14ac:dyDescent="0.25">
      <c r="A280" s="175"/>
      <c r="B280" s="178"/>
      <c r="C280" s="178"/>
      <c r="D280" s="178"/>
      <c r="E280" s="178"/>
      <c r="F280" s="178"/>
      <c r="G280" s="178"/>
      <c r="H280" s="178"/>
      <c r="I280" s="178"/>
      <c r="J280" s="178"/>
      <c r="K280" s="178"/>
      <c r="L280" s="178"/>
      <c r="M280" s="178"/>
      <c r="N280" s="178"/>
      <c r="O280" s="178"/>
      <c r="P280" s="178"/>
      <c r="Q280" s="178"/>
      <c r="R280" s="178"/>
      <c r="S280" s="178"/>
      <c r="T280" s="178"/>
      <c r="U280" s="178"/>
      <c r="V280" s="178"/>
      <c r="W280" s="178"/>
      <c r="X280" s="178"/>
      <c r="Y280" s="178"/>
      <c r="Z280" s="178"/>
      <c r="AA280" s="173"/>
      <c r="AB280" s="173"/>
      <c r="AC280" s="173"/>
      <c r="AD280" s="173"/>
      <c r="AE280" s="173"/>
      <c r="AF280" s="173"/>
      <c r="AG280" s="173"/>
      <c r="AH280" s="173"/>
      <c r="AI280" s="173"/>
      <c r="AJ280" s="173"/>
      <c r="AK280" s="173"/>
      <c r="AL280" s="173"/>
      <c r="AM280" s="173"/>
      <c r="AN280" s="173"/>
      <c r="AO280" s="173"/>
      <c r="AP280" s="173"/>
      <c r="AQ280" s="173"/>
      <c r="AR280" s="173"/>
      <c r="AS280" s="173"/>
      <c r="AT280" s="173"/>
      <c r="AU280" s="173"/>
      <c r="AV280" s="173"/>
      <c r="AW280" s="173"/>
      <c r="AX280" s="173"/>
      <c r="AY280" s="173"/>
      <c r="AZ280" s="173"/>
      <c r="BA280" s="173"/>
      <c r="BB280" s="173"/>
      <c r="BC280" s="173"/>
      <c r="BD280" s="173"/>
      <c r="BE280" s="173"/>
      <c r="BF280" s="173"/>
      <c r="BG280" s="173"/>
      <c r="BH280" s="173"/>
      <c r="BI280" s="173"/>
      <c r="BJ280" s="173"/>
      <c r="BK280" s="173"/>
      <c r="BL280" s="173"/>
      <c r="BM280" s="173"/>
      <c r="BN280" s="173"/>
      <c r="BO280" s="173"/>
      <c r="BP280" s="173"/>
      <c r="BQ280" s="173"/>
      <c r="BR280" s="173"/>
      <c r="BS280" s="173"/>
      <c r="BT280" s="173"/>
      <c r="BU280" s="173"/>
      <c r="BV280" s="173"/>
      <c r="BW280" s="173"/>
      <c r="BX280" s="173"/>
      <c r="BY280" s="173"/>
      <c r="BZ280" s="173"/>
      <c r="CA280" s="173"/>
      <c r="CB280" s="173"/>
      <c r="CC280" s="173"/>
      <c r="CD280" s="173"/>
      <c r="CE280" s="173"/>
      <c r="CF280" s="173"/>
      <c r="CG280" s="173"/>
      <c r="CH280" s="173"/>
      <c r="CI280" s="173"/>
      <c r="CJ280" s="173"/>
      <c r="CK280" s="173"/>
      <c r="CL280" s="173"/>
      <c r="CM280" s="173"/>
      <c r="CN280" s="173"/>
      <c r="CO280" s="173"/>
      <c r="CP280" s="173"/>
      <c r="CQ280" s="173"/>
      <c r="CR280" s="173"/>
      <c r="CS280" s="173"/>
      <c r="CT280" s="173"/>
      <c r="CU280" s="173"/>
      <c r="CV280" s="173"/>
      <c r="CW280" s="173"/>
      <c r="CX280" s="173"/>
      <c r="CY280" s="173"/>
    </row>
    <row r="281" spans="1:103" x14ac:dyDescent="0.25">
      <c r="A281" s="175"/>
      <c r="B281" s="178"/>
      <c r="C281" s="178"/>
      <c r="D281" s="178"/>
      <c r="E281" s="178"/>
      <c r="F281" s="178"/>
      <c r="G281" s="178"/>
      <c r="H281" s="178"/>
      <c r="I281" s="178"/>
      <c r="J281" s="178"/>
      <c r="K281" s="178"/>
      <c r="L281" s="178"/>
      <c r="M281" s="178"/>
      <c r="N281" s="178"/>
      <c r="O281" s="178"/>
      <c r="P281" s="178"/>
      <c r="Q281" s="178"/>
      <c r="R281" s="178"/>
      <c r="S281" s="178"/>
      <c r="T281" s="178"/>
      <c r="U281" s="178"/>
      <c r="V281" s="178"/>
      <c r="W281" s="178"/>
      <c r="X281" s="178"/>
      <c r="Y281" s="178"/>
      <c r="Z281" s="178"/>
      <c r="AA281" s="173"/>
      <c r="AB281" s="173"/>
      <c r="AC281" s="173"/>
      <c r="AD281" s="173"/>
      <c r="AE281" s="173"/>
      <c r="AF281" s="173"/>
      <c r="AG281" s="173"/>
      <c r="AH281" s="173"/>
      <c r="AI281" s="173"/>
      <c r="AJ281" s="173"/>
      <c r="AK281" s="173"/>
      <c r="AL281" s="173"/>
      <c r="AM281" s="173"/>
      <c r="AN281" s="173"/>
      <c r="AO281" s="173"/>
      <c r="AP281" s="173"/>
      <c r="AQ281" s="173"/>
      <c r="AR281" s="173"/>
      <c r="AS281" s="173"/>
      <c r="AT281" s="173"/>
      <c r="AU281" s="173"/>
      <c r="AV281" s="173"/>
      <c r="AW281" s="173"/>
      <c r="AX281" s="173"/>
      <c r="AY281" s="173"/>
      <c r="AZ281" s="173"/>
      <c r="BA281" s="173"/>
      <c r="BB281" s="173"/>
      <c r="BC281" s="173"/>
      <c r="BD281" s="173"/>
      <c r="BE281" s="173"/>
      <c r="BF281" s="173"/>
      <c r="BG281" s="173"/>
      <c r="BH281" s="173"/>
      <c r="BI281" s="173"/>
      <c r="BJ281" s="173"/>
      <c r="BK281" s="173"/>
      <c r="BL281" s="173"/>
      <c r="BM281" s="173"/>
      <c r="BN281" s="173"/>
      <c r="BO281" s="173"/>
      <c r="BP281" s="173"/>
      <c r="BQ281" s="173"/>
      <c r="BR281" s="173"/>
      <c r="BS281" s="173"/>
      <c r="BT281" s="173"/>
      <c r="BU281" s="173"/>
      <c r="BV281" s="173"/>
      <c r="BW281" s="173"/>
      <c r="BX281" s="173"/>
      <c r="BY281" s="173"/>
      <c r="BZ281" s="173"/>
      <c r="CA281" s="173"/>
      <c r="CB281" s="173"/>
      <c r="CC281" s="173"/>
      <c r="CD281" s="173"/>
      <c r="CE281" s="173"/>
      <c r="CF281" s="173"/>
      <c r="CG281" s="173"/>
      <c r="CH281" s="173"/>
      <c r="CI281" s="173"/>
      <c r="CJ281" s="173"/>
      <c r="CK281" s="173"/>
      <c r="CL281" s="173"/>
      <c r="CM281" s="173"/>
      <c r="CN281" s="173"/>
      <c r="CO281" s="173"/>
      <c r="CP281" s="173"/>
      <c r="CQ281" s="173"/>
      <c r="CR281" s="173"/>
      <c r="CS281" s="173"/>
      <c r="CT281" s="173"/>
      <c r="CU281" s="173"/>
      <c r="CV281" s="173"/>
      <c r="CW281" s="173"/>
      <c r="CX281" s="173"/>
      <c r="CY281" s="173"/>
    </row>
    <row r="282" spans="1:103" x14ac:dyDescent="0.25">
      <c r="A282" s="175"/>
      <c r="B282" s="178"/>
      <c r="C282" s="178"/>
      <c r="D282" s="178"/>
      <c r="E282" s="178"/>
      <c r="F282" s="178"/>
      <c r="G282" s="178"/>
      <c r="H282" s="178"/>
      <c r="I282" s="178"/>
      <c r="J282" s="178"/>
      <c r="K282" s="178"/>
      <c r="L282" s="178"/>
      <c r="M282" s="178"/>
      <c r="N282" s="178"/>
      <c r="O282" s="178"/>
      <c r="P282" s="178"/>
      <c r="Q282" s="178"/>
      <c r="R282" s="178"/>
      <c r="S282" s="178"/>
      <c r="T282" s="178"/>
      <c r="U282" s="178"/>
      <c r="V282" s="178"/>
      <c r="W282" s="178"/>
      <c r="X282" s="178"/>
      <c r="Y282" s="178"/>
      <c r="Z282" s="178"/>
      <c r="AA282" s="173"/>
      <c r="AB282" s="173"/>
      <c r="AC282" s="173"/>
      <c r="AD282" s="173"/>
      <c r="AE282" s="173"/>
      <c r="AF282" s="173"/>
      <c r="AG282" s="173"/>
      <c r="AH282" s="173"/>
      <c r="AI282" s="173"/>
      <c r="AJ282" s="173"/>
      <c r="AK282" s="173"/>
      <c r="AL282" s="173"/>
      <c r="AM282" s="173"/>
      <c r="AN282" s="173"/>
      <c r="AO282" s="173"/>
      <c r="AP282" s="173"/>
      <c r="AQ282" s="173"/>
      <c r="AR282" s="173"/>
      <c r="AS282" s="173"/>
      <c r="AT282" s="173"/>
      <c r="AU282" s="173"/>
      <c r="AV282" s="173"/>
      <c r="AW282" s="173"/>
      <c r="AX282" s="173"/>
      <c r="AY282" s="173"/>
      <c r="AZ282" s="173"/>
      <c r="BA282" s="173"/>
      <c r="BB282" s="173"/>
      <c r="BC282" s="173"/>
      <c r="BD282" s="173"/>
      <c r="BE282" s="173"/>
      <c r="BF282" s="173"/>
      <c r="BG282" s="173"/>
      <c r="BH282" s="173"/>
      <c r="BI282" s="173"/>
      <c r="BJ282" s="173"/>
      <c r="BK282" s="173"/>
      <c r="BL282" s="173"/>
      <c r="BM282" s="173"/>
      <c r="BN282" s="173"/>
      <c r="BO282" s="173"/>
      <c r="BP282" s="173"/>
      <c r="BQ282" s="173"/>
      <c r="BR282" s="173"/>
      <c r="BS282" s="173"/>
      <c r="BT282" s="173"/>
      <c r="BU282" s="173"/>
      <c r="BV282" s="173"/>
      <c r="BW282" s="173"/>
      <c r="BX282" s="173"/>
      <c r="BY282" s="173"/>
      <c r="BZ282" s="173"/>
      <c r="CA282" s="173"/>
      <c r="CB282" s="173"/>
      <c r="CC282" s="173"/>
      <c r="CD282" s="173"/>
      <c r="CE282" s="173"/>
      <c r="CF282" s="173"/>
      <c r="CG282" s="173"/>
      <c r="CH282" s="173"/>
      <c r="CI282" s="173"/>
      <c r="CJ282" s="173"/>
      <c r="CK282" s="173"/>
      <c r="CL282" s="173"/>
      <c r="CM282" s="173"/>
      <c r="CN282" s="173"/>
      <c r="CO282" s="173"/>
      <c r="CP282" s="173"/>
      <c r="CQ282" s="173"/>
      <c r="CR282" s="173"/>
      <c r="CS282" s="173"/>
      <c r="CT282" s="173"/>
      <c r="CU282" s="173"/>
      <c r="CV282" s="173"/>
      <c r="CW282" s="173"/>
      <c r="CX282" s="173"/>
      <c r="CY282" s="173"/>
    </row>
    <row r="283" spans="1:103" x14ac:dyDescent="0.25">
      <c r="A283" s="175"/>
      <c r="B283" s="178"/>
      <c r="C283" s="178"/>
      <c r="D283" s="178"/>
      <c r="E283" s="178"/>
      <c r="F283" s="178"/>
      <c r="G283" s="178"/>
      <c r="H283" s="178"/>
      <c r="I283" s="178"/>
      <c r="J283" s="178"/>
      <c r="K283" s="178"/>
      <c r="L283" s="178"/>
      <c r="M283" s="178"/>
      <c r="N283" s="178"/>
      <c r="O283" s="178"/>
      <c r="P283" s="178"/>
      <c r="Q283" s="178"/>
      <c r="R283" s="178"/>
      <c r="S283" s="178"/>
      <c r="T283" s="178"/>
      <c r="U283" s="178"/>
      <c r="V283" s="178"/>
      <c r="W283" s="178"/>
      <c r="X283" s="178"/>
      <c r="Y283" s="178"/>
      <c r="Z283" s="178"/>
      <c r="AA283" s="173"/>
      <c r="AB283" s="173"/>
      <c r="AC283" s="173"/>
      <c r="AD283" s="173"/>
      <c r="AE283" s="173"/>
      <c r="AF283" s="173"/>
      <c r="AG283" s="173"/>
      <c r="AH283" s="173"/>
      <c r="AI283" s="173"/>
      <c r="AJ283" s="173"/>
      <c r="AK283" s="173"/>
      <c r="AL283" s="173"/>
      <c r="AM283" s="173"/>
      <c r="AN283" s="173"/>
      <c r="AO283" s="173"/>
      <c r="AP283" s="173"/>
      <c r="AQ283" s="173"/>
      <c r="AR283" s="173"/>
      <c r="AS283" s="173"/>
      <c r="AT283" s="173"/>
      <c r="AU283" s="173"/>
      <c r="AV283" s="173"/>
      <c r="AW283" s="173"/>
      <c r="AX283" s="173"/>
      <c r="AY283" s="173"/>
      <c r="AZ283" s="173"/>
      <c r="BA283" s="173"/>
      <c r="BB283" s="173"/>
      <c r="BC283" s="173"/>
      <c r="BD283" s="173"/>
      <c r="BE283" s="173"/>
      <c r="BF283" s="173"/>
      <c r="BG283" s="173"/>
      <c r="BH283" s="173"/>
      <c r="BI283" s="173"/>
      <c r="BJ283" s="173"/>
      <c r="BK283" s="173"/>
      <c r="BL283" s="173"/>
      <c r="BM283" s="173"/>
      <c r="BN283" s="173"/>
      <c r="BO283" s="173"/>
      <c r="BP283" s="173"/>
      <c r="BQ283" s="173"/>
      <c r="BR283" s="173"/>
      <c r="BS283" s="173"/>
      <c r="BT283" s="173"/>
      <c r="BU283" s="173"/>
      <c r="BV283" s="173"/>
      <c r="BW283" s="173"/>
      <c r="BX283" s="173"/>
      <c r="BY283" s="173"/>
      <c r="BZ283" s="173"/>
      <c r="CA283" s="173"/>
      <c r="CB283" s="173"/>
      <c r="CC283" s="173"/>
      <c r="CD283" s="173"/>
      <c r="CE283" s="173"/>
      <c r="CF283" s="173"/>
      <c r="CG283" s="173"/>
      <c r="CH283" s="173"/>
      <c r="CI283" s="173"/>
      <c r="CJ283" s="173"/>
      <c r="CK283" s="173"/>
      <c r="CL283" s="173"/>
      <c r="CM283" s="173"/>
      <c r="CN283" s="173"/>
      <c r="CO283" s="173"/>
      <c r="CP283" s="173"/>
      <c r="CQ283" s="173"/>
      <c r="CR283" s="173"/>
      <c r="CS283" s="173"/>
      <c r="CT283" s="173"/>
      <c r="CU283" s="173"/>
      <c r="CV283" s="173"/>
      <c r="CW283" s="173"/>
      <c r="CX283" s="173"/>
      <c r="CY283" s="173"/>
    </row>
    <row r="284" spans="1:103" x14ac:dyDescent="0.25">
      <c r="A284" s="175"/>
      <c r="B284" s="178"/>
      <c r="C284" s="178"/>
      <c r="D284" s="178"/>
      <c r="E284" s="178"/>
      <c r="F284" s="178"/>
      <c r="G284" s="178"/>
      <c r="H284" s="178"/>
      <c r="I284" s="178"/>
      <c r="J284" s="178"/>
      <c r="K284" s="178"/>
      <c r="L284" s="178"/>
      <c r="M284" s="178"/>
      <c r="N284" s="178"/>
      <c r="O284" s="178"/>
      <c r="P284" s="178"/>
      <c r="Q284" s="178"/>
      <c r="R284" s="178"/>
      <c r="S284" s="178"/>
      <c r="T284" s="178"/>
      <c r="U284" s="178"/>
      <c r="V284" s="178"/>
      <c r="W284" s="178"/>
      <c r="X284" s="178"/>
      <c r="Y284" s="178"/>
      <c r="Z284" s="178"/>
      <c r="AA284" s="173"/>
      <c r="AB284" s="173"/>
      <c r="AC284" s="173"/>
      <c r="AD284" s="173"/>
      <c r="AE284" s="173"/>
      <c r="AF284" s="173"/>
      <c r="AG284" s="173"/>
      <c r="AH284" s="173"/>
      <c r="AI284" s="173"/>
      <c r="AJ284" s="173"/>
      <c r="AK284" s="173"/>
      <c r="AL284" s="173"/>
      <c r="AM284" s="173"/>
      <c r="AN284" s="173"/>
      <c r="AO284" s="173"/>
      <c r="AP284" s="173"/>
      <c r="AQ284" s="173"/>
      <c r="AR284" s="173"/>
      <c r="AS284" s="173"/>
      <c r="AT284" s="173"/>
      <c r="AU284" s="173"/>
      <c r="AV284" s="173"/>
      <c r="AW284" s="173"/>
      <c r="AX284" s="173"/>
      <c r="AY284" s="173"/>
      <c r="AZ284" s="173"/>
      <c r="BA284" s="173"/>
      <c r="BB284" s="173"/>
      <c r="BC284" s="173"/>
      <c r="BD284" s="173"/>
      <c r="BE284" s="173"/>
      <c r="BF284" s="173"/>
      <c r="BG284" s="173"/>
      <c r="BH284" s="173"/>
      <c r="BI284" s="173"/>
      <c r="BJ284" s="173"/>
      <c r="BK284" s="173"/>
      <c r="BL284" s="173"/>
      <c r="BM284" s="173"/>
      <c r="BN284" s="173"/>
      <c r="BO284" s="173"/>
      <c r="BP284" s="173"/>
      <c r="BQ284" s="173"/>
      <c r="BR284" s="173"/>
      <c r="BS284" s="173"/>
      <c r="BT284" s="173"/>
      <c r="BU284" s="173"/>
      <c r="BV284" s="173"/>
      <c r="BW284" s="173"/>
      <c r="BX284" s="173"/>
      <c r="BY284" s="173"/>
    </row>
    <row r="285" spans="1:103" x14ac:dyDescent="0.25">
      <c r="A285" s="175"/>
      <c r="B285" s="178"/>
      <c r="C285" s="178"/>
      <c r="D285" s="178"/>
      <c r="E285" s="178"/>
      <c r="F285" s="178"/>
      <c r="G285" s="178"/>
      <c r="H285" s="178"/>
      <c r="I285" s="178"/>
      <c r="J285" s="178"/>
      <c r="K285" s="178"/>
      <c r="L285" s="178"/>
      <c r="M285" s="178"/>
      <c r="N285" s="178"/>
      <c r="O285" s="178"/>
      <c r="P285" s="178"/>
      <c r="Q285" s="178"/>
      <c r="R285" s="178"/>
      <c r="S285" s="178"/>
      <c r="T285" s="178"/>
      <c r="U285" s="178"/>
      <c r="V285" s="178"/>
      <c r="W285" s="178"/>
      <c r="X285" s="178"/>
      <c r="Y285" s="178"/>
      <c r="Z285" s="178"/>
      <c r="AA285" s="173"/>
      <c r="AB285" s="173"/>
      <c r="AC285" s="173"/>
      <c r="AD285" s="173"/>
      <c r="AE285" s="173"/>
      <c r="AF285" s="173"/>
      <c r="AG285" s="173"/>
      <c r="AH285" s="173"/>
      <c r="AI285" s="173"/>
      <c r="AJ285" s="173"/>
      <c r="AK285" s="173"/>
      <c r="AL285" s="173"/>
      <c r="AM285" s="173"/>
      <c r="AN285" s="173"/>
      <c r="AO285" s="173"/>
      <c r="AP285" s="173"/>
      <c r="AQ285" s="173"/>
      <c r="AR285" s="173"/>
      <c r="AS285" s="173"/>
      <c r="AT285" s="173"/>
      <c r="AU285" s="173"/>
      <c r="AV285" s="173"/>
      <c r="AW285" s="173"/>
      <c r="AX285" s="173"/>
      <c r="AY285" s="173"/>
      <c r="AZ285" s="173"/>
      <c r="BA285" s="173"/>
      <c r="BB285" s="173"/>
      <c r="BC285" s="173"/>
      <c r="BD285" s="173"/>
      <c r="BE285" s="173"/>
      <c r="BF285" s="173"/>
      <c r="BG285" s="173"/>
      <c r="BH285" s="173"/>
      <c r="BI285" s="173"/>
      <c r="BJ285" s="173"/>
      <c r="BK285" s="173"/>
      <c r="BL285" s="173"/>
      <c r="BM285" s="173"/>
      <c r="BN285" s="173"/>
      <c r="BO285" s="173"/>
      <c r="BP285" s="173"/>
      <c r="BQ285" s="173"/>
      <c r="BR285" s="173"/>
      <c r="BS285" s="173"/>
      <c r="BT285" s="173"/>
      <c r="BU285" s="173"/>
      <c r="BV285" s="173"/>
      <c r="BW285" s="173"/>
      <c r="BX285" s="173"/>
      <c r="BY285" s="173"/>
    </row>
    <row r="286" spans="1:103" x14ac:dyDescent="0.25">
      <c r="A286" s="175"/>
      <c r="B286" s="178"/>
      <c r="C286" s="178"/>
      <c r="D286" s="178"/>
      <c r="E286" s="178"/>
      <c r="F286" s="178"/>
      <c r="G286" s="178"/>
      <c r="H286" s="178"/>
      <c r="I286" s="178"/>
      <c r="J286" s="178"/>
      <c r="K286" s="178"/>
      <c r="L286" s="178"/>
      <c r="M286" s="178"/>
      <c r="N286" s="178"/>
      <c r="O286" s="178"/>
      <c r="P286" s="178"/>
      <c r="Q286" s="178"/>
      <c r="R286" s="178"/>
      <c r="S286" s="178"/>
      <c r="T286" s="178"/>
      <c r="U286" s="178"/>
      <c r="V286" s="178"/>
      <c r="W286" s="178"/>
      <c r="X286" s="178"/>
      <c r="Y286" s="178"/>
      <c r="Z286" s="178"/>
      <c r="AA286" s="173"/>
      <c r="AB286" s="173"/>
      <c r="AC286" s="173"/>
      <c r="AD286" s="173"/>
      <c r="AE286" s="173"/>
      <c r="AF286" s="173"/>
      <c r="AG286" s="173"/>
      <c r="AH286" s="173"/>
      <c r="AI286" s="173"/>
      <c r="AJ286" s="173"/>
      <c r="AK286" s="173"/>
      <c r="AL286" s="173"/>
      <c r="AM286" s="173"/>
      <c r="AN286" s="173"/>
      <c r="AO286" s="173"/>
      <c r="AP286" s="173"/>
      <c r="AQ286" s="173"/>
      <c r="AR286" s="173"/>
      <c r="AS286" s="173"/>
      <c r="AT286" s="173"/>
      <c r="AU286" s="173"/>
      <c r="AV286" s="173"/>
      <c r="AW286" s="173"/>
      <c r="AX286" s="173"/>
      <c r="AY286" s="173"/>
      <c r="AZ286" s="173"/>
      <c r="BA286" s="173"/>
      <c r="BB286" s="173"/>
      <c r="BC286" s="173"/>
      <c r="BD286" s="173"/>
      <c r="BE286" s="173"/>
      <c r="BF286" s="173"/>
      <c r="BG286" s="173"/>
      <c r="BH286" s="173"/>
      <c r="BI286" s="173"/>
      <c r="BJ286" s="173"/>
      <c r="BK286" s="173"/>
      <c r="BL286" s="173"/>
      <c r="BM286" s="173"/>
      <c r="BN286" s="173"/>
      <c r="BO286" s="173"/>
      <c r="BP286" s="173"/>
      <c r="BQ286" s="173"/>
      <c r="BR286" s="173"/>
      <c r="BS286" s="173"/>
      <c r="BT286" s="173"/>
      <c r="BU286" s="173"/>
      <c r="BV286" s="173"/>
      <c r="BW286" s="173"/>
      <c r="BX286" s="173"/>
      <c r="BY286" s="173"/>
    </row>
    <row r="287" spans="1:103" x14ac:dyDescent="0.25">
      <c r="A287" s="175"/>
      <c r="B287" s="178"/>
      <c r="C287" s="178"/>
      <c r="D287" s="178"/>
      <c r="E287" s="178"/>
      <c r="F287" s="178"/>
      <c r="G287" s="178"/>
      <c r="H287" s="178"/>
      <c r="I287" s="178"/>
      <c r="J287" s="178"/>
      <c r="K287" s="178"/>
      <c r="L287" s="178"/>
      <c r="M287" s="178"/>
      <c r="N287" s="178"/>
      <c r="O287" s="178"/>
      <c r="P287" s="178"/>
      <c r="Q287" s="178"/>
      <c r="R287" s="178"/>
      <c r="S287" s="178"/>
      <c r="T287" s="178"/>
      <c r="U287" s="178"/>
      <c r="V287" s="178"/>
      <c r="W287" s="178"/>
      <c r="X287" s="178"/>
      <c r="Y287" s="178"/>
      <c r="Z287" s="178"/>
      <c r="AA287" s="173"/>
      <c r="AB287" s="173"/>
      <c r="AC287" s="173"/>
      <c r="AD287" s="173"/>
      <c r="AE287" s="173"/>
      <c r="AF287" s="173"/>
      <c r="AG287" s="173"/>
      <c r="AH287" s="173"/>
      <c r="AI287" s="173"/>
      <c r="AJ287" s="173"/>
      <c r="AK287" s="173"/>
      <c r="AL287" s="173"/>
      <c r="AM287" s="173"/>
      <c r="AN287" s="173"/>
      <c r="AO287" s="173"/>
      <c r="AP287" s="173"/>
      <c r="AQ287" s="173"/>
      <c r="AR287" s="173"/>
      <c r="AS287" s="173"/>
      <c r="AT287" s="173"/>
      <c r="AU287" s="173"/>
      <c r="AV287" s="173"/>
      <c r="AW287" s="173"/>
      <c r="AX287" s="173"/>
      <c r="AY287" s="173"/>
      <c r="AZ287" s="173"/>
      <c r="BA287" s="173"/>
      <c r="BB287" s="173"/>
      <c r="BC287" s="173"/>
      <c r="BD287" s="173"/>
      <c r="BE287" s="173"/>
      <c r="BF287" s="173"/>
      <c r="BG287" s="173"/>
      <c r="BH287" s="173"/>
      <c r="BI287" s="173"/>
      <c r="BJ287" s="173"/>
      <c r="BK287" s="173"/>
      <c r="BL287" s="173"/>
      <c r="BM287" s="173"/>
      <c r="BN287" s="173"/>
      <c r="BO287" s="173"/>
      <c r="BP287" s="173"/>
      <c r="BQ287" s="173"/>
      <c r="BR287" s="173"/>
      <c r="BS287" s="173"/>
      <c r="BT287" s="173"/>
      <c r="BU287" s="173"/>
      <c r="BV287" s="173"/>
      <c r="BW287" s="173"/>
      <c r="BX287" s="173"/>
      <c r="BY287" s="173"/>
    </row>
    <row r="288" spans="1:103" x14ac:dyDescent="0.25">
      <c r="A288" s="175"/>
      <c r="B288" s="178"/>
      <c r="C288" s="178"/>
      <c r="D288" s="178"/>
      <c r="E288" s="178"/>
      <c r="F288" s="178"/>
      <c r="G288" s="178"/>
      <c r="H288" s="178"/>
      <c r="I288" s="178"/>
      <c r="J288" s="178"/>
      <c r="K288" s="178"/>
      <c r="L288" s="178"/>
      <c r="M288" s="178"/>
      <c r="N288" s="178"/>
      <c r="O288" s="178"/>
      <c r="P288" s="178"/>
      <c r="Q288" s="178"/>
      <c r="R288" s="178"/>
      <c r="S288" s="178"/>
      <c r="T288" s="178"/>
      <c r="U288" s="178"/>
      <c r="V288" s="178"/>
      <c r="W288" s="178"/>
      <c r="X288" s="178"/>
      <c r="Y288" s="178"/>
      <c r="Z288" s="178"/>
      <c r="AA288" s="173"/>
      <c r="AB288" s="173"/>
      <c r="AC288" s="173"/>
      <c r="AD288" s="173"/>
      <c r="AE288" s="173"/>
      <c r="AF288" s="173"/>
      <c r="AG288" s="173"/>
      <c r="AH288" s="173"/>
      <c r="AI288" s="173"/>
      <c r="AJ288" s="173"/>
      <c r="AK288" s="173"/>
      <c r="AL288" s="173"/>
      <c r="AM288" s="173"/>
      <c r="AN288" s="173"/>
      <c r="AO288" s="173"/>
      <c r="AP288" s="173"/>
      <c r="AQ288" s="173"/>
      <c r="AR288" s="173"/>
      <c r="AS288" s="173"/>
      <c r="AT288" s="173"/>
      <c r="AU288" s="173"/>
      <c r="AV288" s="173"/>
      <c r="AW288" s="173"/>
      <c r="AX288" s="173"/>
      <c r="AY288" s="173"/>
      <c r="BC288" s="173"/>
      <c r="BD288" s="173"/>
      <c r="BE288" s="173"/>
      <c r="BF288" s="173"/>
      <c r="BG288" s="173"/>
      <c r="BH288" s="173"/>
      <c r="BI288" s="173"/>
      <c r="BJ288" s="173"/>
      <c r="BK288" s="173"/>
      <c r="BL288" s="173"/>
      <c r="BM288" s="173"/>
      <c r="BN288" s="173"/>
      <c r="BO288" s="173"/>
      <c r="BP288" s="173"/>
      <c r="BQ288" s="173"/>
      <c r="BR288" s="173"/>
      <c r="BS288" s="173"/>
      <c r="BT288" s="173"/>
      <c r="BU288" s="173"/>
      <c r="BV288" s="173"/>
      <c r="BW288" s="173"/>
      <c r="BX288" s="173"/>
      <c r="BY288" s="173"/>
    </row>
    <row r="289" spans="1:77" x14ac:dyDescent="0.25">
      <c r="A289" s="175"/>
      <c r="B289" s="178"/>
      <c r="C289" s="178"/>
      <c r="D289" s="178"/>
      <c r="E289" s="178"/>
      <c r="F289" s="178"/>
      <c r="G289" s="178"/>
      <c r="H289" s="178"/>
      <c r="I289" s="178"/>
      <c r="J289" s="178"/>
      <c r="K289" s="178"/>
      <c r="L289" s="178"/>
      <c r="M289" s="178"/>
      <c r="N289" s="178"/>
      <c r="O289" s="178"/>
      <c r="P289" s="178"/>
      <c r="Q289" s="178"/>
      <c r="R289" s="178"/>
      <c r="S289" s="178"/>
      <c r="T289" s="178"/>
      <c r="U289" s="178"/>
      <c r="V289" s="178"/>
      <c r="W289" s="178"/>
      <c r="X289" s="178"/>
      <c r="Y289" s="178"/>
      <c r="Z289" s="178"/>
      <c r="AA289" s="173"/>
      <c r="AB289" s="173"/>
      <c r="AC289" s="173"/>
      <c r="AD289" s="173"/>
      <c r="AE289" s="173"/>
      <c r="AF289" s="173"/>
      <c r="AG289" s="173"/>
      <c r="AH289" s="173"/>
      <c r="AI289" s="173"/>
      <c r="AJ289" s="173"/>
      <c r="AK289" s="173"/>
      <c r="AL289" s="173"/>
      <c r="AM289" s="173"/>
      <c r="AN289" s="173"/>
      <c r="AO289" s="173"/>
      <c r="AP289" s="173"/>
      <c r="AQ289" s="173"/>
      <c r="AR289" s="173"/>
      <c r="AS289" s="173"/>
      <c r="AT289" s="173"/>
      <c r="AU289" s="173"/>
      <c r="AV289" s="173"/>
      <c r="AW289" s="173"/>
      <c r="AX289" s="173"/>
      <c r="AY289" s="173"/>
      <c r="BC289" s="173"/>
      <c r="BD289" s="173"/>
      <c r="BE289" s="173"/>
      <c r="BF289" s="173"/>
      <c r="BG289" s="173"/>
      <c r="BH289" s="173"/>
      <c r="BI289" s="173"/>
      <c r="BJ289" s="173"/>
      <c r="BK289" s="173"/>
      <c r="BL289" s="173"/>
      <c r="BM289" s="173"/>
      <c r="BN289" s="173"/>
      <c r="BO289" s="173"/>
      <c r="BP289" s="173"/>
      <c r="BQ289" s="173"/>
      <c r="BR289" s="173"/>
      <c r="BS289" s="173"/>
      <c r="BT289" s="173"/>
      <c r="BU289" s="173"/>
      <c r="BV289" s="173"/>
      <c r="BW289" s="173"/>
      <c r="BX289" s="173"/>
      <c r="BY289" s="173"/>
    </row>
    <row r="290" spans="1:77" x14ac:dyDescent="0.25">
      <c r="A290" s="175"/>
      <c r="B290" s="178"/>
      <c r="C290" s="178"/>
      <c r="D290" s="178"/>
      <c r="E290" s="178"/>
      <c r="F290" s="178"/>
      <c r="G290" s="178"/>
      <c r="H290" s="178"/>
      <c r="I290" s="178"/>
      <c r="J290" s="178"/>
      <c r="K290" s="178"/>
      <c r="L290" s="178"/>
      <c r="M290" s="178"/>
      <c r="N290" s="178"/>
      <c r="O290" s="178"/>
      <c r="P290" s="178"/>
      <c r="Q290" s="178"/>
      <c r="R290" s="178"/>
      <c r="S290" s="178"/>
      <c r="T290" s="178"/>
      <c r="U290" s="178"/>
      <c r="V290" s="178"/>
      <c r="W290" s="178"/>
      <c r="X290" s="178"/>
      <c r="Y290" s="178"/>
      <c r="Z290" s="178"/>
      <c r="AA290" s="173"/>
      <c r="AB290" s="173"/>
      <c r="AC290" s="173"/>
      <c r="AD290" s="173"/>
      <c r="AE290" s="173"/>
      <c r="AF290" s="173"/>
      <c r="AG290" s="173"/>
      <c r="AH290" s="173"/>
      <c r="AI290" s="173"/>
      <c r="AJ290" s="173"/>
      <c r="AK290" s="173"/>
      <c r="AL290" s="173"/>
      <c r="AM290" s="173"/>
      <c r="AN290" s="173"/>
      <c r="AO290" s="173"/>
      <c r="AP290" s="173"/>
      <c r="AQ290" s="173"/>
      <c r="AR290" s="173"/>
      <c r="AS290" s="173"/>
      <c r="AT290" s="173"/>
      <c r="AU290" s="173"/>
      <c r="AV290" s="173"/>
      <c r="AW290" s="173"/>
      <c r="AX290" s="173"/>
      <c r="AY290" s="173"/>
      <c r="BC290" s="173"/>
      <c r="BD290" s="173"/>
      <c r="BE290" s="173"/>
      <c r="BF290" s="173"/>
      <c r="BG290" s="173"/>
      <c r="BH290" s="173"/>
      <c r="BI290" s="173"/>
      <c r="BJ290" s="173"/>
      <c r="BK290" s="173"/>
      <c r="BL290" s="173"/>
      <c r="BM290" s="173"/>
      <c r="BN290" s="173"/>
      <c r="BO290" s="173"/>
      <c r="BP290" s="173"/>
      <c r="BQ290" s="173"/>
      <c r="BR290" s="173"/>
      <c r="BS290" s="173"/>
      <c r="BT290" s="173"/>
      <c r="BU290" s="173"/>
      <c r="BV290" s="173"/>
      <c r="BW290" s="173"/>
      <c r="BX290" s="173"/>
      <c r="BY290" s="173"/>
    </row>
    <row r="291" spans="1:77" x14ac:dyDescent="0.25">
      <c r="A291" s="175"/>
      <c r="B291" s="178"/>
      <c r="C291" s="178"/>
      <c r="D291" s="178"/>
      <c r="E291" s="178"/>
      <c r="F291" s="178"/>
      <c r="G291" s="178"/>
      <c r="H291" s="178"/>
      <c r="I291" s="178"/>
      <c r="J291" s="178"/>
      <c r="K291" s="178"/>
      <c r="L291" s="178"/>
      <c r="M291" s="178"/>
      <c r="N291" s="178"/>
      <c r="O291" s="178"/>
      <c r="P291" s="178"/>
      <c r="Q291" s="178"/>
      <c r="R291" s="178"/>
      <c r="S291" s="178"/>
      <c r="T291" s="178"/>
      <c r="U291" s="178"/>
      <c r="V291" s="178"/>
      <c r="W291" s="178"/>
      <c r="X291" s="178"/>
      <c r="Y291" s="178"/>
      <c r="Z291" s="178"/>
      <c r="AA291" s="173"/>
      <c r="AB291" s="173"/>
      <c r="AC291" s="173"/>
      <c r="AD291" s="173"/>
      <c r="AE291" s="173"/>
      <c r="AF291" s="173"/>
      <c r="AG291" s="173"/>
      <c r="AH291" s="173"/>
      <c r="AI291" s="173"/>
      <c r="AJ291" s="173"/>
      <c r="AK291" s="173"/>
      <c r="AL291" s="173"/>
      <c r="AM291" s="173"/>
      <c r="AN291" s="173"/>
      <c r="AO291" s="173"/>
      <c r="AP291" s="173"/>
      <c r="AQ291" s="173"/>
      <c r="AR291" s="173"/>
      <c r="AS291" s="173"/>
      <c r="AT291" s="173"/>
      <c r="AU291" s="173"/>
      <c r="AV291" s="173"/>
      <c r="AW291" s="173"/>
      <c r="AX291" s="173"/>
      <c r="AY291" s="173"/>
      <c r="BC291" s="173"/>
      <c r="BD291" s="173"/>
      <c r="BE291" s="173"/>
      <c r="BF291" s="173"/>
      <c r="BG291" s="173"/>
      <c r="BH291" s="173"/>
      <c r="BI291" s="173"/>
      <c r="BJ291" s="173"/>
      <c r="BK291" s="173"/>
      <c r="BL291" s="173"/>
      <c r="BM291" s="173"/>
      <c r="BN291" s="173"/>
      <c r="BO291" s="173"/>
      <c r="BP291" s="173"/>
      <c r="BQ291" s="173"/>
      <c r="BR291" s="173"/>
      <c r="BS291" s="173"/>
      <c r="BT291" s="173"/>
      <c r="BU291" s="173"/>
      <c r="BV291" s="173"/>
      <c r="BW291" s="173"/>
      <c r="BX291" s="173"/>
      <c r="BY291" s="173"/>
    </row>
    <row r="292" spans="1:77" x14ac:dyDescent="0.25">
      <c r="A292" s="175"/>
      <c r="B292" s="178"/>
      <c r="C292" s="178"/>
      <c r="D292" s="178"/>
      <c r="E292" s="178"/>
      <c r="F292" s="178"/>
      <c r="G292" s="178"/>
      <c r="H292" s="178"/>
      <c r="I292" s="178"/>
      <c r="J292" s="178"/>
      <c r="K292" s="178"/>
      <c r="L292" s="178"/>
      <c r="M292" s="178"/>
      <c r="N292" s="178"/>
      <c r="O292" s="178"/>
      <c r="P292" s="178"/>
      <c r="Q292" s="178"/>
      <c r="R292" s="178"/>
      <c r="S292" s="178"/>
      <c r="T292" s="178"/>
      <c r="U292" s="178"/>
      <c r="V292" s="178"/>
      <c r="W292" s="178"/>
      <c r="X292" s="178"/>
      <c r="Y292" s="178"/>
      <c r="Z292" s="178"/>
      <c r="AA292" s="173"/>
      <c r="AB292" s="173"/>
      <c r="AC292" s="173"/>
      <c r="AD292" s="173"/>
      <c r="AE292" s="173"/>
      <c r="AF292" s="173"/>
      <c r="AG292" s="173"/>
      <c r="AH292" s="173"/>
      <c r="AI292" s="173"/>
      <c r="AJ292" s="173"/>
      <c r="AK292" s="173"/>
      <c r="AL292" s="173"/>
      <c r="AM292" s="173"/>
      <c r="AN292" s="173"/>
      <c r="AO292" s="173"/>
      <c r="AP292" s="173"/>
      <c r="AQ292" s="173"/>
      <c r="AR292" s="173"/>
      <c r="AS292" s="173"/>
      <c r="AT292" s="173"/>
      <c r="AU292" s="173"/>
      <c r="AV292" s="173"/>
      <c r="AW292" s="173"/>
      <c r="AX292" s="173"/>
      <c r="AY292" s="173"/>
      <c r="BC292" s="173"/>
      <c r="BD292" s="173"/>
      <c r="BE292" s="173"/>
      <c r="BF292" s="173"/>
      <c r="BG292" s="173"/>
      <c r="BH292" s="173"/>
      <c r="BI292" s="173"/>
      <c r="BJ292" s="173"/>
      <c r="BK292" s="173"/>
      <c r="BL292" s="173"/>
      <c r="BM292" s="173"/>
      <c r="BN292" s="173"/>
      <c r="BO292" s="173"/>
      <c r="BP292" s="173"/>
      <c r="BQ292" s="173"/>
      <c r="BR292" s="173"/>
      <c r="BS292" s="173"/>
      <c r="BT292" s="173"/>
      <c r="BU292" s="173"/>
      <c r="BV292" s="173"/>
      <c r="BW292" s="173"/>
      <c r="BX292" s="173"/>
      <c r="BY292" s="173"/>
    </row>
    <row r="293" spans="1:77" x14ac:dyDescent="0.25">
      <c r="A293" s="175"/>
      <c r="B293" s="178"/>
      <c r="C293" s="178"/>
      <c r="D293" s="178"/>
      <c r="E293" s="178"/>
      <c r="F293" s="178"/>
      <c r="G293" s="178"/>
      <c r="H293" s="178"/>
      <c r="I293" s="178"/>
      <c r="J293" s="178"/>
      <c r="K293" s="178"/>
      <c r="L293" s="178"/>
      <c r="M293" s="178"/>
      <c r="N293" s="178"/>
      <c r="O293" s="178"/>
      <c r="P293" s="178"/>
      <c r="Q293" s="178"/>
      <c r="R293" s="178"/>
      <c r="S293" s="178"/>
      <c r="T293" s="178"/>
      <c r="U293" s="178"/>
      <c r="V293" s="178"/>
      <c r="W293" s="178"/>
      <c r="X293" s="178"/>
      <c r="Y293" s="178"/>
      <c r="Z293" s="178"/>
      <c r="AA293" s="173"/>
      <c r="AB293" s="173"/>
      <c r="AC293" s="173"/>
      <c r="AD293" s="173"/>
      <c r="AE293" s="173"/>
      <c r="AF293" s="173"/>
      <c r="AG293" s="173"/>
      <c r="AH293" s="173"/>
      <c r="AI293" s="173"/>
      <c r="AJ293" s="173"/>
      <c r="AK293" s="173"/>
      <c r="AL293" s="173"/>
      <c r="AM293" s="173"/>
      <c r="AN293" s="173"/>
      <c r="AO293" s="173"/>
      <c r="AP293" s="173"/>
      <c r="AQ293" s="173"/>
      <c r="AR293" s="173"/>
      <c r="AS293" s="173"/>
      <c r="AT293" s="173"/>
      <c r="AU293" s="173"/>
      <c r="AV293" s="173"/>
      <c r="AW293" s="173"/>
      <c r="AX293" s="173"/>
      <c r="AY293" s="173"/>
      <c r="BC293" s="173"/>
      <c r="BD293" s="173"/>
      <c r="BE293" s="173"/>
      <c r="BF293" s="173"/>
      <c r="BG293" s="173"/>
      <c r="BH293" s="173"/>
      <c r="BI293" s="173"/>
      <c r="BJ293" s="173"/>
      <c r="BK293" s="173"/>
      <c r="BL293" s="173"/>
      <c r="BM293" s="173"/>
      <c r="BN293" s="173"/>
      <c r="BO293" s="173"/>
      <c r="BP293" s="173"/>
      <c r="BQ293" s="173"/>
      <c r="BR293" s="173"/>
      <c r="BS293" s="173"/>
      <c r="BT293" s="173"/>
      <c r="BU293" s="173"/>
      <c r="BV293" s="173"/>
      <c r="BW293" s="173"/>
      <c r="BX293" s="173"/>
      <c r="BY293" s="173"/>
    </row>
    <row r="294" spans="1:77" x14ac:dyDescent="0.25">
      <c r="A294" s="175"/>
      <c r="B294" s="178"/>
      <c r="C294" s="178"/>
      <c r="D294" s="178"/>
      <c r="E294" s="178"/>
      <c r="F294" s="178"/>
      <c r="G294" s="178"/>
      <c r="H294" s="178"/>
      <c r="I294" s="178"/>
      <c r="J294" s="178"/>
      <c r="K294" s="178"/>
      <c r="L294" s="178"/>
      <c r="M294" s="178"/>
      <c r="N294" s="178"/>
      <c r="O294" s="178"/>
      <c r="P294" s="178"/>
      <c r="Q294" s="178"/>
      <c r="R294" s="178"/>
      <c r="S294" s="178"/>
      <c r="T294" s="178"/>
      <c r="U294" s="178"/>
      <c r="V294" s="178"/>
      <c r="W294" s="178"/>
      <c r="X294" s="178"/>
      <c r="Y294" s="178"/>
      <c r="Z294" s="178"/>
      <c r="AA294" s="173"/>
      <c r="AB294" s="173"/>
      <c r="AC294" s="173"/>
      <c r="AD294" s="173"/>
      <c r="AE294" s="173"/>
      <c r="AF294" s="173"/>
      <c r="AG294" s="173"/>
      <c r="AH294" s="173"/>
      <c r="AI294" s="173"/>
      <c r="AJ294" s="173"/>
      <c r="AK294" s="173"/>
      <c r="AL294" s="173"/>
      <c r="AM294" s="173"/>
      <c r="AN294" s="173"/>
      <c r="AO294" s="173"/>
      <c r="AP294" s="173"/>
      <c r="AQ294" s="173"/>
      <c r="AR294" s="173"/>
      <c r="AS294" s="173"/>
      <c r="AT294" s="173"/>
      <c r="AU294" s="173"/>
      <c r="AV294" s="173"/>
      <c r="AW294" s="173"/>
      <c r="AX294" s="173"/>
      <c r="AY294" s="173"/>
      <c r="BC294" s="173"/>
      <c r="BD294" s="173"/>
      <c r="BE294" s="173"/>
      <c r="BF294" s="173"/>
      <c r="BG294" s="173"/>
      <c r="BH294" s="173"/>
      <c r="BI294" s="173"/>
      <c r="BJ294" s="173"/>
      <c r="BK294" s="173"/>
      <c r="BL294" s="173"/>
      <c r="BM294" s="173"/>
      <c r="BN294" s="173"/>
      <c r="BO294" s="173"/>
      <c r="BP294" s="173"/>
      <c r="BQ294" s="173"/>
      <c r="BR294" s="173"/>
      <c r="BS294" s="173"/>
      <c r="BT294" s="173"/>
      <c r="BU294" s="173"/>
      <c r="BV294" s="173"/>
      <c r="BW294" s="173"/>
      <c r="BX294" s="173"/>
      <c r="BY294" s="173"/>
    </row>
    <row r="295" spans="1:77" x14ac:dyDescent="0.25">
      <c r="A295" s="175"/>
      <c r="B295" s="178"/>
      <c r="C295" s="178"/>
      <c r="D295" s="178"/>
      <c r="E295" s="178"/>
      <c r="F295" s="178"/>
      <c r="G295" s="178"/>
      <c r="H295" s="178"/>
      <c r="I295" s="178"/>
      <c r="J295" s="178"/>
      <c r="K295" s="178"/>
      <c r="L295" s="178"/>
      <c r="M295" s="178"/>
      <c r="N295" s="178"/>
      <c r="O295" s="178"/>
      <c r="P295" s="178"/>
      <c r="Q295" s="178"/>
      <c r="R295" s="178"/>
      <c r="S295" s="178"/>
      <c r="T295" s="178"/>
      <c r="U295" s="178"/>
      <c r="V295" s="178"/>
      <c r="W295" s="178"/>
      <c r="X295" s="178"/>
      <c r="Y295" s="178"/>
      <c r="Z295" s="178"/>
      <c r="AA295" s="173"/>
      <c r="AB295" s="173"/>
      <c r="AC295" s="173"/>
      <c r="AD295" s="173"/>
      <c r="AE295" s="173"/>
      <c r="AF295" s="173"/>
      <c r="AG295" s="173"/>
      <c r="AH295" s="173"/>
      <c r="AI295" s="173"/>
      <c r="AJ295" s="173"/>
      <c r="AK295" s="173"/>
      <c r="AL295" s="173"/>
      <c r="AM295" s="173"/>
      <c r="AN295" s="173"/>
      <c r="AO295" s="173"/>
      <c r="AP295" s="173"/>
      <c r="AQ295" s="173"/>
      <c r="AR295" s="173"/>
      <c r="AS295" s="173"/>
      <c r="AT295" s="173"/>
      <c r="AU295" s="173"/>
      <c r="AV295" s="173"/>
      <c r="AW295" s="173"/>
      <c r="AX295" s="173"/>
      <c r="AY295" s="173"/>
      <c r="BC295" s="173"/>
      <c r="BD295" s="173"/>
      <c r="BE295" s="173"/>
      <c r="BF295" s="173"/>
      <c r="BG295" s="173"/>
      <c r="BH295" s="173"/>
      <c r="BI295" s="173"/>
      <c r="BJ295" s="173"/>
      <c r="BK295" s="173"/>
      <c r="BL295" s="173"/>
      <c r="BM295" s="173"/>
      <c r="BN295" s="173"/>
      <c r="BO295" s="173"/>
      <c r="BP295" s="173"/>
      <c r="BQ295" s="173"/>
      <c r="BR295" s="173"/>
      <c r="BS295" s="173"/>
      <c r="BT295" s="173"/>
      <c r="BU295" s="173"/>
      <c r="BV295" s="173"/>
      <c r="BW295" s="173"/>
      <c r="BX295" s="173"/>
      <c r="BY295" s="173"/>
    </row>
    <row r="296" spans="1:77" x14ac:dyDescent="0.25">
      <c r="A296" s="175"/>
      <c r="B296" s="178"/>
      <c r="C296" s="178"/>
      <c r="D296" s="178"/>
      <c r="E296" s="178"/>
      <c r="F296" s="178"/>
      <c r="G296" s="178"/>
      <c r="H296" s="178"/>
      <c r="I296" s="178"/>
      <c r="J296" s="178"/>
      <c r="K296" s="178"/>
      <c r="L296" s="178"/>
      <c r="M296" s="178"/>
      <c r="N296" s="178"/>
      <c r="O296" s="178"/>
      <c r="P296" s="178"/>
      <c r="Q296" s="178"/>
      <c r="R296" s="178"/>
      <c r="S296" s="178"/>
      <c r="T296" s="178"/>
      <c r="U296" s="178"/>
      <c r="V296" s="178"/>
      <c r="W296" s="178"/>
      <c r="X296" s="178"/>
      <c r="Y296" s="178"/>
      <c r="Z296" s="178"/>
      <c r="AA296" s="173"/>
      <c r="AB296" s="173"/>
      <c r="AC296" s="173"/>
      <c r="AD296" s="173"/>
      <c r="AE296" s="173"/>
      <c r="AF296" s="173"/>
      <c r="AG296" s="173"/>
      <c r="AH296" s="173"/>
      <c r="AI296" s="173"/>
      <c r="AJ296" s="173"/>
      <c r="AK296" s="173"/>
      <c r="AL296" s="173"/>
      <c r="AM296" s="173"/>
      <c r="AN296" s="173"/>
      <c r="AO296" s="173"/>
      <c r="AP296" s="173"/>
      <c r="AQ296" s="173"/>
      <c r="AR296" s="173"/>
      <c r="AS296" s="173"/>
      <c r="AT296" s="173"/>
      <c r="AU296" s="173"/>
      <c r="AV296" s="173"/>
      <c r="AW296" s="173"/>
      <c r="AX296" s="173"/>
      <c r="AY296" s="173"/>
      <c r="BC296" s="173"/>
      <c r="BD296" s="173"/>
      <c r="BE296" s="173"/>
      <c r="BF296" s="173"/>
      <c r="BG296" s="173"/>
      <c r="BH296" s="173"/>
      <c r="BI296" s="173"/>
      <c r="BJ296" s="173"/>
      <c r="BK296" s="173"/>
      <c r="BL296" s="173"/>
      <c r="BM296" s="173"/>
      <c r="BN296" s="173"/>
      <c r="BO296" s="173"/>
      <c r="BP296" s="173"/>
      <c r="BQ296" s="173"/>
      <c r="BR296" s="173"/>
      <c r="BS296" s="173"/>
      <c r="BT296" s="173"/>
      <c r="BU296" s="173"/>
      <c r="BV296" s="173"/>
      <c r="BW296" s="173"/>
      <c r="BX296" s="173"/>
      <c r="BY296" s="173"/>
    </row>
    <row r="297" spans="1:77" x14ac:dyDescent="0.25">
      <c r="A297" s="175"/>
      <c r="B297" s="178"/>
      <c r="C297" s="178"/>
      <c r="D297" s="178"/>
      <c r="E297" s="178"/>
      <c r="F297" s="178"/>
      <c r="G297" s="178"/>
      <c r="H297" s="178"/>
      <c r="I297" s="178"/>
      <c r="J297" s="178"/>
      <c r="K297" s="178"/>
      <c r="L297" s="178"/>
      <c r="M297" s="178"/>
      <c r="N297" s="178"/>
      <c r="O297" s="178"/>
      <c r="P297" s="178"/>
      <c r="Q297" s="178"/>
      <c r="R297" s="178"/>
      <c r="S297" s="178"/>
      <c r="T297" s="178"/>
      <c r="U297" s="178"/>
      <c r="V297" s="178"/>
      <c r="W297" s="178"/>
      <c r="X297" s="178"/>
      <c r="Y297" s="178"/>
      <c r="Z297" s="178"/>
      <c r="AA297" s="173"/>
      <c r="AB297" s="173"/>
      <c r="AC297" s="173"/>
      <c r="AD297" s="173"/>
      <c r="AE297" s="173"/>
      <c r="AF297" s="173"/>
      <c r="AG297" s="173"/>
      <c r="AH297" s="173"/>
      <c r="AI297" s="173"/>
      <c r="AJ297" s="173"/>
      <c r="AK297" s="173"/>
      <c r="AL297" s="173"/>
      <c r="AM297" s="173"/>
      <c r="AN297" s="173"/>
      <c r="AO297" s="173"/>
      <c r="AP297" s="173"/>
      <c r="AQ297" s="173"/>
      <c r="AR297" s="173"/>
      <c r="AS297" s="173"/>
      <c r="AT297" s="173"/>
      <c r="AU297" s="173"/>
      <c r="AV297" s="173"/>
      <c r="AW297" s="173"/>
      <c r="AX297" s="173"/>
      <c r="AY297" s="173"/>
    </row>
    <row r="298" spans="1:77" x14ac:dyDescent="0.25">
      <c r="A298" s="175"/>
      <c r="B298" s="178"/>
      <c r="C298" s="178"/>
      <c r="D298" s="178"/>
      <c r="E298" s="178"/>
      <c r="F298" s="178"/>
      <c r="G298" s="178"/>
      <c r="H298" s="178"/>
      <c r="I298" s="178"/>
      <c r="J298" s="178"/>
      <c r="K298" s="178"/>
      <c r="L298" s="178"/>
      <c r="M298" s="178"/>
      <c r="N298" s="178"/>
      <c r="O298" s="178"/>
      <c r="P298" s="178"/>
      <c r="Q298" s="178"/>
      <c r="R298" s="178"/>
      <c r="S298" s="178"/>
      <c r="T298" s="178"/>
      <c r="U298" s="178"/>
      <c r="V298" s="178"/>
      <c r="W298" s="178"/>
      <c r="X298" s="178"/>
      <c r="Y298" s="178"/>
      <c r="Z298" s="178"/>
      <c r="AA298" s="173"/>
      <c r="AB298" s="173"/>
      <c r="AC298" s="173"/>
      <c r="AD298" s="173"/>
      <c r="AE298" s="173"/>
      <c r="AF298" s="173"/>
      <c r="AG298" s="173"/>
      <c r="AH298" s="173"/>
      <c r="AI298" s="173"/>
      <c r="AJ298" s="173"/>
      <c r="AK298" s="173"/>
      <c r="AL298" s="173"/>
      <c r="AM298" s="173"/>
      <c r="AN298" s="173"/>
      <c r="AO298" s="173"/>
      <c r="AP298" s="173"/>
      <c r="AQ298" s="173"/>
      <c r="AR298" s="173"/>
      <c r="AS298" s="173"/>
      <c r="AT298" s="173"/>
      <c r="AU298" s="173"/>
      <c r="AV298" s="173"/>
      <c r="AW298" s="173"/>
      <c r="AX298" s="173"/>
      <c r="AY298" s="173"/>
    </row>
    <row r="299" spans="1:77" x14ac:dyDescent="0.25">
      <c r="A299" s="175"/>
      <c r="B299" s="178"/>
      <c r="C299" s="178"/>
      <c r="D299" s="178"/>
      <c r="E299" s="178"/>
      <c r="F299" s="178"/>
      <c r="G299" s="178"/>
      <c r="H299" s="178"/>
      <c r="I299" s="178"/>
      <c r="J299" s="178"/>
      <c r="K299" s="178"/>
      <c r="L299" s="178"/>
      <c r="M299" s="178"/>
      <c r="N299" s="178"/>
      <c r="O299" s="178"/>
      <c r="P299" s="178"/>
      <c r="Q299" s="178"/>
      <c r="R299" s="178"/>
      <c r="S299" s="178"/>
      <c r="T299" s="178"/>
      <c r="U299" s="178"/>
      <c r="V299" s="178"/>
      <c r="W299" s="178"/>
      <c r="X299" s="178"/>
      <c r="Y299" s="178"/>
      <c r="Z299" s="178"/>
      <c r="AA299" s="173"/>
      <c r="AB299" s="173"/>
      <c r="AC299" s="173"/>
      <c r="AD299" s="173"/>
      <c r="AE299" s="173"/>
      <c r="AF299" s="173"/>
      <c r="AG299" s="173"/>
      <c r="AH299" s="173"/>
      <c r="AI299" s="173"/>
      <c r="AJ299" s="173"/>
      <c r="AK299" s="173"/>
      <c r="AL299" s="173"/>
      <c r="AM299" s="173"/>
      <c r="AN299" s="173"/>
      <c r="AO299" s="173"/>
      <c r="AP299" s="173"/>
      <c r="AQ299" s="173"/>
      <c r="AR299" s="173"/>
      <c r="AS299" s="173"/>
      <c r="AT299" s="173"/>
      <c r="AU299" s="173"/>
      <c r="AV299" s="173"/>
      <c r="AW299" s="173"/>
      <c r="AX299" s="173"/>
      <c r="AY299" s="173"/>
    </row>
    <row r="300" spans="1:77" x14ac:dyDescent="0.25">
      <c r="A300" s="175"/>
      <c r="B300" s="178"/>
      <c r="C300" s="178"/>
      <c r="D300" s="178"/>
      <c r="E300" s="178"/>
      <c r="F300" s="178"/>
      <c r="G300" s="178"/>
      <c r="H300" s="178"/>
      <c r="I300" s="178"/>
      <c r="J300" s="178"/>
      <c r="K300" s="178"/>
      <c r="L300" s="178"/>
      <c r="M300" s="178"/>
      <c r="N300" s="178"/>
      <c r="O300" s="178"/>
      <c r="P300" s="178"/>
      <c r="Q300" s="178"/>
      <c r="R300" s="178"/>
      <c r="S300" s="178"/>
      <c r="T300" s="178"/>
      <c r="U300" s="178"/>
      <c r="V300" s="178"/>
      <c r="W300" s="178"/>
      <c r="X300" s="178"/>
      <c r="Y300" s="178"/>
      <c r="Z300" s="178"/>
      <c r="AA300" s="173"/>
      <c r="AB300" s="173"/>
      <c r="AC300" s="173"/>
      <c r="AD300" s="173"/>
      <c r="AE300" s="173"/>
      <c r="AF300" s="173"/>
      <c r="AG300" s="173"/>
      <c r="AH300" s="173"/>
      <c r="AI300" s="173"/>
      <c r="AJ300" s="173"/>
      <c r="AK300" s="173"/>
      <c r="AL300" s="173"/>
      <c r="AM300" s="173"/>
      <c r="AN300" s="173"/>
      <c r="AO300" s="173"/>
      <c r="AP300" s="173"/>
      <c r="AQ300" s="173"/>
      <c r="AR300" s="173"/>
      <c r="AS300" s="173"/>
      <c r="AT300" s="173"/>
      <c r="AU300" s="173"/>
      <c r="AV300" s="173"/>
      <c r="AW300" s="173"/>
      <c r="AX300" s="173"/>
      <c r="AY300" s="173"/>
    </row>
    <row r="301" spans="1:77" x14ac:dyDescent="0.25">
      <c r="A301" s="175"/>
      <c r="B301" s="178"/>
      <c r="C301" s="178"/>
      <c r="D301" s="178"/>
      <c r="E301" s="178"/>
      <c r="F301" s="178"/>
      <c r="G301" s="178"/>
      <c r="H301" s="178"/>
      <c r="I301" s="178"/>
      <c r="J301" s="178"/>
      <c r="K301" s="178"/>
      <c r="L301" s="178"/>
      <c r="M301" s="178"/>
      <c r="N301" s="178"/>
      <c r="O301" s="178"/>
      <c r="P301" s="178"/>
      <c r="Q301" s="178"/>
      <c r="R301" s="178"/>
      <c r="S301" s="178"/>
      <c r="T301" s="178"/>
      <c r="U301" s="178"/>
      <c r="V301" s="178"/>
      <c r="W301" s="178"/>
      <c r="X301" s="178"/>
      <c r="Y301" s="178"/>
    </row>
    <row r="302" spans="1:77" x14ac:dyDescent="0.25">
      <c r="A302" s="175"/>
      <c r="B302" s="178"/>
      <c r="C302" s="178"/>
      <c r="D302" s="178"/>
      <c r="E302" s="178"/>
      <c r="F302" s="178"/>
      <c r="G302" s="178"/>
      <c r="H302" s="178"/>
      <c r="I302" s="178"/>
      <c r="J302" s="178"/>
      <c r="K302" s="178"/>
      <c r="L302" s="178"/>
      <c r="M302" s="178"/>
      <c r="N302" s="178"/>
      <c r="O302" s="178"/>
      <c r="P302" s="178"/>
      <c r="Q302" s="178"/>
      <c r="R302" s="178"/>
      <c r="S302" s="178"/>
      <c r="T302" s="178"/>
      <c r="U302" s="178"/>
      <c r="V302" s="178"/>
      <c r="W302" s="178"/>
      <c r="X302" s="178"/>
      <c r="Y302" s="178"/>
    </row>
    <row r="303" spans="1:77" x14ac:dyDescent="0.25">
      <c r="A303" s="175"/>
      <c r="B303" s="178"/>
      <c r="C303" s="178"/>
      <c r="D303" s="178"/>
      <c r="E303" s="178"/>
      <c r="F303" s="178"/>
      <c r="G303" s="178"/>
      <c r="H303" s="178"/>
      <c r="I303" s="178"/>
      <c r="J303" s="178"/>
      <c r="K303" s="178"/>
      <c r="L303" s="178"/>
      <c r="M303" s="178"/>
      <c r="N303" s="178"/>
      <c r="O303" s="178"/>
      <c r="P303" s="178"/>
      <c r="Q303" s="178"/>
      <c r="R303" s="178"/>
      <c r="S303" s="178"/>
      <c r="T303" s="178"/>
      <c r="U303" s="178"/>
      <c r="V303" s="178"/>
      <c r="W303" s="178"/>
      <c r="X303" s="178"/>
      <c r="Y303" s="178"/>
    </row>
    <row r="304" spans="1:77" x14ac:dyDescent="0.25">
      <c r="A304" s="175"/>
      <c r="B304" s="178"/>
      <c r="C304" s="178"/>
      <c r="D304" s="178"/>
      <c r="E304" s="178"/>
      <c r="F304" s="178"/>
      <c r="G304" s="178"/>
      <c r="H304" s="178"/>
      <c r="I304" s="178"/>
      <c r="J304" s="178"/>
      <c r="K304" s="178"/>
      <c r="L304" s="178"/>
      <c r="M304" s="178"/>
      <c r="N304" s="178"/>
      <c r="O304" s="178"/>
      <c r="P304" s="178"/>
      <c r="Q304" s="178"/>
      <c r="R304" s="178"/>
      <c r="S304" s="178"/>
      <c r="T304" s="178"/>
      <c r="U304" s="178"/>
      <c r="V304" s="178"/>
      <c r="W304" s="178"/>
      <c r="X304" s="178"/>
      <c r="Y304" s="178"/>
    </row>
    <row r="305" spans="1:25" x14ac:dyDescent="0.25">
      <c r="A305" s="175"/>
      <c r="B305" s="178"/>
      <c r="C305" s="178"/>
      <c r="D305" s="178"/>
      <c r="E305" s="178"/>
      <c r="F305" s="178"/>
      <c r="G305" s="178"/>
      <c r="H305" s="178"/>
      <c r="I305" s="178"/>
      <c r="J305" s="178"/>
      <c r="K305" s="178"/>
      <c r="L305" s="178"/>
      <c r="M305" s="178"/>
      <c r="N305" s="178"/>
      <c r="O305" s="178"/>
      <c r="P305" s="178"/>
      <c r="Q305" s="178"/>
      <c r="R305" s="178"/>
      <c r="S305" s="178"/>
      <c r="T305" s="178"/>
      <c r="U305" s="178"/>
      <c r="V305" s="178"/>
      <c r="W305" s="178"/>
      <c r="X305" s="178"/>
      <c r="Y305" s="178"/>
    </row>
    <row r="306" spans="1:25" x14ac:dyDescent="0.25">
      <c r="A306" s="175"/>
      <c r="B306" s="178"/>
      <c r="C306" s="178"/>
      <c r="D306" s="178"/>
      <c r="E306" s="178"/>
      <c r="F306" s="178"/>
      <c r="G306" s="178"/>
      <c r="H306" s="178"/>
      <c r="I306" s="178"/>
      <c r="J306" s="178"/>
      <c r="K306" s="178"/>
      <c r="L306" s="178"/>
      <c r="M306" s="178"/>
      <c r="N306" s="178"/>
      <c r="O306" s="178"/>
      <c r="P306" s="178"/>
      <c r="Q306" s="178"/>
      <c r="R306" s="178"/>
      <c r="S306" s="178"/>
      <c r="T306" s="178"/>
      <c r="U306" s="178"/>
      <c r="V306" s="178"/>
      <c r="W306" s="178"/>
      <c r="X306" s="178"/>
      <c r="Y306" s="178"/>
    </row>
    <row r="307" spans="1:25" x14ac:dyDescent="0.25">
      <c r="A307" s="175"/>
      <c r="B307" s="178"/>
      <c r="C307" s="178"/>
      <c r="D307" s="178"/>
      <c r="E307" s="178"/>
      <c r="F307" s="178"/>
      <c r="G307" s="178"/>
      <c r="H307" s="178"/>
      <c r="I307" s="178"/>
      <c r="J307" s="178"/>
      <c r="K307" s="178"/>
      <c r="L307" s="178"/>
      <c r="M307" s="178"/>
      <c r="N307" s="178"/>
      <c r="O307" s="178"/>
      <c r="P307" s="178"/>
      <c r="Q307" s="178"/>
      <c r="R307" s="178"/>
      <c r="S307" s="178"/>
      <c r="T307" s="178"/>
      <c r="U307" s="178"/>
      <c r="V307" s="178"/>
      <c r="W307" s="178"/>
      <c r="X307" s="178"/>
      <c r="Y307" s="178"/>
    </row>
    <row r="308" spans="1:25" x14ac:dyDescent="0.25">
      <c r="A308" s="175"/>
      <c r="B308" s="178"/>
      <c r="C308" s="178"/>
      <c r="D308" s="178"/>
      <c r="E308" s="178"/>
      <c r="F308" s="178"/>
      <c r="G308" s="178"/>
      <c r="H308" s="178"/>
      <c r="I308" s="178"/>
      <c r="J308" s="178"/>
      <c r="K308" s="178"/>
      <c r="L308" s="178"/>
      <c r="M308" s="178"/>
      <c r="N308" s="178"/>
      <c r="O308" s="178"/>
      <c r="P308" s="178"/>
      <c r="Q308" s="178"/>
      <c r="R308" s="178"/>
      <c r="S308" s="178"/>
      <c r="T308" s="178"/>
      <c r="U308" s="178"/>
      <c r="V308" s="178"/>
      <c r="W308" s="178"/>
      <c r="X308" s="178"/>
      <c r="Y308" s="178"/>
    </row>
    <row r="309" spans="1:25" x14ac:dyDescent="0.25">
      <c r="A309" s="175"/>
      <c r="B309" s="178"/>
      <c r="C309" s="178"/>
      <c r="D309" s="178"/>
      <c r="E309" s="178"/>
      <c r="F309" s="178"/>
      <c r="G309" s="178"/>
      <c r="H309" s="178"/>
      <c r="I309" s="178"/>
      <c r="J309" s="178"/>
      <c r="K309" s="178"/>
      <c r="L309" s="178"/>
      <c r="M309" s="178"/>
      <c r="N309" s="178"/>
      <c r="O309" s="178"/>
      <c r="P309" s="178"/>
      <c r="Q309" s="178"/>
      <c r="R309" s="178"/>
      <c r="S309" s="178"/>
      <c r="T309" s="178"/>
      <c r="U309" s="178"/>
      <c r="V309" s="178"/>
      <c r="W309" s="178"/>
      <c r="X309" s="178"/>
      <c r="Y309" s="178"/>
    </row>
    <row r="310" spans="1:25" x14ac:dyDescent="0.25">
      <c r="A310" s="175"/>
      <c r="B310" s="178"/>
      <c r="C310" s="178"/>
      <c r="D310" s="178"/>
      <c r="E310" s="178"/>
      <c r="F310" s="178"/>
      <c r="G310" s="178"/>
      <c r="H310" s="178"/>
      <c r="I310" s="178"/>
      <c r="J310" s="178"/>
      <c r="K310" s="178"/>
      <c r="L310" s="178"/>
      <c r="M310" s="178"/>
      <c r="N310" s="178"/>
      <c r="O310" s="178"/>
      <c r="P310" s="178"/>
      <c r="Q310" s="178"/>
      <c r="R310" s="178"/>
      <c r="S310" s="178"/>
      <c r="T310" s="178"/>
      <c r="U310" s="178"/>
      <c r="V310" s="178"/>
      <c r="W310" s="178"/>
      <c r="X310" s="178"/>
      <c r="Y310" s="178"/>
    </row>
    <row r="311" spans="1:25" x14ac:dyDescent="0.25">
      <c r="A311" s="175"/>
      <c r="B311" s="178"/>
      <c r="C311" s="178"/>
      <c r="D311" s="178"/>
      <c r="E311" s="178"/>
      <c r="F311" s="178"/>
      <c r="G311" s="178"/>
      <c r="H311" s="178"/>
      <c r="I311" s="178"/>
      <c r="J311" s="178"/>
      <c r="K311" s="178"/>
      <c r="L311" s="178"/>
      <c r="M311" s="178"/>
      <c r="N311" s="178"/>
      <c r="O311" s="178"/>
      <c r="P311" s="178"/>
      <c r="Q311" s="178"/>
      <c r="R311" s="178"/>
      <c r="S311" s="178"/>
      <c r="T311" s="178"/>
      <c r="U311" s="178"/>
      <c r="V311" s="178"/>
      <c r="W311" s="178"/>
      <c r="X311" s="178"/>
      <c r="Y311" s="178"/>
    </row>
    <row r="312" spans="1:25" x14ac:dyDescent="0.25">
      <c r="A312" s="175"/>
      <c r="B312" s="178"/>
      <c r="C312" s="178"/>
      <c r="D312" s="178"/>
      <c r="E312" s="178"/>
      <c r="F312" s="178"/>
      <c r="G312" s="178"/>
      <c r="H312" s="178"/>
      <c r="I312" s="178"/>
      <c r="J312" s="178"/>
      <c r="K312" s="178"/>
      <c r="L312" s="178"/>
      <c r="M312" s="178"/>
      <c r="N312" s="178"/>
      <c r="O312" s="178"/>
      <c r="P312" s="178"/>
      <c r="Q312" s="178"/>
      <c r="R312" s="178"/>
      <c r="S312" s="178"/>
      <c r="T312" s="178"/>
      <c r="U312" s="178"/>
      <c r="V312" s="178"/>
      <c r="W312" s="178"/>
      <c r="X312" s="178"/>
      <c r="Y312" s="178"/>
    </row>
    <row r="313" spans="1:25" x14ac:dyDescent="0.25">
      <c r="A313" s="175"/>
      <c r="B313" s="178"/>
      <c r="C313" s="178"/>
      <c r="D313" s="178"/>
      <c r="E313" s="178"/>
      <c r="F313" s="178"/>
      <c r="G313" s="178"/>
      <c r="H313" s="178"/>
      <c r="I313" s="178"/>
      <c r="J313" s="178"/>
      <c r="K313" s="178"/>
      <c r="L313" s="178"/>
      <c r="M313" s="178"/>
      <c r="N313" s="178"/>
      <c r="O313" s="178"/>
      <c r="P313" s="178"/>
      <c r="Q313" s="178"/>
      <c r="R313" s="178"/>
      <c r="S313" s="178"/>
      <c r="T313" s="178"/>
      <c r="U313" s="178"/>
      <c r="V313" s="178"/>
      <c r="W313" s="178"/>
      <c r="X313" s="178"/>
      <c r="Y313" s="178"/>
    </row>
    <row r="314" spans="1:25" x14ac:dyDescent="0.25">
      <c r="A314" s="175"/>
      <c r="B314" s="178"/>
      <c r="C314" s="178"/>
      <c r="D314" s="178"/>
      <c r="E314" s="178"/>
      <c r="F314" s="178"/>
      <c r="G314" s="178"/>
      <c r="H314" s="178"/>
      <c r="I314" s="178"/>
      <c r="J314" s="178"/>
      <c r="K314" s="178"/>
      <c r="L314" s="178"/>
      <c r="M314" s="178"/>
      <c r="N314" s="178"/>
      <c r="O314" s="178"/>
      <c r="P314" s="178"/>
      <c r="Q314" s="178"/>
      <c r="R314" s="178"/>
      <c r="S314" s="178"/>
      <c r="T314" s="178"/>
      <c r="U314" s="178"/>
      <c r="V314" s="178"/>
      <c r="W314" s="178"/>
      <c r="X314" s="178"/>
      <c r="Y314" s="178"/>
    </row>
    <row r="315" spans="1:25" x14ac:dyDescent="0.25">
      <c r="A315" s="175"/>
      <c r="B315" s="178"/>
      <c r="C315" s="178"/>
      <c r="D315" s="178"/>
      <c r="E315" s="178"/>
      <c r="F315" s="178"/>
      <c r="G315" s="178"/>
      <c r="H315" s="178"/>
      <c r="I315" s="178"/>
      <c r="J315" s="178"/>
      <c r="K315" s="178"/>
      <c r="L315" s="178"/>
      <c r="M315" s="178"/>
      <c r="N315" s="178"/>
      <c r="O315" s="178"/>
      <c r="P315" s="178"/>
      <c r="Q315" s="178"/>
      <c r="R315" s="178"/>
      <c r="S315" s="178"/>
      <c r="T315" s="178"/>
      <c r="U315" s="178"/>
      <c r="V315" s="178"/>
      <c r="W315" s="178"/>
      <c r="X315" s="178"/>
      <c r="Y315" s="178"/>
    </row>
    <row r="316" spans="1:25" x14ac:dyDescent="0.25">
      <c r="A316" s="175"/>
      <c r="B316" s="178"/>
      <c r="C316" s="178"/>
      <c r="D316" s="178"/>
      <c r="E316" s="178"/>
      <c r="F316" s="178"/>
      <c r="G316" s="178"/>
      <c r="H316" s="178"/>
      <c r="I316" s="178"/>
      <c r="J316" s="178"/>
      <c r="K316" s="178"/>
      <c r="L316" s="178"/>
      <c r="M316" s="178"/>
      <c r="N316" s="178"/>
      <c r="O316" s="178"/>
      <c r="P316" s="178"/>
      <c r="Q316" s="178"/>
      <c r="R316" s="178"/>
      <c r="S316" s="178"/>
      <c r="T316" s="178"/>
      <c r="U316" s="178"/>
      <c r="V316" s="178"/>
      <c r="W316" s="178"/>
      <c r="X316" s="178"/>
      <c r="Y316" s="178"/>
    </row>
    <row r="317" spans="1:25" x14ac:dyDescent="0.25">
      <c r="A317" s="175"/>
      <c r="B317" s="178"/>
      <c r="C317" s="178"/>
      <c r="D317" s="178"/>
      <c r="E317" s="178"/>
      <c r="F317" s="178"/>
      <c r="G317" s="178"/>
      <c r="H317" s="178"/>
      <c r="I317" s="178"/>
      <c r="J317" s="178"/>
      <c r="K317" s="178"/>
      <c r="L317" s="178"/>
      <c r="M317" s="178"/>
      <c r="N317" s="178"/>
      <c r="O317" s="178"/>
      <c r="P317" s="178"/>
      <c r="Q317" s="178"/>
      <c r="R317" s="178"/>
      <c r="S317" s="178"/>
      <c r="T317" s="178"/>
      <c r="U317" s="178"/>
      <c r="V317" s="178"/>
      <c r="W317" s="178"/>
      <c r="X317" s="178"/>
      <c r="Y317" s="178"/>
    </row>
    <row r="318" spans="1:25" x14ac:dyDescent="0.25">
      <c r="A318" s="175"/>
      <c r="B318" s="178"/>
      <c r="C318" s="178"/>
      <c r="D318" s="178"/>
      <c r="E318" s="178"/>
      <c r="F318" s="178"/>
      <c r="G318" s="178"/>
      <c r="H318" s="178"/>
      <c r="I318" s="178"/>
      <c r="J318" s="178"/>
      <c r="K318" s="178"/>
      <c r="L318" s="178"/>
      <c r="M318" s="178"/>
      <c r="N318" s="178"/>
      <c r="O318" s="178"/>
      <c r="P318" s="178"/>
      <c r="Q318" s="178"/>
      <c r="R318" s="178"/>
      <c r="S318" s="178"/>
      <c r="T318" s="178"/>
      <c r="U318" s="178"/>
      <c r="V318" s="178"/>
      <c r="W318" s="178"/>
      <c r="X318" s="178"/>
      <c r="Y318" s="178"/>
    </row>
    <row r="319" spans="1:25" x14ac:dyDescent="0.25">
      <c r="A319" s="175"/>
      <c r="B319" s="178"/>
      <c r="C319" s="178"/>
      <c r="D319" s="178"/>
      <c r="E319" s="178"/>
      <c r="F319" s="178"/>
      <c r="G319" s="178"/>
      <c r="H319" s="178"/>
      <c r="I319" s="178"/>
      <c r="J319" s="178"/>
      <c r="K319" s="178"/>
      <c r="L319" s="178"/>
      <c r="M319" s="178"/>
      <c r="N319" s="178"/>
      <c r="O319" s="178"/>
      <c r="P319" s="178"/>
      <c r="Q319" s="178"/>
      <c r="R319" s="178"/>
      <c r="S319" s="178"/>
      <c r="T319" s="178"/>
      <c r="U319" s="178"/>
      <c r="V319" s="178"/>
      <c r="W319" s="178"/>
      <c r="X319" s="178"/>
      <c r="Y319" s="178"/>
    </row>
    <row r="320" spans="1:25" x14ac:dyDescent="0.25">
      <c r="A320" s="175"/>
      <c r="B320" s="178"/>
      <c r="C320" s="178"/>
      <c r="D320" s="178"/>
      <c r="E320" s="178"/>
      <c r="F320" s="178"/>
      <c r="G320" s="178"/>
      <c r="H320" s="178"/>
      <c r="I320" s="178"/>
      <c r="J320" s="178"/>
      <c r="K320" s="178"/>
      <c r="L320" s="178"/>
      <c r="M320" s="178"/>
      <c r="N320" s="178"/>
      <c r="O320" s="178"/>
      <c r="P320" s="178"/>
      <c r="Q320" s="178"/>
      <c r="R320" s="178"/>
      <c r="S320" s="178"/>
      <c r="T320" s="178"/>
      <c r="U320" s="178"/>
      <c r="V320" s="178"/>
      <c r="W320" s="178"/>
      <c r="X320" s="178"/>
      <c r="Y320" s="178"/>
    </row>
    <row r="321" spans="1:25" x14ac:dyDescent="0.25">
      <c r="A321" s="175"/>
      <c r="B321" s="178"/>
      <c r="C321" s="178"/>
      <c r="D321" s="178"/>
      <c r="E321" s="178"/>
      <c r="F321" s="178"/>
      <c r="G321" s="178"/>
      <c r="H321" s="178"/>
      <c r="I321" s="178"/>
      <c r="J321" s="178"/>
      <c r="K321" s="178"/>
      <c r="L321" s="178"/>
      <c r="M321" s="178"/>
      <c r="N321" s="178"/>
      <c r="O321" s="178"/>
      <c r="P321" s="178"/>
      <c r="Q321" s="178"/>
      <c r="R321" s="178"/>
      <c r="S321" s="178"/>
      <c r="T321" s="178"/>
      <c r="U321" s="178"/>
      <c r="V321" s="178"/>
      <c r="W321" s="178"/>
      <c r="X321" s="178"/>
      <c r="Y321" s="178"/>
    </row>
    <row r="322" spans="1:25" x14ac:dyDescent="0.25">
      <c r="A322" s="175"/>
      <c r="B322" s="178"/>
      <c r="C322" s="178"/>
      <c r="D322" s="178"/>
      <c r="E322" s="178"/>
      <c r="F322" s="178"/>
      <c r="G322" s="178"/>
      <c r="H322" s="178"/>
      <c r="I322" s="178"/>
      <c r="J322" s="178"/>
      <c r="K322" s="178"/>
      <c r="L322" s="178"/>
      <c r="M322" s="178"/>
      <c r="N322" s="178"/>
      <c r="O322" s="178"/>
      <c r="P322" s="178"/>
      <c r="Q322" s="178"/>
      <c r="R322" s="178"/>
      <c r="S322" s="178"/>
      <c r="T322" s="178"/>
      <c r="U322" s="178"/>
      <c r="V322" s="178"/>
      <c r="W322" s="178"/>
      <c r="X322" s="178"/>
      <c r="Y322" s="178"/>
    </row>
    <row r="323" spans="1:25" x14ac:dyDescent="0.25">
      <c r="A323" s="175"/>
      <c r="B323" s="178"/>
      <c r="C323" s="178"/>
      <c r="D323" s="178"/>
      <c r="E323" s="178"/>
      <c r="F323" s="178"/>
      <c r="G323" s="178"/>
      <c r="H323" s="178"/>
      <c r="I323" s="178"/>
      <c r="J323" s="178"/>
      <c r="K323" s="178"/>
      <c r="L323" s="178"/>
      <c r="M323" s="178"/>
      <c r="N323" s="178"/>
      <c r="O323" s="178"/>
      <c r="P323" s="178"/>
      <c r="Q323" s="178"/>
      <c r="R323" s="178"/>
      <c r="S323" s="178"/>
      <c r="T323" s="178"/>
      <c r="U323" s="178"/>
      <c r="V323" s="178"/>
      <c r="W323" s="178"/>
      <c r="X323" s="178"/>
      <c r="Y323" s="178"/>
    </row>
    <row r="324" spans="1:25" x14ac:dyDescent="0.25">
      <c r="A324" s="175"/>
      <c r="B324" s="178"/>
      <c r="C324" s="178"/>
      <c r="D324" s="178"/>
      <c r="E324" s="178"/>
      <c r="F324" s="178"/>
      <c r="G324" s="178"/>
      <c r="H324" s="178"/>
      <c r="I324" s="178"/>
      <c r="J324" s="178"/>
      <c r="K324" s="178"/>
      <c r="L324" s="178"/>
      <c r="M324" s="178"/>
      <c r="N324" s="178"/>
      <c r="O324" s="178"/>
      <c r="P324" s="178"/>
      <c r="Q324" s="178"/>
      <c r="R324" s="178"/>
      <c r="S324" s="178"/>
      <c r="T324" s="178"/>
      <c r="U324" s="178"/>
      <c r="V324" s="178"/>
      <c r="W324" s="178"/>
      <c r="X324" s="178"/>
      <c r="Y324" s="178"/>
    </row>
    <row r="325" spans="1:25" x14ac:dyDescent="0.25">
      <c r="A325" s="175"/>
      <c r="B325" s="178"/>
      <c r="C325" s="178"/>
      <c r="D325" s="178"/>
      <c r="E325" s="178"/>
      <c r="F325" s="178"/>
      <c r="G325" s="178"/>
      <c r="H325" s="178"/>
      <c r="I325" s="178"/>
      <c r="J325" s="178"/>
      <c r="K325" s="178"/>
      <c r="L325" s="178"/>
      <c r="M325" s="178"/>
      <c r="N325" s="178"/>
      <c r="O325" s="178"/>
      <c r="P325" s="178"/>
      <c r="Q325" s="178"/>
      <c r="R325" s="178"/>
      <c r="S325" s="178"/>
      <c r="T325" s="178"/>
      <c r="U325" s="178"/>
      <c r="V325" s="178"/>
      <c r="W325" s="178"/>
      <c r="X325" s="178"/>
      <c r="Y325" s="178"/>
    </row>
    <row r="326" spans="1:25" x14ac:dyDescent="0.25">
      <c r="A326" s="175"/>
      <c r="B326" s="178"/>
      <c r="C326" s="178"/>
      <c r="D326" s="178"/>
      <c r="E326" s="178"/>
      <c r="F326" s="178"/>
      <c r="G326" s="178"/>
      <c r="H326" s="178"/>
      <c r="I326" s="178"/>
      <c r="J326" s="178"/>
      <c r="K326" s="178"/>
      <c r="L326" s="178"/>
      <c r="M326" s="178"/>
      <c r="N326" s="178"/>
      <c r="O326" s="178"/>
      <c r="P326" s="178"/>
      <c r="Q326" s="178"/>
      <c r="R326" s="178"/>
      <c r="S326" s="178"/>
      <c r="T326" s="178"/>
      <c r="U326" s="178"/>
      <c r="V326" s="178"/>
      <c r="W326" s="178"/>
      <c r="X326" s="178"/>
      <c r="Y326" s="178"/>
    </row>
    <row r="327" spans="1:25" x14ac:dyDescent="0.25">
      <c r="A327" s="175"/>
      <c r="B327" s="178"/>
      <c r="C327" s="178"/>
      <c r="D327" s="178"/>
      <c r="E327" s="178"/>
      <c r="F327" s="178"/>
      <c r="G327" s="178"/>
      <c r="H327" s="178"/>
      <c r="I327" s="178"/>
      <c r="J327" s="178"/>
      <c r="K327" s="178"/>
      <c r="L327" s="178"/>
      <c r="M327" s="178"/>
      <c r="N327" s="178"/>
      <c r="O327" s="178"/>
      <c r="P327" s="178"/>
      <c r="Q327" s="178"/>
      <c r="R327" s="178"/>
      <c r="S327" s="178"/>
      <c r="T327" s="178"/>
      <c r="U327" s="178"/>
      <c r="V327" s="178"/>
      <c r="W327" s="178"/>
      <c r="X327" s="178"/>
      <c r="Y327" s="178"/>
    </row>
    <row r="328" spans="1:25" x14ac:dyDescent="0.25">
      <c r="A328" s="175"/>
      <c r="B328" s="178"/>
      <c r="C328" s="178"/>
      <c r="D328" s="178"/>
      <c r="E328" s="178"/>
      <c r="F328" s="178"/>
      <c r="G328" s="178"/>
      <c r="H328" s="178"/>
      <c r="I328" s="178"/>
      <c r="J328" s="178"/>
      <c r="K328" s="178"/>
      <c r="L328" s="178"/>
      <c r="M328" s="178"/>
      <c r="N328" s="178"/>
      <c r="O328" s="178"/>
      <c r="P328" s="178"/>
      <c r="Q328" s="178"/>
      <c r="R328" s="178"/>
      <c r="S328" s="178"/>
      <c r="T328" s="178"/>
      <c r="U328" s="178"/>
      <c r="V328" s="178"/>
      <c r="W328" s="178"/>
      <c r="X328" s="178"/>
      <c r="Y328" s="178"/>
    </row>
    <row r="329" spans="1:25" x14ac:dyDescent="0.25">
      <c r="A329" s="175"/>
      <c r="B329" s="178"/>
      <c r="C329" s="178"/>
      <c r="D329" s="178"/>
      <c r="E329" s="178"/>
      <c r="F329" s="178"/>
      <c r="G329" s="178"/>
      <c r="H329" s="178"/>
      <c r="I329" s="178"/>
      <c r="J329" s="178"/>
      <c r="K329" s="178"/>
      <c r="L329" s="178"/>
      <c r="M329" s="178"/>
      <c r="N329" s="178"/>
      <c r="O329" s="178"/>
      <c r="P329" s="178"/>
      <c r="Q329" s="178"/>
      <c r="R329" s="178"/>
      <c r="S329" s="178"/>
      <c r="T329" s="178"/>
      <c r="U329" s="178"/>
      <c r="V329" s="178"/>
      <c r="W329" s="178"/>
      <c r="X329" s="178"/>
      <c r="Y329" s="178"/>
    </row>
    <row r="330" spans="1:25" x14ac:dyDescent="0.25">
      <c r="A330" s="175"/>
      <c r="B330" s="178"/>
      <c r="C330" s="178"/>
      <c r="D330" s="178"/>
      <c r="E330" s="178"/>
      <c r="F330" s="178"/>
      <c r="G330" s="178"/>
      <c r="H330" s="178"/>
      <c r="I330" s="178"/>
      <c r="J330" s="178"/>
      <c r="K330" s="178"/>
      <c r="L330" s="178"/>
      <c r="M330" s="178"/>
      <c r="N330" s="178"/>
      <c r="O330" s="178"/>
      <c r="P330" s="178"/>
      <c r="Q330" s="178"/>
      <c r="R330" s="178"/>
      <c r="S330" s="178"/>
      <c r="T330" s="178"/>
      <c r="U330" s="178"/>
      <c r="V330" s="178"/>
      <c r="W330" s="178"/>
      <c r="X330" s="178"/>
      <c r="Y330" s="178"/>
    </row>
    <row r="331" spans="1:25" x14ac:dyDescent="0.25">
      <c r="A331" s="175"/>
      <c r="B331" s="178"/>
      <c r="C331" s="178"/>
      <c r="D331" s="178"/>
      <c r="E331" s="178"/>
      <c r="F331" s="178"/>
      <c r="G331" s="178"/>
      <c r="H331" s="178"/>
      <c r="I331" s="178"/>
      <c r="J331" s="178"/>
      <c r="K331" s="178"/>
      <c r="L331" s="178"/>
      <c r="M331" s="178"/>
      <c r="N331" s="178"/>
      <c r="O331" s="178"/>
      <c r="P331" s="178"/>
      <c r="Q331" s="178"/>
      <c r="R331" s="178"/>
      <c r="S331" s="178"/>
      <c r="T331" s="178"/>
      <c r="U331" s="178"/>
      <c r="V331" s="178"/>
      <c r="W331" s="178"/>
      <c r="X331" s="178"/>
      <c r="Y331" s="178"/>
    </row>
    <row r="332" spans="1:25" x14ac:dyDescent="0.25">
      <c r="A332" s="175"/>
      <c r="B332" s="178"/>
      <c r="C332" s="178"/>
      <c r="D332" s="178"/>
      <c r="E332" s="178"/>
      <c r="F332" s="178"/>
      <c r="G332" s="178"/>
      <c r="H332" s="178"/>
      <c r="I332" s="178"/>
      <c r="J332" s="178"/>
      <c r="K332" s="178"/>
      <c r="L332" s="178"/>
      <c r="M332" s="178"/>
      <c r="N332" s="178"/>
      <c r="O332" s="178"/>
      <c r="P332" s="178"/>
      <c r="Q332" s="178"/>
      <c r="R332" s="178"/>
      <c r="S332" s="178"/>
      <c r="T332" s="178"/>
      <c r="U332" s="178"/>
      <c r="V332" s="178"/>
      <c r="W332" s="178"/>
      <c r="X332" s="178"/>
      <c r="Y332" s="178"/>
    </row>
    <row r="333" spans="1:25" x14ac:dyDescent="0.25">
      <c r="A333" s="175"/>
      <c r="B333" s="178"/>
      <c r="C333" s="178"/>
      <c r="D333" s="178"/>
      <c r="E333" s="178"/>
      <c r="F333" s="178"/>
      <c r="G333" s="178"/>
      <c r="H333" s="178"/>
      <c r="I333" s="178"/>
      <c r="J333" s="178"/>
      <c r="K333" s="178"/>
      <c r="L333" s="178"/>
      <c r="M333" s="178"/>
      <c r="N333" s="178"/>
      <c r="O333" s="178"/>
      <c r="P333" s="178"/>
      <c r="Q333" s="178"/>
      <c r="R333" s="178"/>
      <c r="S333" s="178"/>
      <c r="T333" s="178"/>
      <c r="U333" s="178"/>
      <c r="V333" s="178"/>
      <c r="W333" s="178"/>
      <c r="X333" s="178"/>
      <c r="Y333" s="178"/>
    </row>
    <row r="334" spans="1:25" x14ac:dyDescent="0.25">
      <c r="A334" s="175"/>
      <c r="B334" s="178"/>
      <c r="C334" s="178"/>
      <c r="D334" s="178"/>
      <c r="E334" s="178"/>
      <c r="F334" s="178"/>
      <c r="G334" s="178"/>
      <c r="H334" s="178"/>
      <c r="I334" s="178"/>
      <c r="J334" s="178"/>
      <c r="K334" s="178"/>
      <c r="L334" s="178"/>
      <c r="M334" s="178"/>
      <c r="N334" s="178"/>
      <c r="O334" s="178"/>
      <c r="P334" s="178"/>
      <c r="Q334" s="178"/>
      <c r="R334" s="178"/>
      <c r="S334" s="178"/>
      <c r="T334" s="178"/>
      <c r="U334" s="178"/>
      <c r="V334" s="178"/>
      <c r="W334" s="178"/>
      <c r="X334" s="178"/>
      <c r="Y334" s="178"/>
    </row>
    <row r="335" spans="1:25" x14ac:dyDescent="0.25">
      <c r="A335" s="175"/>
      <c r="B335" s="178"/>
      <c r="C335" s="178"/>
      <c r="D335" s="178"/>
      <c r="E335" s="178"/>
      <c r="F335" s="178"/>
      <c r="G335" s="178"/>
      <c r="H335" s="178"/>
      <c r="I335" s="178"/>
      <c r="J335" s="178"/>
      <c r="K335" s="178"/>
      <c r="L335" s="178"/>
      <c r="M335" s="178"/>
      <c r="N335" s="178"/>
      <c r="O335" s="178"/>
      <c r="P335" s="178"/>
      <c r="Q335" s="178"/>
      <c r="R335" s="178"/>
      <c r="S335" s="178"/>
      <c r="T335" s="178"/>
      <c r="U335" s="178"/>
      <c r="V335" s="178"/>
      <c r="W335" s="178"/>
      <c r="X335" s="178"/>
      <c r="Y335" s="178"/>
    </row>
    <row r="336" spans="1:25" x14ac:dyDescent="0.25">
      <c r="A336" s="175"/>
      <c r="B336" s="178"/>
      <c r="C336" s="178"/>
      <c r="D336" s="178"/>
      <c r="E336" s="178"/>
      <c r="F336" s="178"/>
      <c r="G336" s="178"/>
      <c r="H336" s="178"/>
      <c r="I336" s="178"/>
      <c r="J336" s="178"/>
      <c r="K336" s="178"/>
      <c r="L336" s="178"/>
      <c r="M336" s="178"/>
      <c r="N336" s="178"/>
      <c r="O336" s="178"/>
      <c r="P336" s="178"/>
      <c r="Q336" s="178"/>
      <c r="R336" s="178"/>
      <c r="S336" s="178"/>
      <c r="T336" s="178"/>
      <c r="U336" s="178"/>
      <c r="V336" s="178"/>
      <c r="W336" s="178"/>
      <c r="X336" s="178"/>
      <c r="Y336" s="178"/>
    </row>
    <row r="337" spans="1:25" x14ac:dyDescent="0.25">
      <c r="A337" s="175"/>
      <c r="B337" s="178"/>
      <c r="C337" s="178"/>
      <c r="D337" s="178"/>
      <c r="E337" s="178"/>
      <c r="F337" s="178"/>
      <c r="G337" s="178"/>
      <c r="H337" s="178"/>
      <c r="I337" s="178"/>
      <c r="J337" s="178"/>
      <c r="K337" s="178"/>
      <c r="L337" s="178"/>
      <c r="M337" s="178"/>
      <c r="N337" s="178"/>
      <c r="O337" s="178"/>
      <c r="P337" s="178"/>
      <c r="Q337" s="178"/>
      <c r="R337" s="178"/>
      <c r="S337" s="178"/>
      <c r="T337" s="178"/>
      <c r="U337" s="178"/>
      <c r="V337" s="178"/>
      <c r="W337" s="178"/>
      <c r="X337" s="178"/>
      <c r="Y337" s="178"/>
    </row>
    <row r="338" spans="1:25" x14ac:dyDescent="0.25">
      <c r="A338" s="175"/>
      <c r="B338" s="178"/>
      <c r="C338" s="178"/>
      <c r="D338" s="178"/>
      <c r="E338" s="178"/>
      <c r="F338" s="178"/>
      <c r="G338" s="178"/>
      <c r="H338" s="178"/>
      <c r="I338" s="178"/>
      <c r="J338" s="178"/>
      <c r="K338" s="178"/>
      <c r="L338" s="178"/>
      <c r="M338" s="178"/>
      <c r="N338" s="178"/>
      <c r="O338" s="178"/>
      <c r="P338" s="178"/>
      <c r="Q338" s="178"/>
      <c r="R338" s="178"/>
      <c r="S338" s="178"/>
      <c r="T338" s="178"/>
      <c r="U338" s="178"/>
      <c r="V338" s="178"/>
      <c r="W338" s="178"/>
      <c r="X338" s="178"/>
      <c r="Y338" s="178"/>
    </row>
    <row r="339" spans="1:25" x14ac:dyDescent="0.25">
      <c r="A339" s="175"/>
      <c r="B339" s="178"/>
      <c r="C339" s="178"/>
      <c r="D339" s="178"/>
      <c r="E339" s="178"/>
      <c r="F339" s="178"/>
      <c r="G339" s="178"/>
      <c r="H339" s="178"/>
      <c r="I339" s="178"/>
      <c r="J339" s="178"/>
      <c r="K339" s="178"/>
      <c r="L339" s="178"/>
      <c r="M339" s="178"/>
      <c r="N339" s="178"/>
      <c r="O339" s="178"/>
      <c r="P339" s="178"/>
      <c r="Q339" s="178"/>
      <c r="R339" s="178"/>
      <c r="S339" s="178"/>
      <c r="T339" s="178"/>
      <c r="U339" s="178"/>
      <c r="V339" s="178"/>
      <c r="W339" s="178"/>
      <c r="X339" s="178"/>
      <c r="Y339" s="178"/>
    </row>
    <row r="340" spans="1:25" x14ac:dyDescent="0.25">
      <c r="A340" s="175"/>
      <c r="B340" s="178"/>
      <c r="C340" s="178"/>
      <c r="D340" s="178"/>
      <c r="E340" s="178"/>
      <c r="F340" s="178"/>
      <c r="G340" s="178"/>
      <c r="H340" s="178"/>
      <c r="I340" s="178"/>
      <c r="J340" s="178"/>
      <c r="K340" s="178"/>
      <c r="L340" s="178"/>
      <c r="M340" s="178"/>
      <c r="N340" s="178"/>
      <c r="O340" s="178"/>
      <c r="P340" s="178"/>
      <c r="Q340" s="178"/>
      <c r="R340" s="178"/>
      <c r="S340" s="178"/>
      <c r="T340" s="178"/>
      <c r="U340" s="178"/>
      <c r="V340" s="178"/>
      <c r="W340" s="178"/>
      <c r="X340" s="178"/>
      <c r="Y340" s="178"/>
    </row>
    <row r="341" spans="1:25" x14ac:dyDescent="0.25">
      <c r="A341" s="175"/>
      <c r="B341" s="178"/>
      <c r="C341" s="178"/>
      <c r="D341" s="178"/>
      <c r="E341" s="178"/>
      <c r="F341" s="178"/>
      <c r="G341" s="178"/>
      <c r="H341" s="178"/>
      <c r="I341" s="178"/>
      <c r="J341" s="178"/>
      <c r="K341" s="178"/>
      <c r="L341" s="178"/>
      <c r="M341" s="178"/>
      <c r="N341" s="178"/>
      <c r="O341" s="178"/>
      <c r="P341" s="178"/>
      <c r="Q341" s="178"/>
      <c r="R341" s="178"/>
      <c r="S341" s="178"/>
      <c r="T341" s="178"/>
      <c r="U341" s="178"/>
      <c r="V341" s="178"/>
      <c r="W341" s="178"/>
      <c r="X341" s="178"/>
      <c r="Y341" s="178"/>
    </row>
    <row r="342" spans="1:25" x14ac:dyDescent="0.25">
      <c r="A342" s="175"/>
      <c r="B342" s="178"/>
      <c r="C342" s="178"/>
      <c r="D342" s="178"/>
      <c r="E342" s="178"/>
      <c r="F342" s="178"/>
      <c r="G342" s="178"/>
      <c r="H342" s="178"/>
      <c r="I342" s="178"/>
      <c r="J342" s="178"/>
      <c r="K342" s="178"/>
      <c r="L342" s="178"/>
      <c r="M342" s="178"/>
      <c r="N342" s="178"/>
      <c r="O342" s="178"/>
      <c r="P342" s="178"/>
      <c r="Q342" s="178"/>
      <c r="R342" s="178"/>
      <c r="S342" s="178"/>
      <c r="T342" s="178"/>
      <c r="U342" s="178"/>
      <c r="V342" s="178"/>
      <c r="W342" s="178"/>
      <c r="X342" s="178"/>
      <c r="Y342" s="178"/>
    </row>
    <row r="343" spans="1:25" x14ac:dyDescent="0.25">
      <c r="A343" s="175"/>
      <c r="B343" s="178"/>
      <c r="C343" s="178"/>
      <c r="D343" s="178"/>
      <c r="E343" s="178"/>
      <c r="F343" s="178"/>
      <c r="G343" s="178"/>
      <c r="H343" s="178"/>
      <c r="I343" s="178"/>
      <c r="J343" s="178"/>
      <c r="K343" s="178"/>
      <c r="L343" s="178"/>
      <c r="M343" s="178"/>
      <c r="N343" s="178"/>
      <c r="O343" s="178"/>
      <c r="P343" s="178"/>
      <c r="Q343" s="178"/>
      <c r="R343" s="178"/>
      <c r="S343" s="178"/>
      <c r="T343" s="178"/>
      <c r="U343" s="178"/>
      <c r="V343" s="178"/>
      <c r="W343" s="178"/>
      <c r="X343" s="178"/>
      <c r="Y343" s="178"/>
    </row>
    <row r="344" spans="1:25" x14ac:dyDescent="0.25">
      <c r="A344" s="175"/>
      <c r="B344" s="178"/>
      <c r="C344" s="178"/>
      <c r="D344" s="178"/>
      <c r="E344" s="178"/>
      <c r="F344" s="178"/>
      <c r="G344" s="178"/>
      <c r="H344" s="178"/>
      <c r="I344" s="178"/>
      <c r="J344" s="178"/>
      <c r="K344" s="178"/>
      <c r="L344" s="178"/>
      <c r="M344" s="178"/>
      <c r="N344" s="178"/>
      <c r="O344" s="178"/>
      <c r="P344" s="178"/>
      <c r="Q344" s="178"/>
      <c r="R344" s="178"/>
      <c r="S344" s="178"/>
      <c r="T344" s="178"/>
      <c r="U344" s="178"/>
      <c r="V344" s="178"/>
      <c r="W344" s="178"/>
      <c r="X344" s="178"/>
      <c r="Y344" s="178"/>
    </row>
    <row r="345" spans="1:25" x14ac:dyDescent="0.25">
      <c r="A345" s="175"/>
      <c r="B345" s="178"/>
      <c r="C345" s="178"/>
      <c r="D345" s="178"/>
      <c r="E345" s="178"/>
      <c r="F345" s="178"/>
      <c r="G345" s="178"/>
      <c r="H345" s="178"/>
      <c r="I345" s="178"/>
      <c r="J345" s="178"/>
      <c r="K345" s="178"/>
      <c r="L345" s="178"/>
      <c r="M345" s="178"/>
      <c r="N345" s="178"/>
      <c r="O345" s="178"/>
      <c r="P345" s="178"/>
      <c r="Q345" s="178"/>
      <c r="R345" s="178"/>
      <c r="S345" s="178"/>
      <c r="T345" s="178"/>
      <c r="U345" s="178"/>
      <c r="V345" s="178"/>
      <c r="W345" s="178"/>
      <c r="X345" s="178"/>
      <c r="Y345" s="178"/>
    </row>
    <row r="346" spans="1:25" x14ac:dyDescent="0.25">
      <c r="A346" s="175"/>
      <c r="B346" s="178"/>
      <c r="C346" s="178"/>
      <c r="D346" s="178"/>
      <c r="E346" s="178"/>
      <c r="F346" s="178"/>
      <c r="G346" s="178"/>
      <c r="H346" s="178"/>
      <c r="I346" s="178"/>
      <c r="J346" s="178"/>
      <c r="K346" s="178"/>
      <c r="L346" s="178"/>
      <c r="M346" s="178"/>
      <c r="N346" s="178"/>
      <c r="O346" s="178"/>
      <c r="P346" s="178"/>
      <c r="Q346" s="178"/>
      <c r="R346" s="178"/>
      <c r="S346" s="178"/>
      <c r="T346" s="178"/>
      <c r="U346" s="178"/>
      <c r="V346" s="178"/>
      <c r="W346" s="178"/>
      <c r="X346" s="178"/>
      <c r="Y346" s="178"/>
    </row>
    <row r="347" spans="1:25" x14ac:dyDescent="0.25">
      <c r="A347" s="175"/>
      <c r="B347" s="178"/>
      <c r="C347" s="178"/>
      <c r="D347" s="178"/>
      <c r="E347" s="178"/>
      <c r="F347" s="178"/>
      <c r="G347" s="178"/>
      <c r="H347" s="178"/>
      <c r="I347" s="178"/>
      <c r="J347" s="178"/>
      <c r="K347" s="178"/>
      <c r="L347" s="178"/>
      <c r="M347" s="178"/>
      <c r="N347" s="178"/>
      <c r="O347" s="178"/>
      <c r="P347" s="178"/>
      <c r="Q347" s="178"/>
      <c r="R347" s="178"/>
      <c r="S347" s="178"/>
      <c r="T347" s="178"/>
      <c r="U347" s="178"/>
      <c r="V347" s="178"/>
      <c r="W347" s="178"/>
      <c r="X347" s="178"/>
      <c r="Y347" s="178"/>
    </row>
    <row r="348" spans="1:25" x14ac:dyDescent="0.25">
      <c r="A348" s="175"/>
      <c r="B348" s="178"/>
      <c r="C348" s="178"/>
      <c r="D348" s="178"/>
      <c r="E348" s="178"/>
      <c r="F348" s="178"/>
      <c r="G348" s="178"/>
      <c r="H348" s="178"/>
      <c r="I348" s="178"/>
      <c r="J348" s="178"/>
      <c r="K348" s="178"/>
      <c r="L348" s="178"/>
      <c r="M348" s="178"/>
      <c r="N348" s="178"/>
      <c r="O348" s="178"/>
      <c r="P348" s="178"/>
      <c r="Q348" s="178"/>
      <c r="R348" s="178"/>
      <c r="S348" s="178"/>
      <c r="T348" s="178"/>
      <c r="U348" s="178"/>
      <c r="V348" s="178"/>
      <c r="W348" s="178"/>
      <c r="X348" s="178"/>
      <c r="Y348" s="178"/>
    </row>
    <row r="349" spans="1:25" x14ac:dyDescent="0.25">
      <c r="A349" s="175"/>
      <c r="B349" s="178"/>
      <c r="C349" s="178"/>
      <c r="D349" s="178"/>
      <c r="E349" s="178"/>
      <c r="F349" s="178"/>
      <c r="G349" s="178"/>
      <c r="H349" s="178"/>
      <c r="I349" s="178"/>
      <c r="J349" s="178"/>
      <c r="K349" s="178"/>
      <c r="L349" s="178"/>
      <c r="M349" s="178"/>
      <c r="N349" s="178"/>
      <c r="O349" s="178"/>
      <c r="P349" s="178"/>
      <c r="Q349" s="178"/>
      <c r="R349" s="178"/>
      <c r="S349" s="178"/>
      <c r="T349" s="178"/>
      <c r="U349" s="178"/>
      <c r="V349" s="178"/>
      <c r="W349" s="178"/>
      <c r="X349" s="178"/>
      <c r="Y349" s="178"/>
    </row>
    <row r="350" spans="1:25" x14ac:dyDescent="0.25">
      <c r="A350" s="175"/>
      <c r="B350" s="178"/>
      <c r="C350" s="178"/>
      <c r="D350" s="178"/>
      <c r="E350" s="178"/>
      <c r="F350" s="178"/>
      <c r="G350" s="178"/>
      <c r="H350" s="178"/>
      <c r="I350" s="178"/>
      <c r="J350" s="178"/>
      <c r="K350" s="178"/>
      <c r="L350" s="178"/>
      <c r="M350" s="178"/>
      <c r="N350" s="178"/>
      <c r="O350" s="178"/>
      <c r="P350" s="178"/>
      <c r="Q350" s="178"/>
      <c r="R350" s="178"/>
      <c r="S350" s="178"/>
      <c r="T350" s="178"/>
      <c r="U350" s="178"/>
      <c r="V350" s="178"/>
      <c r="W350" s="178"/>
      <c r="X350" s="178"/>
      <c r="Y350" s="178"/>
    </row>
    <row r="351" spans="1:25" x14ac:dyDescent="0.25">
      <c r="A351" s="175"/>
      <c r="B351" s="178"/>
      <c r="C351" s="178"/>
      <c r="D351" s="178"/>
      <c r="E351" s="178"/>
      <c r="F351" s="178"/>
      <c r="G351" s="178"/>
      <c r="H351" s="178"/>
      <c r="I351" s="178"/>
      <c r="J351" s="178"/>
      <c r="K351" s="178"/>
      <c r="L351" s="178"/>
      <c r="M351" s="178"/>
      <c r="N351" s="178"/>
      <c r="O351" s="178"/>
      <c r="P351" s="178"/>
      <c r="Q351" s="178"/>
      <c r="R351" s="178"/>
      <c r="S351" s="178"/>
      <c r="T351" s="178"/>
      <c r="U351" s="178"/>
      <c r="V351" s="178"/>
      <c r="W351" s="178"/>
      <c r="X351" s="178"/>
      <c r="Y351" s="178"/>
    </row>
    <row r="352" spans="1:25" x14ac:dyDescent="0.25">
      <c r="A352" s="175"/>
      <c r="B352" s="178"/>
      <c r="C352" s="178"/>
      <c r="D352" s="178"/>
      <c r="E352" s="178"/>
      <c r="F352" s="178"/>
      <c r="G352" s="178"/>
      <c r="H352" s="178"/>
      <c r="I352" s="178"/>
      <c r="J352" s="178"/>
      <c r="K352" s="178"/>
      <c r="L352" s="178"/>
      <c r="M352" s="178"/>
      <c r="N352" s="178"/>
      <c r="O352" s="178"/>
      <c r="P352" s="178"/>
      <c r="Q352" s="178"/>
      <c r="R352" s="178"/>
      <c r="S352" s="178"/>
      <c r="T352" s="178"/>
      <c r="U352" s="178"/>
      <c r="V352" s="178"/>
      <c r="W352" s="178"/>
      <c r="X352" s="178"/>
      <c r="Y352" s="178"/>
    </row>
    <row r="353" spans="1:25" x14ac:dyDescent="0.25">
      <c r="A353" s="175"/>
      <c r="B353" s="178"/>
      <c r="C353" s="178"/>
      <c r="D353" s="178"/>
      <c r="E353" s="178"/>
      <c r="F353" s="178"/>
      <c r="G353" s="178"/>
      <c r="H353" s="178"/>
      <c r="I353" s="178"/>
      <c r="J353" s="178"/>
      <c r="K353" s="178"/>
      <c r="L353" s="178"/>
      <c r="M353" s="178"/>
      <c r="N353" s="178"/>
      <c r="O353" s="178"/>
      <c r="P353" s="178"/>
      <c r="Q353" s="178"/>
      <c r="R353" s="178"/>
      <c r="S353" s="178"/>
      <c r="T353" s="178"/>
      <c r="U353" s="178"/>
      <c r="V353" s="178"/>
      <c r="W353" s="178"/>
      <c r="X353" s="178"/>
      <c r="Y353" s="178"/>
    </row>
    <row r="354" spans="1:25" x14ac:dyDescent="0.25">
      <c r="A354" s="175"/>
      <c r="B354" s="178"/>
      <c r="C354" s="178"/>
      <c r="D354" s="178"/>
      <c r="E354" s="178"/>
      <c r="F354" s="178"/>
      <c r="G354" s="178"/>
      <c r="H354" s="178"/>
      <c r="I354" s="178"/>
      <c r="J354" s="178"/>
      <c r="K354" s="178"/>
      <c r="L354" s="178"/>
      <c r="M354" s="178"/>
      <c r="N354" s="178"/>
      <c r="O354" s="178"/>
      <c r="P354" s="178"/>
      <c r="Q354" s="178"/>
      <c r="R354" s="178"/>
      <c r="S354" s="178"/>
      <c r="T354" s="178"/>
      <c r="U354" s="178"/>
      <c r="V354" s="178"/>
      <c r="W354" s="178"/>
      <c r="X354" s="178"/>
      <c r="Y354" s="178"/>
    </row>
    <row r="355" spans="1:25" x14ac:dyDescent="0.25">
      <c r="A355" s="175"/>
      <c r="B355" s="178"/>
      <c r="C355" s="178"/>
      <c r="D355" s="178"/>
      <c r="E355" s="178"/>
      <c r="F355" s="178"/>
      <c r="G355" s="178"/>
      <c r="H355" s="178"/>
      <c r="I355" s="178"/>
      <c r="J355" s="178"/>
      <c r="K355" s="178"/>
      <c r="L355" s="178"/>
      <c r="M355" s="178"/>
      <c r="N355" s="178"/>
      <c r="O355" s="178"/>
      <c r="P355" s="178"/>
      <c r="Q355" s="178"/>
      <c r="R355" s="178"/>
      <c r="S355" s="178"/>
      <c r="T355" s="178"/>
      <c r="U355" s="178"/>
      <c r="V355" s="178"/>
      <c r="W355" s="178"/>
      <c r="X355" s="178"/>
      <c r="Y355" s="178"/>
    </row>
    <row r="356" spans="1:25" x14ac:dyDescent="0.25">
      <c r="A356" s="175"/>
      <c r="B356" s="178"/>
      <c r="C356" s="178"/>
      <c r="D356" s="178"/>
      <c r="E356" s="178"/>
      <c r="F356" s="178"/>
      <c r="G356" s="178"/>
      <c r="H356" s="178"/>
      <c r="I356" s="178"/>
      <c r="J356" s="178"/>
      <c r="K356" s="178"/>
      <c r="L356" s="178"/>
      <c r="M356" s="178"/>
      <c r="N356" s="178"/>
      <c r="O356" s="178"/>
      <c r="P356" s="178"/>
      <c r="Q356" s="178"/>
      <c r="R356" s="178"/>
      <c r="S356" s="178"/>
      <c r="T356" s="178"/>
      <c r="U356" s="178"/>
      <c r="V356" s="178"/>
      <c r="W356" s="178"/>
      <c r="X356" s="178"/>
      <c r="Y356" s="178"/>
    </row>
    <row r="357" spans="1:25" x14ac:dyDescent="0.25">
      <c r="A357" s="175"/>
      <c r="B357" s="178"/>
      <c r="C357" s="178"/>
      <c r="D357" s="178"/>
      <c r="E357" s="178"/>
      <c r="F357" s="178"/>
      <c r="G357" s="178"/>
      <c r="H357" s="178"/>
      <c r="I357" s="178"/>
      <c r="J357" s="178"/>
      <c r="K357" s="178"/>
      <c r="L357" s="178"/>
      <c r="M357" s="178"/>
      <c r="N357" s="178"/>
      <c r="O357" s="178"/>
      <c r="P357" s="178"/>
      <c r="Q357" s="178"/>
      <c r="R357" s="178"/>
      <c r="S357" s="178"/>
      <c r="T357" s="178"/>
      <c r="U357" s="178"/>
      <c r="V357" s="178"/>
      <c r="W357" s="178"/>
      <c r="X357" s="178"/>
      <c r="Y357" s="178"/>
    </row>
    <row r="358" spans="1:25" x14ac:dyDescent="0.25">
      <c r="A358" s="175"/>
      <c r="B358" s="178"/>
      <c r="C358" s="178"/>
      <c r="D358" s="178"/>
      <c r="E358" s="178"/>
      <c r="F358" s="178"/>
      <c r="G358" s="178"/>
      <c r="H358" s="178"/>
      <c r="I358" s="178"/>
      <c r="J358" s="178"/>
      <c r="K358" s="178"/>
      <c r="L358" s="178"/>
      <c r="M358" s="178"/>
      <c r="N358" s="178"/>
      <c r="O358" s="178"/>
      <c r="P358" s="178"/>
      <c r="Q358" s="178"/>
      <c r="R358" s="178"/>
      <c r="S358" s="178"/>
      <c r="T358" s="178"/>
      <c r="U358" s="178"/>
      <c r="V358" s="178"/>
      <c r="W358" s="178"/>
      <c r="X358" s="178"/>
      <c r="Y358" s="178"/>
    </row>
    <row r="359" spans="1:25" x14ac:dyDescent="0.25">
      <c r="A359" s="175"/>
      <c r="B359" s="178"/>
      <c r="C359" s="178"/>
      <c r="D359" s="178"/>
      <c r="E359" s="178"/>
      <c r="F359" s="178"/>
      <c r="G359" s="178"/>
      <c r="H359" s="178"/>
      <c r="I359" s="178"/>
      <c r="J359" s="178"/>
      <c r="K359" s="178"/>
      <c r="L359" s="178"/>
      <c r="M359" s="178"/>
      <c r="N359" s="178"/>
      <c r="O359" s="178"/>
      <c r="P359" s="178"/>
      <c r="Q359" s="178"/>
      <c r="R359" s="178"/>
      <c r="S359" s="178"/>
      <c r="T359" s="178"/>
      <c r="U359" s="178"/>
      <c r="V359" s="178"/>
      <c r="W359" s="178"/>
      <c r="X359" s="178"/>
      <c r="Y359" s="178"/>
    </row>
    <row r="360" spans="1:25" x14ac:dyDescent="0.25">
      <c r="A360" s="175"/>
      <c r="B360" s="178"/>
      <c r="C360" s="178"/>
      <c r="D360" s="178"/>
      <c r="E360" s="178"/>
      <c r="F360" s="178"/>
      <c r="G360" s="178"/>
      <c r="H360" s="178"/>
      <c r="I360" s="178"/>
      <c r="J360" s="178"/>
      <c r="K360" s="178"/>
      <c r="L360" s="178"/>
      <c r="M360" s="178"/>
      <c r="N360" s="178"/>
      <c r="O360" s="178"/>
      <c r="P360" s="178"/>
      <c r="Q360" s="178"/>
      <c r="R360" s="178"/>
      <c r="S360" s="178"/>
      <c r="T360" s="178"/>
      <c r="U360" s="178"/>
      <c r="V360" s="178"/>
      <c r="W360" s="178"/>
      <c r="X360" s="178"/>
      <c r="Y360" s="178"/>
    </row>
    <row r="361" spans="1:25" x14ac:dyDescent="0.25">
      <c r="A361" s="175"/>
      <c r="B361" s="178"/>
      <c r="C361" s="178"/>
      <c r="D361" s="178"/>
      <c r="E361" s="178"/>
      <c r="F361" s="178"/>
      <c r="G361" s="178"/>
      <c r="H361" s="178"/>
      <c r="I361" s="178"/>
      <c r="J361" s="178"/>
      <c r="K361" s="178"/>
      <c r="L361" s="178"/>
      <c r="M361" s="178"/>
      <c r="N361" s="178"/>
      <c r="O361" s="178"/>
      <c r="P361" s="178"/>
      <c r="Q361" s="178"/>
      <c r="R361" s="178"/>
      <c r="S361" s="178"/>
      <c r="T361" s="178"/>
      <c r="U361" s="178"/>
      <c r="V361" s="178"/>
      <c r="W361" s="178"/>
      <c r="X361" s="178"/>
      <c r="Y361" s="178"/>
    </row>
    <row r="362" spans="1:25" x14ac:dyDescent="0.25">
      <c r="A362" s="175"/>
      <c r="B362" s="178"/>
      <c r="C362" s="178"/>
      <c r="D362" s="178"/>
      <c r="E362" s="178"/>
      <c r="F362" s="178"/>
      <c r="G362" s="178"/>
      <c r="H362" s="178"/>
      <c r="I362" s="178"/>
      <c r="J362" s="178"/>
      <c r="K362" s="178"/>
      <c r="L362" s="178"/>
      <c r="M362" s="178"/>
      <c r="N362" s="178"/>
      <c r="O362" s="178"/>
      <c r="P362" s="178"/>
      <c r="Q362" s="178"/>
      <c r="R362" s="178"/>
      <c r="S362" s="178"/>
      <c r="T362" s="178"/>
      <c r="U362" s="178"/>
      <c r="V362" s="178"/>
      <c r="W362" s="178"/>
      <c r="X362" s="178"/>
      <c r="Y362" s="178"/>
    </row>
    <row r="363" spans="1:25" x14ac:dyDescent="0.25">
      <c r="A363" s="175"/>
      <c r="B363" s="178"/>
      <c r="C363" s="178"/>
      <c r="D363" s="178"/>
      <c r="E363" s="178"/>
      <c r="F363" s="178"/>
      <c r="G363" s="178"/>
      <c r="H363" s="178"/>
      <c r="I363" s="178"/>
      <c r="J363" s="178"/>
      <c r="K363" s="178"/>
      <c r="L363" s="178"/>
      <c r="M363" s="178"/>
      <c r="N363" s="178"/>
      <c r="O363" s="178"/>
      <c r="P363" s="178"/>
      <c r="Q363" s="178"/>
      <c r="R363" s="178"/>
      <c r="S363" s="178"/>
      <c r="T363" s="178"/>
      <c r="U363" s="178"/>
      <c r="V363" s="178"/>
      <c r="W363" s="178"/>
      <c r="X363" s="178"/>
      <c r="Y363" s="178"/>
    </row>
    <row r="364" spans="1:25" x14ac:dyDescent="0.25">
      <c r="A364" s="175"/>
      <c r="B364" s="178"/>
      <c r="C364" s="178"/>
      <c r="D364" s="178"/>
      <c r="E364" s="178"/>
      <c r="F364" s="178"/>
      <c r="G364" s="178"/>
      <c r="H364" s="178"/>
      <c r="I364" s="178"/>
      <c r="J364" s="178"/>
      <c r="K364" s="178"/>
      <c r="L364" s="178"/>
      <c r="M364" s="178"/>
      <c r="N364" s="178"/>
      <c r="O364" s="178"/>
      <c r="P364" s="178"/>
      <c r="Q364" s="178"/>
      <c r="R364" s="178"/>
      <c r="S364" s="178"/>
      <c r="T364" s="178"/>
      <c r="U364" s="178"/>
      <c r="V364" s="178"/>
      <c r="W364" s="178"/>
      <c r="X364" s="178"/>
      <c r="Y364" s="178"/>
    </row>
    <row r="365" spans="1:25" x14ac:dyDescent="0.25">
      <c r="A365" s="175"/>
      <c r="B365" s="178"/>
      <c r="C365" s="178"/>
      <c r="D365" s="178"/>
      <c r="E365" s="178"/>
      <c r="F365" s="178"/>
      <c r="G365" s="178"/>
      <c r="H365" s="178"/>
      <c r="I365" s="178"/>
      <c r="J365" s="178"/>
      <c r="K365" s="178"/>
      <c r="L365" s="178"/>
      <c r="M365" s="178"/>
      <c r="N365" s="178"/>
      <c r="O365" s="178"/>
      <c r="P365" s="178"/>
      <c r="Q365" s="178"/>
      <c r="R365" s="178"/>
      <c r="S365" s="178"/>
      <c r="T365" s="178"/>
      <c r="U365" s="178"/>
      <c r="V365" s="178"/>
      <c r="W365" s="178"/>
      <c r="X365" s="178"/>
      <c r="Y365" s="178"/>
    </row>
    <row r="366" spans="1:25" x14ac:dyDescent="0.25">
      <c r="A366" s="175"/>
      <c r="B366" s="178"/>
      <c r="C366" s="178"/>
      <c r="D366" s="178"/>
      <c r="E366" s="178"/>
      <c r="F366" s="178"/>
      <c r="G366" s="178"/>
      <c r="H366" s="178"/>
      <c r="I366" s="178"/>
      <c r="J366" s="178"/>
      <c r="K366" s="178"/>
      <c r="L366" s="178"/>
      <c r="M366" s="178"/>
      <c r="N366" s="178"/>
      <c r="O366" s="178"/>
      <c r="P366" s="178"/>
      <c r="Q366" s="178"/>
      <c r="R366" s="178"/>
      <c r="S366" s="178"/>
      <c r="T366" s="178"/>
      <c r="U366" s="178"/>
      <c r="V366" s="178"/>
      <c r="W366" s="178"/>
      <c r="X366" s="178"/>
      <c r="Y366" s="178"/>
    </row>
    <row r="367" spans="1:25" x14ac:dyDescent="0.25">
      <c r="A367" s="175"/>
      <c r="B367" s="178"/>
      <c r="C367" s="178"/>
      <c r="D367" s="178"/>
      <c r="E367" s="178"/>
      <c r="F367" s="178"/>
      <c r="G367" s="178"/>
      <c r="H367" s="178"/>
      <c r="I367" s="178"/>
      <c r="J367" s="178"/>
      <c r="K367" s="178"/>
      <c r="L367" s="178"/>
      <c r="M367" s="178"/>
      <c r="N367" s="178"/>
      <c r="O367" s="178"/>
      <c r="P367" s="178"/>
      <c r="Q367" s="178"/>
      <c r="R367" s="178"/>
      <c r="S367" s="178"/>
      <c r="T367" s="178"/>
      <c r="U367" s="178"/>
      <c r="V367" s="178"/>
      <c r="W367" s="178"/>
      <c r="X367" s="178"/>
      <c r="Y367" s="178"/>
    </row>
    <row r="368" spans="1:25" x14ac:dyDescent="0.25">
      <c r="A368" s="175"/>
      <c r="B368" s="178"/>
      <c r="C368" s="178"/>
      <c r="D368" s="178"/>
      <c r="E368" s="178"/>
      <c r="F368" s="178"/>
      <c r="G368" s="178"/>
      <c r="H368" s="178"/>
      <c r="I368" s="178"/>
      <c r="J368" s="178"/>
      <c r="K368" s="178"/>
      <c r="L368" s="178"/>
      <c r="M368" s="178"/>
      <c r="N368" s="178"/>
      <c r="O368" s="178"/>
      <c r="P368" s="178"/>
      <c r="Q368" s="178"/>
      <c r="R368" s="178"/>
      <c r="S368" s="178"/>
      <c r="T368" s="178"/>
      <c r="U368" s="178"/>
      <c r="V368" s="178"/>
      <c r="W368" s="178"/>
      <c r="X368" s="178"/>
      <c r="Y368" s="178"/>
    </row>
    <row r="369" spans="1:25" x14ac:dyDescent="0.25">
      <c r="A369" s="175"/>
      <c r="B369" s="178"/>
      <c r="C369" s="178"/>
      <c r="D369" s="178"/>
      <c r="E369" s="178"/>
      <c r="F369" s="178"/>
      <c r="G369" s="178"/>
      <c r="H369" s="178"/>
      <c r="I369" s="178"/>
      <c r="J369" s="178"/>
      <c r="K369" s="178"/>
      <c r="L369" s="178"/>
      <c r="M369" s="178"/>
      <c r="N369" s="178"/>
      <c r="O369" s="178"/>
      <c r="P369" s="178"/>
      <c r="Q369" s="178"/>
      <c r="R369" s="178"/>
      <c r="S369" s="178"/>
      <c r="T369" s="178"/>
      <c r="U369" s="178"/>
      <c r="V369" s="178"/>
      <c r="W369" s="178"/>
      <c r="X369" s="178"/>
      <c r="Y369" s="178"/>
    </row>
    <row r="370" spans="1:25" x14ac:dyDescent="0.25">
      <c r="A370" s="175"/>
      <c r="B370" s="178"/>
      <c r="C370" s="178"/>
      <c r="D370" s="178"/>
      <c r="E370" s="178"/>
      <c r="F370" s="178"/>
      <c r="G370" s="178"/>
      <c r="H370" s="178"/>
      <c r="I370" s="178"/>
      <c r="J370" s="178"/>
      <c r="K370" s="178"/>
      <c r="L370" s="178"/>
      <c r="M370" s="178"/>
      <c r="N370" s="178"/>
      <c r="O370" s="178"/>
      <c r="P370" s="178"/>
      <c r="Q370" s="178"/>
      <c r="R370" s="178"/>
      <c r="S370" s="178"/>
      <c r="T370" s="178"/>
      <c r="U370" s="178"/>
      <c r="V370" s="178"/>
      <c r="W370" s="178"/>
      <c r="X370" s="178"/>
      <c r="Y370" s="178"/>
    </row>
    <row r="371" spans="1:25" x14ac:dyDescent="0.25">
      <c r="A371" s="175"/>
      <c r="B371" s="178"/>
      <c r="C371" s="178"/>
      <c r="D371" s="178"/>
      <c r="E371" s="178"/>
      <c r="F371" s="178"/>
      <c r="G371" s="178"/>
      <c r="H371" s="178"/>
      <c r="I371" s="178"/>
      <c r="J371" s="178"/>
      <c r="K371" s="178"/>
      <c r="L371" s="178"/>
      <c r="M371" s="178"/>
      <c r="N371" s="178"/>
      <c r="O371" s="178"/>
      <c r="P371" s="178"/>
      <c r="Q371" s="178"/>
      <c r="R371" s="178"/>
      <c r="S371" s="178"/>
      <c r="T371" s="178"/>
      <c r="U371" s="178"/>
      <c r="V371" s="178"/>
      <c r="W371" s="178"/>
      <c r="X371" s="178"/>
      <c r="Y371" s="178"/>
    </row>
    <row r="372" spans="1:25" x14ac:dyDescent="0.25">
      <c r="A372" s="175"/>
      <c r="B372" s="178"/>
      <c r="C372" s="178"/>
      <c r="D372" s="178"/>
      <c r="E372" s="178"/>
      <c r="F372" s="178"/>
      <c r="G372" s="178"/>
      <c r="H372" s="178"/>
      <c r="I372" s="178"/>
      <c r="J372" s="178"/>
      <c r="K372" s="178"/>
      <c r="L372" s="178"/>
      <c r="M372" s="178"/>
      <c r="N372" s="178"/>
      <c r="O372" s="178"/>
      <c r="P372" s="178"/>
      <c r="Q372" s="178"/>
      <c r="R372" s="178"/>
      <c r="S372" s="178"/>
      <c r="T372" s="178"/>
      <c r="U372" s="178"/>
      <c r="V372" s="178"/>
      <c r="W372" s="178"/>
      <c r="X372" s="178"/>
      <c r="Y372" s="178"/>
    </row>
    <row r="373" spans="1:25" x14ac:dyDescent="0.25">
      <c r="A373" s="175"/>
      <c r="B373" s="178"/>
      <c r="C373" s="178"/>
      <c r="D373" s="178"/>
      <c r="E373" s="178"/>
      <c r="F373" s="178"/>
      <c r="G373" s="178"/>
      <c r="H373" s="178"/>
      <c r="I373" s="178"/>
      <c r="J373" s="178"/>
      <c r="K373" s="178"/>
      <c r="L373" s="178"/>
      <c r="M373" s="178"/>
      <c r="N373" s="178"/>
      <c r="O373" s="178"/>
      <c r="P373" s="178"/>
      <c r="Q373" s="178"/>
      <c r="R373" s="178"/>
      <c r="S373" s="178"/>
      <c r="T373" s="178"/>
      <c r="U373" s="178"/>
      <c r="V373" s="178"/>
      <c r="W373" s="178"/>
      <c r="X373" s="178"/>
      <c r="Y373" s="178"/>
    </row>
    <row r="374" spans="1:25" x14ac:dyDescent="0.25">
      <c r="A374" s="175"/>
      <c r="B374" s="178"/>
      <c r="C374" s="178"/>
      <c r="D374" s="178"/>
      <c r="E374" s="178"/>
      <c r="F374" s="178"/>
      <c r="G374" s="178"/>
      <c r="H374" s="178"/>
      <c r="I374" s="178"/>
      <c r="J374" s="178"/>
      <c r="K374" s="178"/>
      <c r="L374" s="178"/>
      <c r="M374" s="178"/>
      <c r="N374" s="178"/>
      <c r="O374" s="178"/>
      <c r="P374" s="178"/>
      <c r="Q374" s="178"/>
      <c r="R374" s="178"/>
      <c r="S374" s="178"/>
      <c r="T374" s="178"/>
      <c r="U374" s="178"/>
      <c r="V374" s="178"/>
      <c r="W374" s="178"/>
      <c r="X374" s="178"/>
      <c r="Y374" s="178"/>
    </row>
    <row r="375" spans="1:25" x14ac:dyDescent="0.25">
      <c r="A375" s="175"/>
      <c r="B375" s="178"/>
      <c r="C375" s="178"/>
      <c r="D375" s="178"/>
      <c r="E375" s="178"/>
      <c r="F375" s="178"/>
      <c r="G375" s="178"/>
      <c r="H375" s="178"/>
      <c r="I375" s="178"/>
      <c r="J375" s="178"/>
      <c r="K375" s="178"/>
      <c r="L375" s="178"/>
      <c r="M375" s="178"/>
      <c r="N375" s="178"/>
      <c r="O375" s="178"/>
      <c r="P375" s="178"/>
      <c r="Q375" s="178"/>
      <c r="R375" s="178"/>
      <c r="S375" s="178"/>
      <c r="T375" s="178"/>
      <c r="U375" s="178"/>
      <c r="V375" s="178"/>
      <c r="W375" s="178"/>
      <c r="X375" s="178"/>
      <c r="Y375" s="178"/>
    </row>
    <row r="376" spans="1:25" x14ac:dyDescent="0.25">
      <c r="A376" s="175"/>
      <c r="B376" s="178"/>
      <c r="C376" s="178"/>
      <c r="D376" s="178"/>
      <c r="E376" s="178"/>
      <c r="F376" s="178"/>
      <c r="G376" s="178"/>
      <c r="H376" s="178"/>
      <c r="I376" s="178"/>
      <c r="J376" s="178"/>
      <c r="K376" s="178"/>
      <c r="L376" s="178"/>
      <c r="M376" s="178"/>
      <c r="N376" s="178"/>
      <c r="O376" s="178"/>
      <c r="P376" s="178"/>
      <c r="Q376" s="178"/>
      <c r="R376" s="178"/>
      <c r="S376" s="178"/>
      <c r="T376" s="178"/>
      <c r="U376" s="178"/>
      <c r="V376" s="178"/>
      <c r="W376" s="178"/>
      <c r="X376" s="178"/>
      <c r="Y376" s="178"/>
    </row>
    <row r="377" spans="1:25" x14ac:dyDescent="0.25">
      <c r="A377" s="175"/>
      <c r="B377" s="178"/>
      <c r="C377" s="178"/>
      <c r="D377" s="178"/>
      <c r="E377" s="178"/>
      <c r="F377" s="178"/>
      <c r="G377" s="178"/>
      <c r="H377" s="178"/>
      <c r="I377" s="178"/>
      <c r="J377" s="178"/>
      <c r="K377" s="178"/>
      <c r="L377" s="178"/>
      <c r="M377" s="178"/>
      <c r="N377" s="178"/>
      <c r="O377" s="178"/>
      <c r="P377" s="178"/>
      <c r="Q377" s="178"/>
      <c r="R377" s="178"/>
      <c r="S377" s="178"/>
      <c r="T377" s="178"/>
      <c r="U377" s="178"/>
      <c r="V377" s="178"/>
      <c r="W377" s="178"/>
      <c r="X377" s="178"/>
      <c r="Y377" s="178"/>
    </row>
    <row r="378" spans="1:25" x14ac:dyDescent="0.25">
      <c r="A378" s="175"/>
      <c r="B378" s="178"/>
      <c r="C378" s="178"/>
      <c r="D378" s="178"/>
      <c r="E378" s="178"/>
      <c r="F378" s="178"/>
      <c r="G378" s="178"/>
      <c r="H378" s="178"/>
      <c r="I378" s="178"/>
      <c r="J378" s="178"/>
      <c r="K378" s="178"/>
      <c r="L378" s="178"/>
      <c r="M378" s="178"/>
      <c r="N378" s="178"/>
      <c r="O378" s="178"/>
      <c r="P378" s="178"/>
      <c r="Q378" s="178"/>
      <c r="R378" s="178"/>
      <c r="S378" s="178"/>
      <c r="T378" s="178"/>
      <c r="U378" s="178"/>
      <c r="V378" s="178"/>
      <c r="W378" s="178"/>
      <c r="X378" s="178"/>
      <c r="Y378" s="178"/>
    </row>
    <row r="379" spans="1:25" x14ac:dyDescent="0.25">
      <c r="A379" s="175"/>
      <c r="B379" s="178"/>
      <c r="C379" s="178"/>
      <c r="D379" s="178"/>
      <c r="E379" s="178"/>
      <c r="F379" s="178"/>
      <c r="G379" s="178"/>
      <c r="H379" s="178"/>
      <c r="I379" s="178"/>
      <c r="J379" s="178"/>
      <c r="K379" s="178"/>
      <c r="L379" s="178"/>
      <c r="M379" s="178"/>
      <c r="N379" s="178"/>
      <c r="O379" s="178"/>
      <c r="P379" s="178"/>
      <c r="Q379" s="178"/>
      <c r="R379" s="178"/>
      <c r="S379" s="178"/>
      <c r="T379" s="178"/>
      <c r="U379" s="178"/>
      <c r="V379" s="178"/>
      <c r="W379" s="178"/>
      <c r="X379" s="178"/>
      <c r="Y379" s="178"/>
    </row>
    <row r="380" spans="1:25" x14ac:dyDescent="0.25">
      <c r="A380" s="175"/>
      <c r="B380" s="178"/>
      <c r="C380" s="178"/>
      <c r="D380" s="178"/>
      <c r="E380" s="178"/>
      <c r="F380" s="178"/>
      <c r="G380" s="178"/>
      <c r="H380" s="178"/>
      <c r="I380" s="178"/>
      <c r="J380" s="178"/>
      <c r="K380" s="178"/>
      <c r="L380" s="178"/>
      <c r="M380" s="178"/>
      <c r="N380" s="178"/>
      <c r="O380" s="178"/>
      <c r="P380" s="178"/>
      <c r="Q380" s="178"/>
      <c r="R380" s="178"/>
      <c r="S380" s="178"/>
      <c r="T380" s="178"/>
      <c r="U380" s="178"/>
      <c r="V380" s="178"/>
      <c r="W380" s="178"/>
      <c r="X380" s="178"/>
      <c r="Y380" s="178"/>
    </row>
    <row r="381" spans="1:25" x14ac:dyDescent="0.25">
      <c r="A381" s="175"/>
      <c r="B381" s="178"/>
      <c r="C381" s="178"/>
      <c r="D381" s="178"/>
      <c r="E381" s="178"/>
      <c r="F381" s="178"/>
      <c r="G381" s="178"/>
      <c r="H381" s="178"/>
      <c r="I381" s="178"/>
      <c r="J381" s="178"/>
      <c r="K381" s="178"/>
      <c r="L381" s="178"/>
      <c r="M381" s="178"/>
      <c r="N381" s="178"/>
      <c r="O381" s="178"/>
      <c r="P381" s="178"/>
      <c r="Q381" s="178"/>
      <c r="R381" s="178"/>
      <c r="S381" s="178"/>
      <c r="T381" s="178"/>
      <c r="U381" s="178"/>
      <c r="V381" s="178"/>
      <c r="W381" s="178"/>
      <c r="X381" s="178"/>
      <c r="Y381" s="178"/>
    </row>
    <row r="382" spans="1:25" x14ac:dyDescent="0.25">
      <c r="A382" s="175"/>
      <c r="B382" s="178"/>
      <c r="C382" s="178"/>
      <c r="D382" s="178"/>
      <c r="E382" s="178"/>
      <c r="F382" s="178"/>
      <c r="G382" s="178"/>
      <c r="H382" s="178"/>
      <c r="I382" s="178"/>
      <c r="J382" s="178"/>
      <c r="K382" s="178"/>
      <c r="L382" s="178"/>
      <c r="M382" s="178"/>
      <c r="N382" s="178"/>
      <c r="O382" s="178"/>
      <c r="P382" s="178"/>
      <c r="Q382" s="178"/>
      <c r="R382" s="178"/>
      <c r="S382" s="178"/>
      <c r="T382" s="178"/>
      <c r="U382" s="178"/>
      <c r="V382" s="178"/>
      <c r="W382" s="178"/>
      <c r="X382" s="178"/>
      <c r="Y382" s="178"/>
    </row>
    <row r="383" spans="1:25" x14ac:dyDescent="0.25">
      <c r="A383" s="175"/>
      <c r="B383" s="178"/>
      <c r="C383" s="178"/>
      <c r="D383" s="178"/>
      <c r="E383" s="178"/>
      <c r="F383" s="178"/>
      <c r="G383" s="178"/>
      <c r="H383" s="178"/>
      <c r="I383" s="178"/>
      <c r="J383" s="178"/>
      <c r="K383" s="178"/>
      <c r="L383" s="178"/>
      <c r="M383" s="178"/>
      <c r="N383" s="178"/>
      <c r="O383" s="178"/>
      <c r="P383" s="178"/>
      <c r="Q383" s="178"/>
      <c r="R383" s="178"/>
      <c r="S383" s="178"/>
      <c r="T383" s="178"/>
      <c r="U383" s="178"/>
      <c r="V383" s="178"/>
      <c r="W383" s="178"/>
      <c r="X383" s="178"/>
      <c r="Y383" s="178"/>
    </row>
    <row r="384" spans="1:25" x14ac:dyDescent="0.25">
      <c r="A384" s="175"/>
      <c r="B384" s="178"/>
      <c r="C384" s="178"/>
      <c r="D384" s="178"/>
      <c r="E384" s="178"/>
      <c r="F384" s="178"/>
      <c r="G384" s="178"/>
      <c r="H384" s="178"/>
      <c r="I384" s="178"/>
      <c r="J384" s="178"/>
      <c r="K384" s="178"/>
      <c r="L384" s="178"/>
      <c r="M384" s="178"/>
      <c r="N384" s="178"/>
      <c r="O384" s="178"/>
      <c r="P384" s="178"/>
      <c r="Q384" s="178"/>
      <c r="R384" s="178"/>
      <c r="S384" s="178"/>
      <c r="T384" s="178"/>
      <c r="U384" s="178"/>
      <c r="V384" s="178"/>
      <c r="W384" s="178"/>
      <c r="X384" s="178"/>
      <c r="Y384" s="178"/>
    </row>
    <row r="385" spans="1:25" x14ac:dyDescent="0.25">
      <c r="A385" s="175"/>
      <c r="B385" s="178"/>
      <c r="C385" s="178"/>
      <c r="D385" s="178"/>
      <c r="E385" s="178"/>
      <c r="F385" s="178"/>
      <c r="G385" s="178"/>
      <c r="H385" s="178"/>
      <c r="I385" s="178"/>
      <c r="J385" s="178"/>
      <c r="K385" s="178"/>
      <c r="L385" s="178"/>
      <c r="M385" s="178"/>
      <c r="N385" s="178"/>
      <c r="O385" s="178"/>
      <c r="P385" s="178"/>
      <c r="Q385" s="178"/>
      <c r="R385" s="178"/>
      <c r="S385" s="178"/>
      <c r="T385" s="178"/>
      <c r="U385" s="178"/>
      <c r="V385" s="178"/>
      <c r="W385" s="178"/>
      <c r="X385" s="178"/>
      <c r="Y385" s="178"/>
    </row>
    <row r="386" spans="1:25" x14ac:dyDescent="0.25">
      <c r="A386" s="175"/>
      <c r="B386" s="178"/>
      <c r="C386" s="178"/>
      <c r="D386" s="178"/>
      <c r="E386" s="178"/>
      <c r="F386" s="178"/>
      <c r="G386" s="178"/>
      <c r="H386" s="178"/>
      <c r="I386" s="178"/>
      <c r="J386" s="178"/>
      <c r="K386" s="178"/>
      <c r="L386" s="178"/>
      <c r="M386" s="178"/>
      <c r="N386" s="178"/>
      <c r="O386" s="178"/>
      <c r="P386" s="178"/>
      <c r="Q386" s="178"/>
      <c r="R386" s="178"/>
      <c r="S386" s="178"/>
      <c r="T386" s="178"/>
      <c r="U386" s="178"/>
      <c r="V386" s="178"/>
      <c r="W386" s="178"/>
      <c r="X386" s="178"/>
      <c r="Y386" s="178"/>
    </row>
    <row r="387" spans="1:25" x14ac:dyDescent="0.25">
      <c r="A387" s="175"/>
      <c r="B387" s="178"/>
      <c r="C387" s="178"/>
      <c r="D387" s="178"/>
      <c r="E387" s="178"/>
      <c r="F387" s="178"/>
      <c r="G387" s="178"/>
      <c r="H387" s="178"/>
      <c r="I387" s="178"/>
      <c r="J387" s="178"/>
      <c r="K387" s="178"/>
      <c r="L387" s="178"/>
      <c r="M387" s="178"/>
      <c r="N387" s="178"/>
      <c r="O387" s="178"/>
      <c r="P387" s="178"/>
      <c r="Q387" s="178"/>
      <c r="R387" s="178"/>
      <c r="S387" s="178"/>
      <c r="T387" s="178"/>
      <c r="U387" s="178"/>
      <c r="V387" s="178"/>
      <c r="W387" s="178"/>
      <c r="X387" s="178"/>
      <c r="Y387" s="178"/>
    </row>
    <row r="388" spans="1:25" x14ac:dyDescent="0.25">
      <c r="A388" s="175"/>
      <c r="B388" s="178"/>
      <c r="C388" s="178"/>
      <c r="D388" s="178"/>
      <c r="E388" s="178"/>
      <c r="F388" s="178"/>
      <c r="G388" s="178"/>
      <c r="H388" s="178"/>
      <c r="I388" s="178"/>
      <c r="J388" s="178"/>
      <c r="K388" s="178"/>
      <c r="L388" s="178"/>
      <c r="M388" s="178"/>
      <c r="N388" s="178"/>
      <c r="O388" s="178"/>
      <c r="P388" s="178"/>
      <c r="Q388" s="178"/>
      <c r="R388" s="178"/>
      <c r="S388" s="178"/>
      <c r="T388" s="178"/>
      <c r="U388" s="178"/>
      <c r="V388" s="178"/>
      <c r="W388" s="178"/>
      <c r="X388" s="178"/>
      <c r="Y388" s="178"/>
    </row>
    <row r="389" spans="1:25" x14ac:dyDescent="0.25">
      <c r="A389" s="175"/>
      <c r="B389" s="178"/>
      <c r="C389" s="178"/>
      <c r="D389" s="178"/>
      <c r="E389" s="178"/>
      <c r="F389" s="178"/>
      <c r="G389" s="178"/>
      <c r="H389" s="178"/>
      <c r="I389" s="178"/>
      <c r="J389" s="178"/>
      <c r="K389" s="178"/>
      <c r="L389" s="178"/>
      <c r="M389" s="178"/>
      <c r="N389" s="178"/>
      <c r="O389" s="178"/>
      <c r="P389" s="178"/>
      <c r="Q389" s="178"/>
      <c r="R389" s="178"/>
      <c r="S389" s="178"/>
      <c r="T389" s="178"/>
      <c r="U389" s="178"/>
      <c r="V389" s="178"/>
      <c r="W389" s="178"/>
      <c r="X389" s="178"/>
      <c r="Y389" s="178"/>
    </row>
    <row r="390" spans="1:25" x14ac:dyDescent="0.25">
      <c r="A390" s="175"/>
      <c r="B390" s="178"/>
      <c r="C390" s="178"/>
      <c r="D390" s="178"/>
      <c r="E390" s="178"/>
      <c r="F390" s="178"/>
      <c r="G390" s="178"/>
      <c r="H390" s="178"/>
      <c r="I390" s="178"/>
      <c r="J390" s="178"/>
      <c r="K390" s="178"/>
      <c r="L390" s="178"/>
      <c r="M390" s="178"/>
      <c r="N390" s="178"/>
      <c r="O390" s="178"/>
      <c r="P390" s="178"/>
      <c r="Q390" s="178"/>
      <c r="R390" s="178"/>
      <c r="S390" s="178"/>
      <c r="T390" s="178"/>
      <c r="U390" s="178"/>
      <c r="V390" s="178"/>
      <c r="W390" s="178"/>
      <c r="X390" s="178"/>
      <c r="Y390" s="178"/>
    </row>
    <row r="391" spans="1:25" x14ac:dyDescent="0.25">
      <c r="A391" s="175"/>
      <c r="B391" s="178"/>
      <c r="C391" s="178"/>
      <c r="D391" s="178"/>
      <c r="E391" s="178"/>
      <c r="F391" s="178"/>
      <c r="G391" s="178"/>
      <c r="H391" s="178"/>
      <c r="I391" s="178"/>
      <c r="J391" s="178"/>
      <c r="K391" s="178"/>
      <c r="L391" s="178"/>
      <c r="M391" s="178"/>
      <c r="N391" s="178"/>
      <c r="O391" s="178"/>
      <c r="P391" s="178"/>
      <c r="Q391" s="178"/>
      <c r="R391" s="178"/>
      <c r="S391" s="178"/>
      <c r="T391" s="178"/>
      <c r="U391" s="178"/>
      <c r="V391" s="178"/>
      <c r="W391" s="178"/>
      <c r="X391" s="178"/>
      <c r="Y391" s="178"/>
    </row>
    <row r="392" spans="1:25" x14ac:dyDescent="0.25">
      <c r="A392" s="175"/>
      <c r="B392" s="178"/>
      <c r="C392" s="178"/>
      <c r="D392" s="178"/>
      <c r="E392" s="178"/>
      <c r="F392" s="178"/>
      <c r="G392" s="178"/>
      <c r="H392" s="178"/>
      <c r="I392" s="178"/>
      <c r="J392" s="178"/>
      <c r="K392" s="178"/>
      <c r="L392" s="178"/>
      <c r="M392" s="178"/>
      <c r="N392" s="178"/>
      <c r="O392" s="178"/>
      <c r="P392" s="178"/>
      <c r="Q392" s="178"/>
      <c r="R392" s="178"/>
      <c r="S392" s="178"/>
      <c r="T392" s="178"/>
      <c r="U392" s="178"/>
      <c r="V392" s="178"/>
      <c r="W392" s="178"/>
      <c r="X392" s="178"/>
      <c r="Y392" s="178"/>
    </row>
    <row r="393" spans="1:25" x14ac:dyDescent="0.25">
      <c r="A393" s="175"/>
      <c r="B393" s="178"/>
      <c r="C393" s="178"/>
      <c r="D393" s="178"/>
      <c r="E393" s="178"/>
      <c r="F393" s="178"/>
      <c r="G393" s="178"/>
      <c r="H393" s="178"/>
      <c r="I393" s="178"/>
      <c r="J393" s="178"/>
      <c r="K393" s="178"/>
      <c r="L393" s="178"/>
      <c r="M393" s="178"/>
      <c r="N393" s="178"/>
      <c r="O393" s="178"/>
      <c r="P393" s="178"/>
      <c r="Q393" s="178"/>
      <c r="R393" s="178"/>
      <c r="S393" s="178"/>
      <c r="T393" s="178"/>
      <c r="U393" s="178"/>
      <c r="V393" s="178"/>
      <c r="W393" s="178"/>
      <c r="X393" s="178"/>
      <c r="Y393" s="178"/>
    </row>
    <row r="394" spans="1:25" x14ac:dyDescent="0.25">
      <c r="A394" s="175"/>
      <c r="B394" s="178"/>
      <c r="C394" s="178"/>
      <c r="D394" s="178"/>
      <c r="E394" s="178"/>
      <c r="F394" s="178"/>
      <c r="G394" s="178"/>
      <c r="H394" s="178"/>
      <c r="I394" s="178"/>
      <c r="J394" s="178"/>
      <c r="K394" s="178"/>
      <c r="L394" s="178"/>
      <c r="M394" s="178"/>
      <c r="N394" s="178"/>
      <c r="O394" s="178"/>
      <c r="P394" s="178"/>
      <c r="Q394" s="178"/>
      <c r="R394" s="178"/>
      <c r="S394" s="178"/>
      <c r="T394" s="178"/>
      <c r="U394" s="178"/>
      <c r="V394" s="178"/>
      <c r="W394" s="178"/>
      <c r="X394" s="178"/>
      <c r="Y394" s="178"/>
    </row>
    <row r="395" spans="1:25" x14ac:dyDescent="0.25">
      <c r="A395" s="175"/>
      <c r="B395" s="178"/>
      <c r="C395" s="178"/>
      <c r="D395" s="178"/>
      <c r="E395" s="178"/>
      <c r="F395" s="178"/>
      <c r="G395" s="178"/>
      <c r="H395" s="178"/>
      <c r="I395" s="178"/>
      <c r="J395" s="178"/>
      <c r="K395" s="178"/>
      <c r="L395" s="178"/>
      <c r="M395" s="178"/>
      <c r="N395" s="178"/>
      <c r="O395" s="178"/>
      <c r="P395" s="178"/>
      <c r="Q395" s="178"/>
      <c r="R395" s="178"/>
      <c r="S395" s="178"/>
      <c r="T395" s="178"/>
      <c r="U395" s="178"/>
      <c r="V395" s="178"/>
      <c r="W395" s="178"/>
      <c r="X395" s="178"/>
      <c r="Y395" s="178"/>
    </row>
    <row r="396" spans="1:25" x14ac:dyDescent="0.25">
      <c r="A396" s="175"/>
      <c r="B396" s="178"/>
      <c r="C396" s="178"/>
      <c r="D396" s="178"/>
      <c r="E396" s="178"/>
      <c r="F396" s="178"/>
      <c r="G396" s="178"/>
      <c r="H396" s="178"/>
      <c r="I396" s="178"/>
      <c r="J396" s="178"/>
      <c r="K396" s="178"/>
      <c r="L396" s="178"/>
      <c r="M396" s="178"/>
      <c r="N396" s="178"/>
      <c r="O396" s="178"/>
      <c r="P396" s="178"/>
      <c r="Q396" s="178"/>
      <c r="R396" s="178"/>
      <c r="S396" s="178"/>
      <c r="T396" s="178"/>
      <c r="U396" s="178"/>
      <c r="V396" s="178"/>
      <c r="W396" s="178"/>
      <c r="X396" s="178"/>
      <c r="Y396" s="178"/>
    </row>
    <row r="397" spans="1:25" x14ac:dyDescent="0.25">
      <c r="A397" s="175"/>
      <c r="B397" s="178"/>
      <c r="C397" s="178"/>
      <c r="D397" s="178"/>
      <c r="E397" s="178"/>
      <c r="F397" s="178"/>
      <c r="G397" s="178"/>
      <c r="H397" s="178"/>
      <c r="I397" s="178"/>
      <c r="J397" s="178"/>
      <c r="K397" s="178"/>
      <c r="L397" s="178"/>
      <c r="M397" s="178"/>
      <c r="N397" s="178"/>
      <c r="O397" s="178"/>
      <c r="P397" s="178"/>
      <c r="Q397" s="178"/>
      <c r="R397" s="178"/>
      <c r="S397" s="178"/>
      <c r="T397" s="178"/>
      <c r="U397" s="178"/>
      <c r="V397" s="178"/>
      <c r="W397" s="178"/>
      <c r="X397" s="178"/>
      <c r="Y397" s="178"/>
    </row>
    <row r="398" spans="1:25" x14ac:dyDescent="0.25">
      <c r="A398" s="175"/>
      <c r="B398" s="178"/>
      <c r="C398" s="178"/>
      <c r="D398" s="178"/>
      <c r="E398" s="178"/>
      <c r="F398" s="178"/>
      <c r="G398" s="178"/>
      <c r="H398" s="178"/>
      <c r="I398" s="178"/>
      <c r="J398" s="178"/>
      <c r="K398" s="178"/>
      <c r="L398" s="178"/>
      <c r="M398" s="178"/>
      <c r="N398" s="178"/>
      <c r="O398" s="178"/>
      <c r="P398" s="178"/>
      <c r="Q398" s="178"/>
      <c r="R398" s="178"/>
      <c r="S398" s="178"/>
      <c r="T398" s="178"/>
      <c r="U398" s="178"/>
      <c r="V398" s="178"/>
      <c r="W398" s="178"/>
      <c r="X398" s="178"/>
      <c r="Y398" s="178"/>
    </row>
    <row r="399" spans="1:25" x14ac:dyDescent="0.25">
      <c r="A399" s="175"/>
      <c r="B399" s="178"/>
      <c r="C399" s="178"/>
      <c r="D399" s="178"/>
      <c r="E399" s="178"/>
      <c r="F399" s="178"/>
      <c r="G399" s="178"/>
      <c r="H399" s="178"/>
      <c r="I399" s="178"/>
      <c r="J399" s="178"/>
      <c r="K399" s="178"/>
      <c r="L399" s="178"/>
      <c r="M399" s="178"/>
      <c r="N399" s="178"/>
      <c r="O399" s="178"/>
      <c r="P399" s="178"/>
      <c r="Q399" s="178"/>
      <c r="R399" s="178"/>
      <c r="S399" s="178"/>
      <c r="T399" s="178"/>
      <c r="U399" s="178"/>
      <c r="V399" s="178"/>
      <c r="W399" s="178"/>
      <c r="X399" s="178"/>
      <c r="Y399" s="178"/>
    </row>
    <row r="400" spans="1:25" x14ac:dyDescent="0.25">
      <c r="A400" s="175"/>
      <c r="B400" s="178"/>
      <c r="C400" s="178"/>
      <c r="D400" s="178"/>
      <c r="E400" s="178"/>
      <c r="F400" s="178"/>
      <c r="G400" s="178"/>
      <c r="H400" s="178"/>
      <c r="I400" s="178"/>
      <c r="J400" s="178"/>
      <c r="K400" s="178"/>
      <c r="L400" s="178"/>
      <c r="M400" s="178"/>
      <c r="N400" s="178"/>
      <c r="O400" s="178"/>
      <c r="P400" s="178"/>
      <c r="Q400" s="178"/>
      <c r="R400" s="178"/>
      <c r="S400" s="178"/>
      <c r="T400" s="178"/>
      <c r="U400" s="178"/>
      <c r="V400" s="178"/>
      <c r="W400" s="178"/>
      <c r="X400" s="178"/>
      <c r="Y400" s="178"/>
    </row>
    <row r="401" spans="1:25" x14ac:dyDescent="0.25">
      <c r="A401" s="175"/>
      <c r="B401" s="178"/>
      <c r="C401" s="178"/>
      <c r="D401" s="178"/>
      <c r="E401" s="178"/>
      <c r="F401" s="178"/>
      <c r="G401" s="178"/>
      <c r="H401" s="178"/>
      <c r="I401" s="178"/>
      <c r="J401" s="178"/>
      <c r="K401" s="178"/>
      <c r="L401" s="178"/>
      <c r="M401" s="178"/>
      <c r="N401" s="178"/>
      <c r="O401" s="178"/>
      <c r="P401" s="178"/>
      <c r="Q401" s="178"/>
      <c r="R401" s="178"/>
      <c r="S401" s="178"/>
      <c r="T401" s="178"/>
      <c r="U401" s="178"/>
      <c r="V401" s="178"/>
      <c r="W401" s="178"/>
      <c r="X401" s="178"/>
      <c r="Y401" s="178"/>
    </row>
    <row r="402" spans="1:25" x14ac:dyDescent="0.25">
      <c r="A402" s="175"/>
      <c r="B402" s="178"/>
      <c r="C402" s="178"/>
      <c r="D402" s="178"/>
      <c r="E402" s="178"/>
      <c r="F402" s="178"/>
      <c r="G402" s="178"/>
      <c r="H402" s="178"/>
      <c r="I402" s="178"/>
      <c r="J402" s="178"/>
      <c r="K402" s="178"/>
      <c r="L402" s="178"/>
      <c r="M402" s="178"/>
      <c r="N402" s="178"/>
      <c r="O402" s="178"/>
      <c r="P402" s="178"/>
      <c r="Q402" s="178"/>
      <c r="R402" s="178"/>
      <c r="S402" s="178"/>
      <c r="T402" s="178"/>
      <c r="U402" s="178"/>
      <c r="V402" s="178"/>
      <c r="W402" s="178"/>
      <c r="X402" s="178"/>
      <c r="Y402" s="178"/>
    </row>
    <row r="403" spans="1:25" x14ac:dyDescent="0.25">
      <c r="A403" s="175"/>
      <c r="B403" s="178"/>
      <c r="C403" s="178"/>
      <c r="D403" s="178"/>
      <c r="E403" s="178"/>
      <c r="F403" s="178"/>
      <c r="G403" s="178"/>
      <c r="H403" s="178"/>
      <c r="I403" s="178"/>
      <c r="J403" s="178"/>
      <c r="K403" s="178"/>
      <c r="L403" s="178"/>
      <c r="M403" s="178"/>
      <c r="N403" s="178"/>
      <c r="O403" s="178"/>
      <c r="P403" s="178"/>
      <c r="Q403" s="178"/>
      <c r="R403" s="178"/>
      <c r="S403" s="178"/>
      <c r="T403" s="178"/>
      <c r="U403" s="178"/>
      <c r="V403" s="178"/>
      <c r="W403" s="178"/>
      <c r="X403" s="178"/>
      <c r="Y403" s="178"/>
    </row>
    <row r="404" spans="1:25" x14ac:dyDescent="0.25">
      <c r="A404" s="175"/>
      <c r="B404" s="178"/>
      <c r="C404" s="178"/>
      <c r="D404" s="178"/>
      <c r="E404" s="178"/>
      <c r="F404" s="178"/>
      <c r="G404" s="178"/>
      <c r="H404" s="178"/>
      <c r="I404" s="178"/>
      <c r="J404" s="178"/>
      <c r="K404" s="178"/>
      <c r="L404" s="178"/>
      <c r="M404" s="178"/>
      <c r="N404" s="178"/>
      <c r="O404" s="178"/>
      <c r="P404" s="178"/>
      <c r="Q404" s="178"/>
      <c r="R404" s="178"/>
      <c r="S404" s="178"/>
      <c r="T404" s="178"/>
      <c r="U404" s="178"/>
      <c r="V404" s="178"/>
      <c r="W404" s="178"/>
      <c r="X404" s="178"/>
      <c r="Y404" s="178"/>
    </row>
    <row r="405" spans="1:25" x14ac:dyDescent="0.25">
      <c r="A405" s="175"/>
      <c r="B405" s="178"/>
      <c r="C405" s="178"/>
      <c r="D405" s="178"/>
      <c r="E405" s="178"/>
      <c r="F405" s="178"/>
      <c r="G405" s="178"/>
      <c r="H405" s="178"/>
      <c r="I405" s="178"/>
      <c r="J405" s="178"/>
      <c r="K405" s="178"/>
      <c r="L405" s="178"/>
      <c r="M405" s="178"/>
      <c r="N405" s="178"/>
      <c r="O405" s="178"/>
      <c r="P405" s="178"/>
      <c r="Q405" s="178"/>
      <c r="R405" s="178"/>
      <c r="S405" s="178"/>
      <c r="T405" s="178"/>
      <c r="U405" s="178"/>
      <c r="V405" s="178"/>
      <c r="W405" s="178"/>
      <c r="X405" s="178"/>
      <c r="Y405" s="178"/>
    </row>
    <row r="406" spans="1:25" x14ac:dyDescent="0.25">
      <c r="A406" s="175"/>
      <c r="B406" s="178"/>
      <c r="C406" s="178"/>
      <c r="D406" s="178"/>
      <c r="E406" s="178"/>
      <c r="F406" s="178"/>
      <c r="G406" s="178"/>
      <c r="H406" s="178"/>
      <c r="I406" s="178"/>
      <c r="J406" s="178"/>
      <c r="K406" s="178"/>
      <c r="L406" s="178"/>
      <c r="M406" s="178"/>
      <c r="N406" s="178"/>
      <c r="O406" s="178"/>
      <c r="P406" s="178"/>
      <c r="Q406" s="178"/>
      <c r="R406" s="178"/>
      <c r="S406" s="178"/>
      <c r="T406" s="178"/>
      <c r="U406" s="178"/>
      <c r="V406" s="178"/>
      <c r="W406" s="178"/>
      <c r="X406" s="178"/>
      <c r="Y406" s="178"/>
    </row>
    <row r="407" spans="1:25" x14ac:dyDescent="0.25">
      <c r="A407" s="175"/>
      <c r="B407" s="178"/>
      <c r="C407" s="178"/>
      <c r="D407" s="178"/>
      <c r="E407" s="178"/>
      <c r="F407" s="178"/>
      <c r="G407" s="178"/>
      <c r="H407" s="178"/>
      <c r="I407" s="178"/>
      <c r="J407" s="178"/>
      <c r="K407" s="178"/>
      <c r="L407" s="178"/>
      <c r="M407" s="178"/>
      <c r="N407" s="178"/>
      <c r="O407" s="178"/>
      <c r="P407" s="178"/>
      <c r="Q407" s="178"/>
      <c r="R407" s="178"/>
      <c r="S407" s="178"/>
      <c r="T407" s="178"/>
      <c r="U407" s="178"/>
      <c r="V407" s="178"/>
      <c r="W407" s="178"/>
      <c r="X407" s="178"/>
      <c r="Y407" s="178"/>
    </row>
    <row r="408" spans="1:25" x14ac:dyDescent="0.25">
      <c r="A408" s="175"/>
      <c r="B408" s="178"/>
      <c r="C408" s="178"/>
      <c r="D408" s="178"/>
      <c r="E408" s="178"/>
      <c r="F408" s="178"/>
      <c r="G408" s="178"/>
      <c r="H408" s="178"/>
      <c r="I408" s="178"/>
      <c r="J408" s="178"/>
      <c r="K408" s="178"/>
      <c r="L408" s="178"/>
      <c r="M408" s="178"/>
      <c r="N408" s="178"/>
      <c r="O408" s="178"/>
      <c r="P408" s="178"/>
      <c r="Q408" s="178"/>
      <c r="R408" s="178"/>
      <c r="S408" s="178"/>
      <c r="T408" s="178"/>
      <c r="U408" s="178"/>
      <c r="V408" s="178"/>
      <c r="W408" s="178"/>
      <c r="X408" s="178"/>
      <c r="Y408" s="178"/>
    </row>
    <row r="409" spans="1:25" x14ac:dyDescent="0.25">
      <c r="A409" s="175"/>
      <c r="B409" s="178"/>
      <c r="C409" s="178"/>
      <c r="D409" s="178"/>
      <c r="E409" s="178"/>
      <c r="F409" s="178"/>
      <c r="G409" s="178"/>
      <c r="H409" s="178"/>
      <c r="I409" s="178"/>
      <c r="J409" s="178"/>
      <c r="K409" s="178"/>
      <c r="L409" s="178"/>
      <c r="M409" s="178"/>
      <c r="N409" s="178"/>
      <c r="O409" s="178"/>
      <c r="P409" s="178"/>
      <c r="Q409" s="178"/>
      <c r="R409" s="178"/>
      <c r="S409" s="178"/>
      <c r="T409" s="178"/>
      <c r="U409" s="178"/>
      <c r="V409" s="178"/>
      <c r="W409" s="178"/>
      <c r="X409" s="178"/>
      <c r="Y409" s="178"/>
    </row>
    <row r="410" spans="1:25" x14ac:dyDescent="0.25">
      <c r="A410" s="175"/>
      <c r="B410" s="178"/>
      <c r="C410" s="178"/>
      <c r="D410" s="178"/>
      <c r="E410" s="178"/>
      <c r="F410" s="178"/>
      <c r="G410" s="178"/>
      <c r="H410" s="178"/>
      <c r="I410" s="178"/>
      <c r="J410" s="178"/>
      <c r="K410" s="178"/>
      <c r="L410" s="178"/>
      <c r="M410" s="178"/>
      <c r="N410" s="178"/>
      <c r="O410" s="178"/>
      <c r="P410" s="178"/>
      <c r="Q410" s="178"/>
      <c r="R410" s="178"/>
      <c r="S410" s="178"/>
      <c r="T410" s="178"/>
      <c r="U410" s="178"/>
      <c r="V410" s="178"/>
      <c r="W410" s="178"/>
      <c r="X410" s="178"/>
      <c r="Y410" s="178"/>
    </row>
    <row r="411" spans="1:25" x14ac:dyDescent="0.25">
      <c r="A411" s="175"/>
      <c r="B411" s="178"/>
      <c r="C411" s="178"/>
      <c r="D411" s="178"/>
      <c r="E411" s="178"/>
      <c r="F411" s="178"/>
      <c r="G411" s="178"/>
      <c r="H411" s="178"/>
      <c r="I411" s="178"/>
      <c r="J411" s="178"/>
      <c r="K411" s="178"/>
      <c r="L411" s="178"/>
      <c r="M411" s="178"/>
      <c r="N411" s="178"/>
      <c r="O411" s="178"/>
      <c r="P411" s="178"/>
      <c r="Q411" s="178"/>
      <c r="R411" s="178"/>
      <c r="S411" s="178"/>
      <c r="T411" s="178"/>
      <c r="U411" s="178"/>
      <c r="V411" s="178"/>
      <c r="W411" s="178"/>
      <c r="X411" s="178"/>
      <c r="Y411" s="178"/>
    </row>
    <row r="412" spans="1:25" x14ac:dyDescent="0.25">
      <c r="A412" s="175"/>
      <c r="B412" s="178"/>
      <c r="C412" s="178"/>
      <c r="D412" s="178"/>
      <c r="E412" s="178"/>
      <c r="F412" s="178"/>
      <c r="G412" s="178"/>
      <c r="H412" s="178"/>
      <c r="I412" s="178"/>
      <c r="J412" s="178"/>
      <c r="K412" s="178"/>
      <c r="L412" s="178"/>
      <c r="M412" s="178"/>
      <c r="N412" s="178"/>
      <c r="O412" s="178"/>
      <c r="P412" s="178"/>
      <c r="Q412" s="178"/>
      <c r="R412" s="178"/>
      <c r="S412" s="178"/>
      <c r="T412" s="178"/>
      <c r="U412" s="178"/>
      <c r="V412" s="178"/>
      <c r="W412" s="178"/>
      <c r="X412" s="178"/>
      <c r="Y412" s="178"/>
    </row>
    <row r="413" spans="1:25" x14ac:dyDescent="0.25">
      <c r="A413" s="175"/>
      <c r="B413" s="178"/>
      <c r="C413" s="178"/>
      <c r="D413" s="178"/>
      <c r="E413" s="178"/>
      <c r="F413" s="178"/>
      <c r="G413" s="178"/>
      <c r="H413" s="178"/>
      <c r="I413" s="178"/>
      <c r="J413" s="178"/>
      <c r="K413" s="178"/>
      <c r="L413" s="178"/>
      <c r="M413" s="178"/>
      <c r="N413" s="178"/>
      <c r="O413" s="178"/>
      <c r="P413" s="178"/>
      <c r="Q413" s="178"/>
      <c r="R413" s="178"/>
      <c r="S413" s="178"/>
      <c r="T413" s="178"/>
      <c r="U413" s="178"/>
      <c r="V413" s="178"/>
      <c r="W413" s="178"/>
      <c r="X413" s="178"/>
      <c r="Y413" s="178"/>
    </row>
    <row r="414" spans="1:25" x14ac:dyDescent="0.25">
      <c r="A414" s="175"/>
      <c r="B414" s="178"/>
      <c r="C414" s="178"/>
      <c r="D414" s="178"/>
      <c r="E414" s="178"/>
      <c r="F414" s="178"/>
      <c r="G414" s="178"/>
      <c r="H414" s="178"/>
      <c r="I414" s="178"/>
      <c r="J414" s="178"/>
      <c r="K414" s="178"/>
      <c r="L414" s="178"/>
      <c r="M414" s="178"/>
      <c r="N414" s="178"/>
      <c r="O414" s="178"/>
      <c r="P414" s="178"/>
      <c r="Q414" s="178"/>
      <c r="R414" s="178"/>
      <c r="S414" s="178"/>
      <c r="T414" s="178"/>
      <c r="U414" s="178"/>
      <c r="V414" s="178"/>
      <c r="W414" s="178"/>
      <c r="X414" s="178"/>
      <c r="Y414" s="178"/>
    </row>
    <row r="415" spans="1:25" x14ac:dyDescent="0.25">
      <c r="A415" s="175"/>
      <c r="B415" s="178"/>
      <c r="C415" s="178"/>
      <c r="D415" s="178"/>
      <c r="E415" s="178"/>
      <c r="F415" s="178"/>
      <c r="G415" s="178"/>
      <c r="H415" s="178"/>
      <c r="I415" s="178"/>
      <c r="J415" s="178"/>
      <c r="K415" s="178"/>
      <c r="L415" s="178"/>
      <c r="M415" s="178"/>
      <c r="N415" s="178"/>
      <c r="O415" s="178"/>
      <c r="P415" s="178"/>
      <c r="Q415" s="178"/>
      <c r="R415" s="178"/>
      <c r="S415" s="178"/>
      <c r="T415" s="178"/>
      <c r="U415" s="178"/>
      <c r="V415" s="178"/>
      <c r="W415" s="178"/>
      <c r="X415" s="178"/>
      <c r="Y415" s="178"/>
    </row>
    <row r="416" spans="1:25" x14ac:dyDescent="0.25">
      <c r="A416" s="175"/>
      <c r="B416" s="178"/>
      <c r="C416" s="178"/>
      <c r="D416" s="178"/>
      <c r="E416" s="178"/>
      <c r="F416" s="178"/>
      <c r="G416" s="178"/>
      <c r="H416" s="178"/>
      <c r="I416" s="178"/>
      <c r="J416" s="178"/>
      <c r="K416" s="178"/>
      <c r="L416" s="178"/>
      <c r="M416" s="178"/>
      <c r="N416" s="178"/>
      <c r="O416" s="178"/>
      <c r="P416" s="178"/>
      <c r="Q416" s="178"/>
      <c r="R416" s="178"/>
      <c r="S416" s="178"/>
      <c r="T416" s="178"/>
      <c r="U416" s="178"/>
      <c r="V416" s="178"/>
      <c r="W416" s="178"/>
      <c r="X416" s="178"/>
      <c r="Y416" s="178"/>
    </row>
    <row r="417" spans="1:25" x14ac:dyDescent="0.25">
      <c r="A417" s="175"/>
      <c r="B417" s="178"/>
      <c r="C417" s="178"/>
      <c r="D417" s="178"/>
      <c r="E417" s="178"/>
      <c r="F417" s="178"/>
      <c r="G417" s="178"/>
      <c r="H417" s="178"/>
      <c r="I417" s="178"/>
      <c r="J417" s="178"/>
      <c r="K417" s="178"/>
      <c r="L417" s="178"/>
      <c r="M417" s="178"/>
      <c r="N417" s="178"/>
      <c r="O417" s="178"/>
      <c r="P417" s="178"/>
      <c r="Q417" s="178"/>
      <c r="R417" s="178"/>
      <c r="S417" s="178"/>
      <c r="T417" s="178"/>
      <c r="U417" s="178"/>
      <c r="V417" s="178"/>
      <c r="W417" s="178"/>
      <c r="X417" s="178"/>
      <c r="Y417" s="178"/>
    </row>
    <row r="418" spans="1:25" x14ac:dyDescent="0.25">
      <c r="A418" s="175"/>
      <c r="B418" s="178"/>
      <c r="C418" s="178"/>
      <c r="D418" s="178"/>
      <c r="E418" s="178"/>
      <c r="F418" s="178"/>
      <c r="G418" s="178"/>
      <c r="H418" s="178"/>
      <c r="I418" s="178"/>
      <c r="J418" s="178"/>
      <c r="K418" s="178"/>
      <c r="L418" s="178"/>
      <c r="M418" s="178"/>
      <c r="N418" s="178"/>
      <c r="O418" s="178"/>
      <c r="P418" s="178"/>
      <c r="Q418" s="178"/>
      <c r="R418" s="178"/>
      <c r="S418" s="178"/>
      <c r="T418" s="178"/>
      <c r="U418" s="178"/>
      <c r="V418" s="178"/>
      <c r="W418" s="178"/>
      <c r="X418" s="178"/>
      <c r="Y418" s="178"/>
    </row>
    <row r="419" spans="1:25" x14ac:dyDescent="0.25">
      <c r="A419" s="175"/>
      <c r="B419" s="178"/>
      <c r="C419" s="178"/>
      <c r="D419" s="178"/>
      <c r="E419" s="178"/>
      <c r="F419" s="178"/>
      <c r="G419" s="178"/>
      <c r="H419" s="178"/>
      <c r="I419" s="178"/>
      <c r="J419" s="178"/>
      <c r="K419" s="178"/>
      <c r="L419" s="178"/>
      <c r="M419" s="178"/>
      <c r="N419" s="178"/>
      <c r="O419" s="178"/>
      <c r="P419" s="178"/>
      <c r="Q419" s="178"/>
      <c r="R419" s="178"/>
      <c r="S419" s="178"/>
      <c r="T419" s="178"/>
      <c r="U419" s="178"/>
      <c r="V419" s="178"/>
      <c r="W419" s="178"/>
      <c r="X419" s="178"/>
      <c r="Y419" s="178"/>
    </row>
    <row r="420" spans="1:25" x14ac:dyDescent="0.25">
      <c r="A420" s="175"/>
      <c r="B420" s="178"/>
      <c r="C420" s="178"/>
      <c r="D420" s="178"/>
      <c r="E420" s="178"/>
      <c r="F420" s="178"/>
      <c r="G420" s="178"/>
      <c r="H420" s="178"/>
      <c r="I420" s="178"/>
      <c r="J420" s="178"/>
      <c r="K420" s="178"/>
      <c r="L420" s="178"/>
      <c r="M420" s="178"/>
      <c r="N420" s="178"/>
      <c r="O420" s="178"/>
      <c r="P420" s="178"/>
      <c r="Q420" s="178"/>
      <c r="R420" s="178"/>
      <c r="S420" s="178"/>
      <c r="T420" s="178"/>
      <c r="U420" s="178"/>
      <c r="V420" s="178"/>
      <c r="W420" s="178"/>
      <c r="X420" s="178"/>
      <c r="Y420" s="178"/>
    </row>
    <row r="421" spans="1:25" x14ac:dyDescent="0.25">
      <c r="A421" s="175"/>
      <c r="B421" s="178"/>
      <c r="C421" s="178"/>
      <c r="D421" s="178"/>
      <c r="E421" s="178"/>
      <c r="F421" s="178"/>
      <c r="G421" s="178"/>
      <c r="H421" s="178"/>
      <c r="I421" s="178"/>
      <c r="J421" s="178"/>
      <c r="K421" s="178"/>
      <c r="L421" s="178"/>
      <c r="M421" s="178"/>
      <c r="N421" s="178"/>
      <c r="O421" s="178"/>
      <c r="P421" s="178"/>
      <c r="Q421" s="178"/>
      <c r="R421" s="178"/>
      <c r="S421" s="178"/>
      <c r="T421" s="178"/>
      <c r="U421" s="178"/>
      <c r="V421" s="178"/>
      <c r="W421" s="178"/>
      <c r="X421" s="178"/>
      <c r="Y421" s="178"/>
    </row>
    <row r="422" spans="1:25" x14ac:dyDescent="0.25">
      <c r="A422" s="175"/>
      <c r="B422" s="178"/>
      <c r="C422" s="178"/>
      <c r="D422" s="178"/>
      <c r="E422" s="178"/>
      <c r="F422" s="178"/>
      <c r="G422" s="178"/>
      <c r="H422" s="178"/>
      <c r="I422" s="178"/>
      <c r="J422" s="178"/>
      <c r="K422" s="178"/>
      <c r="L422" s="178"/>
      <c r="M422" s="178"/>
      <c r="N422" s="178"/>
      <c r="O422" s="178"/>
      <c r="P422" s="178"/>
      <c r="Q422" s="178"/>
      <c r="R422" s="178"/>
      <c r="S422" s="178"/>
      <c r="T422" s="178"/>
      <c r="U422" s="178"/>
      <c r="V422" s="178"/>
      <c r="W422" s="178"/>
      <c r="X422" s="178"/>
      <c r="Y422" s="178"/>
    </row>
    <row r="423" spans="1:25" x14ac:dyDescent="0.25">
      <c r="A423" s="175"/>
      <c r="B423" s="178"/>
      <c r="C423" s="178"/>
      <c r="D423" s="178"/>
      <c r="E423" s="178"/>
      <c r="F423" s="178"/>
      <c r="G423" s="178"/>
      <c r="H423" s="178"/>
      <c r="I423" s="178"/>
      <c r="J423" s="178"/>
      <c r="K423" s="178"/>
      <c r="L423" s="178"/>
      <c r="M423" s="178"/>
      <c r="N423" s="178"/>
      <c r="O423" s="178"/>
      <c r="P423" s="178"/>
      <c r="Q423" s="178"/>
      <c r="R423" s="178"/>
      <c r="S423" s="178"/>
      <c r="T423" s="178"/>
      <c r="U423" s="178"/>
      <c r="V423" s="178"/>
      <c r="W423" s="178"/>
      <c r="X423" s="178"/>
      <c r="Y423" s="178"/>
    </row>
    <row r="424" spans="1:25" x14ac:dyDescent="0.25">
      <c r="A424" s="175"/>
      <c r="B424" s="178"/>
      <c r="C424" s="178"/>
      <c r="D424" s="178"/>
      <c r="E424" s="178"/>
      <c r="F424" s="178"/>
      <c r="G424" s="178"/>
      <c r="H424" s="178"/>
      <c r="I424" s="178"/>
      <c r="J424" s="178"/>
      <c r="K424" s="178"/>
      <c r="L424" s="178"/>
      <c r="M424" s="178"/>
      <c r="N424" s="178"/>
      <c r="O424" s="178"/>
      <c r="P424" s="178"/>
      <c r="Q424" s="178"/>
      <c r="R424" s="178"/>
      <c r="S424" s="178"/>
      <c r="T424" s="178"/>
      <c r="U424" s="178"/>
      <c r="V424" s="178"/>
      <c r="W424" s="178"/>
      <c r="X424" s="178"/>
      <c r="Y424" s="178"/>
    </row>
    <row r="425" spans="1:25" x14ac:dyDescent="0.25">
      <c r="A425" s="175"/>
      <c r="B425" s="178"/>
      <c r="C425" s="178"/>
      <c r="D425" s="178"/>
      <c r="E425" s="178"/>
      <c r="F425" s="178"/>
      <c r="G425" s="178"/>
      <c r="H425" s="178"/>
      <c r="I425" s="178"/>
      <c r="J425" s="178"/>
      <c r="K425" s="178"/>
      <c r="L425" s="178"/>
      <c r="M425" s="178"/>
      <c r="N425" s="178"/>
      <c r="O425" s="178"/>
      <c r="P425" s="178"/>
      <c r="Q425" s="178"/>
      <c r="R425" s="178"/>
      <c r="S425" s="178"/>
      <c r="T425" s="178"/>
      <c r="U425" s="178"/>
      <c r="V425" s="178"/>
      <c r="W425" s="178"/>
      <c r="X425" s="178"/>
      <c r="Y425" s="178"/>
    </row>
    <row r="426" spans="1:25" x14ac:dyDescent="0.25">
      <c r="A426" s="175"/>
      <c r="B426" s="178"/>
      <c r="C426" s="178"/>
      <c r="D426" s="178"/>
      <c r="E426" s="178"/>
      <c r="F426" s="178"/>
      <c r="G426" s="178"/>
      <c r="H426" s="178"/>
      <c r="I426" s="178"/>
      <c r="J426" s="178"/>
      <c r="K426" s="178"/>
      <c r="L426" s="178"/>
      <c r="M426" s="178"/>
      <c r="N426" s="178"/>
      <c r="O426" s="178"/>
      <c r="P426" s="178"/>
      <c r="Q426" s="178"/>
      <c r="R426" s="178"/>
      <c r="S426" s="178"/>
      <c r="T426" s="178"/>
      <c r="U426" s="178"/>
      <c r="V426" s="178"/>
      <c r="W426" s="178"/>
      <c r="X426" s="178"/>
      <c r="Y426" s="178"/>
    </row>
    <row r="427" spans="1:25" x14ac:dyDescent="0.25">
      <c r="A427" s="175"/>
      <c r="B427" s="178"/>
      <c r="C427" s="178"/>
      <c r="D427" s="178"/>
      <c r="E427" s="178"/>
      <c r="F427" s="178"/>
      <c r="G427" s="178"/>
      <c r="H427" s="178"/>
      <c r="I427" s="178"/>
      <c r="J427" s="178"/>
      <c r="K427" s="178"/>
      <c r="L427" s="178"/>
      <c r="M427" s="178"/>
      <c r="N427" s="178"/>
      <c r="O427" s="178"/>
      <c r="P427" s="178"/>
      <c r="Q427" s="178"/>
      <c r="R427" s="178"/>
      <c r="S427" s="178"/>
      <c r="T427" s="178"/>
      <c r="U427" s="178"/>
      <c r="V427" s="178"/>
      <c r="W427" s="178"/>
      <c r="X427" s="178"/>
      <c r="Y427" s="178"/>
    </row>
    <row r="428" spans="1:25" x14ac:dyDescent="0.25">
      <c r="A428" s="175"/>
      <c r="B428" s="178"/>
      <c r="C428" s="178"/>
      <c r="D428" s="178"/>
      <c r="E428" s="178"/>
      <c r="F428" s="178"/>
      <c r="G428" s="178"/>
      <c r="H428" s="178"/>
      <c r="I428" s="178"/>
      <c r="J428" s="178"/>
      <c r="K428" s="178"/>
      <c r="L428" s="178"/>
      <c r="M428" s="178"/>
      <c r="N428" s="178"/>
      <c r="O428" s="178"/>
      <c r="P428" s="178"/>
      <c r="Q428" s="178"/>
      <c r="R428" s="178"/>
      <c r="S428" s="178"/>
      <c r="T428" s="178"/>
      <c r="U428" s="178"/>
      <c r="V428" s="178"/>
      <c r="W428" s="178"/>
      <c r="X428" s="178"/>
      <c r="Y428" s="178"/>
    </row>
    <row r="429" spans="1:25" x14ac:dyDescent="0.25">
      <c r="A429" s="175"/>
      <c r="B429" s="178"/>
      <c r="C429" s="178"/>
      <c r="D429" s="178"/>
      <c r="E429" s="178"/>
      <c r="F429" s="178"/>
      <c r="G429" s="178"/>
      <c r="H429" s="178"/>
      <c r="I429" s="178"/>
      <c r="J429" s="178"/>
      <c r="K429" s="178"/>
      <c r="L429" s="178"/>
      <c r="M429" s="178"/>
      <c r="N429" s="178"/>
      <c r="O429" s="178"/>
      <c r="P429" s="178"/>
      <c r="Q429" s="178"/>
      <c r="R429" s="178"/>
      <c r="S429" s="178"/>
      <c r="T429" s="178"/>
      <c r="U429" s="178"/>
      <c r="V429" s="178"/>
      <c r="W429" s="178"/>
      <c r="X429" s="178"/>
      <c r="Y429" s="178"/>
    </row>
    <row r="430" spans="1:25" x14ac:dyDescent="0.25">
      <c r="A430" s="175"/>
      <c r="B430" s="178"/>
      <c r="C430" s="178"/>
      <c r="D430" s="178"/>
      <c r="E430" s="178"/>
      <c r="F430" s="178"/>
      <c r="G430" s="178"/>
      <c r="H430" s="178"/>
      <c r="I430" s="178"/>
      <c r="J430" s="178"/>
      <c r="K430" s="178"/>
      <c r="L430" s="178"/>
      <c r="M430" s="178"/>
      <c r="N430" s="178"/>
      <c r="O430" s="178"/>
      <c r="P430" s="178"/>
      <c r="Q430" s="178"/>
      <c r="R430" s="178"/>
      <c r="S430" s="178"/>
      <c r="T430" s="178"/>
      <c r="U430" s="178"/>
      <c r="V430" s="178"/>
      <c r="W430" s="178"/>
      <c r="X430" s="178"/>
      <c r="Y430" s="178"/>
    </row>
    <row r="431" spans="1:25" x14ac:dyDescent="0.25">
      <c r="A431" s="175"/>
      <c r="B431" s="178"/>
      <c r="C431" s="178"/>
      <c r="D431" s="178"/>
      <c r="E431" s="178"/>
      <c r="F431" s="178"/>
      <c r="G431" s="178"/>
      <c r="H431" s="178"/>
      <c r="I431" s="178"/>
      <c r="J431" s="178"/>
      <c r="K431" s="178"/>
      <c r="L431" s="178"/>
      <c r="M431" s="178"/>
      <c r="N431" s="178"/>
      <c r="O431" s="178"/>
      <c r="P431" s="178"/>
      <c r="Q431" s="178"/>
      <c r="R431" s="178"/>
      <c r="S431" s="178"/>
      <c r="T431" s="178"/>
      <c r="U431" s="178"/>
      <c r="V431" s="178"/>
      <c r="W431" s="178"/>
      <c r="X431" s="178"/>
      <c r="Y431" s="178"/>
    </row>
    <row r="432" spans="1:25" x14ac:dyDescent="0.25">
      <c r="A432" s="175"/>
      <c r="B432" s="178"/>
      <c r="C432" s="178"/>
      <c r="D432" s="178"/>
      <c r="E432" s="178"/>
      <c r="F432" s="178"/>
      <c r="G432" s="178"/>
      <c r="H432" s="178"/>
      <c r="I432" s="178"/>
      <c r="J432" s="178"/>
      <c r="K432" s="178"/>
      <c r="L432" s="178"/>
      <c r="M432" s="178"/>
      <c r="N432" s="178"/>
      <c r="O432" s="178"/>
      <c r="P432" s="178"/>
      <c r="Q432" s="178"/>
      <c r="R432" s="178"/>
      <c r="S432" s="178"/>
      <c r="T432" s="178"/>
      <c r="U432" s="178"/>
      <c r="V432" s="178"/>
      <c r="W432" s="178"/>
      <c r="X432" s="178"/>
      <c r="Y432" s="178"/>
    </row>
    <row r="433" spans="1:25" x14ac:dyDescent="0.25">
      <c r="A433" s="175"/>
      <c r="B433" s="178"/>
      <c r="C433" s="178"/>
      <c r="D433" s="178"/>
      <c r="E433" s="178"/>
      <c r="F433" s="178"/>
      <c r="G433" s="178"/>
      <c r="H433" s="178"/>
      <c r="I433" s="178"/>
      <c r="J433" s="178"/>
      <c r="K433" s="178"/>
      <c r="L433" s="178"/>
      <c r="M433" s="178"/>
      <c r="N433" s="178"/>
      <c r="O433" s="178"/>
      <c r="P433" s="178"/>
      <c r="Q433" s="178"/>
      <c r="R433" s="178"/>
      <c r="S433" s="178"/>
      <c r="T433" s="178"/>
      <c r="U433" s="178"/>
      <c r="V433" s="178"/>
      <c r="W433" s="178"/>
      <c r="X433" s="178"/>
      <c r="Y433" s="178"/>
    </row>
    <row r="434" spans="1:25" x14ac:dyDescent="0.25">
      <c r="A434" s="175"/>
      <c r="B434" s="178"/>
      <c r="C434" s="178"/>
      <c r="D434" s="178"/>
      <c r="E434" s="178"/>
      <c r="F434" s="178"/>
      <c r="G434" s="178"/>
      <c r="H434" s="178"/>
      <c r="I434" s="178"/>
      <c r="J434" s="178"/>
      <c r="K434" s="178"/>
      <c r="L434" s="178"/>
      <c r="M434" s="178"/>
      <c r="N434" s="178"/>
      <c r="O434" s="178"/>
      <c r="P434" s="178"/>
      <c r="Q434" s="178"/>
      <c r="R434" s="178"/>
      <c r="S434" s="178"/>
      <c r="T434" s="178"/>
      <c r="U434" s="178"/>
      <c r="V434" s="178"/>
      <c r="W434" s="178"/>
      <c r="X434" s="178"/>
      <c r="Y434" s="178"/>
    </row>
    <row r="435" spans="1:25" x14ac:dyDescent="0.25">
      <c r="A435" s="175"/>
      <c r="B435" s="178"/>
      <c r="C435" s="178"/>
      <c r="D435" s="178"/>
      <c r="E435" s="178"/>
      <c r="F435" s="178"/>
      <c r="G435" s="178"/>
      <c r="H435" s="178"/>
      <c r="I435" s="178"/>
      <c r="J435" s="178"/>
      <c r="K435" s="178"/>
      <c r="L435" s="178"/>
      <c r="M435" s="178"/>
      <c r="N435" s="178"/>
      <c r="O435" s="178"/>
      <c r="P435" s="178"/>
      <c r="Q435" s="178"/>
      <c r="R435" s="178"/>
      <c r="S435" s="178"/>
      <c r="T435" s="178"/>
      <c r="U435" s="178"/>
      <c r="V435" s="178"/>
      <c r="W435" s="178"/>
      <c r="X435" s="178"/>
      <c r="Y435" s="178"/>
    </row>
    <row r="436" spans="1:25" x14ac:dyDescent="0.25">
      <c r="A436" s="175"/>
      <c r="B436" s="178"/>
      <c r="C436" s="178"/>
      <c r="D436" s="178"/>
      <c r="E436" s="178"/>
      <c r="F436" s="178"/>
      <c r="G436" s="178"/>
      <c r="H436" s="178"/>
      <c r="I436" s="178"/>
      <c r="J436" s="178"/>
      <c r="K436" s="178"/>
      <c r="L436" s="178"/>
      <c r="M436" s="178"/>
      <c r="N436" s="178"/>
      <c r="O436" s="178"/>
      <c r="P436" s="178"/>
      <c r="Q436" s="178"/>
      <c r="R436" s="178"/>
      <c r="S436" s="178"/>
      <c r="T436" s="178"/>
      <c r="U436" s="178"/>
      <c r="V436" s="178"/>
      <c r="W436" s="178"/>
      <c r="X436" s="178"/>
      <c r="Y436" s="178"/>
    </row>
    <row r="437" spans="1:25" x14ac:dyDescent="0.25">
      <c r="A437" s="175"/>
      <c r="B437" s="178"/>
      <c r="C437" s="178"/>
      <c r="D437" s="178"/>
      <c r="E437" s="178"/>
      <c r="F437" s="178"/>
      <c r="G437" s="178"/>
      <c r="H437" s="178"/>
      <c r="I437" s="178"/>
      <c r="J437" s="178"/>
      <c r="K437" s="178"/>
      <c r="L437" s="178"/>
      <c r="M437" s="178"/>
      <c r="N437" s="178"/>
      <c r="O437" s="178"/>
      <c r="P437" s="178"/>
      <c r="Q437" s="178"/>
      <c r="R437" s="178"/>
      <c r="S437" s="178"/>
      <c r="T437" s="178"/>
      <c r="U437" s="178"/>
      <c r="V437" s="178"/>
      <c r="W437" s="178"/>
      <c r="X437" s="178"/>
      <c r="Y437" s="178"/>
    </row>
    <row r="438" spans="1:25" x14ac:dyDescent="0.25">
      <c r="A438" s="175"/>
      <c r="B438" s="178"/>
      <c r="C438" s="178"/>
      <c r="D438" s="178"/>
      <c r="E438" s="178"/>
      <c r="F438" s="178"/>
      <c r="G438" s="178"/>
      <c r="H438" s="178"/>
      <c r="I438" s="178"/>
      <c r="J438" s="178"/>
      <c r="K438" s="178"/>
      <c r="L438" s="178"/>
      <c r="M438" s="178"/>
      <c r="N438" s="178"/>
      <c r="O438" s="178"/>
      <c r="P438" s="178"/>
      <c r="Q438" s="178"/>
      <c r="R438" s="178"/>
      <c r="S438" s="178"/>
      <c r="T438" s="178"/>
      <c r="U438" s="178"/>
      <c r="V438" s="178"/>
      <c r="W438" s="178"/>
      <c r="X438" s="178"/>
      <c r="Y438" s="178"/>
    </row>
    <row r="439" spans="1:25" x14ac:dyDescent="0.25">
      <c r="A439" s="175"/>
      <c r="B439" s="178"/>
      <c r="C439" s="178"/>
      <c r="D439" s="178"/>
      <c r="E439" s="178"/>
      <c r="F439" s="178"/>
      <c r="G439" s="178"/>
      <c r="H439" s="178"/>
      <c r="I439" s="178"/>
      <c r="J439" s="178"/>
      <c r="K439" s="178"/>
      <c r="L439" s="178"/>
      <c r="M439" s="178"/>
      <c r="N439" s="178"/>
      <c r="O439" s="178"/>
      <c r="P439" s="178"/>
      <c r="Q439" s="178"/>
      <c r="R439" s="178"/>
      <c r="S439" s="178"/>
      <c r="T439" s="178"/>
      <c r="U439" s="178"/>
      <c r="V439" s="178"/>
      <c r="W439" s="178"/>
      <c r="X439" s="178"/>
      <c r="Y439" s="178"/>
    </row>
    <row r="440" spans="1:25" x14ac:dyDescent="0.25">
      <c r="A440" s="175"/>
      <c r="B440" s="178"/>
      <c r="C440" s="178"/>
      <c r="D440" s="178"/>
      <c r="E440" s="178"/>
      <c r="F440" s="178"/>
      <c r="G440" s="178"/>
      <c r="H440" s="178"/>
      <c r="I440" s="178"/>
      <c r="J440" s="178"/>
      <c r="K440" s="178"/>
      <c r="L440" s="178"/>
      <c r="M440" s="178"/>
      <c r="N440" s="178"/>
      <c r="O440" s="178"/>
      <c r="P440" s="178"/>
      <c r="Q440" s="178"/>
      <c r="R440" s="178"/>
      <c r="S440" s="178"/>
      <c r="T440" s="178"/>
      <c r="U440" s="178"/>
      <c r="V440" s="178"/>
      <c r="W440" s="178"/>
      <c r="X440" s="178"/>
      <c r="Y440" s="178"/>
    </row>
    <row r="441" spans="1:25" x14ac:dyDescent="0.25">
      <c r="A441" s="175"/>
      <c r="B441" s="178"/>
      <c r="C441" s="178"/>
      <c r="D441" s="178"/>
      <c r="E441" s="178"/>
      <c r="F441" s="178"/>
      <c r="G441" s="178"/>
      <c r="H441" s="178"/>
      <c r="I441" s="178"/>
      <c r="J441" s="178"/>
      <c r="K441" s="178"/>
      <c r="L441" s="178"/>
      <c r="M441" s="178"/>
      <c r="N441" s="178"/>
      <c r="O441" s="178"/>
      <c r="P441" s="178"/>
      <c r="Q441" s="178"/>
      <c r="R441" s="178"/>
      <c r="S441" s="178"/>
      <c r="T441" s="178"/>
      <c r="U441" s="178"/>
      <c r="V441" s="178"/>
      <c r="W441" s="178"/>
      <c r="X441" s="178"/>
      <c r="Y441" s="178"/>
    </row>
    <row r="442" spans="1:25" x14ac:dyDescent="0.25">
      <c r="A442" s="175"/>
      <c r="B442" s="178"/>
      <c r="C442" s="178"/>
      <c r="D442" s="178"/>
      <c r="E442" s="178"/>
      <c r="F442" s="178"/>
      <c r="G442" s="178"/>
      <c r="H442" s="178"/>
      <c r="I442" s="178"/>
      <c r="J442" s="178"/>
      <c r="K442" s="178"/>
      <c r="L442" s="178"/>
      <c r="M442" s="178"/>
      <c r="N442" s="178"/>
      <c r="O442" s="178"/>
      <c r="P442" s="178"/>
      <c r="Q442" s="178"/>
      <c r="R442" s="178"/>
      <c r="S442" s="178"/>
      <c r="T442" s="178"/>
      <c r="U442" s="178"/>
      <c r="V442" s="178"/>
      <c r="W442" s="178"/>
      <c r="X442" s="178"/>
      <c r="Y442" s="178"/>
    </row>
    <row r="443" spans="1:25" x14ac:dyDescent="0.25">
      <c r="B443" s="163"/>
      <c r="C443" s="163"/>
      <c r="D443" s="163"/>
      <c r="E443" s="163"/>
      <c r="F443" s="163"/>
      <c r="G443" s="163"/>
      <c r="H443" s="163"/>
      <c r="I443" s="163"/>
      <c r="J443" s="163"/>
      <c r="K443" s="163"/>
      <c r="L443" s="163"/>
      <c r="M443" s="163"/>
      <c r="N443" s="163"/>
      <c r="O443" s="163"/>
      <c r="P443" s="163"/>
      <c r="Q443" s="163"/>
      <c r="R443" s="163"/>
      <c r="S443" s="163"/>
      <c r="T443" s="163"/>
      <c r="U443" s="163"/>
      <c r="V443" s="163"/>
    </row>
    <row r="444" spans="1:25" x14ac:dyDescent="0.25">
      <c r="B444" s="163"/>
      <c r="C444" s="163"/>
      <c r="D444" s="163"/>
      <c r="E444" s="163"/>
      <c r="F444" s="163"/>
      <c r="G444" s="163"/>
      <c r="H444" s="163"/>
      <c r="I444" s="163"/>
      <c r="J444" s="163"/>
      <c r="K444" s="163"/>
      <c r="L444" s="163"/>
      <c r="M444" s="163"/>
      <c r="N444" s="163"/>
      <c r="O444" s="163"/>
      <c r="P444" s="163"/>
      <c r="Q444" s="163"/>
      <c r="R444" s="163"/>
      <c r="S444" s="163"/>
      <c r="T444" s="163"/>
      <c r="U444" s="163"/>
      <c r="V444" s="163"/>
    </row>
    <row r="445" spans="1:25" x14ac:dyDescent="0.25">
      <c r="B445" s="163"/>
      <c r="C445" s="163"/>
      <c r="D445" s="163"/>
      <c r="E445" s="163"/>
      <c r="F445" s="163"/>
      <c r="G445" s="163"/>
      <c r="H445" s="163"/>
      <c r="I445" s="163"/>
      <c r="J445" s="163"/>
      <c r="K445" s="163"/>
      <c r="L445" s="163"/>
      <c r="M445" s="163"/>
      <c r="N445" s="163"/>
      <c r="O445" s="163"/>
      <c r="P445" s="163"/>
      <c r="Q445" s="163"/>
      <c r="R445" s="163"/>
      <c r="S445" s="163"/>
      <c r="T445" s="163"/>
      <c r="U445" s="163"/>
      <c r="V445" s="163"/>
    </row>
    <row r="446" spans="1:25" x14ac:dyDescent="0.25">
      <c r="B446" s="163"/>
      <c r="C446" s="163"/>
      <c r="D446" s="163"/>
      <c r="E446" s="163"/>
      <c r="F446" s="163"/>
      <c r="G446" s="163"/>
      <c r="H446" s="163"/>
      <c r="I446" s="163"/>
      <c r="J446" s="163"/>
      <c r="K446" s="163"/>
      <c r="L446" s="163"/>
      <c r="M446" s="163"/>
      <c r="N446" s="163"/>
      <c r="O446" s="163"/>
      <c r="P446" s="163"/>
      <c r="Q446" s="163"/>
      <c r="R446" s="163"/>
      <c r="S446" s="163"/>
      <c r="T446" s="163"/>
      <c r="U446" s="163"/>
      <c r="V446" s="163"/>
    </row>
    <row r="447" spans="1:25" x14ac:dyDescent="0.25">
      <c r="B447" s="163"/>
      <c r="C447" s="163"/>
      <c r="D447" s="163"/>
      <c r="E447" s="163"/>
      <c r="F447" s="163"/>
      <c r="G447" s="163"/>
      <c r="H447" s="163"/>
      <c r="I447" s="163"/>
      <c r="J447" s="163"/>
      <c r="K447" s="163"/>
      <c r="L447" s="163"/>
      <c r="M447" s="163"/>
      <c r="N447" s="163"/>
      <c r="O447" s="163"/>
      <c r="P447" s="163"/>
      <c r="Q447" s="163"/>
      <c r="R447" s="163"/>
      <c r="S447" s="163"/>
      <c r="T447" s="163"/>
      <c r="U447" s="163"/>
      <c r="V447" s="163"/>
    </row>
    <row r="448" spans="1:25" x14ac:dyDescent="0.25">
      <c r="B448" s="163"/>
      <c r="C448" s="163"/>
      <c r="D448" s="163"/>
      <c r="E448" s="163"/>
      <c r="F448" s="163"/>
      <c r="G448" s="163"/>
      <c r="H448" s="163"/>
      <c r="I448" s="163"/>
      <c r="J448" s="163"/>
      <c r="K448" s="163"/>
      <c r="L448" s="163"/>
      <c r="M448" s="163"/>
      <c r="N448" s="163"/>
      <c r="O448" s="163"/>
      <c r="P448" s="163"/>
      <c r="Q448" s="163"/>
      <c r="R448" s="163"/>
      <c r="S448" s="163"/>
      <c r="T448" s="163"/>
      <c r="U448" s="163"/>
      <c r="V448" s="163"/>
    </row>
    <row r="449" spans="2:22" x14ac:dyDescent="0.25">
      <c r="B449" s="163"/>
      <c r="C449" s="163"/>
      <c r="D449" s="163"/>
      <c r="E449" s="163"/>
      <c r="F449" s="163"/>
      <c r="G449" s="163"/>
      <c r="H449" s="163"/>
      <c r="I449" s="163"/>
      <c r="J449" s="163"/>
      <c r="K449" s="163"/>
      <c r="L449" s="163"/>
      <c r="M449" s="163"/>
      <c r="N449" s="163"/>
      <c r="O449" s="163"/>
      <c r="P449" s="163"/>
      <c r="Q449" s="163"/>
      <c r="R449" s="163"/>
      <c r="S449" s="163"/>
      <c r="T449" s="163"/>
      <c r="U449" s="163"/>
      <c r="V449" s="163"/>
    </row>
    <row r="450" spans="2:22" x14ac:dyDescent="0.25">
      <c r="B450" s="163"/>
      <c r="C450" s="163"/>
      <c r="D450" s="163"/>
      <c r="E450" s="163"/>
      <c r="F450" s="163"/>
      <c r="G450" s="163"/>
      <c r="H450" s="163"/>
      <c r="I450" s="163"/>
      <c r="J450" s="163"/>
      <c r="K450" s="163"/>
      <c r="L450" s="163"/>
      <c r="M450" s="163"/>
      <c r="N450" s="163"/>
      <c r="O450" s="163"/>
      <c r="P450" s="163"/>
      <c r="Q450" s="163"/>
      <c r="R450" s="163"/>
      <c r="S450" s="163"/>
      <c r="T450" s="163"/>
      <c r="U450" s="163"/>
      <c r="V450" s="163"/>
    </row>
    <row r="451" spans="2:22" x14ac:dyDescent="0.25">
      <c r="B451" s="163"/>
      <c r="C451" s="163"/>
      <c r="D451" s="163"/>
      <c r="E451" s="163"/>
      <c r="F451" s="163"/>
      <c r="G451" s="163"/>
      <c r="H451" s="163"/>
      <c r="I451" s="163"/>
      <c r="J451" s="163"/>
      <c r="K451" s="163"/>
      <c r="L451" s="163"/>
      <c r="M451" s="163"/>
      <c r="N451" s="163"/>
      <c r="O451" s="163"/>
      <c r="P451" s="163"/>
      <c r="Q451" s="163"/>
      <c r="R451" s="163"/>
      <c r="S451" s="163"/>
      <c r="T451" s="163"/>
      <c r="U451" s="163"/>
      <c r="V451" s="163"/>
    </row>
    <row r="452" spans="2:22" x14ac:dyDescent="0.25">
      <c r="B452" s="163"/>
      <c r="C452" s="163"/>
      <c r="D452" s="163"/>
      <c r="E452" s="163"/>
      <c r="F452" s="163"/>
      <c r="G452" s="163"/>
      <c r="H452" s="163"/>
      <c r="I452" s="163"/>
      <c r="J452" s="163"/>
      <c r="K452" s="163"/>
      <c r="L452" s="163"/>
      <c r="M452" s="163"/>
      <c r="N452" s="163"/>
      <c r="O452" s="163"/>
      <c r="P452" s="163"/>
      <c r="Q452" s="163"/>
      <c r="R452" s="163"/>
      <c r="S452" s="163"/>
      <c r="T452" s="163"/>
      <c r="U452" s="163"/>
      <c r="V452" s="163"/>
    </row>
    <row r="453" spans="2:22" x14ac:dyDescent="0.25">
      <c r="B453" s="163"/>
      <c r="C453" s="163"/>
      <c r="D453" s="163"/>
      <c r="E453" s="163"/>
      <c r="F453" s="163"/>
      <c r="G453" s="163"/>
      <c r="H453" s="163"/>
      <c r="I453" s="163"/>
      <c r="J453" s="163"/>
      <c r="K453" s="163"/>
      <c r="L453" s="163"/>
      <c r="M453" s="163"/>
      <c r="N453" s="163"/>
      <c r="O453" s="163"/>
      <c r="P453" s="163"/>
      <c r="Q453" s="163"/>
      <c r="R453" s="163"/>
      <c r="S453" s="163"/>
      <c r="T453" s="163"/>
      <c r="U453" s="163"/>
      <c r="V453" s="163"/>
    </row>
    <row r="454" spans="2:22" x14ac:dyDescent="0.25">
      <c r="B454" s="163"/>
      <c r="C454" s="163"/>
      <c r="D454" s="163"/>
      <c r="E454" s="163"/>
      <c r="F454" s="163"/>
      <c r="G454" s="163"/>
      <c r="H454" s="163"/>
      <c r="I454" s="163"/>
      <c r="J454" s="163"/>
      <c r="K454" s="163"/>
      <c r="L454" s="163"/>
      <c r="M454" s="163"/>
      <c r="N454" s="163"/>
      <c r="O454" s="163"/>
      <c r="P454" s="163"/>
      <c r="Q454" s="163"/>
      <c r="R454" s="163"/>
      <c r="S454" s="163"/>
      <c r="T454" s="163"/>
      <c r="U454" s="163"/>
      <c r="V454" s="163"/>
    </row>
    <row r="455" spans="2:22" x14ac:dyDescent="0.25">
      <c r="B455" s="163"/>
      <c r="C455" s="163"/>
      <c r="D455" s="163"/>
      <c r="E455" s="163"/>
      <c r="F455" s="163"/>
      <c r="G455" s="163"/>
      <c r="H455" s="163"/>
      <c r="I455" s="163"/>
      <c r="J455" s="163"/>
      <c r="K455" s="163"/>
      <c r="L455" s="163"/>
      <c r="M455" s="163"/>
      <c r="N455" s="163"/>
      <c r="O455" s="163"/>
      <c r="P455" s="163"/>
      <c r="Q455" s="163"/>
      <c r="R455" s="163"/>
      <c r="S455" s="163"/>
      <c r="T455" s="163"/>
      <c r="U455" s="163"/>
      <c r="V455" s="163"/>
    </row>
    <row r="456" spans="2:22" x14ac:dyDescent="0.25">
      <c r="B456" s="163"/>
      <c r="C456" s="163"/>
      <c r="D456" s="163"/>
      <c r="E456" s="163"/>
      <c r="F456" s="163"/>
      <c r="G456" s="163"/>
      <c r="H456" s="163"/>
      <c r="I456" s="163"/>
      <c r="J456" s="163"/>
      <c r="K456" s="163"/>
      <c r="L456" s="163"/>
      <c r="M456" s="163"/>
      <c r="N456" s="163"/>
      <c r="O456" s="163"/>
      <c r="P456" s="163"/>
      <c r="Q456" s="163"/>
      <c r="R456" s="163"/>
      <c r="S456" s="163"/>
      <c r="T456" s="163"/>
      <c r="U456" s="163"/>
      <c r="V456" s="163"/>
    </row>
    <row r="457" spans="2:22" x14ac:dyDescent="0.25">
      <c r="B457" s="163"/>
      <c r="C457" s="163"/>
      <c r="D457" s="163"/>
      <c r="E457" s="163"/>
      <c r="F457" s="163"/>
      <c r="G457" s="163"/>
      <c r="H457" s="163"/>
      <c r="I457" s="163"/>
      <c r="J457" s="163"/>
      <c r="K457" s="163"/>
      <c r="L457" s="163"/>
      <c r="M457" s="163"/>
      <c r="N457" s="163"/>
      <c r="O457" s="163"/>
      <c r="P457" s="163"/>
      <c r="Q457" s="163"/>
      <c r="R457" s="163"/>
      <c r="S457" s="163"/>
      <c r="T457" s="163"/>
      <c r="U457" s="163"/>
      <c r="V457" s="163"/>
    </row>
    <row r="458" spans="2:22" x14ac:dyDescent="0.25">
      <c r="B458" s="163"/>
      <c r="C458" s="163"/>
      <c r="D458" s="163"/>
      <c r="E458" s="163"/>
      <c r="F458" s="163"/>
      <c r="G458" s="163"/>
      <c r="H458" s="163"/>
      <c r="I458" s="163"/>
      <c r="J458" s="163"/>
      <c r="K458" s="163"/>
      <c r="L458" s="163"/>
      <c r="M458" s="163"/>
      <c r="N458" s="163"/>
      <c r="O458" s="163"/>
      <c r="P458" s="163"/>
      <c r="Q458" s="163"/>
      <c r="R458" s="163"/>
      <c r="S458" s="163"/>
      <c r="T458" s="163"/>
      <c r="U458" s="163"/>
      <c r="V458" s="163"/>
    </row>
    <row r="459" spans="2:22" x14ac:dyDescent="0.25">
      <c r="B459" s="163"/>
      <c r="C459" s="163"/>
      <c r="D459" s="163"/>
      <c r="E459" s="163"/>
      <c r="F459" s="163"/>
      <c r="G459" s="163"/>
      <c r="H459" s="163"/>
      <c r="I459" s="163"/>
      <c r="J459" s="163"/>
      <c r="K459" s="163"/>
      <c r="L459" s="163"/>
      <c r="M459" s="163"/>
      <c r="N459" s="163"/>
      <c r="O459" s="163"/>
      <c r="P459" s="163"/>
      <c r="Q459" s="163"/>
      <c r="R459" s="163"/>
      <c r="S459" s="163"/>
      <c r="T459" s="163"/>
      <c r="U459" s="163"/>
      <c r="V459" s="163"/>
    </row>
    <row r="460" spans="2:22" x14ac:dyDescent="0.25">
      <c r="B460" s="163"/>
      <c r="C460" s="163"/>
      <c r="D460" s="163"/>
      <c r="E460" s="163"/>
      <c r="F460" s="163"/>
      <c r="G460" s="163"/>
      <c r="H460" s="163"/>
      <c r="I460" s="163"/>
      <c r="J460" s="163"/>
      <c r="K460" s="163"/>
      <c r="L460" s="163"/>
      <c r="M460" s="163"/>
      <c r="N460" s="163"/>
      <c r="O460" s="163"/>
      <c r="P460" s="163"/>
      <c r="Q460" s="163"/>
      <c r="R460" s="163"/>
      <c r="S460" s="163"/>
      <c r="T460" s="163"/>
      <c r="U460" s="163"/>
      <c r="V460" s="163"/>
    </row>
    <row r="461" spans="2:22" x14ac:dyDescent="0.25">
      <c r="B461" s="163"/>
      <c r="C461" s="163"/>
      <c r="D461" s="163"/>
      <c r="E461" s="163"/>
      <c r="F461" s="163"/>
      <c r="G461" s="163"/>
      <c r="H461" s="163"/>
      <c r="I461" s="163"/>
      <c r="J461" s="163"/>
      <c r="K461" s="163"/>
      <c r="L461" s="163"/>
      <c r="M461" s="163"/>
      <c r="N461" s="163"/>
      <c r="O461" s="163"/>
      <c r="P461" s="163"/>
      <c r="Q461" s="163"/>
      <c r="R461" s="163"/>
      <c r="S461" s="163"/>
      <c r="T461" s="163"/>
      <c r="U461" s="163"/>
      <c r="V461" s="163"/>
    </row>
    <row r="462" spans="2:22" x14ac:dyDescent="0.25">
      <c r="B462" s="163"/>
      <c r="C462" s="163"/>
      <c r="D462" s="163"/>
      <c r="E462" s="163"/>
      <c r="F462" s="163"/>
      <c r="G462" s="163"/>
      <c r="H462" s="163"/>
      <c r="I462" s="163"/>
      <c r="J462" s="163"/>
      <c r="K462" s="163"/>
      <c r="L462" s="163"/>
      <c r="M462" s="163"/>
      <c r="N462" s="163"/>
      <c r="O462" s="163"/>
      <c r="P462" s="163"/>
      <c r="Q462" s="163"/>
      <c r="R462" s="163"/>
      <c r="S462" s="163"/>
      <c r="T462" s="163"/>
      <c r="U462" s="163"/>
      <c r="V462" s="163"/>
    </row>
    <row r="463" spans="2:22" x14ac:dyDescent="0.25">
      <c r="B463" s="163"/>
      <c r="C463" s="163"/>
      <c r="D463" s="163"/>
      <c r="E463" s="163"/>
      <c r="F463" s="163"/>
      <c r="G463" s="163"/>
      <c r="H463" s="163"/>
      <c r="I463" s="163"/>
      <c r="J463" s="163"/>
      <c r="K463" s="163"/>
      <c r="L463" s="163"/>
      <c r="M463" s="163"/>
      <c r="N463" s="163"/>
      <c r="O463" s="163"/>
      <c r="P463" s="163"/>
      <c r="Q463" s="163"/>
      <c r="R463" s="163"/>
      <c r="S463" s="163"/>
      <c r="T463" s="163"/>
      <c r="U463" s="163"/>
      <c r="V463" s="163"/>
    </row>
    <row r="464" spans="2:22" x14ac:dyDescent="0.25">
      <c r="B464" s="163"/>
      <c r="C464" s="163"/>
      <c r="D464" s="163"/>
      <c r="E464" s="163"/>
      <c r="F464" s="163"/>
      <c r="G464" s="163"/>
      <c r="H464" s="163"/>
      <c r="I464" s="163"/>
      <c r="J464" s="163"/>
      <c r="K464" s="163"/>
      <c r="L464" s="163"/>
      <c r="M464" s="163"/>
      <c r="N464" s="163"/>
      <c r="O464" s="163"/>
      <c r="P464" s="163"/>
      <c r="Q464" s="163"/>
      <c r="R464" s="163"/>
      <c r="S464" s="163"/>
      <c r="T464" s="163"/>
      <c r="U464" s="163"/>
      <c r="V464" s="163"/>
    </row>
    <row r="465" spans="2:22" x14ac:dyDescent="0.25">
      <c r="B465" s="163"/>
      <c r="C465" s="163"/>
      <c r="D465" s="163"/>
      <c r="E465" s="163"/>
      <c r="F465" s="163"/>
      <c r="G465" s="163"/>
      <c r="H465" s="163"/>
      <c r="I465" s="163"/>
      <c r="J465" s="163"/>
      <c r="K465" s="163"/>
      <c r="L465" s="163"/>
      <c r="M465" s="163"/>
      <c r="N465" s="163"/>
      <c r="O465" s="163"/>
      <c r="P465" s="163"/>
      <c r="Q465" s="163"/>
      <c r="R465" s="163"/>
      <c r="S465" s="163"/>
      <c r="T465" s="163"/>
      <c r="U465" s="163"/>
      <c r="V465" s="163"/>
    </row>
    <row r="466" spans="2:22" x14ac:dyDescent="0.25">
      <c r="B466" s="163"/>
      <c r="C466" s="163"/>
      <c r="D466" s="163"/>
      <c r="E466" s="163"/>
      <c r="F466" s="163"/>
      <c r="G466" s="163"/>
      <c r="H466" s="163"/>
      <c r="I466" s="163"/>
      <c r="J466" s="163"/>
      <c r="K466" s="163"/>
      <c r="L466" s="163"/>
      <c r="M466" s="163"/>
      <c r="N466" s="163"/>
      <c r="O466" s="163"/>
      <c r="P466" s="163"/>
      <c r="Q466" s="163"/>
      <c r="R466" s="163"/>
      <c r="S466" s="163"/>
      <c r="T466" s="163"/>
      <c r="U466" s="163"/>
      <c r="V466" s="163"/>
    </row>
    <row r="467" spans="2:22" x14ac:dyDescent="0.25">
      <c r="B467" s="163"/>
      <c r="C467" s="163"/>
      <c r="D467" s="163"/>
      <c r="E467" s="163"/>
      <c r="F467" s="163"/>
      <c r="G467" s="163"/>
      <c r="H467" s="163"/>
      <c r="I467" s="163"/>
      <c r="J467" s="163"/>
      <c r="K467" s="163"/>
      <c r="L467" s="163"/>
      <c r="M467" s="163"/>
      <c r="N467" s="163"/>
      <c r="O467" s="163"/>
      <c r="P467" s="163"/>
      <c r="Q467" s="163"/>
      <c r="R467" s="163"/>
      <c r="S467" s="163"/>
      <c r="T467" s="163"/>
      <c r="U467" s="163"/>
      <c r="V467" s="163"/>
    </row>
    <row r="468" spans="2:22" x14ac:dyDescent="0.25">
      <c r="B468" s="163"/>
      <c r="C468" s="163"/>
      <c r="D468" s="163"/>
      <c r="E468" s="163"/>
      <c r="F468" s="163"/>
      <c r="G468" s="163"/>
      <c r="H468" s="163"/>
      <c r="I468" s="163"/>
      <c r="J468" s="163"/>
      <c r="K468" s="163"/>
      <c r="L468" s="163"/>
      <c r="M468" s="163"/>
      <c r="N468" s="163"/>
      <c r="O468" s="163"/>
      <c r="P468" s="163"/>
      <c r="Q468" s="163"/>
      <c r="R468" s="163"/>
      <c r="S468" s="163"/>
      <c r="T468" s="163"/>
      <c r="U468" s="163"/>
      <c r="V468" s="163"/>
    </row>
    <row r="469" spans="2:22" x14ac:dyDescent="0.25">
      <c r="B469" s="163"/>
      <c r="C469" s="163"/>
      <c r="D469" s="163"/>
      <c r="E469" s="163"/>
      <c r="F469" s="163"/>
      <c r="G469" s="163"/>
      <c r="H469" s="163"/>
      <c r="I469" s="163"/>
      <c r="J469" s="163"/>
      <c r="K469" s="163"/>
      <c r="L469" s="163"/>
      <c r="M469" s="163"/>
      <c r="N469" s="163"/>
      <c r="O469" s="163"/>
      <c r="P469" s="163"/>
      <c r="Q469" s="163"/>
      <c r="R469" s="163"/>
      <c r="S469" s="163"/>
      <c r="T469" s="163"/>
      <c r="U469" s="163"/>
      <c r="V469" s="163"/>
    </row>
    <row r="470" spans="2:22" x14ac:dyDescent="0.25">
      <c r="B470" s="163"/>
      <c r="C470" s="163"/>
      <c r="D470" s="163"/>
      <c r="E470" s="163"/>
      <c r="F470" s="163"/>
      <c r="G470" s="163"/>
      <c r="H470" s="163"/>
      <c r="I470" s="163"/>
      <c r="J470" s="163"/>
      <c r="K470" s="163"/>
      <c r="L470" s="163"/>
      <c r="M470" s="163"/>
      <c r="N470" s="163"/>
      <c r="O470" s="163"/>
      <c r="P470" s="163"/>
      <c r="Q470" s="163"/>
      <c r="R470" s="163"/>
      <c r="S470" s="163"/>
      <c r="T470" s="163"/>
      <c r="U470" s="163"/>
      <c r="V470" s="163"/>
    </row>
    <row r="471" spans="2:22" x14ac:dyDescent="0.25">
      <c r="B471" s="163"/>
      <c r="C471" s="163"/>
      <c r="D471" s="163"/>
      <c r="E471" s="163"/>
      <c r="F471" s="163"/>
      <c r="G471" s="163"/>
      <c r="H471" s="163"/>
      <c r="I471" s="163"/>
      <c r="J471" s="163"/>
      <c r="K471" s="163"/>
      <c r="L471" s="163"/>
      <c r="M471" s="163"/>
      <c r="N471" s="163"/>
      <c r="O471" s="163"/>
      <c r="P471" s="163"/>
      <c r="Q471" s="163"/>
      <c r="R471" s="163"/>
      <c r="S471" s="163"/>
      <c r="T471" s="163"/>
      <c r="U471" s="163"/>
      <c r="V471" s="163"/>
    </row>
    <row r="472" spans="2:22" x14ac:dyDescent="0.25">
      <c r="B472" s="163"/>
      <c r="C472" s="163"/>
      <c r="D472" s="163"/>
      <c r="E472" s="163"/>
      <c r="F472" s="163"/>
      <c r="G472" s="163"/>
      <c r="H472" s="163"/>
      <c r="I472" s="163"/>
      <c r="J472" s="163"/>
      <c r="K472" s="163"/>
      <c r="L472" s="163"/>
      <c r="M472" s="163"/>
      <c r="N472" s="163"/>
      <c r="O472" s="163"/>
      <c r="P472" s="163"/>
      <c r="Q472" s="163"/>
      <c r="R472" s="163"/>
      <c r="S472" s="163"/>
      <c r="T472" s="163"/>
      <c r="U472" s="163"/>
      <c r="V472" s="163"/>
    </row>
    <row r="473" spans="2:22" x14ac:dyDescent="0.25">
      <c r="B473" s="163"/>
      <c r="C473" s="163"/>
      <c r="D473" s="163"/>
      <c r="E473" s="163"/>
      <c r="F473" s="163"/>
      <c r="G473" s="163"/>
      <c r="H473" s="163"/>
      <c r="I473" s="163"/>
      <c r="J473" s="163"/>
      <c r="K473" s="163"/>
      <c r="L473" s="163"/>
      <c r="M473" s="163"/>
      <c r="N473" s="163"/>
      <c r="O473" s="163"/>
      <c r="P473" s="163"/>
      <c r="Q473" s="163"/>
      <c r="R473" s="163"/>
      <c r="S473" s="163"/>
      <c r="T473" s="163"/>
      <c r="U473" s="163"/>
      <c r="V473" s="163"/>
    </row>
    <row r="474" spans="2:22" x14ac:dyDescent="0.25">
      <c r="B474" s="163"/>
      <c r="C474" s="163"/>
      <c r="D474" s="163"/>
      <c r="E474" s="163"/>
      <c r="F474" s="163"/>
      <c r="G474" s="163"/>
      <c r="H474" s="163"/>
      <c r="I474" s="163"/>
      <c r="J474" s="163"/>
      <c r="K474" s="163"/>
      <c r="L474" s="163"/>
      <c r="M474" s="163"/>
      <c r="N474" s="163"/>
      <c r="O474" s="163"/>
      <c r="P474" s="163"/>
      <c r="Q474" s="163"/>
      <c r="R474" s="163"/>
      <c r="S474" s="163"/>
      <c r="T474" s="163"/>
      <c r="U474" s="163"/>
      <c r="V474" s="163"/>
    </row>
    <row r="475" spans="2:22" x14ac:dyDescent="0.25">
      <c r="B475" s="163"/>
      <c r="C475" s="163"/>
      <c r="D475" s="163"/>
      <c r="E475" s="163"/>
      <c r="F475" s="163"/>
      <c r="G475" s="163"/>
      <c r="H475" s="163"/>
      <c r="I475" s="163"/>
      <c r="J475" s="163"/>
      <c r="K475" s="163"/>
      <c r="L475" s="163"/>
      <c r="M475" s="163"/>
      <c r="N475" s="163"/>
      <c r="O475" s="163"/>
      <c r="P475" s="163"/>
      <c r="Q475" s="163"/>
      <c r="R475" s="163"/>
      <c r="S475" s="163"/>
      <c r="T475" s="163"/>
      <c r="U475" s="163"/>
      <c r="V475" s="163"/>
    </row>
    <row r="476" spans="2:22" x14ac:dyDescent="0.25">
      <c r="B476" s="163"/>
      <c r="C476" s="163"/>
      <c r="D476" s="163"/>
      <c r="E476" s="163"/>
      <c r="F476" s="163"/>
      <c r="G476" s="163"/>
      <c r="H476" s="163"/>
      <c r="I476" s="163"/>
      <c r="J476" s="163"/>
      <c r="K476" s="163"/>
      <c r="L476" s="163"/>
      <c r="M476" s="163"/>
      <c r="N476" s="163"/>
      <c r="O476" s="163"/>
      <c r="P476" s="163"/>
      <c r="Q476" s="163"/>
      <c r="R476" s="163"/>
      <c r="S476" s="163"/>
      <c r="T476" s="163"/>
      <c r="U476" s="163"/>
      <c r="V476" s="163"/>
    </row>
    <row r="477" spans="2:22" x14ac:dyDescent="0.25">
      <c r="B477" s="163"/>
      <c r="C477" s="163"/>
      <c r="D477" s="163"/>
      <c r="E477" s="163"/>
      <c r="F477" s="163"/>
      <c r="G477" s="163"/>
      <c r="H477" s="163"/>
      <c r="I477" s="163"/>
      <c r="J477" s="163"/>
      <c r="K477" s="163"/>
      <c r="L477" s="163"/>
      <c r="M477" s="163"/>
      <c r="N477" s="163"/>
      <c r="O477" s="163"/>
      <c r="P477" s="163"/>
      <c r="Q477" s="163"/>
      <c r="R477" s="163"/>
      <c r="S477" s="163"/>
      <c r="T477" s="163"/>
      <c r="U477" s="163"/>
      <c r="V477" s="163"/>
    </row>
    <row r="478" spans="2:22" x14ac:dyDescent="0.25">
      <c r="B478" s="163"/>
      <c r="C478" s="163"/>
      <c r="D478" s="163"/>
      <c r="E478" s="163"/>
      <c r="F478" s="163"/>
      <c r="G478" s="163"/>
      <c r="H478" s="163"/>
      <c r="I478" s="163"/>
      <c r="J478" s="163"/>
      <c r="K478" s="163"/>
      <c r="L478" s="163"/>
      <c r="M478" s="163"/>
      <c r="N478" s="163"/>
      <c r="O478" s="163"/>
      <c r="P478" s="163"/>
      <c r="Q478" s="163"/>
      <c r="R478" s="163"/>
      <c r="S478" s="163"/>
      <c r="T478" s="163"/>
      <c r="U478" s="163"/>
      <c r="V478" s="163"/>
    </row>
    <row r="479" spans="2:22" x14ac:dyDescent="0.25">
      <c r="B479" s="163"/>
      <c r="C479" s="163"/>
      <c r="D479" s="163"/>
      <c r="E479" s="163"/>
      <c r="F479" s="163"/>
      <c r="G479" s="163"/>
      <c r="H479" s="163"/>
      <c r="I479" s="163"/>
      <c r="J479" s="163"/>
      <c r="K479" s="163"/>
      <c r="L479" s="163"/>
      <c r="M479" s="163"/>
      <c r="N479" s="163"/>
      <c r="O479" s="163"/>
      <c r="P479" s="163"/>
      <c r="Q479" s="163"/>
      <c r="R479" s="163"/>
      <c r="S479" s="163"/>
      <c r="T479" s="163"/>
      <c r="U479" s="163"/>
      <c r="V479" s="163"/>
    </row>
    <row r="480" spans="2:22" x14ac:dyDescent="0.25">
      <c r="B480" s="163"/>
      <c r="C480" s="163"/>
      <c r="D480" s="163"/>
      <c r="E480" s="163"/>
      <c r="F480" s="163"/>
      <c r="G480" s="163"/>
      <c r="H480" s="163"/>
      <c r="I480" s="163"/>
      <c r="J480" s="163"/>
      <c r="K480" s="163"/>
      <c r="L480" s="163"/>
      <c r="M480" s="163"/>
      <c r="N480" s="163"/>
      <c r="O480" s="163"/>
      <c r="P480" s="163"/>
      <c r="Q480" s="163"/>
      <c r="R480" s="163"/>
      <c r="S480" s="163"/>
      <c r="T480" s="163"/>
      <c r="U480" s="163"/>
      <c r="V480" s="163"/>
    </row>
    <row r="481" spans="2:22" x14ac:dyDescent="0.25">
      <c r="B481" s="163"/>
      <c r="C481" s="163"/>
      <c r="D481" s="163"/>
      <c r="E481" s="163"/>
      <c r="F481" s="163"/>
      <c r="G481" s="163"/>
      <c r="H481" s="163"/>
      <c r="I481" s="163"/>
      <c r="J481" s="163"/>
      <c r="K481" s="163"/>
      <c r="L481" s="163"/>
      <c r="M481" s="163"/>
      <c r="N481" s="163"/>
      <c r="O481" s="163"/>
      <c r="P481" s="163"/>
      <c r="Q481" s="163"/>
      <c r="R481" s="163"/>
      <c r="S481" s="163"/>
      <c r="T481" s="163"/>
      <c r="U481" s="163"/>
      <c r="V481" s="163"/>
    </row>
    <row r="482" spans="2:22" x14ac:dyDescent="0.25">
      <c r="B482" s="163"/>
      <c r="C482" s="163"/>
      <c r="D482" s="163"/>
      <c r="E482" s="163"/>
      <c r="F482" s="163"/>
      <c r="G482" s="163"/>
      <c r="H482" s="163"/>
      <c r="I482" s="163"/>
      <c r="J482" s="163"/>
      <c r="K482" s="163"/>
      <c r="L482" s="163"/>
      <c r="M482" s="163"/>
      <c r="N482" s="163"/>
      <c r="O482" s="163"/>
      <c r="P482" s="163"/>
      <c r="Q482" s="163"/>
      <c r="R482" s="163"/>
      <c r="S482" s="163"/>
      <c r="T482" s="163"/>
      <c r="U482" s="163"/>
      <c r="V482" s="163"/>
    </row>
    <row r="483" spans="2:22" x14ac:dyDescent="0.25">
      <c r="B483" s="163"/>
      <c r="C483" s="163"/>
      <c r="D483" s="163"/>
      <c r="E483" s="163"/>
      <c r="F483" s="163"/>
      <c r="G483" s="163"/>
      <c r="H483" s="163"/>
      <c r="I483" s="163"/>
      <c r="J483" s="163"/>
      <c r="K483" s="163"/>
      <c r="L483" s="163"/>
      <c r="M483" s="163"/>
      <c r="N483" s="163"/>
      <c r="O483" s="163"/>
      <c r="P483" s="163"/>
      <c r="Q483" s="163"/>
      <c r="R483" s="163"/>
      <c r="S483" s="163"/>
      <c r="T483" s="163"/>
      <c r="U483" s="163"/>
      <c r="V483" s="163"/>
    </row>
    <row r="484" spans="2:22" x14ac:dyDescent="0.25">
      <c r="B484" s="163"/>
      <c r="C484" s="163"/>
      <c r="D484" s="163"/>
      <c r="E484" s="163"/>
      <c r="F484" s="163"/>
      <c r="G484" s="163"/>
      <c r="H484" s="163"/>
      <c r="I484" s="163"/>
      <c r="J484" s="163"/>
      <c r="K484" s="163"/>
      <c r="L484" s="163"/>
      <c r="M484" s="163"/>
      <c r="N484" s="163"/>
      <c r="O484" s="163"/>
      <c r="P484" s="163"/>
      <c r="Q484" s="163"/>
      <c r="R484" s="163"/>
      <c r="S484" s="163"/>
      <c r="T484" s="163"/>
      <c r="U484" s="163"/>
      <c r="V484" s="163"/>
    </row>
    <row r="485" spans="2:22" x14ac:dyDescent="0.25">
      <c r="B485" s="163"/>
      <c r="C485" s="163"/>
      <c r="D485" s="163"/>
      <c r="E485" s="163"/>
      <c r="F485" s="163"/>
      <c r="G485" s="163"/>
      <c r="H485" s="163"/>
      <c r="I485" s="163"/>
      <c r="J485" s="163"/>
      <c r="K485" s="163"/>
      <c r="L485" s="163"/>
      <c r="M485" s="163"/>
      <c r="N485" s="163"/>
      <c r="O485" s="163"/>
      <c r="P485" s="163"/>
      <c r="Q485" s="163"/>
      <c r="R485" s="163"/>
      <c r="S485" s="163"/>
      <c r="T485" s="163"/>
      <c r="U485" s="163"/>
      <c r="V485" s="163"/>
    </row>
    <row r="486" spans="2:22" x14ac:dyDescent="0.25">
      <c r="B486" s="163"/>
      <c r="C486" s="163"/>
      <c r="D486" s="163"/>
      <c r="E486" s="163"/>
      <c r="F486" s="163"/>
      <c r="G486" s="163"/>
      <c r="H486" s="163"/>
      <c r="I486" s="163"/>
      <c r="J486" s="163"/>
      <c r="K486" s="163"/>
      <c r="L486" s="163"/>
      <c r="M486" s="163"/>
      <c r="N486" s="163"/>
      <c r="O486" s="163"/>
      <c r="P486" s="163"/>
      <c r="Q486" s="163"/>
      <c r="R486" s="163"/>
      <c r="S486" s="163"/>
      <c r="T486" s="163"/>
      <c r="U486" s="163"/>
      <c r="V486" s="163"/>
    </row>
    <row r="487" spans="2:22" x14ac:dyDescent="0.25">
      <c r="B487" s="163"/>
      <c r="C487" s="163"/>
      <c r="D487" s="163"/>
      <c r="E487" s="163"/>
      <c r="F487" s="163"/>
      <c r="G487" s="163"/>
      <c r="H487" s="163"/>
      <c r="I487" s="163"/>
      <c r="J487" s="163"/>
      <c r="K487" s="163"/>
      <c r="L487" s="163"/>
      <c r="M487" s="163"/>
      <c r="N487" s="163"/>
      <c r="O487" s="163"/>
      <c r="P487" s="163"/>
      <c r="Q487" s="163"/>
      <c r="R487" s="163"/>
      <c r="S487" s="163"/>
      <c r="T487" s="163"/>
      <c r="U487" s="163"/>
      <c r="V487" s="163"/>
    </row>
    <row r="488" spans="2:22" x14ac:dyDescent="0.25">
      <c r="B488" s="163"/>
      <c r="C488" s="163"/>
      <c r="D488" s="163"/>
      <c r="E488" s="163"/>
      <c r="F488" s="163"/>
      <c r="G488" s="163"/>
      <c r="H488" s="163"/>
      <c r="I488" s="163"/>
      <c r="J488" s="163"/>
      <c r="K488" s="163"/>
      <c r="L488" s="163"/>
      <c r="M488" s="163"/>
      <c r="N488" s="163"/>
      <c r="O488" s="163"/>
      <c r="P488" s="163"/>
      <c r="Q488" s="163"/>
      <c r="R488" s="163"/>
      <c r="S488" s="163"/>
      <c r="T488" s="163"/>
      <c r="U488" s="163"/>
      <c r="V488" s="163"/>
    </row>
    <row r="489" spans="2:22" x14ac:dyDescent="0.25">
      <c r="B489" s="163"/>
      <c r="C489" s="163"/>
      <c r="D489" s="163"/>
      <c r="E489" s="163"/>
      <c r="F489" s="163"/>
      <c r="G489" s="163"/>
      <c r="H489" s="163"/>
      <c r="I489" s="163"/>
      <c r="J489" s="163"/>
      <c r="K489" s="163"/>
      <c r="L489" s="163"/>
      <c r="M489" s="163"/>
      <c r="N489" s="163"/>
      <c r="O489" s="163"/>
      <c r="P489" s="163"/>
      <c r="Q489" s="163"/>
      <c r="R489" s="163"/>
      <c r="S489" s="163"/>
      <c r="T489" s="163"/>
      <c r="U489" s="163"/>
      <c r="V489" s="163"/>
    </row>
    <row r="490" spans="2:22" x14ac:dyDescent="0.25">
      <c r="B490" s="163"/>
      <c r="C490" s="163"/>
      <c r="D490" s="163"/>
      <c r="E490" s="163"/>
      <c r="F490" s="163"/>
      <c r="G490" s="163"/>
      <c r="H490" s="163"/>
      <c r="I490" s="163"/>
      <c r="J490" s="163"/>
      <c r="K490" s="163"/>
      <c r="L490" s="163"/>
      <c r="M490" s="163"/>
      <c r="N490" s="163"/>
      <c r="O490" s="163"/>
      <c r="P490" s="163"/>
      <c r="Q490" s="163"/>
      <c r="R490" s="163"/>
      <c r="S490" s="163"/>
      <c r="T490" s="163"/>
      <c r="U490" s="163"/>
      <c r="V490" s="163"/>
    </row>
    <row r="491" spans="2:22" x14ac:dyDescent="0.25">
      <c r="B491" s="163"/>
      <c r="C491" s="163"/>
      <c r="D491" s="163"/>
      <c r="E491" s="163"/>
      <c r="F491" s="163"/>
      <c r="G491" s="163"/>
      <c r="H491" s="163"/>
      <c r="I491" s="163"/>
      <c r="J491" s="163"/>
      <c r="K491" s="163"/>
      <c r="L491" s="163"/>
      <c r="M491" s="163"/>
      <c r="N491" s="163"/>
      <c r="O491" s="163"/>
      <c r="P491" s="163"/>
      <c r="Q491" s="163"/>
      <c r="R491" s="163"/>
      <c r="S491" s="163"/>
      <c r="T491" s="163"/>
      <c r="U491" s="163"/>
      <c r="V491" s="163"/>
    </row>
    <row r="492" spans="2:22" x14ac:dyDescent="0.25">
      <c r="B492" s="163"/>
      <c r="C492" s="163"/>
      <c r="D492" s="163"/>
      <c r="E492" s="163"/>
      <c r="F492" s="163"/>
      <c r="G492" s="163"/>
      <c r="H492" s="163"/>
      <c r="I492" s="163"/>
      <c r="J492" s="163"/>
      <c r="K492" s="163"/>
      <c r="L492" s="163"/>
      <c r="M492" s="163"/>
      <c r="N492" s="163"/>
      <c r="O492" s="163"/>
      <c r="P492" s="163"/>
      <c r="Q492" s="163"/>
      <c r="R492" s="163"/>
      <c r="S492" s="163"/>
      <c r="T492" s="163"/>
      <c r="U492" s="163"/>
      <c r="V492" s="163"/>
    </row>
    <row r="493" spans="2:22" x14ac:dyDescent="0.25">
      <c r="B493" s="163"/>
      <c r="C493" s="163"/>
      <c r="D493" s="163"/>
      <c r="E493" s="163"/>
      <c r="F493" s="163"/>
      <c r="G493" s="163"/>
      <c r="H493" s="163"/>
      <c r="I493" s="163"/>
      <c r="J493" s="163"/>
      <c r="K493" s="163"/>
      <c r="L493" s="163"/>
      <c r="M493" s="163"/>
      <c r="N493" s="163"/>
      <c r="O493" s="163"/>
      <c r="P493" s="163"/>
      <c r="Q493" s="163"/>
      <c r="R493" s="163"/>
      <c r="S493" s="163"/>
      <c r="T493" s="163"/>
      <c r="U493" s="163"/>
      <c r="V493" s="163"/>
    </row>
    <row r="494" spans="2:22" x14ac:dyDescent="0.25">
      <c r="B494" s="163"/>
      <c r="C494" s="163"/>
      <c r="D494" s="163"/>
      <c r="E494" s="163"/>
      <c r="F494" s="163"/>
      <c r="G494" s="163"/>
      <c r="H494" s="163"/>
      <c r="I494" s="163"/>
      <c r="J494" s="163"/>
      <c r="K494" s="163"/>
      <c r="L494" s="163"/>
      <c r="M494" s="163"/>
      <c r="N494" s="163"/>
      <c r="O494" s="163"/>
      <c r="P494" s="163"/>
      <c r="Q494" s="163"/>
      <c r="R494" s="163"/>
      <c r="S494" s="163"/>
      <c r="T494" s="163"/>
      <c r="U494" s="163"/>
      <c r="V494" s="163"/>
    </row>
    <row r="495" spans="2:22" x14ac:dyDescent="0.25">
      <c r="B495" s="163"/>
      <c r="C495" s="163"/>
      <c r="D495" s="163"/>
      <c r="E495" s="163"/>
      <c r="F495" s="163"/>
      <c r="G495" s="163"/>
      <c r="H495" s="163"/>
      <c r="I495" s="163"/>
      <c r="J495" s="163"/>
      <c r="K495" s="163"/>
      <c r="L495" s="163"/>
      <c r="M495" s="163"/>
      <c r="N495" s="163"/>
      <c r="O495" s="163"/>
      <c r="P495" s="163"/>
      <c r="Q495" s="163"/>
      <c r="R495" s="163"/>
      <c r="S495" s="163"/>
      <c r="T495" s="163"/>
      <c r="U495" s="163"/>
      <c r="V495" s="163"/>
    </row>
    <row r="496" spans="2:22" x14ac:dyDescent="0.25">
      <c r="B496" s="163"/>
      <c r="C496" s="163"/>
      <c r="D496" s="163"/>
      <c r="E496" s="163"/>
      <c r="F496" s="163"/>
      <c r="G496" s="163"/>
      <c r="H496" s="163"/>
      <c r="I496" s="163"/>
      <c r="J496" s="163"/>
      <c r="K496" s="163"/>
      <c r="L496" s="163"/>
      <c r="M496" s="163"/>
      <c r="N496" s="163"/>
      <c r="O496" s="163"/>
      <c r="P496" s="163"/>
      <c r="Q496" s="163"/>
      <c r="R496" s="163"/>
      <c r="S496" s="163"/>
      <c r="T496" s="163"/>
      <c r="U496" s="163"/>
      <c r="V496" s="163"/>
    </row>
    <row r="497" spans="1:27" x14ac:dyDescent="0.25">
      <c r="B497" s="163"/>
      <c r="C497" s="163"/>
      <c r="D497" s="163"/>
      <c r="E497" s="163"/>
      <c r="F497" s="163"/>
      <c r="G497" s="163"/>
      <c r="H497" s="163"/>
      <c r="I497" s="163"/>
      <c r="J497" s="163"/>
      <c r="K497" s="163"/>
      <c r="L497" s="163"/>
      <c r="M497" s="163"/>
      <c r="N497" s="163"/>
      <c r="O497" s="163"/>
      <c r="P497" s="163"/>
      <c r="Q497" s="163"/>
      <c r="R497" s="163"/>
      <c r="S497" s="163"/>
      <c r="T497" s="163"/>
      <c r="U497" s="163"/>
      <c r="V497" s="163"/>
    </row>
    <row r="498" spans="1:27" x14ac:dyDescent="0.25">
      <c r="B498" s="163"/>
      <c r="C498" s="163"/>
      <c r="D498" s="163"/>
      <c r="E498" s="163"/>
      <c r="F498" s="163"/>
      <c r="G498" s="163"/>
      <c r="H498" s="163"/>
      <c r="I498" s="163"/>
      <c r="J498" s="163"/>
      <c r="K498" s="163"/>
      <c r="L498" s="163"/>
      <c r="M498" s="163"/>
      <c r="N498" s="163"/>
      <c r="O498" s="163"/>
      <c r="P498" s="163"/>
      <c r="Q498" s="163"/>
      <c r="R498" s="163"/>
      <c r="S498" s="163"/>
      <c r="T498" s="163"/>
      <c r="U498" s="163"/>
      <c r="V498" s="163"/>
    </row>
    <row r="499" spans="1:27" x14ac:dyDescent="0.25">
      <c r="B499" s="163"/>
      <c r="C499" s="163"/>
      <c r="D499" s="163"/>
      <c r="E499" s="163"/>
      <c r="F499" s="163"/>
      <c r="G499" s="163"/>
      <c r="H499" s="163"/>
      <c r="I499" s="163"/>
      <c r="J499" s="163"/>
      <c r="K499" s="163"/>
      <c r="L499" s="163"/>
      <c r="M499" s="163"/>
      <c r="N499" s="163"/>
      <c r="O499" s="163"/>
      <c r="P499" s="163"/>
      <c r="Q499" s="163"/>
      <c r="R499" s="163"/>
      <c r="S499" s="163"/>
      <c r="T499" s="163"/>
      <c r="U499" s="163"/>
      <c r="V499" s="163"/>
    </row>
    <row r="500" spans="1:27" x14ac:dyDescent="0.25">
      <c r="B500" s="163"/>
      <c r="C500" s="163"/>
      <c r="D500" s="163"/>
      <c r="E500" s="163"/>
      <c r="F500" s="163"/>
      <c r="G500" s="163"/>
      <c r="H500" s="163"/>
      <c r="I500" s="163"/>
      <c r="J500" s="163"/>
      <c r="K500" s="163"/>
      <c r="L500" s="163"/>
      <c r="M500" s="163"/>
      <c r="N500" s="163"/>
      <c r="O500" s="163"/>
      <c r="P500" s="163"/>
      <c r="Q500" s="163"/>
      <c r="R500" s="163"/>
      <c r="S500" s="163"/>
      <c r="T500" s="163"/>
      <c r="U500" s="163"/>
      <c r="V500" s="163"/>
    </row>
    <row r="501" spans="1:27" x14ac:dyDescent="0.25">
      <c r="A501" s="175"/>
      <c r="B501" s="105"/>
      <c r="C501" s="105"/>
      <c r="D501" s="105"/>
      <c r="E501" s="105"/>
      <c r="F501" s="105"/>
      <c r="G501" s="105"/>
      <c r="H501" s="105"/>
      <c r="I501" s="105"/>
      <c r="J501" s="105"/>
      <c r="K501" s="105"/>
      <c r="L501" s="105"/>
      <c r="M501" s="105"/>
      <c r="N501" s="105"/>
      <c r="O501" s="105"/>
      <c r="P501" s="105"/>
      <c r="Q501" s="105"/>
      <c r="R501" s="105"/>
      <c r="S501" s="105"/>
      <c r="T501" s="105"/>
      <c r="U501" s="105"/>
      <c r="V501" s="105"/>
      <c r="W501" s="179"/>
      <c r="X501" s="179"/>
      <c r="Y501" s="179"/>
      <c r="Z501" s="179"/>
      <c r="AA501" s="57"/>
    </row>
    <row r="502" spans="1:27" x14ac:dyDescent="0.25">
      <c r="A502" s="175"/>
      <c r="B502" s="105"/>
      <c r="C502" s="105"/>
      <c r="D502" s="105"/>
      <c r="E502" s="105"/>
      <c r="F502" s="105"/>
      <c r="G502" s="105"/>
      <c r="H502" s="105"/>
      <c r="I502" s="105"/>
      <c r="J502" s="105"/>
      <c r="K502" s="105"/>
      <c r="L502" s="105"/>
      <c r="M502" s="105"/>
      <c r="N502" s="105"/>
      <c r="O502" s="105"/>
      <c r="P502" s="105"/>
      <c r="Q502" s="105"/>
      <c r="R502" s="105"/>
      <c r="S502" s="105"/>
      <c r="T502" s="105"/>
      <c r="U502" s="105"/>
      <c r="V502" s="105"/>
      <c r="W502" s="179"/>
      <c r="X502" s="179"/>
      <c r="Y502" s="179"/>
      <c r="Z502" s="179"/>
      <c r="AA502" s="57"/>
    </row>
    <row r="503" spans="1:27" x14ac:dyDescent="0.25">
      <c r="A503" s="175"/>
      <c r="B503" s="105"/>
      <c r="C503" s="105"/>
      <c r="D503" s="105"/>
      <c r="E503" s="105"/>
      <c r="F503" s="105"/>
      <c r="G503" s="105"/>
      <c r="H503" s="105"/>
      <c r="I503" s="105"/>
      <c r="J503" s="105"/>
      <c r="K503" s="105"/>
      <c r="L503" s="105"/>
      <c r="M503" s="105"/>
      <c r="N503" s="105"/>
      <c r="O503" s="105"/>
      <c r="P503" s="105"/>
      <c r="Q503" s="105"/>
      <c r="R503" s="105"/>
      <c r="S503" s="105"/>
      <c r="T503" s="105"/>
      <c r="U503" s="105"/>
      <c r="V503" s="105"/>
      <c r="W503" s="179"/>
      <c r="X503" s="179"/>
      <c r="Y503" s="179"/>
      <c r="Z503" s="179"/>
      <c r="AA503" s="57"/>
    </row>
    <row r="504" spans="1:27" x14ac:dyDescent="0.25">
      <c r="A504" s="175"/>
      <c r="B504" s="105"/>
      <c r="C504" s="105"/>
      <c r="D504" s="105"/>
      <c r="E504" s="105"/>
      <c r="F504" s="105"/>
      <c r="G504" s="105"/>
      <c r="H504" s="105"/>
      <c r="I504" s="105"/>
      <c r="J504" s="105"/>
      <c r="K504" s="105"/>
      <c r="L504" s="105"/>
      <c r="M504" s="105"/>
      <c r="N504" s="105"/>
      <c r="O504" s="105"/>
      <c r="P504" s="105"/>
      <c r="Q504" s="105"/>
      <c r="R504" s="105"/>
      <c r="S504" s="105"/>
      <c r="T504" s="105"/>
      <c r="U504" s="105"/>
      <c r="V504" s="105"/>
      <c r="W504" s="179"/>
      <c r="X504" s="179"/>
      <c r="Y504" s="179"/>
      <c r="Z504" s="179"/>
      <c r="AA504" s="57"/>
    </row>
    <row r="505" spans="1:27" x14ac:dyDescent="0.25">
      <c r="A505" s="175"/>
      <c r="B505" s="105"/>
      <c r="C505" s="105"/>
      <c r="D505" s="105"/>
      <c r="E505" s="105"/>
      <c r="F505" s="105"/>
      <c r="G505" s="105"/>
      <c r="H505" s="105"/>
      <c r="I505" s="105"/>
      <c r="J505" s="105"/>
      <c r="K505" s="105"/>
      <c r="L505" s="105"/>
      <c r="M505" s="105"/>
      <c r="N505" s="105"/>
      <c r="O505" s="105"/>
      <c r="P505" s="105"/>
      <c r="Q505" s="105"/>
      <c r="R505" s="105"/>
      <c r="S505" s="105"/>
      <c r="T505" s="105"/>
      <c r="U505" s="105"/>
      <c r="V505" s="105"/>
      <c r="W505" s="179"/>
      <c r="X505" s="179"/>
      <c r="Y505" s="179"/>
      <c r="Z505" s="179"/>
      <c r="AA505" s="57"/>
    </row>
    <row r="506" spans="1:27" x14ac:dyDescent="0.25">
      <c r="A506" s="175"/>
      <c r="B506" s="105"/>
      <c r="C506" s="105"/>
      <c r="D506" s="105"/>
      <c r="E506" s="105"/>
      <c r="F506" s="105"/>
      <c r="G506" s="105"/>
      <c r="H506" s="105"/>
      <c r="I506" s="105"/>
      <c r="J506" s="105"/>
      <c r="K506" s="105"/>
      <c r="L506" s="105"/>
      <c r="M506" s="105"/>
      <c r="N506" s="105"/>
      <c r="O506" s="105"/>
      <c r="P506" s="105"/>
      <c r="Q506" s="105"/>
      <c r="R506" s="105"/>
      <c r="S506" s="105"/>
      <c r="T506" s="105"/>
      <c r="U506" s="105"/>
      <c r="V506" s="105"/>
      <c r="W506" s="179"/>
      <c r="X506" s="179"/>
      <c r="Y506" s="179"/>
      <c r="Z506" s="179"/>
      <c r="AA506" s="57"/>
    </row>
    <row r="507" spans="1:27" x14ac:dyDescent="0.25">
      <c r="A507" s="175"/>
      <c r="B507" s="105"/>
      <c r="C507" s="105"/>
      <c r="D507" s="105"/>
      <c r="E507" s="105"/>
      <c r="F507" s="105"/>
      <c r="G507" s="105"/>
      <c r="H507" s="105"/>
      <c r="I507" s="105"/>
      <c r="J507" s="105"/>
      <c r="K507" s="105"/>
      <c r="L507" s="105"/>
      <c r="M507" s="105"/>
      <c r="N507" s="105"/>
      <c r="O507" s="105"/>
      <c r="P507" s="105"/>
      <c r="Q507" s="105"/>
      <c r="R507" s="105"/>
      <c r="S507" s="105"/>
      <c r="T507" s="105"/>
      <c r="U507" s="105"/>
      <c r="V507" s="105"/>
      <c r="W507" s="179"/>
      <c r="X507" s="179"/>
      <c r="Y507" s="179"/>
      <c r="Z507" s="179"/>
      <c r="AA507" s="57"/>
    </row>
    <row r="508" spans="1:27" x14ac:dyDescent="0.25">
      <c r="A508" s="175"/>
      <c r="B508" s="105"/>
      <c r="C508" s="105"/>
      <c r="D508" s="105"/>
      <c r="E508" s="105"/>
      <c r="F508" s="105"/>
      <c r="G508" s="105"/>
      <c r="H508" s="105"/>
      <c r="I508" s="105"/>
      <c r="J508" s="105"/>
      <c r="K508" s="105"/>
      <c r="L508" s="105"/>
      <c r="M508" s="105"/>
      <c r="N508" s="105"/>
      <c r="O508" s="105"/>
      <c r="P508" s="105"/>
      <c r="Q508" s="105"/>
      <c r="R508" s="105"/>
      <c r="S508" s="105"/>
      <c r="T508" s="105"/>
      <c r="U508" s="105"/>
      <c r="V508" s="105"/>
      <c r="W508" s="179"/>
      <c r="X508" s="179"/>
      <c r="Y508" s="179"/>
      <c r="Z508" s="179"/>
      <c r="AA508" s="57"/>
    </row>
    <row r="509" spans="1:27" x14ac:dyDescent="0.25">
      <c r="A509" s="175"/>
      <c r="B509" s="105"/>
      <c r="C509" s="105"/>
      <c r="D509" s="105"/>
      <c r="E509" s="105"/>
      <c r="F509" s="105"/>
      <c r="G509" s="105"/>
      <c r="H509" s="105"/>
      <c r="I509" s="105"/>
      <c r="J509" s="105"/>
      <c r="K509" s="105"/>
      <c r="L509" s="105"/>
      <c r="M509" s="105"/>
      <c r="N509" s="105"/>
      <c r="O509" s="105"/>
      <c r="P509" s="105"/>
      <c r="Q509" s="105"/>
      <c r="R509" s="105"/>
      <c r="S509" s="105"/>
      <c r="T509" s="105"/>
      <c r="U509" s="105"/>
      <c r="V509" s="105"/>
      <c r="W509" s="179"/>
      <c r="X509" s="179"/>
      <c r="Y509" s="179"/>
      <c r="Z509" s="179"/>
      <c r="AA509" s="57"/>
    </row>
    <row r="510" spans="1:27" x14ac:dyDescent="0.25">
      <c r="A510" s="175"/>
      <c r="B510" s="105"/>
      <c r="C510" s="105"/>
      <c r="D510" s="105"/>
      <c r="E510" s="105"/>
      <c r="F510" s="105"/>
      <c r="G510" s="105"/>
      <c r="H510" s="105"/>
      <c r="I510" s="105"/>
      <c r="J510" s="105"/>
      <c r="K510" s="105"/>
      <c r="L510" s="105"/>
      <c r="M510" s="105"/>
      <c r="N510" s="105"/>
      <c r="O510" s="105"/>
      <c r="P510" s="105"/>
      <c r="Q510" s="105"/>
      <c r="R510" s="105"/>
      <c r="S510" s="105"/>
      <c r="T510" s="105"/>
      <c r="U510" s="105"/>
      <c r="V510" s="105"/>
      <c r="W510" s="179"/>
      <c r="X510" s="179"/>
      <c r="Y510" s="179"/>
      <c r="Z510" s="179"/>
      <c r="AA510" s="57"/>
    </row>
    <row r="511" spans="1:27" x14ac:dyDescent="0.25">
      <c r="A511" s="175"/>
      <c r="B511" s="105"/>
      <c r="C511" s="105"/>
      <c r="D511" s="105"/>
      <c r="E511" s="105"/>
      <c r="F511" s="105"/>
      <c r="G511" s="105"/>
      <c r="H511" s="105"/>
      <c r="I511" s="105"/>
      <c r="J511" s="105"/>
      <c r="K511" s="105"/>
      <c r="L511" s="105"/>
      <c r="M511" s="105"/>
      <c r="N511" s="105"/>
      <c r="O511" s="105"/>
      <c r="P511" s="105"/>
      <c r="Q511" s="105"/>
      <c r="R511" s="105"/>
      <c r="S511" s="105"/>
      <c r="T511" s="105"/>
      <c r="U511" s="105"/>
      <c r="V511" s="105"/>
      <c r="W511" s="179"/>
      <c r="X511" s="179"/>
      <c r="Y511" s="179"/>
      <c r="Z511" s="179"/>
      <c r="AA511" s="57"/>
    </row>
    <row r="512" spans="1:27" x14ac:dyDescent="0.25">
      <c r="A512" s="175"/>
      <c r="B512" s="105"/>
      <c r="C512" s="105"/>
      <c r="D512" s="105"/>
      <c r="E512" s="105"/>
      <c r="F512" s="105"/>
      <c r="G512" s="105"/>
      <c r="H512" s="105"/>
      <c r="I512" s="105"/>
      <c r="J512" s="105"/>
      <c r="K512" s="105"/>
      <c r="L512" s="105"/>
      <c r="M512" s="105"/>
      <c r="N512" s="105"/>
      <c r="O512" s="105"/>
      <c r="P512" s="105"/>
      <c r="Q512" s="105"/>
      <c r="R512" s="105"/>
      <c r="S512" s="105"/>
      <c r="T512" s="105"/>
      <c r="U512" s="105"/>
      <c r="V512" s="105"/>
      <c r="W512" s="179"/>
      <c r="X512" s="179"/>
      <c r="Y512" s="179"/>
      <c r="Z512" s="179"/>
      <c r="AA512" s="57"/>
    </row>
    <row r="513" spans="1:27" x14ac:dyDescent="0.25">
      <c r="A513" s="175"/>
      <c r="B513" s="105"/>
      <c r="C513" s="105"/>
      <c r="D513" s="105"/>
      <c r="E513" s="105"/>
      <c r="F513" s="105"/>
      <c r="G513" s="105"/>
      <c r="H513" s="105"/>
      <c r="I513" s="105"/>
      <c r="J513" s="105"/>
      <c r="K513" s="105"/>
      <c r="L513" s="105"/>
      <c r="M513" s="105"/>
      <c r="N513" s="105"/>
      <c r="O513" s="105"/>
      <c r="P513" s="105"/>
      <c r="Q513" s="105"/>
      <c r="R513" s="105"/>
      <c r="S513" s="105"/>
      <c r="T513" s="105"/>
      <c r="U513" s="105"/>
      <c r="V513" s="105"/>
      <c r="W513" s="179"/>
      <c r="X513" s="179"/>
      <c r="Y513" s="179"/>
      <c r="Z513" s="179"/>
      <c r="AA513" s="57"/>
    </row>
    <row r="514" spans="1:27" x14ac:dyDescent="0.25">
      <c r="A514" s="175"/>
      <c r="B514" s="105"/>
      <c r="C514" s="105"/>
      <c r="D514" s="105"/>
      <c r="E514" s="105"/>
      <c r="F514" s="105"/>
      <c r="G514" s="105"/>
      <c r="H514" s="105"/>
      <c r="I514" s="105"/>
      <c r="J514" s="105"/>
      <c r="K514" s="105"/>
      <c r="L514" s="105"/>
      <c r="M514" s="105"/>
      <c r="N514" s="105"/>
      <c r="O514" s="105"/>
      <c r="P514" s="105"/>
      <c r="Q514" s="105"/>
      <c r="R514" s="105"/>
      <c r="S514" s="105"/>
      <c r="T514" s="105"/>
      <c r="U514" s="105"/>
      <c r="V514" s="105"/>
      <c r="W514" s="179"/>
      <c r="X514" s="179"/>
      <c r="Y514" s="179"/>
      <c r="Z514" s="179"/>
      <c r="AA514" s="57"/>
    </row>
    <row r="515" spans="1:27" x14ac:dyDescent="0.25">
      <c r="A515" s="175"/>
      <c r="B515" s="105"/>
      <c r="C515" s="105"/>
      <c r="D515" s="105"/>
      <c r="E515" s="105"/>
      <c r="F515" s="105"/>
      <c r="G515" s="105"/>
      <c r="H515" s="105"/>
      <c r="I515" s="105"/>
      <c r="J515" s="105"/>
      <c r="K515" s="105"/>
      <c r="L515" s="105"/>
      <c r="M515" s="105"/>
      <c r="N515" s="105"/>
      <c r="O515" s="105"/>
      <c r="P515" s="105"/>
      <c r="Q515" s="105"/>
      <c r="R515" s="105"/>
      <c r="S515" s="105"/>
      <c r="T515" s="105"/>
      <c r="U515" s="105"/>
      <c r="V515" s="105"/>
      <c r="W515" s="179"/>
      <c r="X515" s="179"/>
      <c r="Y515" s="179"/>
      <c r="Z515" s="179"/>
      <c r="AA515" s="57"/>
    </row>
    <row r="516" spans="1:27" x14ac:dyDescent="0.25">
      <c r="A516" s="175"/>
      <c r="B516" s="105"/>
      <c r="C516" s="105"/>
      <c r="D516" s="105"/>
      <c r="E516" s="105"/>
      <c r="F516" s="105"/>
      <c r="G516" s="105"/>
      <c r="H516" s="105"/>
      <c r="I516" s="105"/>
      <c r="J516" s="105"/>
      <c r="K516" s="105"/>
      <c r="L516" s="105"/>
      <c r="M516" s="105"/>
      <c r="N516" s="105"/>
      <c r="O516" s="105"/>
      <c r="P516" s="105"/>
      <c r="Q516" s="105"/>
      <c r="R516" s="105"/>
      <c r="S516" s="105"/>
      <c r="T516" s="105"/>
      <c r="U516" s="105"/>
      <c r="V516" s="105"/>
      <c r="W516" s="179"/>
      <c r="X516" s="179"/>
      <c r="Y516" s="179"/>
      <c r="Z516" s="179"/>
      <c r="AA516" s="57"/>
    </row>
    <row r="517" spans="1:27" x14ac:dyDescent="0.25">
      <c r="A517" s="175"/>
      <c r="B517" s="105"/>
      <c r="C517" s="105"/>
      <c r="D517" s="105"/>
      <c r="E517" s="105"/>
      <c r="F517" s="105"/>
      <c r="G517" s="105"/>
      <c r="H517" s="105"/>
      <c r="I517" s="105"/>
      <c r="J517" s="105"/>
      <c r="K517" s="105"/>
      <c r="L517" s="105"/>
      <c r="M517" s="105"/>
      <c r="N517" s="105"/>
      <c r="O517" s="105"/>
      <c r="P517" s="105"/>
      <c r="Q517" s="105"/>
      <c r="R517" s="105"/>
      <c r="S517" s="105"/>
      <c r="T517" s="105"/>
      <c r="U517" s="105"/>
      <c r="V517" s="105"/>
      <c r="W517" s="179"/>
      <c r="X517" s="179"/>
      <c r="Y517" s="179"/>
      <c r="Z517" s="179"/>
      <c r="AA517" s="57"/>
    </row>
    <row r="518" spans="1:27" x14ac:dyDescent="0.25">
      <c r="A518" s="175"/>
      <c r="B518" s="105"/>
      <c r="C518" s="105"/>
      <c r="D518" s="105"/>
      <c r="E518" s="105"/>
      <c r="F518" s="105"/>
      <c r="G518" s="105"/>
      <c r="H518" s="105"/>
      <c r="I518" s="105"/>
      <c r="J518" s="105"/>
      <c r="K518" s="105"/>
      <c r="L518" s="105"/>
      <c r="M518" s="105"/>
      <c r="N518" s="105"/>
      <c r="O518" s="105"/>
      <c r="P518" s="105"/>
      <c r="Q518" s="105"/>
      <c r="R518" s="105"/>
      <c r="S518" s="105"/>
      <c r="T518" s="105"/>
      <c r="U518" s="105"/>
      <c r="V518" s="105"/>
      <c r="W518" s="179"/>
      <c r="X518" s="179"/>
      <c r="Y518" s="179"/>
      <c r="Z518" s="179"/>
      <c r="AA518" s="57"/>
    </row>
    <row r="519" spans="1:27" x14ac:dyDescent="0.25">
      <c r="A519" s="175"/>
      <c r="B519" s="105"/>
      <c r="C519" s="105"/>
      <c r="D519" s="105"/>
      <c r="E519" s="105"/>
      <c r="F519" s="105"/>
      <c r="G519" s="105"/>
      <c r="H519" s="105"/>
      <c r="I519" s="105"/>
      <c r="J519" s="105"/>
      <c r="K519" s="105"/>
      <c r="L519" s="105"/>
      <c r="M519" s="105"/>
      <c r="N519" s="105"/>
      <c r="O519" s="105"/>
      <c r="P519" s="105"/>
      <c r="Q519" s="105"/>
      <c r="R519" s="105"/>
      <c r="S519" s="105"/>
      <c r="T519" s="105"/>
      <c r="U519" s="105"/>
      <c r="V519" s="105"/>
      <c r="W519" s="179"/>
      <c r="X519" s="179"/>
      <c r="Y519" s="179"/>
      <c r="Z519" s="179"/>
      <c r="AA519" s="57"/>
    </row>
    <row r="520" spans="1:27" x14ac:dyDescent="0.25">
      <c r="A520" s="175"/>
      <c r="B520" s="105"/>
      <c r="C520" s="105"/>
      <c r="D520" s="105"/>
      <c r="E520" s="105"/>
      <c r="F520" s="105"/>
      <c r="G520" s="105"/>
      <c r="H520" s="105"/>
      <c r="I520" s="105"/>
      <c r="J520" s="105"/>
      <c r="K520" s="105"/>
      <c r="L520" s="105"/>
      <c r="M520" s="105"/>
      <c r="N520" s="105"/>
      <c r="O520" s="105"/>
      <c r="P520" s="105"/>
      <c r="Q520" s="105"/>
      <c r="R520" s="105"/>
      <c r="S520" s="105"/>
      <c r="T520" s="105"/>
      <c r="U520" s="105"/>
      <c r="V520" s="105"/>
      <c r="W520" s="179"/>
      <c r="X520" s="179"/>
      <c r="Y520" s="179"/>
      <c r="Z520" s="179"/>
      <c r="AA520" s="57"/>
    </row>
    <row r="521" spans="1:27" x14ac:dyDescent="0.25">
      <c r="A521" s="175"/>
      <c r="B521" s="105"/>
      <c r="C521" s="105"/>
      <c r="D521" s="105"/>
      <c r="E521" s="105"/>
      <c r="F521" s="105"/>
      <c r="G521" s="105"/>
      <c r="H521" s="105"/>
      <c r="I521" s="105"/>
      <c r="J521" s="105"/>
      <c r="K521" s="105"/>
      <c r="L521" s="105"/>
      <c r="M521" s="105"/>
      <c r="N521" s="105"/>
      <c r="O521" s="105"/>
      <c r="P521" s="105"/>
      <c r="Q521" s="105"/>
      <c r="R521" s="105"/>
      <c r="S521" s="105"/>
      <c r="T521" s="105"/>
      <c r="U521" s="105"/>
      <c r="V521" s="105"/>
      <c r="W521" s="179"/>
      <c r="X521" s="179"/>
      <c r="Y521" s="179"/>
      <c r="Z521" s="179"/>
      <c r="AA521" s="57"/>
    </row>
    <row r="522" spans="1:27" x14ac:dyDescent="0.25">
      <c r="A522" s="175"/>
      <c r="B522" s="105"/>
      <c r="C522" s="105"/>
      <c r="D522" s="105"/>
      <c r="E522" s="105"/>
      <c r="F522" s="105"/>
      <c r="G522" s="105"/>
      <c r="H522" s="105"/>
      <c r="I522" s="105"/>
      <c r="J522" s="105"/>
      <c r="K522" s="105"/>
      <c r="L522" s="105"/>
      <c r="M522" s="105"/>
      <c r="N522" s="105"/>
      <c r="O522" s="105"/>
      <c r="P522" s="105"/>
      <c r="Q522" s="105"/>
      <c r="R522" s="105"/>
      <c r="S522" s="105"/>
      <c r="T522" s="105"/>
      <c r="U522" s="105"/>
      <c r="V522" s="105"/>
      <c r="W522" s="179"/>
      <c r="X522" s="179"/>
      <c r="Y522" s="179"/>
      <c r="Z522" s="179"/>
      <c r="AA522" s="57"/>
    </row>
    <row r="523" spans="1:27" x14ac:dyDescent="0.25">
      <c r="A523" s="175"/>
      <c r="B523" s="105"/>
      <c r="C523" s="105"/>
      <c r="D523" s="105"/>
      <c r="E523" s="105"/>
      <c r="F523" s="105"/>
      <c r="G523" s="105"/>
      <c r="H523" s="105"/>
      <c r="I523" s="105"/>
      <c r="J523" s="105"/>
      <c r="K523" s="105"/>
      <c r="L523" s="105"/>
      <c r="M523" s="105"/>
      <c r="N523" s="105"/>
      <c r="O523" s="105"/>
      <c r="P523" s="105"/>
      <c r="Q523" s="105"/>
      <c r="R523" s="105"/>
      <c r="S523" s="105"/>
      <c r="T523" s="105"/>
      <c r="U523" s="105"/>
      <c r="V523" s="105"/>
      <c r="W523" s="179"/>
      <c r="X523" s="179"/>
      <c r="Y523" s="179"/>
      <c r="Z523" s="179"/>
      <c r="AA523" s="57"/>
    </row>
    <row r="524" spans="1:27" x14ac:dyDescent="0.25">
      <c r="A524" s="175"/>
      <c r="B524" s="105"/>
      <c r="C524" s="105"/>
      <c r="D524" s="105"/>
      <c r="E524" s="105"/>
      <c r="F524" s="105"/>
      <c r="G524" s="105"/>
      <c r="H524" s="105"/>
      <c r="I524" s="105"/>
      <c r="J524" s="105"/>
      <c r="K524" s="105"/>
      <c r="L524" s="105"/>
      <c r="M524" s="105"/>
      <c r="N524" s="105"/>
      <c r="O524" s="105"/>
      <c r="P524" s="105"/>
      <c r="Q524" s="105"/>
      <c r="R524" s="105"/>
      <c r="S524" s="105"/>
      <c r="T524" s="105"/>
      <c r="U524" s="105"/>
      <c r="V524" s="105"/>
      <c r="W524" s="179"/>
      <c r="X524" s="179"/>
      <c r="Y524" s="179"/>
      <c r="Z524" s="179"/>
      <c r="AA524" s="57"/>
    </row>
    <row r="525" spans="1:27" x14ac:dyDescent="0.25">
      <c r="A525" s="175"/>
      <c r="B525" s="105"/>
      <c r="C525" s="105"/>
      <c r="D525" s="105"/>
      <c r="E525" s="105"/>
      <c r="F525" s="105"/>
      <c r="G525" s="105"/>
      <c r="H525" s="105"/>
      <c r="I525" s="105"/>
      <c r="J525" s="105"/>
      <c r="K525" s="105"/>
      <c r="L525" s="105"/>
      <c r="M525" s="105"/>
      <c r="N525" s="105"/>
      <c r="O525" s="105"/>
      <c r="P525" s="105"/>
      <c r="Q525" s="105"/>
      <c r="R525" s="105"/>
      <c r="S525" s="105"/>
      <c r="T525" s="105"/>
      <c r="U525" s="105"/>
      <c r="V525" s="105"/>
      <c r="W525" s="179"/>
      <c r="X525" s="179"/>
      <c r="Y525" s="179"/>
      <c r="Z525" s="179"/>
      <c r="AA525" s="57"/>
    </row>
    <row r="526" spans="1:27" x14ac:dyDescent="0.25">
      <c r="A526" s="175"/>
      <c r="B526" s="105"/>
      <c r="C526" s="105"/>
      <c r="D526" s="105"/>
      <c r="E526" s="105"/>
      <c r="F526" s="105"/>
      <c r="G526" s="105"/>
      <c r="H526" s="105"/>
      <c r="I526" s="105"/>
      <c r="J526" s="105"/>
      <c r="K526" s="105"/>
      <c r="L526" s="105"/>
      <c r="M526" s="105"/>
      <c r="N526" s="105"/>
      <c r="O526" s="105"/>
      <c r="P526" s="105"/>
      <c r="Q526" s="105"/>
      <c r="R526" s="105"/>
      <c r="S526" s="105"/>
      <c r="T526" s="105"/>
      <c r="U526" s="105"/>
      <c r="V526" s="105"/>
      <c r="W526" s="179"/>
      <c r="X526" s="179"/>
      <c r="Y526" s="179"/>
      <c r="Z526" s="179"/>
      <c r="AA526" s="57"/>
    </row>
    <row r="527" spans="1:27" x14ac:dyDescent="0.25">
      <c r="A527" s="175"/>
      <c r="B527" s="105"/>
      <c r="C527" s="105"/>
      <c r="D527" s="105"/>
      <c r="E527" s="105"/>
      <c r="F527" s="105"/>
      <c r="G527" s="105"/>
      <c r="H527" s="105"/>
      <c r="I527" s="105"/>
      <c r="J527" s="105"/>
      <c r="K527" s="105"/>
      <c r="L527" s="105"/>
      <c r="M527" s="105"/>
      <c r="N527" s="105"/>
      <c r="O527" s="105"/>
      <c r="P527" s="105"/>
      <c r="Q527" s="105"/>
      <c r="R527" s="105"/>
      <c r="S527" s="105"/>
      <c r="T527" s="105"/>
      <c r="U527" s="105"/>
      <c r="V527" s="105"/>
      <c r="W527" s="179"/>
      <c r="X527" s="179"/>
      <c r="Y527" s="179"/>
      <c r="Z527" s="179"/>
      <c r="AA527" s="57"/>
    </row>
    <row r="528" spans="1:27" x14ac:dyDescent="0.25">
      <c r="A528" s="175"/>
      <c r="B528" s="105"/>
      <c r="C528" s="105"/>
      <c r="D528" s="105"/>
      <c r="E528" s="105"/>
      <c r="F528" s="105"/>
      <c r="G528" s="105"/>
      <c r="H528" s="105"/>
      <c r="I528" s="105"/>
      <c r="J528" s="105"/>
      <c r="K528" s="105"/>
      <c r="L528" s="105"/>
      <c r="M528" s="105"/>
      <c r="N528" s="105"/>
      <c r="O528" s="105"/>
      <c r="P528" s="105"/>
      <c r="Q528" s="105"/>
      <c r="R528" s="105"/>
      <c r="S528" s="105"/>
      <c r="T528" s="105"/>
      <c r="U528" s="105"/>
      <c r="V528" s="105"/>
      <c r="W528" s="179"/>
      <c r="X528" s="179"/>
      <c r="Y528" s="179"/>
      <c r="Z528" s="179"/>
      <c r="AA528" s="57"/>
    </row>
    <row r="529" spans="1:27" x14ac:dyDescent="0.25">
      <c r="A529" s="175"/>
      <c r="B529" s="105"/>
      <c r="C529" s="105"/>
      <c r="D529" s="105"/>
      <c r="E529" s="105"/>
      <c r="F529" s="105"/>
      <c r="G529" s="105"/>
      <c r="H529" s="105"/>
      <c r="I529" s="105"/>
      <c r="J529" s="105"/>
      <c r="K529" s="105"/>
      <c r="L529" s="105"/>
      <c r="M529" s="105"/>
      <c r="N529" s="105"/>
      <c r="O529" s="105"/>
      <c r="P529" s="105"/>
      <c r="Q529" s="105"/>
      <c r="R529" s="105"/>
      <c r="S529" s="105"/>
      <c r="T529" s="105"/>
      <c r="U529" s="105"/>
      <c r="V529" s="105"/>
      <c r="W529" s="179"/>
      <c r="X529" s="179"/>
      <c r="Y529" s="179"/>
      <c r="Z529" s="179"/>
      <c r="AA529" s="57"/>
    </row>
    <row r="530" spans="1:27" x14ac:dyDescent="0.25">
      <c r="A530" s="175"/>
      <c r="B530" s="105"/>
      <c r="C530" s="105"/>
      <c r="D530" s="105"/>
      <c r="E530" s="105"/>
      <c r="F530" s="105"/>
      <c r="G530" s="105"/>
      <c r="H530" s="105"/>
      <c r="I530" s="105"/>
      <c r="J530" s="105"/>
      <c r="K530" s="105"/>
      <c r="L530" s="105"/>
      <c r="M530" s="105"/>
      <c r="N530" s="105"/>
      <c r="O530" s="105"/>
      <c r="P530" s="105"/>
      <c r="Q530" s="105"/>
      <c r="R530" s="105"/>
      <c r="S530" s="105"/>
      <c r="T530" s="105"/>
      <c r="U530" s="105"/>
      <c r="V530" s="105"/>
      <c r="W530" s="179"/>
      <c r="X530" s="179"/>
      <c r="Y530" s="179"/>
      <c r="Z530" s="179"/>
      <c r="AA530" s="57"/>
    </row>
    <row r="531" spans="1:27" x14ac:dyDescent="0.25">
      <c r="A531" s="175"/>
      <c r="B531" s="105"/>
      <c r="C531" s="105"/>
      <c r="D531" s="105"/>
      <c r="E531" s="105"/>
      <c r="F531" s="105"/>
      <c r="G531" s="105"/>
      <c r="H531" s="105"/>
      <c r="I531" s="105"/>
      <c r="J531" s="105"/>
      <c r="K531" s="105"/>
      <c r="L531" s="105"/>
      <c r="M531" s="105"/>
      <c r="N531" s="105"/>
      <c r="O531" s="105"/>
      <c r="P531" s="105"/>
      <c r="Q531" s="105"/>
      <c r="R531" s="105"/>
      <c r="S531" s="105"/>
      <c r="T531" s="105"/>
      <c r="U531" s="105"/>
      <c r="V531" s="105"/>
      <c r="W531" s="179"/>
      <c r="X531" s="179"/>
      <c r="Y531" s="179"/>
      <c r="Z531" s="179"/>
      <c r="AA531" s="57"/>
    </row>
    <row r="532" spans="1:27" x14ac:dyDescent="0.25">
      <c r="A532" s="175"/>
      <c r="B532" s="105"/>
      <c r="C532" s="105"/>
      <c r="D532" s="105"/>
      <c r="E532" s="105"/>
      <c r="F532" s="105"/>
      <c r="G532" s="105"/>
      <c r="H532" s="105"/>
      <c r="I532" s="105"/>
      <c r="J532" s="105"/>
      <c r="K532" s="105"/>
      <c r="L532" s="105"/>
      <c r="M532" s="105"/>
      <c r="N532" s="105"/>
      <c r="O532" s="105"/>
      <c r="P532" s="105"/>
      <c r="Q532" s="105"/>
      <c r="R532" s="105"/>
      <c r="S532" s="105"/>
      <c r="T532" s="105"/>
      <c r="U532" s="105"/>
      <c r="V532" s="105"/>
      <c r="W532" s="179"/>
      <c r="X532" s="179"/>
      <c r="Y532" s="179"/>
      <c r="Z532" s="179"/>
      <c r="AA532" s="57"/>
    </row>
    <row r="533" spans="1:27" x14ac:dyDescent="0.25">
      <c r="A533" s="175"/>
      <c r="B533" s="105"/>
      <c r="C533" s="105"/>
      <c r="D533" s="105"/>
      <c r="E533" s="105"/>
      <c r="F533" s="105"/>
      <c r="G533" s="105"/>
      <c r="H533" s="105"/>
      <c r="I533" s="105"/>
      <c r="J533" s="105"/>
      <c r="K533" s="105"/>
      <c r="L533" s="105"/>
      <c r="M533" s="105"/>
      <c r="N533" s="105"/>
      <c r="O533" s="105"/>
      <c r="P533" s="105"/>
      <c r="Q533" s="105"/>
      <c r="R533" s="105"/>
      <c r="S533" s="105"/>
      <c r="T533" s="105"/>
      <c r="U533" s="105"/>
      <c r="V533" s="105"/>
      <c r="W533" s="179"/>
      <c r="X533" s="179"/>
      <c r="Y533" s="179"/>
      <c r="Z533" s="179"/>
      <c r="AA533" s="57"/>
    </row>
    <row r="534" spans="1:27" x14ac:dyDescent="0.25">
      <c r="A534" s="175"/>
      <c r="B534" s="105"/>
      <c r="C534" s="105"/>
      <c r="D534" s="105"/>
      <c r="E534" s="105"/>
      <c r="F534" s="105"/>
      <c r="G534" s="105"/>
      <c r="H534" s="105"/>
      <c r="I534" s="105"/>
      <c r="J534" s="105"/>
      <c r="K534" s="105"/>
      <c r="L534" s="105"/>
      <c r="M534" s="105"/>
      <c r="N534" s="105"/>
      <c r="O534" s="105"/>
      <c r="P534" s="105"/>
      <c r="Q534" s="105"/>
      <c r="R534" s="105"/>
      <c r="S534" s="105"/>
      <c r="T534" s="105"/>
      <c r="U534" s="105"/>
      <c r="V534" s="105"/>
      <c r="W534" s="179"/>
      <c r="X534" s="179"/>
      <c r="Y534" s="179"/>
      <c r="Z534" s="179"/>
      <c r="AA534" s="57"/>
    </row>
    <row r="535" spans="1:27" x14ac:dyDescent="0.25">
      <c r="A535" s="175"/>
      <c r="B535" s="105"/>
      <c r="C535" s="105"/>
      <c r="D535" s="105"/>
      <c r="E535" s="105"/>
      <c r="F535" s="105"/>
      <c r="G535" s="105"/>
      <c r="H535" s="105"/>
      <c r="I535" s="105"/>
      <c r="J535" s="105"/>
      <c r="K535" s="105"/>
      <c r="L535" s="105"/>
      <c r="M535" s="105"/>
      <c r="N535" s="105"/>
      <c r="O535" s="105"/>
      <c r="P535" s="105"/>
      <c r="Q535" s="105"/>
      <c r="R535" s="105"/>
      <c r="S535" s="105"/>
      <c r="T535" s="105"/>
      <c r="U535" s="105"/>
      <c r="V535" s="105"/>
      <c r="W535" s="179"/>
      <c r="X535" s="179"/>
      <c r="Y535" s="179"/>
      <c r="Z535" s="179"/>
      <c r="AA535" s="57"/>
    </row>
    <row r="536" spans="1:27" x14ac:dyDescent="0.25">
      <c r="A536" s="175"/>
      <c r="B536" s="105"/>
      <c r="C536" s="105"/>
      <c r="D536" s="105"/>
      <c r="E536" s="105"/>
      <c r="F536" s="105"/>
      <c r="G536" s="105"/>
      <c r="H536" s="105"/>
      <c r="I536" s="105"/>
      <c r="J536" s="105"/>
      <c r="K536" s="105"/>
      <c r="L536" s="105"/>
      <c r="M536" s="105"/>
      <c r="N536" s="105"/>
      <c r="O536" s="105"/>
      <c r="P536" s="105"/>
      <c r="Q536" s="105"/>
      <c r="R536" s="105"/>
      <c r="S536" s="105"/>
      <c r="T536" s="105"/>
      <c r="U536" s="105"/>
      <c r="V536" s="105"/>
      <c r="W536" s="179"/>
      <c r="X536" s="179"/>
      <c r="Y536" s="179"/>
      <c r="Z536" s="179"/>
      <c r="AA536" s="57"/>
    </row>
    <row r="537" spans="1:27" x14ac:dyDescent="0.25">
      <c r="A537" s="175"/>
      <c r="B537" s="105"/>
      <c r="C537" s="105"/>
      <c r="D537" s="105"/>
      <c r="E537" s="105"/>
      <c r="F537" s="105"/>
      <c r="G537" s="105"/>
      <c r="H537" s="105"/>
      <c r="I537" s="105"/>
      <c r="J537" s="105"/>
      <c r="K537" s="105"/>
      <c r="L537" s="105"/>
      <c r="M537" s="105"/>
      <c r="N537" s="105"/>
      <c r="O537" s="105"/>
      <c r="P537" s="105"/>
      <c r="Q537" s="105"/>
      <c r="R537" s="105"/>
      <c r="S537" s="105"/>
      <c r="T537" s="105"/>
      <c r="U537" s="105"/>
      <c r="V537" s="105"/>
      <c r="W537" s="179"/>
      <c r="X537" s="179"/>
      <c r="Y537" s="179"/>
      <c r="Z537" s="179"/>
      <c r="AA537" s="57"/>
    </row>
    <row r="538" spans="1:27" x14ac:dyDescent="0.25">
      <c r="A538" s="175"/>
      <c r="B538" s="105"/>
      <c r="C538" s="105"/>
      <c r="D538" s="105"/>
      <c r="E538" s="105"/>
      <c r="F538" s="105"/>
      <c r="G538" s="105"/>
      <c r="H538" s="105"/>
      <c r="I538" s="105"/>
      <c r="J538" s="105"/>
      <c r="K538" s="105"/>
      <c r="L538" s="105"/>
      <c r="M538" s="105"/>
      <c r="N538" s="105"/>
      <c r="O538" s="105"/>
      <c r="P538" s="105"/>
      <c r="Q538" s="105"/>
      <c r="R538" s="105"/>
      <c r="S538" s="105"/>
      <c r="T538" s="105"/>
      <c r="U538" s="105"/>
      <c r="V538" s="105"/>
      <c r="W538" s="179"/>
      <c r="X538" s="179"/>
      <c r="Y538" s="179"/>
      <c r="Z538" s="179"/>
      <c r="AA538" s="57"/>
    </row>
    <row r="539" spans="1:27" x14ac:dyDescent="0.25">
      <c r="A539" s="175"/>
      <c r="B539" s="105"/>
      <c r="C539" s="105"/>
      <c r="D539" s="105"/>
      <c r="E539" s="105"/>
      <c r="F539" s="105"/>
      <c r="G539" s="105"/>
      <c r="H539" s="105"/>
      <c r="I539" s="105"/>
      <c r="J539" s="105"/>
      <c r="K539" s="105"/>
      <c r="L539" s="105"/>
      <c r="M539" s="105"/>
      <c r="N539" s="105"/>
      <c r="O539" s="105"/>
      <c r="P539" s="105"/>
      <c r="Q539" s="105"/>
      <c r="R539" s="105"/>
      <c r="S539" s="105"/>
      <c r="T539" s="105"/>
      <c r="U539" s="105"/>
      <c r="V539" s="105"/>
      <c r="W539" s="179"/>
      <c r="X539" s="179"/>
      <c r="Y539" s="179"/>
      <c r="Z539" s="179"/>
      <c r="AA539" s="57"/>
    </row>
    <row r="540" spans="1:27" x14ac:dyDescent="0.25">
      <c r="A540" s="175"/>
      <c r="B540" s="105"/>
      <c r="C540" s="105"/>
      <c r="D540" s="105"/>
      <c r="E540" s="105"/>
      <c r="F540" s="105"/>
      <c r="G540" s="105"/>
      <c r="H540" s="105"/>
      <c r="I540" s="105"/>
      <c r="J540" s="105"/>
      <c r="K540" s="105"/>
      <c r="L540" s="105"/>
      <c r="M540" s="105"/>
      <c r="N540" s="105"/>
      <c r="O540" s="105"/>
      <c r="P540" s="105"/>
      <c r="Q540" s="105"/>
      <c r="R540" s="105"/>
      <c r="S540" s="105"/>
      <c r="T540" s="105"/>
      <c r="U540" s="105"/>
      <c r="V540" s="105"/>
      <c r="W540" s="179"/>
      <c r="X540" s="179"/>
      <c r="Y540" s="179"/>
      <c r="Z540" s="179"/>
      <c r="AA540" s="57"/>
    </row>
    <row r="541" spans="1:27" x14ac:dyDescent="0.25">
      <c r="A541" s="175"/>
      <c r="B541" s="105"/>
      <c r="C541" s="105"/>
      <c r="D541" s="105"/>
      <c r="E541" s="105"/>
      <c r="F541" s="105"/>
      <c r="G541" s="105"/>
      <c r="H541" s="105"/>
      <c r="I541" s="105"/>
      <c r="J541" s="105"/>
      <c r="K541" s="105"/>
      <c r="L541" s="105"/>
      <c r="M541" s="105"/>
      <c r="N541" s="105"/>
      <c r="O541" s="105"/>
      <c r="P541" s="105"/>
      <c r="Q541" s="105"/>
      <c r="R541" s="105"/>
      <c r="S541" s="105"/>
      <c r="T541" s="105"/>
      <c r="U541" s="105"/>
      <c r="V541" s="105"/>
      <c r="W541" s="179"/>
      <c r="X541" s="179"/>
      <c r="Y541" s="179"/>
      <c r="Z541" s="179"/>
      <c r="AA541" s="57"/>
    </row>
    <row r="542" spans="1:27" x14ac:dyDescent="0.25">
      <c r="A542" s="175"/>
      <c r="B542" s="105"/>
      <c r="C542" s="105"/>
      <c r="D542" s="105"/>
      <c r="E542" s="105"/>
      <c r="F542" s="105"/>
      <c r="G542" s="105"/>
      <c r="H542" s="105"/>
      <c r="I542" s="105"/>
      <c r="J542" s="105"/>
      <c r="K542" s="105"/>
      <c r="L542" s="105"/>
      <c r="M542" s="105"/>
      <c r="N542" s="105"/>
      <c r="O542" s="105"/>
      <c r="P542" s="105"/>
      <c r="Q542" s="105"/>
      <c r="R542" s="105"/>
      <c r="S542" s="105"/>
      <c r="T542" s="105"/>
      <c r="U542" s="105"/>
      <c r="V542" s="105"/>
      <c r="W542" s="179"/>
      <c r="X542" s="179"/>
      <c r="Y542" s="179"/>
      <c r="Z542" s="179"/>
      <c r="AA542" s="57"/>
    </row>
    <row r="543" spans="1:27" x14ac:dyDescent="0.25">
      <c r="A543" s="175"/>
      <c r="B543" s="105"/>
      <c r="C543" s="105"/>
      <c r="D543" s="105"/>
      <c r="E543" s="105"/>
      <c r="F543" s="105"/>
      <c r="G543" s="105"/>
      <c r="H543" s="105"/>
      <c r="I543" s="105"/>
      <c r="J543" s="105"/>
      <c r="K543" s="105"/>
      <c r="L543" s="105"/>
      <c r="M543" s="105"/>
      <c r="N543" s="105"/>
      <c r="O543" s="105"/>
      <c r="P543" s="105"/>
      <c r="Q543" s="105"/>
      <c r="R543" s="105"/>
      <c r="S543" s="105"/>
      <c r="T543" s="105"/>
      <c r="U543" s="105"/>
      <c r="V543" s="105"/>
      <c r="W543" s="179"/>
      <c r="X543" s="179"/>
      <c r="Y543" s="179"/>
      <c r="Z543" s="179"/>
      <c r="AA543" s="57"/>
    </row>
    <row r="544" spans="1:27" x14ac:dyDescent="0.25">
      <c r="A544" s="175"/>
      <c r="B544" s="105"/>
      <c r="C544" s="105"/>
      <c r="D544" s="105"/>
      <c r="E544" s="105"/>
      <c r="F544" s="105"/>
      <c r="G544" s="105"/>
      <c r="H544" s="105"/>
      <c r="I544" s="105"/>
      <c r="J544" s="105"/>
      <c r="K544" s="105"/>
      <c r="L544" s="105"/>
      <c r="M544" s="105"/>
      <c r="N544" s="105"/>
      <c r="O544" s="105"/>
      <c r="P544" s="105"/>
      <c r="Q544" s="105"/>
      <c r="R544" s="105"/>
      <c r="S544" s="105"/>
      <c r="T544" s="105"/>
      <c r="U544" s="105"/>
      <c r="V544" s="105"/>
      <c r="W544" s="179"/>
      <c r="X544" s="179"/>
      <c r="Y544" s="179"/>
      <c r="Z544" s="179"/>
      <c r="AA544" s="57"/>
    </row>
    <row r="545" spans="1:27" x14ac:dyDescent="0.25">
      <c r="A545" s="175"/>
      <c r="B545" s="105"/>
      <c r="C545" s="105"/>
      <c r="D545" s="105"/>
      <c r="E545" s="105"/>
      <c r="F545" s="105"/>
      <c r="G545" s="105"/>
      <c r="H545" s="105"/>
      <c r="I545" s="105"/>
      <c r="J545" s="105"/>
      <c r="K545" s="105"/>
      <c r="L545" s="105"/>
      <c r="M545" s="105"/>
      <c r="N545" s="105"/>
      <c r="O545" s="105"/>
      <c r="P545" s="105"/>
      <c r="Q545" s="105"/>
      <c r="R545" s="105"/>
      <c r="S545" s="105"/>
      <c r="T545" s="105"/>
      <c r="U545" s="105"/>
      <c r="V545" s="105"/>
      <c r="W545" s="179"/>
      <c r="X545" s="179"/>
      <c r="Y545" s="179"/>
      <c r="Z545" s="179"/>
      <c r="AA545" s="57"/>
    </row>
    <row r="546" spans="1:27" x14ac:dyDescent="0.25">
      <c r="A546" s="175"/>
      <c r="B546" s="105"/>
      <c r="C546" s="105"/>
      <c r="D546" s="105"/>
      <c r="E546" s="105"/>
      <c r="F546" s="105"/>
      <c r="G546" s="105"/>
      <c r="H546" s="105"/>
      <c r="I546" s="105"/>
      <c r="J546" s="105"/>
      <c r="K546" s="105"/>
      <c r="L546" s="105"/>
      <c r="M546" s="105"/>
      <c r="N546" s="105"/>
      <c r="O546" s="105"/>
      <c r="P546" s="105"/>
      <c r="Q546" s="105"/>
      <c r="R546" s="105"/>
      <c r="S546" s="105"/>
      <c r="T546" s="105"/>
      <c r="U546" s="105"/>
      <c r="V546" s="105"/>
      <c r="W546" s="179"/>
      <c r="X546" s="179"/>
      <c r="Y546" s="179"/>
      <c r="Z546" s="179"/>
      <c r="AA546" s="57"/>
    </row>
    <row r="547" spans="1:27" x14ac:dyDescent="0.25">
      <c r="A547" s="175"/>
      <c r="B547" s="105"/>
      <c r="C547" s="105"/>
      <c r="D547" s="105"/>
      <c r="E547" s="105"/>
      <c r="F547" s="105"/>
      <c r="G547" s="105"/>
      <c r="H547" s="105"/>
      <c r="I547" s="105"/>
      <c r="J547" s="105"/>
      <c r="K547" s="105"/>
      <c r="L547" s="105"/>
      <c r="M547" s="105"/>
      <c r="N547" s="105"/>
      <c r="O547" s="105"/>
      <c r="P547" s="105"/>
      <c r="Q547" s="105"/>
      <c r="R547" s="105"/>
      <c r="S547" s="105"/>
      <c r="T547" s="105"/>
      <c r="U547" s="105"/>
      <c r="V547" s="105"/>
      <c r="W547" s="179"/>
      <c r="X547" s="179"/>
      <c r="Y547" s="179"/>
      <c r="Z547" s="179"/>
      <c r="AA547" s="57"/>
    </row>
    <row r="548" spans="1:27" x14ac:dyDescent="0.25">
      <c r="A548" s="175"/>
      <c r="B548" s="105"/>
      <c r="C548" s="105"/>
      <c r="D548" s="105"/>
      <c r="E548" s="105"/>
      <c r="F548" s="105"/>
      <c r="G548" s="105"/>
      <c r="H548" s="105"/>
      <c r="I548" s="105"/>
      <c r="J548" s="105"/>
      <c r="K548" s="105"/>
      <c r="L548" s="105"/>
      <c r="M548" s="105"/>
      <c r="N548" s="105"/>
      <c r="O548" s="105"/>
      <c r="P548" s="105"/>
      <c r="Q548" s="105"/>
      <c r="R548" s="105"/>
      <c r="S548" s="105"/>
      <c r="T548" s="105"/>
      <c r="U548" s="105"/>
      <c r="V548" s="105"/>
      <c r="W548" s="179"/>
      <c r="X548" s="179"/>
      <c r="Y548" s="179"/>
      <c r="Z548" s="179"/>
      <c r="AA548" s="57"/>
    </row>
    <row r="549" spans="1:27" x14ac:dyDescent="0.25">
      <c r="A549" s="175"/>
      <c r="B549" s="105"/>
      <c r="C549" s="105"/>
      <c r="D549" s="105"/>
      <c r="E549" s="105"/>
      <c r="F549" s="105"/>
      <c r="G549" s="105"/>
      <c r="H549" s="105"/>
      <c r="I549" s="105"/>
      <c r="J549" s="105"/>
      <c r="K549" s="105"/>
      <c r="L549" s="105"/>
      <c r="M549" s="105"/>
      <c r="N549" s="105"/>
      <c r="O549" s="105"/>
      <c r="P549" s="105"/>
      <c r="Q549" s="105"/>
      <c r="R549" s="105"/>
      <c r="S549" s="105"/>
      <c r="T549" s="105"/>
      <c r="U549" s="105"/>
      <c r="V549" s="105"/>
      <c r="W549" s="179"/>
      <c r="X549" s="179"/>
      <c r="Y549" s="179"/>
      <c r="Z549" s="179"/>
      <c r="AA549" s="57"/>
    </row>
    <row r="550" spans="1:27" x14ac:dyDescent="0.25">
      <c r="A550" s="175"/>
      <c r="B550" s="105"/>
      <c r="C550" s="105"/>
      <c r="D550" s="105"/>
      <c r="E550" s="105"/>
      <c r="F550" s="105"/>
      <c r="G550" s="105"/>
      <c r="H550" s="105"/>
      <c r="I550" s="105"/>
      <c r="J550" s="105"/>
      <c r="K550" s="105"/>
      <c r="L550" s="105"/>
      <c r="M550" s="105"/>
      <c r="N550" s="105"/>
      <c r="O550" s="105"/>
      <c r="P550" s="105"/>
      <c r="Q550" s="105"/>
      <c r="R550" s="105"/>
      <c r="S550" s="105"/>
      <c r="T550" s="105"/>
      <c r="U550" s="105"/>
      <c r="V550" s="105"/>
      <c r="W550" s="179"/>
      <c r="X550" s="179"/>
      <c r="Y550" s="179"/>
      <c r="Z550" s="179"/>
      <c r="AA550" s="57"/>
    </row>
    <row r="551" spans="1:27" x14ac:dyDescent="0.25">
      <c r="A551" s="175"/>
      <c r="B551" s="105"/>
      <c r="C551" s="105"/>
      <c r="D551" s="105"/>
      <c r="E551" s="105"/>
      <c r="F551" s="105"/>
      <c r="G551" s="105"/>
      <c r="H551" s="105"/>
      <c r="I551" s="105"/>
      <c r="J551" s="105"/>
      <c r="K551" s="105"/>
      <c r="L551" s="105"/>
      <c r="M551" s="105"/>
      <c r="N551" s="105"/>
      <c r="O551" s="105"/>
      <c r="P551" s="105"/>
      <c r="Q551" s="105"/>
      <c r="R551" s="105"/>
      <c r="S551" s="105"/>
      <c r="T551" s="105"/>
      <c r="U551" s="105"/>
      <c r="V551" s="105"/>
      <c r="W551" s="179"/>
      <c r="X551" s="179"/>
      <c r="Y551" s="179"/>
      <c r="Z551" s="179"/>
      <c r="AA551" s="57"/>
    </row>
    <row r="552" spans="1:27" x14ac:dyDescent="0.25">
      <c r="A552" s="175"/>
      <c r="B552" s="105"/>
      <c r="C552" s="105"/>
      <c r="D552" s="105"/>
      <c r="E552" s="105"/>
      <c r="F552" s="105"/>
      <c r="G552" s="105"/>
      <c r="H552" s="105"/>
      <c r="I552" s="105"/>
      <c r="J552" s="105"/>
      <c r="K552" s="105"/>
      <c r="L552" s="105"/>
      <c r="M552" s="105"/>
      <c r="N552" s="105"/>
      <c r="O552" s="105"/>
      <c r="P552" s="105"/>
      <c r="Q552" s="105"/>
      <c r="R552" s="105"/>
      <c r="S552" s="105"/>
      <c r="T552" s="105"/>
      <c r="U552" s="105"/>
      <c r="V552" s="105"/>
      <c r="W552" s="179"/>
      <c r="X552" s="179"/>
      <c r="Y552" s="179"/>
      <c r="Z552" s="179"/>
      <c r="AA552" s="57"/>
    </row>
    <row r="553" spans="1:27" x14ac:dyDescent="0.25">
      <c r="A553" s="175"/>
      <c r="B553" s="105"/>
      <c r="C553" s="105"/>
      <c r="D553" s="105"/>
      <c r="E553" s="105"/>
      <c r="F553" s="105"/>
      <c r="G553" s="105"/>
      <c r="H553" s="105"/>
      <c r="I553" s="105"/>
      <c r="J553" s="105"/>
      <c r="K553" s="105"/>
      <c r="L553" s="105"/>
      <c r="M553" s="105"/>
      <c r="N553" s="105"/>
      <c r="O553" s="105"/>
      <c r="P553" s="105"/>
      <c r="Q553" s="105"/>
      <c r="R553" s="105"/>
      <c r="S553" s="105"/>
      <c r="T553" s="105"/>
      <c r="U553" s="105"/>
      <c r="V553" s="105"/>
      <c r="W553" s="179"/>
      <c r="X553" s="179"/>
      <c r="Y553" s="179"/>
      <c r="Z553" s="179"/>
      <c r="AA553" s="57"/>
    </row>
    <row r="554" spans="1:27" x14ac:dyDescent="0.25">
      <c r="A554" s="175"/>
      <c r="B554" s="105"/>
      <c r="C554" s="105"/>
      <c r="D554" s="105"/>
      <c r="E554" s="105"/>
      <c r="F554" s="105"/>
      <c r="G554" s="105"/>
      <c r="H554" s="105"/>
      <c r="I554" s="105"/>
      <c r="J554" s="105"/>
      <c r="K554" s="105"/>
      <c r="L554" s="105"/>
      <c r="M554" s="105"/>
      <c r="N554" s="105"/>
      <c r="O554" s="105"/>
      <c r="P554" s="105"/>
      <c r="Q554" s="105"/>
      <c r="R554" s="105"/>
      <c r="S554" s="105"/>
      <c r="T554" s="105"/>
      <c r="U554" s="105"/>
      <c r="V554" s="105"/>
      <c r="W554" s="179"/>
      <c r="X554" s="179"/>
      <c r="Y554" s="179"/>
      <c r="Z554" s="179"/>
      <c r="AA554" s="57"/>
    </row>
    <row r="555" spans="1:27" x14ac:dyDescent="0.25">
      <c r="A555" s="175"/>
      <c r="B555" s="105"/>
      <c r="C555" s="105"/>
      <c r="D555" s="105"/>
      <c r="E555" s="105"/>
      <c r="F555" s="105"/>
      <c r="G555" s="105"/>
      <c r="H555" s="105"/>
      <c r="I555" s="105"/>
      <c r="J555" s="105"/>
      <c r="K555" s="105"/>
      <c r="L555" s="105"/>
      <c r="M555" s="105"/>
      <c r="N555" s="105"/>
      <c r="O555" s="105"/>
      <c r="P555" s="105"/>
      <c r="Q555" s="105"/>
      <c r="R555" s="105"/>
      <c r="S555" s="105"/>
      <c r="T555" s="105"/>
      <c r="U555" s="105"/>
      <c r="V555" s="105"/>
      <c r="W555" s="179"/>
      <c r="X555" s="179"/>
      <c r="Y555" s="179"/>
      <c r="Z555" s="179"/>
      <c r="AA555" s="57"/>
    </row>
    <row r="556" spans="1:27" x14ac:dyDescent="0.25">
      <c r="A556" s="175"/>
      <c r="B556" s="105"/>
      <c r="C556" s="105"/>
      <c r="D556" s="105"/>
      <c r="E556" s="105"/>
      <c r="F556" s="105"/>
      <c r="G556" s="105"/>
      <c r="H556" s="105"/>
      <c r="I556" s="105"/>
      <c r="J556" s="105"/>
      <c r="K556" s="105"/>
      <c r="L556" s="105"/>
      <c r="M556" s="105"/>
      <c r="N556" s="105"/>
      <c r="O556" s="105"/>
      <c r="P556" s="105"/>
      <c r="Q556" s="105"/>
      <c r="R556" s="105"/>
      <c r="S556" s="105"/>
      <c r="T556" s="105"/>
      <c r="U556" s="105"/>
      <c r="V556" s="105"/>
      <c r="W556" s="179"/>
      <c r="X556" s="179"/>
      <c r="Y556" s="179"/>
      <c r="Z556" s="179"/>
      <c r="AA556" s="57"/>
    </row>
    <row r="557" spans="1:27" x14ac:dyDescent="0.25">
      <c r="A557" s="175"/>
      <c r="B557" s="105"/>
      <c r="C557" s="105"/>
      <c r="D557" s="105"/>
      <c r="E557" s="105"/>
      <c r="F557" s="105"/>
      <c r="G557" s="105"/>
      <c r="H557" s="105"/>
      <c r="I557" s="105"/>
      <c r="J557" s="105"/>
      <c r="K557" s="105"/>
      <c r="L557" s="105"/>
      <c r="M557" s="105"/>
      <c r="N557" s="105"/>
      <c r="O557" s="105"/>
      <c r="P557" s="105"/>
      <c r="Q557" s="105"/>
      <c r="R557" s="105"/>
      <c r="S557" s="105"/>
      <c r="T557" s="105"/>
      <c r="U557" s="105"/>
      <c r="V557" s="105"/>
      <c r="W557" s="179"/>
      <c r="X557" s="179"/>
      <c r="Y557" s="179"/>
      <c r="Z557" s="179"/>
      <c r="AA557" s="57"/>
    </row>
    <row r="558" spans="1:27" x14ac:dyDescent="0.25">
      <c r="A558" s="175"/>
      <c r="B558" s="105"/>
      <c r="C558" s="105"/>
      <c r="D558" s="105"/>
      <c r="E558" s="105"/>
      <c r="F558" s="105"/>
      <c r="G558" s="105"/>
      <c r="H558" s="105"/>
      <c r="I558" s="105"/>
      <c r="J558" s="105"/>
      <c r="K558" s="105"/>
      <c r="L558" s="105"/>
      <c r="M558" s="105"/>
      <c r="N558" s="105"/>
      <c r="O558" s="105"/>
      <c r="P558" s="105"/>
      <c r="Q558" s="105"/>
      <c r="R558" s="105"/>
      <c r="S558" s="105"/>
      <c r="T558" s="105"/>
      <c r="U558" s="105"/>
      <c r="V558" s="105"/>
      <c r="W558" s="179"/>
      <c r="X558" s="179"/>
      <c r="Y558" s="179"/>
      <c r="Z558" s="179"/>
      <c r="AA558" s="57"/>
    </row>
    <row r="559" spans="1:27" x14ac:dyDescent="0.25">
      <c r="A559" s="175"/>
      <c r="B559" s="105"/>
      <c r="C559" s="105"/>
      <c r="D559" s="105"/>
      <c r="E559" s="105"/>
      <c r="F559" s="105"/>
      <c r="G559" s="105"/>
      <c r="H559" s="105"/>
      <c r="I559" s="105"/>
      <c r="J559" s="105"/>
      <c r="K559" s="105"/>
      <c r="L559" s="105"/>
      <c r="M559" s="105"/>
      <c r="N559" s="105"/>
      <c r="O559" s="105"/>
      <c r="P559" s="105"/>
      <c r="Q559" s="105"/>
      <c r="R559" s="105"/>
      <c r="S559" s="105"/>
      <c r="T559" s="105"/>
      <c r="U559" s="105"/>
      <c r="V559" s="105"/>
      <c r="W559" s="179"/>
      <c r="X559" s="179"/>
      <c r="Y559" s="179"/>
      <c r="Z559" s="179"/>
      <c r="AA559" s="57"/>
    </row>
    <row r="560" spans="1:27" x14ac:dyDescent="0.25">
      <c r="A560" s="175"/>
      <c r="B560" s="105"/>
      <c r="C560" s="105"/>
      <c r="D560" s="105"/>
      <c r="E560" s="105"/>
      <c r="F560" s="105"/>
      <c r="G560" s="105"/>
      <c r="H560" s="105"/>
      <c r="I560" s="105"/>
      <c r="J560" s="105"/>
      <c r="K560" s="105"/>
      <c r="L560" s="105"/>
      <c r="M560" s="105"/>
      <c r="N560" s="105"/>
      <c r="O560" s="105"/>
      <c r="P560" s="105"/>
      <c r="Q560" s="105"/>
      <c r="R560" s="105"/>
      <c r="S560" s="105"/>
      <c r="T560" s="105"/>
      <c r="U560" s="105"/>
      <c r="V560" s="105"/>
      <c r="W560" s="179"/>
      <c r="X560" s="179"/>
      <c r="Y560" s="179"/>
      <c r="Z560" s="179"/>
      <c r="AA560" s="57"/>
    </row>
    <row r="561" spans="1:27" x14ac:dyDescent="0.25">
      <c r="A561" s="175"/>
      <c r="B561" s="105"/>
      <c r="C561" s="105"/>
      <c r="D561" s="105"/>
      <c r="E561" s="105"/>
      <c r="F561" s="105"/>
      <c r="G561" s="105"/>
      <c r="H561" s="105"/>
      <c r="I561" s="105"/>
      <c r="J561" s="105"/>
      <c r="K561" s="105"/>
      <c r="L561" s="105"/>
      <c r="M561" s="105"/>
      <c r="N561" s="105"/>
      <c r="O561" s="105"/>
      <c r="P561" s="105"/>
      <c r="Q561" s="105"/>
      <c r="R561" s="105"/>
      <c r="S561" s="105"/>
      <c r="T561" s="105"/>
      <c r="U561" s="105"/>
      <c r="V561" s="105"/>
      <c r="W561" s="179"/>
      <c r="X561" s="179"/>
      <c r="Y561" s="179"/>
      <c r="Z561" s="179"/>
      <c r="AA561" s="57"/>
    </row>
    <row r="562" spans="1:27" x14ac:dyDescent="0.25">
      <c r="A562" s="175"/>
      <c r="B562" s="105"/>
      <c r="C562" s="105"/>
      <c r="D562" s="105"/>
      <c r="E562" s="105"/>
      <c r="F562" s="105"/>
      <c r="G562" s="105"/>
      <c r="H562" s="105"/>
      <c r="I562" s="105"/>
      <c r="J562" s="105"/>
      <c r="K562" s="105"/>
      <c r="L562" s="105"/>
      <c r="M562" s="105"/>
      <c r="N562" s="105"/>
      <c r="O562" s="105"/>
      <c r="P562" s="105"/>
      <c r="Q562" s="105"/>
      <c r="R562" s="105"/>
      <c r="S562" s="105"/>
      <c r="T562" s="105"/>
      <c r="U562" s="105"/>
      <c r="V562" s="105"/>
      <c r="W562" s="179"/>
      <c r="X562" s="179"/>
      <c r="Y562" s="179"/>
      <c r="Z562" s="179"/>
      <c r="AA562" s="57"/>
    </row>
    <row r="563" spans="1:27" x14ac:dyDescent="0.25">
      <c r="A563" s="175"/>
      <c r="B563" s="105"/>
      <c r="C563" s="105"/>
      <c r="D563" s="105"/>
      <c r="E563" s="105"/>
      <c r="F563" s="105"/>
      <c r="G563" s="105"/>
      <c r="H563" s="105"/>
      <c r="I563" s="105"/>
      <c r="J563" s="105"/>
      <c r="K563" s="105"/>
      <c r="L563" s="105"/>
      <c r="M563" s="105"/>
      <c r="N563" s="105"/>
      <c r="O563" s="105"/>
      <c r="P563" s="105"/>
      <c r="Q563" s="105"/>
      <c r="R563" s="105"/>
      <c r="S563" s="105"/>
      <c r="T563" s="105"/>
      <c r="U563" s="105"/>
      <c r="V563" s="105"/>
      <c r="W563" s="179"/>
      <c r="X563" s="179"/>
      <c r="Y563" s="179"/>
      <c r="Z563" s="179"/>
      <c r="AA563" s="57"/>
    </row>
    <row r="564" spans="1:27" x14ac:dyDescent="0.25">
      <c r="A564" s="175"/>
      <c r="B564" s="105"/>
      <c r="C564" s="105"/>
      <c r="D564" s="105"/>
      <c r="E564" s="105"/>
      <c r="F564" s="105"/>
      <c r="G564" s="105"/>
      <c r="H564" s="105"/>
      <c r="I564" s="105"/>
      <c r="J564" s="105"/>
      <c r="K564" s="105"/>
      <c r="L564" s="105"/>
      <c r="M564" s="105"/>
      <c r="N564" s="105"/>
      <c r="O564" s="105"/>
      <c r="P564" s="105"/>
      <c r="Q564" s="105"/>
      <c r="R564" s="105"/>
      <c r="S564" s="105"/>
      <c r="T564" s="105"/>
      <c r="U564" s="105"/>
      <c r="V564" s="105"/>
      <c r="W564" s="179"/>
      <c r="X564" s="179"/>
      <c r="Y564" s="179"/>
      <c r="Z564" s="179"/>
      <c r="AA564" s="57"/>
    </row>
    <row r="565" spans="1:27" x14ac:dyDescent="0.25">
      <c r="A565" s="175"/>
      <c r="B565" s="105"/>
      <c r="C565" s="105"/>
      <c r="D565" s="105"/>
      <c r="E565" s="105"/>
      <c r="F565" s="105"/>
      <c r="G565" s="105"/>
      <c r="H565" s="105"/>
      <c r="I565" s="105"/>
      <c r="J565" s="105"/>
      <c r="K565" s="105"/>
      <c r="L565" s="105"/>
      <c r="M565" s="105"/>
      <c r="N565" s="105"/>
      <c r="O565" s="105"/>
      <c r="P565" s="105"/>
      <c r="Q565" s="105"/>
      <c r="R565" s="105"/>
      <c r="S565" s="105"/>
      <c r="T565" s="105"/>
      <c r="U565" s="105"/>
      <c r="V565" s="105"/>
      <c r="W565" s="179"/>
      <c r="X565" s="179"/>
      <c r="Y565" s="179"/>
      <c r="Z565" s="179"/>
      <c r="AA565" s="57"/>
    </row>
    <row r="566" spans="1:27" x14ac:dyDescent="0.25">
      <c r="A566" s="175"/>
      <c r="B566" s="105"/>
      <c r="C566" s="105"/>
      <c r="D566" s="105"/>
      <c r="E566" s="105"/>
      <c r="F566" s="105"/>
      <c r="G566" s="105"/>
      <c r="H566" s="105"/>
      <c r="I566" s="105"/>
      <c r="J566" s="105"/>
      <c r="K566" s="105"/>
      <c r="L566" s="105"/>
      <c r="M566" s="105"/>
      <c r="N566" s="105"/>
      <c r="O566" s="105"/>
      <c r="P566" s="105"/>
      <c r="Q566" s="105"/>
      <c r="R566" s="105"/>
      <c r="S566" s="105"/>
      <c r="T566" s="105"/>
      <c r="U566" s="105"/>
      <c r="V566" s="105"/>
      <c r="W566" s="179"/>
      <c r="X566" s="179"/>
      <c r="Y566" s="179"/>
      <c r="Z566" s="179"/>
      <c r="AA566" s="57"/>
    </row>
    <row r="567" spans="1:27" x14ac:dyDescent="0.25">
      <c r="A567" s="175"/>
      <c r="B567" s="105"/>
      <c r="C567" s="105"/>
      <c r="D567" s="105"/>
      <c r="E567" s="105"/>
      <c r="F567" s="105"/>
      <c r="G567" s="105"/>
      <c r="H567" s="105"/>
      <c r="I567" s="105"/>
      <c r="J567" s="105"/>
      <c r="K567" s="105"/>
      <c r="L567" s="105"/>
      <c r="M567" s="105"/>
      <c r="N567" s="105"/>
      <c r="O567" s="105"/>
      <c r="P567" s="105"/>
      <c r="Q567" s="105"/>
      <c r="R567" s="105"/>
      <c r="S567" s="105"/>
      <c r="T567" s="105"/>
      <c r="U567" s="105"/>
      <c r="V567" s="105"/>
      <c r="W567" s="179"/>
      <c r="X567" s="179"/>
      <c r="Y567" s="179"/>
      <c r="Z567" s="179"/>
      <c r="AA567" s="57"/>
    </row>
    <row r="568" spans="1:27" x14ac:dyDescent="0.25">
      <c r="A568" s="175"/>
      <c r="B568" s="105"/>
      <c r="C568" s="105"/>
      <c r="D568" s="105"/>
      <c r="E568" s="105"/>
      <c r="F568" s="105"/>
      <c r="G568" s="105"/>
      <c r="H568" s="105"/>
      <c r="I568" s="105"/>
      <c r="J568" s="105"/>
      <c r="K568" s="105"/>
      <c r="L568" s="105"/>
      <c r="M568" s="105"/>
      <c r="N568" s="105"/>
      <c r="O568" s="105"/>
      <c r="P568" s="105"/>
      <c r="Q568" s="105"/>
      <c r="R568" s="105"/>
      <c r="S568" s="105"/>
      <c r="T568" s="105"/>
      <c r="U568" s="105"/>
      <c r="V568" s="105"/>
      <c r="W568" s="179"/>
      <c r="X568" s="179"/>
      <c r="Y568" s="179"/>
      <c r="Z568" s="179"/>
      <c r="AA568" s="57"/>
    </row>
    <row r="569" spans="1:27" x14ac:dyDescent="0.25">
      <c r="A569" s="175"/>
      <c r="B569" s="105"/>
      <c r="C569" s="105"/>
      <c r="D569" s="105"/>
      <c r="E569" s="105"/>
      <c r="F569" s="105"/>
      <c r="G569" s="105"/>
      <c r="H569" s="105"/>
      <c r="I569" s="105"/>
      <c r="J569" s="105"/>
      <c r="K569" s="105"/>
      <c r="L569" s="105"/>
      <c r="M569" s="105"/>
      <c r="N569" s="105"/>
      <c r="O569" s="105"/>
      <c r="P569" s="105"/>
      <c r="Q569" s="105"/>
      <c r="R569" s="105"/>
      <c r="S569" s="105"/>
      <c r="T569" s="105"/>
      <c r="U569" s="105"/>
      <c r="V569" s="105"/>
      <c r="W569" s="179"/>
      <c r="X569" s="179"/>
      <c r="Y569" s="179"/>
      <c r="Z569" s="179"/>
      <c r="AA569" s="57"/>
    </row>
    <row r="570" spans="1:27" x14ac:dyDescent="0.25">
      <c r="A570" s="175"/>
      <c r="B570" s="105"/>
      <c r="C570" s="105"/>
      <c r="D570" s="105"/>
      <c r="E570" s="105"/>
      <c r="F570" s="105"/>
      <c r="G570" s="105"/>
      <c r="H570" s="105"/>
      <c r="I570" s="105"/>
      <c r="J570" s="105"/>
      <c r="K570" s="105"/>
      <c r="L570" s="105"/>
      <c r="M570" s="105"/>
      <c r="N570" s="105"/>
      <c r="O570" s="105"/>
      <c r="P570" s="105"/>
      <c r="Q570" s="105"/>
      <c r="R570" s="105"/>
      <c r="S570" s="105"/>
      <c r="T570" s="105"/>
      <c r="U570" s="105"/>
      <c r="V570" s="105"/>
      <c r="W570" s="179"/>
      <c r="X570" s="179"/>
      <c r="Y570" s="179"/>
      <c r="Z570" s="179"/>
      <c r="AA570" s="57"/>
    </row>
    <row r="571" spans="1:27" x14ac:dyDescent="0.25">
      <c r="A571" s="175"/>
      <c r="B571" s="105"/>
      <c r="C571" s="105"/>
      <c r="D571" s="105"/>
      <c r="E571" s="105"/>
      <c r="F571" s="105"/>
      <c r="G571" s="105"/>
      <c r="H571" s="105"/>
      <c r="I571" s="105"/>
      <c r="J571" s="105"/>
      <c r="K571" s="105"/>
      <c r="L571" s="105"/>
      <c r="M571" s="105"/>
      <c r="N571" s="105"/>
      <c r="O571" s="105"/>
      <c r="P571" s="105"/>
      <c r="Q571" s="105"/>
      <c r="R571" s="105"/>
      <c r="S571" s="105"/>
      <c r="T571" s="105"/>
      <c r="U571" s="105"/>
      <c r="V571" s="105"/>
      <c r="W571" s="179"/>
      <c r="X571" s="179"/>
      <c r="Y571" s="179"/>
      <c r="Z571" s="179"/>
      <c r="AA571" s="57"/>
    </row>
    <row r="572" spans="1:27" x14ac:dyDescent="0.25">
      <c r="A572" s="175"/>
      <c r="B572" s="105"/>
      <c r="C572" s="105"/>
      <c r="D572" s="105"/>
      <c r="E572" s="105"/>
      <c r="F572" s="105"/>
      <c r="G572" s="105"/>
      <c r="H572" s="105"/>
      <c r="I572" s="105"/>
      <c r="J572" s="105"/>
      <c r="K572" s="105"/>
      <c r="L572" s="105"/>
      <c r="M572" s="105"/>
      <c r="N572" s="105"/>
      <c r="O572" s="105"/>
      <c r="P572" s="105"/>
      <c r="Q572" s="105"/>
      <c r="R572" s="105"/>
      <c r="S572" s="105"/>
      <c r="T572" s="105"/>
      <c r="U572" s="105"/>
      <c r="V572" s="105"/>
      <c r="W572" s="179"/>
      <c r="X572" s="179"/>
      <c r="Y572" s="179"/>
      <c r="Z572" s="179"/>
      <c r="AA572" s="57"/>
    </row>
    <row r="573" spans="1:27" x14ac:dyDescent="0.25">
      <c r="A573" s="175"/>
      <c r="B573" s="105"/>
      <c r="C573" s="105"/>
      <c r="D573" s="105"/>
      <c r="E573" s="105"/>
      <c r="F573" s="105"/>
      <c r="G573" s="105"/>
      <c r="H573" s="105"/>
      <c r="I573" s="105"/>
      <c r="J573" s="105"/>
      <c r="K573" s="105"/>
      <c r="L573" s="105"/>
      <c r="M573" s="105"/>
      <c r="N573" s="105"/>
      <c r="O573" s="105"/>
      <c r="P573" s="105"/>
      <c r="Q573" s="105"/>
      <c r="R573" s="105"/>
      <c r="S573" s="105"/>
      <c r="T573" s="105"/>
      <c r="U573" s="105"/>
      <c r="V573" s="105"/>
      <c r="W573" s="179"/>
      <c r="X573" s="179"/>
      <c r="Y573" s="179"/>
      <c r="Z573" s="179"/>
      <c r="AA573" s="57"/>
    </row>
    <row r="574" spans="1:27" x14ac:dyDescent="0.25">
      <c r="A574" s="175"/>
      <c r="B574" s="105"/>
      <c r="C574" s="105"/>
      <c r="D574" s="105"/>
      <c r="E574" s="105"/>
      <c r="F574" s="105"/>
      <c r="G574" s="105"/>
      <c r="H574" s="105"/>
      <c r="I574" s="105"/>
      <c r="J574" s="105"/>
      <c r="K574" s="105"/>
      <c r="L574" s="105"/>
      <c r="M574" s="105"/>
      <c r="N574" s="105"/>
      <c r="O574" s="105"/>
      <c r="P574" s="105"/>
      <c r="Q574" s="105"/>
      <c r="R574" s="105"/>
      <c r="S574" s="105"/>
      <c r="T574" s="105"/>
      <c r="U574" s="105"/>
      <c r="V574" s="105"/>
      <c r="W574" s="179"/>
      <c r="X574" s="179"/>
      <c r="Y574" s="179"/>
      <c r="Z574" s="179"/>
      <c r="AA574" s="57"/>
    </row>
    <row r="575" spans="1:27" x14ac:dyDescent="0.25">
      <c r="A575" s="175"/>
      <c r="B575" s="105"/>
      <c r="C575" s="105"/>
      <c r="D575" s="105"/>
      <c r="E575" s="105"/>
      <c r="F575" s="105"/>
      <c r="G575" s="105"/>
      <c r="H575" s="105"/>
      <c r="I575" s="105"/>
      <c r="J575" s="105"/>
      <c r="K575" s="105"/>
      <c r="L575" s="105"/>
      <c r="M575" s="105"/>
      <c r="N575" s="105"/>
      <c r="O575" s="105"/>
      <c r="P575" s="105"/>
      <c r="Q575" s="105"/>
      <c r="R575" s="105"/>
      <c r="S575" s="105"/>
      <c r="T575" s="105"/>
      <c r="U575" s="105"/>
      <c r="V575" s="105"/>
      <c r="W575" s="179"/>
      <c r="X575" s="179"/>
      <c r="Y575" s="179"/>
      <c r="Z575" s="179"/>
      <c r="AA575" s="57"/>
    </row>
    <row r="576" spans="1:27" x14ac:dyDescent="0.25">
      <c r="A576" s="175"/>
      <c r="B576" s="105"/>
      <c r="C576" s="105"/>
      <c r="D576" s="105"/>
      <c r="E576" s="105"/>
      <c r="F576" s="105"/>
      <c r="G576" s="105"/>
      <c r="H576" s="105"/>
      <c r="I576" s="105"/>
      <c r="J576" s="105"/>
      <c r="K576" s="105"/>
      <c r="L576" s="105"/>
      <c r="M576" s="105"/>
      <c r="N576" s="105"/>
      <c r="O576" s="105"/>
      <c r="P576" s="105"/>
      <c r="Q576" s="105"/>
      <c r="R576" s="105"/>
      <c r="S576" s="105"/>
      <c r="T576" s="105"/>
      <c r="U576" s="105"/>
      <c r="V576" s="105"/>
      <c r="W576" s="179"/>
      <c r="X576" s="179"/>
      <c r="Y576" s="179"/>
      <c r="Z576" s="179"/>
      <c r="AA576" s="57"/>
    </row>
    <row r="577" spans="1:27" x14ac:dyDescent="0.25">
      <c r="A577" s="175"/>
      <c r="B577" s="105"/>
      <c r="C577" s="105"/>
      <c r="D577" s="105"/>
      <c r="E577" s="105"/>
      <c r="F577" s="105"/>
      <c r="G577" s="105"/>
      <c r="H577" s="105"/>
      <c r="I577" s="105"/>
      <c r="J577" s="105"/>
      <c r="K577" s="105"/>
      <c r="L577" s="105"/>
      <c r="M577" s="105"/>
      <c r="N577" s="105"/>
      <c r="O577" s="105"/>
      <c r="P577" s="105"/>
      <c r="Q577" s="105"/>
      <c r="R577" s="105"/>
      <c r="S577" s="105"/>
      <c r="T577" s="105"/>
      <c r="U577" s="105"/>
      <c r="V577" s="105"/>
      <c r="W577" s="179"/>
      <c r="X577" s="179"/>
      <c r="Y577" s="179"/>
      <c r="Z577" s="179"/>
      <c r="AA577" s="57"/>
    </row>
    <row r="578" spans="1:27" x14ac:dyDescent="0.25">
      <c r="A578" s="175"/>
      <c r="B578" s="105"/>
      <c r="C578" s="105"/>
      <c r="D578" s="105"/>
      <c r="E578" s="105"/>
      <c r="F578" s="105"/>
      <c r="G578" s="105"/>
      <c r="H578" s="105"/>
      <c r="I578" s="105"/>
      <c r="J578" s="105"/>
      <c r="K578" s="105"/>
      <c r="L578" s="105"/>
      <c r="M578" s="105"/>
      <c r="N578" s="105"/>
      <c r="O578" s="105"/>
      <c r="P578" s="105"/>
      <c r="Q578" s="105"/>
      <c r="R578" s="105"/>
      <c r="S578" s="105"/>
      <c r="T578" s="105"/>
      <c r="U578" s="105"/>
      <c r="V578" s="105"/>
      <c r="W578" s="179"/>
      <c r="X578" s="179"/>
      <c r="Y578" s="179"/>
      <c r="Z578" s="179"/>
      <c r="AA578" s="57"/>
    </row>
    <row r="579" spans="1:27" x14ac:dyDescent="0.25">
      <c r="A579" s="175"/>
      <c r="B579" s="105"/>
      <c r="C579" s="105"/>
      <c r="D579" s="105"/>
      <c r="E579" s="105"/>
      <c r="F579" s="105"/>
      <c r="G579" s="105"/>
      <c r="H579" s="105"/>
      <c r="I579" s="105"/>
      <c r="J579" s="105"/>
      <c r="K579" s="105"/>
      <c r="L579" s="105"/>
      <c r="M579" s="105"/>
      <c r="N579" s="105"/>
      <c r="O579" s="105"/>
      <c r="P579" s="105"/>
      <c r="Q579" s="105"/>
      <c r="R579" s="105"/>
      <c r="S579" s="105"/>
      <c r="T579" s="105"/>
      <c r="U579" s="105"/>
      <c r="V579" s="105"/>
      <c r="W579" s="179"/>
      <c r="X579" s="179"/>
      <c r="Y579" s="179"/>
      <c r="Z579" s="179"/>
      <c r="AA579" s="57"/>
    </row>
    <row r="580" spans="1:27" x14ac:dyDescent="0.25">
      <c r="A580" s="175"/>
      <c r="B580" s="105"/>
      <c r="C580" s="105"/>
      <c r="D580" s="105"/>
      <c r="E580" s="105"/>
      <c r="F580" s="105"/>
      <c r="G580" s="105"/>
      <c r="H580" s="105"/>
      <c r="I580" s="105"/>
      <c r="J580" s="105"/>
      <c r="K580" s="105"/>
      <c r="L580" s="105"/>
      <c r="M580" s="105"/>
      <c r="N580" s="105"/>
      <c r="O580" s="105"/>
      <c r="P580" s="105"/>
      <c r="Q580" s="105"/>
      <c r="R580" s="105"/>
      <c r="S580" s="105"/>
      <c r="T580" s="105"/>
      <c r="U580" s="105"/>
      <c r="V580" s="105"/>
      <c r="W580" s="179"/>
      <c r="X580" s="179"/>
      <c r="Y580" s="179"/>
      <c r="Z580" s="179"/>
      <c r="AA580" s="57"/>
    </row>
    <row r="581" spans="1:27" x14ac:dyDescent="0.25">
      <c r="A581" s="175"/>
      <c r="B581" s="105"/>
      <c r="C581" s="105"/>
      <c r="D581" s="105"/>
      <c r="E581" s="105"/>
      <c r="F581" s="105"/>
      <c r="G581" s="105"/>
      <c r="H581" s="105"/>
      <c r="I581" s="105"/>
      <c r="J581" s="105"/>
      <c r="K581" s="105"/>
      <c r="L581" s="105"/>
      <c r="M581" s="105"/>
      <c r="N581" s="105"/>
      <c r="O581" s="105"/>
      <c r="P581" s="105"/>
      <c r="Q581" s="105"/>
      <c r="R581" s="105"/>
      <c r="S581" s="105"/>
      <c r="T581" s="105"/>
      <c r="U581" s="105"/>
      <c r="V581" s="105"/>
      <c r="W581" s="179"/>
      <c r="X581" s="179"/>
      <c r="Y581" s="179"/>
      <c r="Z581" s="179"/>
      <c r="AA581" s="57"/>
    </row>
    <row r="582" spans="1:27" x14ac:dyDescent="0.25">
      <c r="A582" s="175"/>
      <c r="B582" s="105"/>
      <c r="C582" s="105"/>
      <c r="D582" s="105"/>
      <c r="E582" s="105"/>
      <c r="F582" s="105"/>
      <c r="G582" s="105"/>
      <c r="H582" s="105"/>
      <c r="I582" s="105"/>
      <c r="J582" s="105"/>
      <c r="K582" s="105"/>
      <c r="L582" s="105"/>
      <c r="M582" s="105"/>
      <c r="N582" s="105"/>
      <c r="O582" s="105"/>
      <c r="P582" s="105"/>
      <c r="Q582" s="105"/>
      <c r="R582" s="105"/>
      <c r="S582" s="105"/>
      <c r="T582" s="105"/>
      <c r="U582" s="105"/>
      <c r="V582" s="105"/>
      <c r="W582" s="179"/>
      <c r="X582" s="179"/>
      <c r="Y582" s="179"/>
      <c r="Z582" s="179"/>
      <c r="AA582" s="57"/>
    </row>
    <row r="583" spans="1:27" x14ac:dyDescent="0.25">
      <c r="A583" s="175"/>
      <c r="B583" s="105"/>
      <c r="C583" s="105"/>
      <c r="D583" s="105"/>
      <c r="E583" s="105"/>
      <c r="F583" s="105"/>
      <c r="G583" s="105"/>
      <c r="H583" s="105"/>
      <c r="I583" s="105"/>
      <c r="J583" s="105"/>
      <c r="K583" s="105"/>
      <c r="L583" s="105"/>
      <c r="M583" s="105"/>
      <c r="N583" s="105"/>
      <c r="O583" s="105"/>
      <c r="P583" s="105"/>
      <c r="Q583" s="105"/>
      <c r="R583" s="105"/>
      <c r="S583" s="105"/>
      <c r="T583" s="105"/>
      <c r="U583" s="105"/>
      <c r="V583" s="105"/>
      <c r="W583" s="179"/>
      <c r="X583" s="179"/>
      <c r="Y583" s="179"/>
      <c r="Z583" s="179"/>
      <c r="AA583" s="57"/>
    </row>
    <row r="584" spans="1:27" x14ac:dyDescent="0.25">
      <c r="A584" s="175"/>
      <c r="B584" s="105"/>
      <c r="C584" s="105"/>
      <c r="D584" s="105"/>
      <c r="E584" s="105"/>
      <c r="F584" s="105"/>
      <c r="G584" s="105"/>
      <c r="H584" s="105"/>
      <c r="I584" s="105"/>
      <c r="J584" s="105"/>
      <c r="K584" s="105"/>
      <c r="L584" s="105"/>
      <c r="M584" s="105"/>
      <c r="N584" s="105"/>
      <c r="O584" s="105"/>
      <c r="P584" s="105"/>
      <c r="Q584" s="105"/>
      <c r="R584" s="105"/>
      <c r="S584" s="105"/>
      <c r="T584" s="105"/>
      <c r="U584" s="105"/>
      <c r="V584" s="105"/>
      <c r="W584" s="179"/>
      <c r="X584" s="179"/>
      <c r="Y584" s="179"/>
      <c r="Z584" s="179"/>
      <c r="AA584" s="57"/>
    </row>
    <row r="585" spans="1:27" x14ac:dyDescent="0.25">
      <c r="A585" s="175"/>
      <c r="B585" s="105"/>
      <c r="C585" s="105"/>
      <c r="D585" s="105"/>
      <c r="E585" s="105"/>
      <c r="F585" s="105"/>
      <c r="G585" s="105"/>
      <c r="H585" s="105"/>
      <c r="I585" s="105"/>
      <c r="J585" s="105"/>
      <c r="K585" s="105"/>
      <c r="L585" s="105"/>
      <c r="M585" s="105"/>
      <c r="N585" s="105"/>
      <c r="O585" s="105"/>
      <c r="P585" s="105"/>
      <c r="Q585" s="105"/>
      <c r="R585" s="105"/>
      <c r="S585" s="105"/>
      <c r="T585" s="105"/>
      <c r="U585" s="105"/>
      <c r="V585" s="105"/>
      <c r="W585" s="179"/>
      <c r="X585" s="179"/>
      <c r="Y585" s="179"/>
      <c r="Z585" s="179"/>
      <c r="AA585" s="57"/>
    </row>
    <row r="586" spans="1:27" x14ac:dyDescent="0.25">
      <c r="A586" s="175"/>
      <c r="B586" s="105"/>
      <c r="C586" s="105"/>
      <c r="D586" s="105"/>
      <c r="E586" s="105"/>
      <c r="F586" s="105"/>
      <c r="G586" s="105"/>
      <c r="H586" s="105"/>
      <c r="I586" s="105"/>
      <c r="J586" s="105"/>
      <c r="K586" s="105"/>
      <c r="L586" s="105"/>
      <c r="M586" s="105"/>
      <c r="N586" s="105"/>
      <c r="O586" s="105"/>
      <c r="P586" s="105"/>
      <c r="Q586" s="105"/>
      <c r="R586" s="105"/>
      <c r="S586" s="105"/>
      <c r="T586" s="105"/>
      <c r="U586" s="105"/>
      <c r="V586" s="105"/>
      <c r="W586" s="179"/>
      <c r="X586" s="179"/>
      <c r="Y586" s="179"/>
      <c r="Z586" s="179"/>
      <c r="AA586" s="57"/>
    </row>
    <row r="587" spans="1:27" x14ac:dyDescent="0.25">
      <c r="A587" s="175"/>
      <c r="B587" s="105"/>
      <c r="C587" s="105"/>
      <c r="D587" s="105"/>
      <c r="E587" s="105"/>
      <c r="F587" s="105"/>
      <c r="G587" s="105"/>
      <c r="H587" s="105"/>
      <c r="I587" s="105"/>
      <c r="J587" s="105"/>
      <c r="K587" s="105"/>
      <c r="L587" s="105"/>
      <c r="M587" s="105"/>
      <c r="N587" s="105"/>
      <c r="O587" s="105"/>
      <c r="P587" s="105"/>
      <c r="Q587" s="105"/>
      <c r="R587" s="105"/>
      <c r="S587" s="105"/>
      <c r="T587" s="105"/>
      <c r="U587" s="105"/>
      <c r="V587" s="105"/>
      <c r="W587" s="179"/>
      <c r="X587" s="179"/>
      <c r="Y587" s="179"/>
      <c r="Z587" s="179"/>
      <c r="AA587" s="57"/>
    </row>
    <row r="588" spans="1:27" x14ac:dyDescent="0.25">
      <c r="A588" s="175"/>
      <c r="B588" s="105"/>
      <c r="C588" s="105"/>
      <c r="D588" s="105"/>
      <c r="E588" s="105"/>
      <c r="F588" s="105"/>
      <c r="G588" s="105"/>
      <c r="H588" s="105"/>
      <c r="I588" s="105"/>
      <c r="J588" s="105"/>
      <c r="K588" s="105"/>
      <c r="L588" s="105"/>
      <c r="M588" s="105"/>
      <c r="N588" s="105"/>
      <c r="O588" s="105"/>
      <c r="P588" s="105"/>
      <c r="Q588" s="105"/>
      <c r="R588" s="105"/>
      <c r="S588" s="105"/>
      <c r="T588" s="105"/>
      <c r="U588" s="105"/>
      <c r="V588" s="105"/>
      <c r="W588" s="179"/>
      <c r="X588" s="179"/>
      <c r="Y588" s="179"/>
      <c r="Z588" s="179"/>
      <c r="AA588" s="57"/>
    </row>
    <row r="589" spans="1:27" x14ac:dyDescent="0.25">
      <c r="A589" s="175"/>
      <c r="B589" s="105"/>
      <c r="C589" s="105"/>
      <c r="D589" s="105"/>
      <c r="E589" s="105"/>
      <c r="F589" s="105"/>
      <c r="G589" s="105"/>
      <c r="H589" s="105"/>
      <c r="I589" s="105"/>
      <c r="J589" s="105"/>
      <c r="K589" s="105"/>
      <c r="L589" s="105"/>
      <c r="M589" s="105"/>
      <c r="N589" s="105"/>
      <c r="O589" s="105"/>
      <c r="P589" s="105"/>
      <c r="Q589" s="105"/>
      <c r="R589" s="105"/>
      <c r="S589" s="105"/>
      <c r="T589" s="105"/>
      <c r="U589" s="105"/>
      <c r="V589" s="105"/>
      <c r="W589" s="179"/>
      <c r="X589" s="179"/>
      <c r="Y589" s="179"/>
      <c r="Z589" s="179"/>
      <c r="AA589" s="57"/>
    </row>
    <row r="590" spans="1:27" x14ac:dyDescent="0.25">
      <c r="A590" s="175"/>
      <c r="B590" s="105"/>
      <c r="C590" s="105"/>
      <c r="D590" s="105"/>
      <c r="E590" s="105"/>
      <c r="F590" s="105"/>
      <c r="G590" s="105"/>
      <c r="H590" s="105"/>
      <c r="I590" s="105"/>
      <c r="J590" s="105"/>
      <c r="K590" s="105"/>
      <c r="L590" s="105"/>
      <c r="M590" s="105"/>
      <c r="N590" s="105"/>
      <c r="O590" s="105"/>
      <c r="P590" s="105"/>
      <c r="Q590" s="105"/>
      <c r="R590" s="105"/>
      <c r="S590" s="105"/>
      <c r="T590" s="105"/>
      <c r="U590" s="105"/>
      <c r="V590" s="105"/>
      <c r="W590" s="179"/>
      <c r="X590" s="179"/>
      <c r="Y590" s="179"/>
      <c r="Z590" s="179"/>
      <c r="AA590" s="57"/>
    </row>
    <row r="591" spans="1:27" x14ac:dyDescent="0.25">
      <c r="A591" s="175"/>
      <c r="B591" s="105"/>
      <c r="C591" s="105"/>
      <c r="D591" s="105"/>
      <c r="E591" s="105"/>
      <c r="F591" s="105"/>
      <c r="G591" s="105"/>
      <c r="H591" s="105"/>
      <c r="I591" s="105"/>
      <c r="J591" s="105"/>
      <c r="K591" s="105"/>
      <c r="L591" s="105"/>
      <c r="M591" s="105"/>
      <c r="N591" s="105"/>
      <c r="O591" s="105"/>
      <c r="P591" s="105"/>
      <c r="Q591" s="105"/>
      <c r="R591" s="105"/>
      <c r="S591" s="105"/>
      <c r="T591" s="105"/>
      <c r="U591" s="105"/>
      <c r="V591" s="105"/>
      <c r="W591" s="179"/>
      <c r="X591" s="179"/>
      <c r="Y591" s="179"/>
      <c r="Z591" s="179"/>
      <c r="AA591" s="57"/>
    </row>
    <row r="592" spans="1:27" x14ac:dyDescent="0.25">
      <c r="A592" s="175"/>
      <c r="B592" s="105"/>
      <c r="C592" s="105"/>
      <c r="D592" s="105"/>
      <c r="E592" s="105"/>
      <c r="F592" s="105"/>
      <c r="G592" s="105"/>
      <c r="H592" s="105"/>
      <c r="I592" s="105"/>
      <c r="J592" s="105"/>
      <c r="K592" s="105"/>
      <c r="L592" s="105"/>
      <c r="M592" s="105"/>
      <c r="N592" s="105"/>
      <c r="O592" s="105"/>
      <c r="P592" s="105"/>
      <c r="Q592" s="105"/>
      <c r="R592" s="105"/>
      <c r="S592" s="105"/>
      <c r="T592" s="105"/>
      <c r="U592" s="105"/>
      <c r="V592" s="105"/>
      <c r="W592" s="179"/>
      <c r="X592" s="179"/>
      <c r="Y592" s="179"/>
      <c r="Z592" s="179"/>
      <c r="AA592" s="57"/>
    </row>
    <row r="593" spans="1:27" x14ac:dyDescent="0.25">
      <c r="A593" s="175"/>
      <c r="B593" s="105"/>
      <c r="C593" s="105"/>
      <c r="D593" s="105"/>
      <c r="E593" s="105"/>
      <c r="F593" s="105"/>
      <c r="G593" s="105"/>
      <c r="H593" s="105"/>
      <c r="I593" s="105"/>
      <c r="J593" s="105"/>
      <c r="K593" s="105"/>
      <c r="L593" s="105"/>
      <c r="M593" s="105"/>
      <c r="N593" s="105"/>
      <c r="O593" s="105"/>
      <c r="P593" s="105"/>
      <c r="Q593" s="105"/>
      <c r="R593" s="105"/>
      <c r="S593" s="105"/>
      <c r="T593" s="105"/>
      <c r="U593" s="105"/>
      <c r="V593" s="105"/>
      <c r="W593" s="179"/>
      <c r="X593" s="179"/>
      <c r="Y593" s="179"/>
      <c r="Z593" s="179"/>
      <c r="AA593" s="57"/>
    </row>
    <row r="594" spans="1:27" x14ac:dyDescent="0.25">
      <c r="A594" s="175"/>
      <c r="B594" s="105"/>
      <c r="C594" s="105"/>
      <c r="D594" s="105"/>
      <c r="E594" s="105"/>
      <c r="F594" s="105"/>
      <c r="G594" s="105"/>
      <c r="H594" s="105"/>
      <c r="I594" s="105"/>
      <c r="J594" s="105"/>
      <c r="K594" s="105"/>
      <c r="L594" s="105"/>
      <c r="M594" s="105"/>
      <c r="N594" s="105"/>
      <c r="O594" s="105"/>
      <c r="P594" s="105"/>
      <c r="Q594" s="105"/>
      <c r="R594" s="105"/>
      <c r="S594" s="105"/>
      <c r="T594" s="105"/>
      <c r="U594" s="105"/>
      <c r="V594" s="105"/>
      <c r="W594" s="179"/>
      <c r="X594" s="179"/>
      <c r="Y594" s="179"/>
      <c r="Z594" s="179"/>
      <c r="AA594" s="57"/>
    </row>
    <row r="595" spans="1:27" x14ac:dyDescent="0.25">
      <c r="A595" s="175"/>
      <c r="B595" s="105"/>
      <c r="C595" s="105"/>
      <c r="D595" s="105"/>
      <c r="E595" s="105"/>
      <c r="F595" s="105"/>
      <c r="G595" s="105"/>
      <c r="H595" s="105"/>
      <c r="I595" s="105"/>
      <c r="J595" s="105"/>
      <c r="K595" s="105"/>
      <c r="L595" s="105"/>
      <c r="M595" s="105"/>
      <c r="N595" s="105"/>
      <c r="O595" s="105"/>
      <c r="P595" s="105"/>
      <c r="Q595" s="105"/>
      <c r="R595" s="105"/>
      <c r="S595" s="105"/>
      <c r="T595" s="105"/>
      <c r="U595" s="105"/>
      <c r="V595" s="105"/>
      <c r="W595" s="179"/>
      <c r="X595" s="179"/>
      <c r="Y595" s="179"/>
      <c r="Z595" s="179"/>
      <c r="AA595" s="57"/>
    </row>
    <row r="596" spans="1:27" x14ac:dyDescent="0.25">
      <c r="A596" s="175"/>
      <c r="B596" s="105"/>
      <c r="C596" s="105"/>
      <c r="D596" s="105"/>
      <c r="E596" s="105"/>
      <c r="F596" s="105"/>
      <c r="G596" s="105"/>
      <c r="H596" s="105"/>
      <c r="I596" s="105"/>
      <c r="J596" s="105"/>
      <c r="K596" s="105"/>
      <c r="L596" s="105"/>
      <c r="M596" s="105"/>
      <c r="N596" s="105"/>
      <c r="O596" s="105"/>
      <c r="P596" s="105"/>
      <c r="Q596" s="105"/>
      <c r="R596" s="105"/>
      <c r="S596" s="105"/>
      <c r="T596" s="105"/>
      <c r="U596" s="105"/>
      <c r="V596" s="105"/>
      <c r="W596" s="179"/>
      <c r="X596" s="179"/>
      <c r="Y596" s="179"/>
      <c r="Z596" s="179"/>
      <c r="AA596" s="57"/>
    </row>
    <row r="597" spans="1:27" x14ac:dyDescent="0.25">
      <c r="A597" s="175"/>
      <c r="B597" s="105"/>
      <c r="C597" s="105"/>
      <c r="D597" s="105"/>
      <c r="E597" s="105"/>
      <c r="F597" s="105"/>
      <c r="G597" s="105"/>
      <c r="H597" s="105"/>
      <c r="I597" s="105"/>
      <c r="J597" s="105"/>
      <c r="K597" s="105"/>
      <c r="L597" s="105"/>
      <c r="M597" s="105"/>
      <c r="N597" s="105"/>
      <c r="O597" s="105"/>
      <c r="P597" s="105"/>
      <c r="Q597" s="105"/>
      <c r="R597" s="105"/>
      <c r="S597" s="105"/>
      <c r="T597" s="105"/>
      <c r="U597" s="105"/>
      <c r="V597" s="105"/>
      <c r="W597" s="179"/>
      <c r="X597" s="179"/>
      <c r="Y597" s="179"/>
      <c r="Z597" s="179"/>
      <c r="AA597" s="57"/>
    </row>
    <row r="598" spans="1:27" x14ac:dyDescent="0.25">
      <c r="A598" s="175"/>
      <c r="B598" s="105"/>
      <c r="C598" s="105"/>
      <c r="D598" s="105"/>
      <c r="E598" s="105"/>
      <c r="F598" s="105"/>
      <c r="G598" s="105"/>
      <c r="H598" s="105"/>
      <c r="I598" s="105"/>
      <c r="J598" s="105"/>
      <c r="K598" s="105"/>
      <c r="L598" s="105"/>
      <c r="M598" s="105"/>
      <c r="N598" s="105"/>
      <c r="O598" s="105"/>
      <c r="P598" s="105"/>
      <c r="Q598" s="105"/>
      <c r="R598" s="105"/>
      <c r="S598" s="105"/>
      <c r="T598" s="105"/>
      <c r="U598" s="105"/>
      <c r="V598" s="105"/>
      <c r="W598" s="179"/>
      <c r="X598" s="179"/>
      <c r="Y598" s="179"/>
      <c r="Z598" s="179"/>
      <c r="AA598" s="57"/>
    </row>
    <row r="599" spans="1:27" x14ac:dyDescent="0.25">
      <c r="A599" s="175"/>
      <c r="B599" s="105"/>
      <c r="C599" s="105"/>
      <c r="D599" s="105"/>
      <c r="E599" s="105"/>
      <c r="F599" s="105"/>
      <c r="G599" s="105"/>
      <c r="H599" s="105"/>
      <c r="I599" s="105"/>
      <c r="J599" s="105"/>
      <c r="K599" s="105"/>
      <c r="L599" s="105"/>
      <c r="M599" s="105"/>
      <c r="N599" s="105"/>
      <c r="O599" s="105"/>
      <c r="P599" s="105"/>
      <c r="Q599" s="105"/>
      <c r="R599" s="105"/>
      <c r="S599" s="105"/>
      <c r="T599" s="105"/>
      <c r="U599" s="105"/>
      <c r="V599" s="105"/>
      <c r="W599" s="179"/>
      <c r="X599" s="179"/>
      <c r="Y599" s="179"/>
      <c r="Z599" s="179"/>
      <c r="AA599" s="57"/>
    </row>
    <row r="600" spans="1:27" x14ac:dyDescent="0.25">
      <c r="A600" s="175"/>
      <c r="B600" s="105"/>
      <c r="C600" s="105"/>
      <c r="D600" s="105"/>
      <c r="E600" s="105"/>
      <c r="F600" s="105"/>
      <c r="G600" s="105"/>
      <c r="H600" s="105"/>
      <c r="I600" s="105"/>
      <c r="J600" s="105"/>
      <c r="K600" s="105"/>
      <c r="L600" s="105"/>
      <c r="M600" s="105"/>
      <c r="N600" s="105"/>
      <c r="O600" s="105"/>
      <c r="P600" s="105"/>
      <c r="Q600" s="105"/>
      <c r="R600" s="105"/>
      <c r="S600" s="105"/>
      <c r="T600" s="105"/>
      <c r="U600" s="105"/>
      <c r="V600" s="105"/>
      <c r="W600" s="179"/>
      <c r="X600" s="179"/>
      <c r="Y600" s="179"/>
      <c r="Z600" s="179"/>
      <c r="AA600" s="57"/>
    </row>
    <row r="601" spans="1:27" x14ac:dyDescent="0.25">
      <c r="A601" s="175"/>
      <c r="B601" s="105"/>
      <c r="C601" s="105"/>
      <c r="D601" s="105"/>
      <c r="E601" s="105"/>
      <c r="F601" s="105"/>
      <c r="G601" s="105"/>
      <c r="H601" s="105"/>
      <c r="I601" s="105"/>
      <c r="J601" s="105"/>
      <c r="K601" s="105"/>
      <c r="L601" s="105"/>
      <c r="M601" s="105"/>
      <c r="N601" s="105"/>
      <c r="O601" s="105"/>
      <c r="P601" s="105"/>
      <c r="Q601" s="105"/>
      <c r="R601" s="105"/>
      <c r="S601" s="105"/>
      <c r="T601" s="105"/>
      <c r="U601" s="105"/>
      <c r="V601" s="105"/>
      <c r="W601" s="179"/>
      <c r="X601" s="179"/>
      <c r="Y601" s="179"/>
      <c r="Z601" s="179"/>
      <c r="AA601" s="57"/>
    </row>
    <row r="602" spans="1:27" x14ac:dyDescent="0.25">
      <c r="A602" s="175"/>
      <c r="B602" s="105"/>
      <c r="C602" s="105"/>
      <c r="D602" s="105"/>
      <c r="E602" s="105"/>
      <c r="F602" s="105"/>
      <c r="G602" s="105"/>
      <c r="H602" s="105"/>
      <c r="I602" s="105"/>
      <c r="J602" s="105"/>
      <c r="K602" s="105"/>
      <c r="L602" s="105"/>
      <c r="M602" s="105"/>
      <c r="N602" s="105"/>
      <c r="O602" s="105"/>
      <c r="P602" s="105"/>
      <c r="Q602" s="105"/>
      <c r="R602" s="105"/>
      <c r="S602" s="105"/>
      <c r="T602" s="105"/>
      <c r="U602" s="105"/>
      <c r="V602" s="105"/>
      <c r="W602" s="179"/>
      <c r="X602" s="179"/>
      <c r="Y602" s="179"/>
      <c r="Z602" s="179"/>
      <c r="AA602" s="57"/>
    </row>
    <row r="603" spans="1:27" x14ac:dyDescent="0.25">
      <c r="A603" s="175"/>
      <c r="B603" s="105"/>
      <c r="C603" s="105"/>
      <c r="D603" s="105"/>
      <c r="E603" s="105"/>
      <c r="F603" s="105"/>
      <c r="G603" s="105"/>
      <c r="H603" s="105"/>
      <c r="I603" s="105"/>
      <c r="J603" s="105"/>
      <c r="K603" s="105"/>
      <c r="L603" s="105"/>
      <c r="M603" s="105"/>
      <c r="N603" s="105"/>
      <c r="O603" s="105"/>
      <c r="P603" s="105"/>
      <c r="Q603" s="105"/>
      <c r="R603" s="105"/>
      <c r="S603" s="105"/>
      <c r="T603" s="105"/>
      <c r="U603" s="105"/>
      <c r="V603" s="105"/>
      <c r="W603" s="179"/>
      <c r="X603" s="179"/>
      <c r="Y603" s="179"/>
      <c r="Z603" s="179"/>
      <c r="AA603" s="57"/>
    </row>
    <row r="604" spans="1:27" x14ac:dyDescent="0.25">
      <c r="A604" s="175"/>
      <c r="B604" s="105"/>
      <c r="C604" s="105"/>
      <c r="D604" s="105"/>
      <c r="E604" s="105"/>
      <c r="F604" s="105"/>
      <c r="G604" s="105"/>
      <c r="H604" s="105"/>
      <c r="I604" s="105"/>
      <c r="J604" s="105"/>
      <c r="K604" s="105"/>
      <c r="L604" s="105"/>
      <c r="M604" s="105"/>
      <c r="N604" s="105"/>
      <c r="O604" s="105"/>
      <c r="P604" s="105"/>
      <c r="Q604" s="105"/>
      <c r="R604" s="105"/>
      <c r="S604" s="105"/>
      <c r="T604" s="105"/>
      <c r="U604" s="105"/>
      <c r="V604" s="105"/>
      <c r="W604" s="179"/>
      <c r="X604" s="179"/>
      <c r="Y604" s="179"/>
      <c r="Z604" s="179"/>
      <c r="AA604" s="57"/>
    </row>
    <row r="605" spans="1:27" x14ac:dyDescent="0.25">
      <c r="A605" s="175"/>
      <c r="B605" s="105"/>
      <c r="C605" s="105"/>
      <c r="D605" s="105"/>
      <c r="E605" s="105"/>
      <c r="F605" s="105"/>
      <c r="G605" s="105"/>
      <c r="H605" s="105"/>
      <c r="I605" s="105"/>
      <c r="J605" s="105"/>
      <c r="K605" s="105"/>
      <c r="L605" s="105"/>
      <c r="M605" s="105"/>
      <c r="N605" s="105"/>
      <c r="O605" s="105"/>
      <c r="P605" s="105"/>
      <c r="Q605" s="105"/>
      <c r="R605" s="105"/>
      <c r="S605" s="105"/>
      <c r="T605" s="105"/>
      <c r="U605" s="105"/>
      <c r="V605" s="105"/>
      <c r="W605" s="179"/>
      <c r="X605" s="179"/>
      <c r="Y605" s="179"/>
      <c r="Z605" s="179"/>
      <c r="AA605" s="57"/>
    </row>
    <row r="606" spans="1:27" x14ac:dyDescent="0.25">
      <c r="A606" s="175"/>
      <c r="B606" s="105"/>
      <c r="C606" s="105"/>
      <c r="D606" s="105"/>
      <c r="E606" s="105"/>
      <c r="F606" s="105"/>
      <c r="G606" s="105"/>
      <c r="H606" s="105"/>
      <c r="I606" s="105"/>
      <c r="J606" s="105"/>
      <c r="K606" s="105"/>
      <c r="L606" s="105"/>
      <c r="M606" s="105"/>
      <c r="N606" s="105"/>
      <c r="O606" s="105"/>
      <c r="P606" s="105"/>
      <c r="Q606" s="105"/>
      <c r="R606" s="105"/>
      <c r="S606" s="105"/>
      <c r="T606" s="105"/>
      <c r="U606" s="105"/>
      <c r="V606" s="105"/>
      <c r="W606" s="179"/>
      <c r="X606" s="179"/>
      <c r="Y606" s="179"/>
      <c r="Z606" s="179"/>
      <c r="AA606" s="57"/>
    </row>
    <row r="607" spans="1:27" x14ac:dyDescent="0.25">
      <c r="A607" s="175"/>
      <c r="B607" s="105"/>
      <c r="C607" s="105"/>
      <c r="D607" s="105"/>
      <c r="E607" s="105"/>
      <c r="F607" s="105"/>
      <c r="G607" s="105"/>
      <c r="H607" s="105"/>
      <c r="I607" s="105"/>
      <c r="J607" s="105"/>
      <c r="K607" s="105"/>
      <c r="L607" s="105"/>
      <c r="M607" s="105"/>
      <c r="N607" s="105"/>
      <c r="O607" s="105"/>
      <c r="P607" s="105"/>
      <c r="Q607" s="105"/>
      <c r="R607" s="105"/>
      <c r="S607" s="105"/>
      <c r="T607" s="105"/>
      <c r="U607" s="105"/>
      <c r="V607" s="105"/>
      <c r="W607" s="179"/>
      <c r="X607" s="179"/>
      <c r="Y607" s="179"/>
      <c r="Z607" s="179"/>
      <c r="AA607" s="57"/>
    </row>
    <row r="608" spans="1:27" x14ac:dyDescent="0.25">
      <c r="A608" s="175"/>
      <c r="B608" s="105"/>
      <c r="C608" s="105"/>
      <c r="D608" s="105"/>
      <c r="E608" s="105"/>
      <c r="F608" s="105"/>
      <c r="G608" s="105"/>
      <c r="H608" s="105"/>
      <c r="I608" s="105"/>
      <c r="J608" s="105"/>
      <c r="K608" s="105"/>
      <c r="L608" s="105"/>
      <c r="M608" s="105"/>
      <c r="N608" s="105"/>
      <c r="O608" s="105"/>
      <c r="P608" s="105"/>
      <c r="Q608" s="105"/>
      <c r="R608" s="105"/>
      <c r="S608" s="105"/>
      <c r="T608" s="105"/>
      <c r="U608" s="105"/>
      <c r="V608" s="105"/>
      <c r="W608" s="179"/>
      <c r="X608" s="179"/>
      <c r="Y608" s="179"/>
      <c r="Z608" s="179"/>
      <c r="AA608" s="57"/>
    </row>
    <row r="609" spans="1:27" x14ac:dyDescent="0.25">
      <c r="A609" s="175"/>
      <c r="B609" s="105"/>
      <c r="C609" s="105"/>
      <c r="D609" s="105"/>
      <c r="E609" s="105"/>
      <c r="F609" s="105"/>
      <c r="G609" s="105"/>
      <c r="H609" s="105"/>
      <c r="I609" s="105"/>
      <c r="J609" s="105"/>
      <c r="K609" s="105"/>
      <c r="L609" s="105"/>
      <c r="M609" s="105"/>
      <c r="N609" s="105"/>
      <c r="O609" s="105"/>
      <c r="P609" s="105"/>
      <c r="Q609" s="105"/>
      <c r="R609" s="105"/>
      <c r="S609" s="105"/>
      <c r="T609" s="105"/>
      <c r="U609" s="105"/>
      <c r="V609" s="105"/>
      <c r="W609" s="179"/>
      <c r="X609" s="179"/>
      <c r="Y609" s="179"/>
      <c r="Z609" s="179"/>
      <c r="AA609" s="57"/>
    </row>
    <row r="610" spans="1:27" x14ac:dyDescent="0.25">
      <c r="A610" s="175"/>
      <c r="B610" s="105"/>
      <c r="C610" s="105"/>
      <c r="D610" s="105"/>
      <c r="E610" s="105"/>
      <c r="F610" s="105"/>
      <c r="G610" s="105"/>
      <c r="H610" s="105"/>
      <c r="I610" s="105"/>
      <c r="J610" s="105"/>
      <c r="K610" s="105"/>
      <c r="L610" s="105"/>
      <c r="M610" s="105"/>
      <c r="N610" s="105"/>
      <c r="O610" s="105"/>
      <c r="P610" s="105"/>
      <c r="Q610" s="105"/>
      <c r="R610" s="105"/>
      <c r="S610" s="105"/>
      <c r="T610" s="105"/>
      <c r="U610" s="105"/>
      <c r="V610" s="105"/>
      <c r="W610" s="179"/>
      <c r="X610" s="179"/>
      <c r="Y610" s="179"/>
      <c r="Z610" s="179"/>
      <c r="AA610" s="57"/>
    </row>
    <row r="611" spans="1:27" x14ac:dyDescent="0.25">
      <c r="A611" s="175"/>
      <c r="B611" s="105"/>
      <c r="C611" s="105"/>
      <c r="D611" s="105"/>
      <c r="E611" s="105"/>
      <c r="F611" s="105"/>
      <c r="G611" s="105"/>
      <c r="H611" s="105"/>
      <c r="I611" s="105"/>
      <c r="J611" s="105"/>
      <c r="K611" s="105"/>
      <c r="L611" s="105"/>
      <c r="M611" s="105"/>
      <c r="N611" s="105"/>
      <c r="O611" s="105"/>
      <c r="P611" s="105"/>
      <c r="Q611" s="105"/>
      <c r="R611" s="105"/>
      <c r="S611" s="105"/>
      <c r="T611" s="105"/>
      <c r="U611" s="105"/>
      <c r="V611" s="105"/>
      <c r="W611" s="179"/>
      <c r="X611" s="179"/>
      <c r="Y611" s="179"/>
      <c r="Z611" s="179"/>
      <c r="AA611" s="57"/>
    </row>
    <row r="612" spans="1:27" x14ac:dyDescent="0.25">
      <c r="A612" s="175"/>
      <c r="B612" s="105"/>
      <c r="C612" s="105"/>
      <c r="D612" s="105"/>
      <c r="E612" s="105"/>
      <c r="F612" s="105"/>
      <c r="G612" s="105"/>
      <c r="H612" s="105"/>
      <c r="I612" s="105"/>
      <c r="J612" s="105"/>
      <c r="K612" s="105"/>
      <c r="L612" s="105"/>
      <c r="M612" s="105"/>
      <c r="N612" s="105"/>
      <c r="O612" s="105"/>
      <c r="P612" s="105"/>
      <c r="Q612" s="105"/>
      <c r="R612" s="105"/>
      <c r="S612" s="105"/>
      <c r="T612" s="105"/>
      <c r="U612" s="105"/>
      <c r="V612" s="105"/>
      <c r="W612" s="179"/>
      <c r="X612" s="179"/>
      <c r="Y612" s="179"/>
      <c r="Z612" s="179"/>
      <c r="AA612" s="57"/>
    </row>
    <row r="613" spans="1:27" x14ac:dyDescent="0.25">
      <c r="A613" s="175"/>
      <c r="B613" s="105"/>
      <c r="C613" s="105"/>
      <c r="D613" s="105"/>
      <c r="E613" s="105"/>
      <c r="F613" s="105"/>
      <c r="G613" s="105"/>
      <c r="H613" s="105"/>
      <c r="I613" s="105"/>
      <c r="J613" s="105"/>
      <c r="K613" s="105"/>
      <c r="L613" s="105"/>
      <c r="M613" s="105"/>
      <c r="N613" s="105"/>
      <c r="O613" s="105"/>
      <c r="P613" s="105"/>
      <c r="Q613" s="105"/>
      <c r="R613" s="105"/>
      <c r="S613" s="105"/>
      <c r="T613" s="105"/>
      <c r="U613" s="105"/>
      <c r="V613" s="105"/>
      <c r="W613" s="179"/>
      <c r="X613" s="179"/>
      <c r="Y613" s="179"/>
      <c r="Z613" s="179"/>
      <c r="AA613" s="57"/>
    </row>
    <row r="614" spans="1:27" x14ac:dyDescent="0.25">
      <c r="A614" s="175"/>
      <c r="B614" s="105"/>
      <c r="C614" s="105"/>
      <c r="D614" s="105"/>
      <c r="E614" s="105"/>
      <c r="F614" s="105"/>
      <c r="G614" s="105"/>
      <c r="H614" s="105"/>
      <c r="I614" s="105"/>
      <c r="J614" s="105"/>
      <c r="K614" s="105"/>
      <c r="L614" s="105"/>
      <c r="M614" s="105"/>
      <c r="N614" s="105"/>
      <c r="O614" s="105"/>
      <c r="P614" s="105"/>
      <c r="Q614" s="105"/>
      <c r="R614" s="105"/>
      <c r="S614" s="105"/>
      <c r="T614" s="105"/>
      <c r="U614" s="105"/>
      <c r="V614" s="105"/>
      <c r="W614" s="179"/>
      <c r="X614" s="179"/>
      <c r="Y614" s="179"/>
      <c r="Z614" s="179"/>
      <c r="AA614" s="57"/>
    </row>
    <row r="615" spans="1:27" x14ac:dyDescent="0.25">
      <c r="A615" s="175"/>
      <c r="B615" s="105"/>
      <c r="C615" s="105"/>
      <c r="D615" s="105"/>
      <c r="E615" s="105"/>
      <c r="F615" s="105"/>
      <c r="G615" s="105"/>
      <c r="H615" s="105"/>
      <c r="I615" s="105"/>
      <c r="J615" s="105"/>
      <c r="K615" s="105"/>
      <c r="L615" s="105"/>
      <c r="M615" s="105"/>
      <c r="N615" s="105"/>
      <c r="O615" s="105"/>
      <c r="P615" s="105"/>
      <c r="Q615" s="105"/>
      <c r="R615" s="105"/>
      <c r="S615" s="105"/>
      <c r="T615" s="105"/>
      <c r="U615" s="105"/>
      <c r="V615" s="105"/>
      <c r="W615" s="179"/>
      <c r="X615" s="179"/>
      <c r="Y615" s="179"/>
      <c r="Z615" s="179"/>
      <c r="AA615" s="57"/>
    </row>
    <row r="616" spans="1:27" x14ac:dyDescent="0.25">
      <c r="A616" s="175"/>
      <c r="B616" s="105"/>
      <c r="C616" s="105"/>
      <c r="D616" s="105"/>
      <c r="E616" s="105"/>
      <c r="F616" s="105"/>
      <c r="G616" s="105"/>
      <c r="H616" s="105"/>
      <c r="I616" s="105"/>
      <c r="J616" s="105"/>
      <c r="K616" s="105"/>
      <c r="L616" s="105"/>
      <c r="M616" s="105"/>
      <c r="N616" s="105"/>
      <c r="O616" s="105"/>
      <c r="P616" s="105"/>
      <c r="Q616" s="105"/>
      <c r="R616" s="105"/>
      <c r="S616" s="105"/>
      <c r="T616" s="105"/>
      <c r="U616" s="105"/>
      <c r="V616" s="105"/>
      <c r="W616" s="179"/>
      <c r="X616" s="179"/>
      <c r="Y616" s="179"/>
      <c r="Z616" s="179"/>
      <c r="AA616" s="57"/>
    </row>
    <row r="617" spans="1:27" x14ac:dyDescent="0.25">
      <c r="A617" s="175"/>
      <c r="B617" s="105"/>
      <c r="C617" s="105"/>
      <c r="D617" s="105"/>
      <c r="E617" s="105"/>
      <c r="F617" s="105"/>
      <c r="G617" s="105"/>
      <c r="H617" s="105"/>
      <c r="I617" s="105"/>
      <c r="J617" s="105"/>
      <c r="K617" s="105"/>
      <c r="L617" s="105"/>
      <c r="M617" s="105"/>
      <c r="N617" s="105"/>
      <c r="O617" s="105"/>
      <c r="P617" s="105"/>
      <c r="Q617" s="105"/>
      <c r="R617" s="105"/>
      <c r="S617" s="105"/>
      <c r="T617" s="105"/>
      <c r="U617" s="105"/>
      <c r="V617" s="105"/>
      <c r="W617" s="179"/>
      <c r="X617" s="179"/>
      <c r="Y617" s="179"/>
      <c r="Z617" s="179"/>
      <c r="AA617" s="57"/>
    </row>
    <row r="618" spans="1:27" x14ac:dyDescent="0.25">
      <c r="A618" s="175"/>
      <c r="B618" s="105"/>
      <c r="C618" s="105"/>
      <c r="D618" s="105"/>
      <c r="E618" s="105"/>
      <c r="F618" s="105"/>
      <c r="G618" s="105"/>
      <c r="H618" s="105"/>
      <c r="I618" s="105"/>
      <c r="J618" s="105"/>
      <c r="K618" s="105"/>
      <c r="L618" s="105"/>
      <c r="M618" s="105"/>
      <c r="N618" s="105"/>
      <c r="O618" s="105"/>
      <c r="P618" s="105"/>
      <c r="Q618" s="105"/>
      <c r="R618" s="105"/>
      <c r="S618" s="105"/>
      <c r="T618" s="105"/>
      <c r="U618" s="105"/>
      <c r="V618" s="105"/>
      <c r="W618" s="179"/>
      <c r="X618" s="179"/>
      <c r="Y618" s="179"/>
      <c r="Z618" s="179"/>
      <c r="AA618" s="57"/>
    </row>
    <row r="619" spans="1:27" x14ac:dyDescent="0.25">
      <c r="A619" s="175"/>
      <c r="B619" s="105"/>
      <c r="C619" s="105"/>
      <c r="D619" s="105"/>
      <c r="E619" s="105"/>
      <c r="F619" s="105"/>
      <c r="G619" s="105"/>
      <c r="H619" s="105"/>
      <c r="I619" s="105"/>
      <c r="J619" s="105"/>
      <c r="K619" s="105"/>
      <c r="L619" s="105"/>
      <c r="M619" s="105"/>
      <c r="N619" s="105"/>
      <c r="O619" s="105"/>
      <c r="P619" s="105"/>
      <c r="Q619" s="105"/>
      <c r="R619" s="105"/>
      <c r="S619" s="105"/>
      <c r="T619" s="105"/>
      <c r="U619" s="105"/>
      <c r="V619" s="105"/>
      <c r="W619" s="179"/>
      <c r="X619" s="179"/>
      <c r="Y619" s="179"/>
      <c r="Z619" s="179"/>
      <c r="AA619" s="57"/>
    </row>
    <row r="620" spans="1:27" x14ac:dyDescent="0.25">
      <c r="A620" s="175"/>
      <c r="B620" s="105"/>
      <c r="C620" s="105"/>
      <c r="D620" s="105"/>
      <c r="E620" s="105"/>
      <c r="F620" s="105"/>
      <c r="G620" s="105"/>
      <c r="H620" s="105"/>
      <c r="I620" s="105"/>
      <c r="J620" s="105"/>
      <c r="K620" s="105"/>
      <c r="L620" s="105"/>
      <c r="M620" s="105"/>
      <c r="N620" s="105"/>
      <c r="O620" s="105"/>
      <c r="P620" s="105"/>
      <c r="Q620" s="105"/>
      <c r="R620" s="105"/>
      <c r="S620" s="105"/>
      <c r="T620" s="105"/>
      <c r="U620" s="105"/>
      <c r="V620" s="105"/>
      <c r="W620" s="179"/>
      <c r="X620" s="179"/>
      <c r="Y620" s="179"/>
      <c r="Z620" s="179"/>
      <c r="AA620" s="57"/>
    </row>
    <row r="621" spans="1:27" x14ac:dyDescent="0.25">
      <c r="A621" s="175"/>
      <c r="B621" s="105"/>
      <c r="C621" s="105"/>
      <c r="D621" s="105"/>
      <c r="E621" s="105"/>
      <c r="F621" s="105"/>
      <c r="G621" s="105"/>
      <c r="H621" s="105"/>
      <c r="I621" s="105"/>
      <c r="J621" s="105"/>
      <c r="K621" s="105"/>
      <c r="L621" s="105"/>
      <c r="M621" s="105"/>
      <c r="N621" s="105"/>
      <c r="O621" s="105"/>
      <c r="P621" s="105"/>
      <c r="Q621" s="105"/>
      <c r="R621" s="105"/>
      <c r="S621" s="105"/>
      <c r="T621" s="105"/>
      <c r="U621" s="105"/>
      <c r="V621" s="105"/>
      <c r="W621" s="179"/>
      <c r="X621" s="179"/>
      <c r="Y621" s="179"/>
      <c r="Z621" s="179"/>
      <c r="AA621" s="57"/>
    </row>
    <row r="622" spans="1:27" x14ac:dyDescent="0.25">
      <c r="A622" s="175"/>
      <c r="B622" s="105"/>
      <c r="C622" s="105"/>
      <c r="D622" s="105"/>
      <c r="E622" s="105"/>
      <c r="F622" s="105"/>
      <c r="G622" s="105"/>
      <c r="H622" s="105"/>
      <c r="I622" s="105"/>
      <c r="J622" s="105"/>
      <c r="K622" s="105"/>
      <c r="L622" s="105"/>
      <c r="M622" s="105"/>
      <c r="N622" s="105"/>
      <c r="O622" s="105"/>
      <c r="P622" s="105"/>
      <c r="Q622" s="105"/>
      <c r="R622" s="105"/>
      <c r="S622" s="105"/>
      <c r="T622" s="105"/>
      <c r="U622" s="105"/>
      <c r="V622" s="105"/>
      <c r="W622" s="179"/>
      <c r="X622" s="179"/>
      <c r="Y622" s="179"/>
      <c r="Z622" s="179"/>
      <c r="AA622" s="57"/>
    </row>
    <row r="623" spans="1:27" x14ac:dyDescent="0.25">
      <c r="A623" s="175"/>
      <c r="B623" s="105"/>
      <c r="C623" s="105"/>
      <c r="D623" s="105"/>
      <c r="E623" s="105"/>
      <c r="F623" s="105"/>
      <c r="G623" s="105"/>
      <c r="H623" s="105"/>
      <c r="I623" s="105"/>
      <c r="J623" s="105"/>
      <c r="K623" s="105"/>
      <c r="L623" s="105"/>
      <c r="M623" s="105"/>
      <c r="N623" s="105"/>
      <c r="O623" s="105"/>
      <c r="P623" s="105"/>
      <c r="Q623" s="105"/>
      <c r="R623" s="105"/>
      <c r="S623" s="105"/>
      <c r="T623" s="105"/>
      <c r="U623" s="105"/>
      <c r="V623" s="105"/>
      <c r="W623" s="179"/>
      <c r="X623" s="179"/>
      <c r="Y623" s="179"/>
      <c r="Z623" s="179"/>
      <c r="AA623" s="57"/>
    </row>
    <row r="624" spans="1:27" x14ac:dyDescent="0.25">
      <c r="A624" s="175"/>
      <c r="B624" s="105"/>
      <c r="C624" s="105"/>
      <c r="D624" s="105"/>
      <c r="E624" s="105"/>
      <c r="F624" s="105"/>
      <c r="G624" s="105"/>
      <c r="H624" s="105"/>
      <c r="I624" s="105"/>
      <c r="J624" s="105"/>
      <c r="K624" s="105"/>
      <c r="L624" s="105"/>
      <c r="M624" s="105"/>
      <c r="N624" s="105"/>
      <c r="O624" s="105"/>
      <c r="P624" s="105"/>
      <c r="Q624" s="105"/>
      <c r="R624" s="105"/>
      <c r="S624" s="105"/>
      <c r="T624" s="105"/>
      <c r="U624" s="105"/>
      <c r="V624" s="105"/>
      <c r="W624" s="179"/>
      <c r="X624" s="179"/>
      <c r="Y624" s="179"/>
      <c r="Z624" s="179"/>
      <c r="AA624" s="57"/>
    </row>
    <row r="625" spans="1:27" x14ac:dyDescent="0.25">
      <c r="A625" s="175"/>
      <c r="B625" s="105"/>
      <c r="C625" s="105"/>
      <c r="D625" s="105"/>
      <c r="E625" s="105"/>
      <c r="F625" s="105"/>
      <c r="G625" s="105"/>
      <c r="H625" s="105"/>
      <c r="I625" s="105"/>
      <c r="J625" s="105"/>
      <c r="K625" s="105"/>
      <c r="L625" s="105"/>
      <c r="M625" s="105"/>
      <c r="N625" s="105"/>
      <c r="O625" s="105"/>
      <c r="P625" s="105"/>
      <c r="Q625" s="105"/>
      <c r="R625" s="105"/>
      <c r="S625" s="105"/>
      <c r="T625" s="105"/>
      <c r="U625" s="105"/>
      <c r="V625" s="105"/>
      <c r="W625" s="179"/>
      <c r="X625" s="179"/>
      <c r="Y625" s="179"/>
      <c r="Z625" s="179"/>
      <c r="AA625" s="57"/>
    </row>
    <row r="626" spans="1:27" x14ac:dyDescent="0.25">
      <c r="A626" s="175"/>
      <c r="B626" s="105"/>
      <c r="C626" s="105"/>
      <c r="D626" s="105"/>
      <c r="E626" s="105"/>
      <c r="F626" s="105"/>
      <c r="G626" s="105"/>
      <c r="H626" s="105"/>
      <c r="I626" s="105"/>
      <c r="J626" s="105"/>
      <c r="K626" s="105"/>
      <c r="L626" s="105"/>
      <c r="M626" s="105"/>
      <c r="N626" s="105"/>
      <c r="O626" s="105"/>
      <c r="P626" s="105"/>
      <c r="Q626" s="105"/>
      <c r="R626" s="105"/>
      <c r="S626" s="105"/>
      <c r="T626" s="105"/>
      <c r="U626" s="105"/>
      <c r="V626" s="105"/>
      <c r="W626" s="179"/>
      <c r="X626" s="179"/>
      <c r="Y626" s="179"/>
      <c r="Z626" s="179"/>
      <c r="AA626" s="57"/>
    </row>
    <row r="627" spans="1:27" x14ac:dyDescent="0.25">
      <c r="A627" s="175"/>
      <c r="B627" s="105"/>
      <c r="C627" s="105"/>
      <c r="D627" s="105"/>
      <c r="E627" s="105"/>
      <c r="F627" s="105"/>
      <c r="G627" s="105"/>
      <c r="H627" s="105"/>
      <c r="I627" s="105"/>
      <c r="J627" s="105"/>
      <c r="K627" s="105"/>
      <c r="L627" s="105"/>
      <c r="M627" s="105"/>
      <c r="N627" s="105"/>
      <c r="O627" s="105"/>
      <c r="P627" s="105"/>
      <c r="Q627" s="105"/>
      <c r="R627" s="105"/>
      <c r="S627" s="105"/>
      <c r="T627" s="105"/>
      <c r="U627" s="105"/>
      <c r="V627" s="105"/>
      <c r="W627" s="179"/>
      <c r="X627" s="179"/>
      <c r="Y627" s="179"/>
      <c r="Z627" s="179"/>
      <c r="AA627" s="57"/>
    </row>
    <row r="628" spans="1:27" x14ac:dyDescent="0.25">
      <c r="A628" s="175"/>
      <c r="B628" s="105"/>
      <c r="C628" s="105"/>
      <c r="D628" s="105"/>
      <c r="E628" s="105"/>
      <c r="F628" s="105"/>
      <c r="G628" s="105"/>
      <c r="H628" s="105"/>
      <c r="I628" s="105"/>
      <c r="J628" s="105"/>
      <c r="K628" s="105"/>
      <c r="L628" s="105"/>
      <c r="M628" s="105"/>
      <c r="N628" s="105"/>
      <c r="O628" s="105"/>
      <c r="P628" s="105"/>
      <c r="Q628" s="105"/>
      <c r="R628" s="105"/>
      <c r="S628" s="105"/>
      <c r="T628" s="105"/>
      <c r="U628" s="105"/>
      <c r="V628" s="105"/>
      <c r="W628" s="179"/>
      <c r="X628" s="179"/>
      <c r="Y628" s="179"/>
      <c r="Z628" s="179"/>
      <c r="AA628" s="57"/>
    </row>
    <row r="629" spans="1:27" x14ac:dyDescent="0.25">
      <c r="A629" s="175"/>
      <c r="B629" s="105"/>
      <c r="C629" s="105"/>
      <c r="D629" s="105"/>
      <c r="E629" s="105"/>
      <c r="F629" s="105"/>
      <c r="G629" s="105"/>
      <c r="H629" s="105"/>
      <c r="I629" s="105"/>
      <c r="J629" s="105"/>
      <c r="K629" s="105"/>
      <c r="L629" s="105"/>
      <c r="M629" s="105"/>
      <c r="N629" s="105"/>
      <c r="O629" s="105"/>
      <c r="P629" s="105"/>
      <c r="Q629" s="105"/>
      <c r="R629" s="105"/>
      <c r="S629" s="105"/>
      <c r="T629" s="105"/>
      <c r="U629" s="105"/>
      <c r="V629" s="105"/>
      <c r="W629" s="179"/>
      <c r="X629" s="179"/>
      <c r="Y629" s="179"/>
      <c r="Z629" s="179"/>
      <c r="AA629" s="57"/>
    </row>
    <row r="630" spans="1:27" x14ac:dyDescent="0.25">
      <c r="A630" s="175"/>
      <c r="B630" s="105"/>
      <c r="C630" s="105"/>
      <c r="D630" s="105"/>
      <c r="E630" s="105"/>
      <c r="F630" s="105"/>
      <c r="G630" s="105"/>
      <c r="H630" s="105"/>
      <c r="I630" s="105"/>
      <c r="J630" s="105"/>
      <c r="K630" s="105"/>
      <c r="L630" s="105"/>
      <c r="M630" s="105"/>
      <c r="N630" s="105"/>
      <c r="O630" s="105"/>
      <c r="P630" s="105"/>
      <c r="Q630" s="105"/>
      <c r="R630" s="105"/>
      <c r="S630" s="105"/>
      <c r="T630" s="105"/>
      <c r="U630" s="105"/>
      <c r="V630" s="105"/>
      <c r="W630" s="179"/>
      <c r="X630" s="179"/>
      <c r="Y630" s="179"/>
      <c r="Z630" s="179"/>
      <c r="AA630" s="57"/>
    </row>
    <row r="631" spans="1:27" x14ac:dyDescent="0.25">
      <c r="A631" s="175"/>
      <c r="B631" s="105"/>
      <c r="C631" s="105"/>
      <c r="D631" s="105"/>
      <c r="E631" s="105"/>
      <c r="F631" s="105"/>
      <c r="G631" s="105"/>
      <c r="H631" s="105"/>
      <c r="I631" s="105"/>
      <c r="J631" s="105"/>
      <c r="K631" s="105"/>
      <c r="L631" s="105"/>
      <c r="M631" s="105"/>
      <c r="N631" s="105"/>
      <c r="O631" s="105"/>
      <c r="P631" s="105"/>
      <c r="Q631" s="105"/>
      <c r="R631" s="105"/>
      <c r="S631" s="105"/>
      <c r="T631" s="105"/>
      <c r="U631" s="105"/>
      <c r="V631" s="105"/>
      <c r="W631" s="179"/>
      <c r="X631" s="179"/>
      <c r="Y631" s="179"/>
      <c r="Z631" s="179"/>
      <c r="AA631" s="57"/>
    </row>
    <row r="632" spans="1:27" x14ac:dyDescent="0.25">
      <c r="A632" s="175"/>
      <c r="B632" s="105"/>
      <c r="C632" s="105"/>
      <c r="D632" s="105"/>
      <c r="E632" s="105"/>
      <c r="F632" s="105"/>
      <c r="G632" s="105"/>
      <c r="H632" s="105"/>
      <c r="I632" s="105"/>
      <c r="J632" s="105"/>
      <c r="K632" s="105"/>
      <c r="L632" s="105"/>
      <c r="M632" s="105"/>
      <c r="N632" s="105"/>
      <c r="O632" s="105"/>
      <c r="P632" s="105"/>
      <c r="Q632" s="105"/>
      <c r="R632" s="105"/>
      <c r="S632" s="105"/>
      <c r="T632" s="105"/>
      <c r="U632" s="105"/>
      <c r="V632" s="105"/>
      <c r="W632" s="179"/>
      <c r="X632" s="179"/>
      <c r="Y632" s="179"/>
      <c r="Z632" s="179"/>
      <c r="AA632" s="57"/>
    </row>
    <row r="633" spans="1:27" x14ac:dyDescent="0.25">
      <c r="A633" s="175"/>
      <c r="B633" s="105"/>
      <c r="C633" s="105"/>
      <c r="D633" s="105"/>
      <c r="E633" s="105"/>
      <c r="F633" s="105"/>
      <c r="G633" s="105"/>
      <c r="H633" s="105"/>
      <c r="I633" s="105"/>
      <c r="J633" s="105"/>
      <c r="K633" s="105"/>
      <c r="L633" s="105"/>
      <c r="M633" s="105"/>
      <c r="N633" s="105"/>
      <c r="O633" s="105"/>
      <c r="P633" s="105"/>
      <c r="Q633" s="105"/>
      <c r="R633" s="105"/>
      <c r="S633" s="105"/>
      <c r="T633" s="105"/>
      <c r="U633" s="105"/>
      <c r="V633" s="105"/>
      <c r="W633" s="179"/>
      <c r="X633" s="179"/>
      <c r="Y633" s="179"/>
      <c r="Z633" s="179"/>
      <c r="AA633" s="57"/>
    </row>
    <row r="634" spans="1:27" x14ac:dyDescent="0.25">
      <c r="A634" s="175"/>
      <c r="B634" s="105"/>
      <c r="C634" s="105"/>
      <c r="D634" s="105"/>
      <c r="E634" s="105"/>
      <c r="F634" s="105"/>
      <c r="G634" s="105"/>
      <c r="H634" s="105"/>
      <c r="I634" s="105"/>
      <c r="J634" s="105"/>
      <c r="K634" s="105"/>
      <c r="L634" s="105"/>
      <c r="M634" s="105"/>
      <c r="N634" s="105"/>
      <c r="O634" s="105"/>
      <c r="P634" s="105"/>
      <c r="Q634" s="105"/>
      <c r="R634" s="105"/>
      <c r="S634" s="105"/>
      <c r="T634" s="105"/>
      <c r="U634" s="105"/>
      <c r="V634" s="105"/>
      <c r="W634" s="179"/>
      <c r="X634" s="179"/>
      <c r="Y634" s="179"/>
      <c r="Z634" s="179"/>
      <c r="AA634" s="57"/>
    </row>
    <row r="635" spans="1:27" x14ac:dyDescent="0.25">
      <c r="A635" s="175"/>
      <c r="B635" s="105"/>
      <c r="C635" s="105"/>
      <c r="D635" s="105"/>
      <c r="E635" s="105"/>
      <c r="F635" s="105"/>
      <c r="G635" s="105"/>
      <c r="H635" s="105"/>
      <c r="I635" s="105"/>
      <c r="J635" s="105"/>
      <c r="K635" s="105"/>
      <c r="L635" s="105"/>
      <c r="M635" s="105"/>
      <c r="N635" s="105"/>
      <c r="O635" s="105"/>
      <c r="P635" s="105"/>
      <c r="Q635" s="105"/>
      <c r="R635" s="105"/>
      <c r="S635" s="105"/>
      <c r="T635" s="105"/>
      <c r="U635" s="105"/>
      <c r="V635" s="105"/>
      <c r="W635" s="179"/>
      <c r="X635" s="179"/>
      <c r="Y635" s="179"/>
      <c r="Z635" s="179"/>
      <c r="AA635" s="57"/>
    </row>
    <row r="636" spans="1:27" x14ac:dyDescent="0.25">
      <c r="A636" s="175"/>
      <c r="B636" s="105"/>
      <c r="C636" s="105"/>
      <c r="D636" s="105"/>
      <c r="E636" s="105"/>
      <c r="F636" s="105"/>
      <c r="G636" s="105"/>
      <c r="H636" s="105"/>
      <c r="I636" s="105"/>
      <c r="J636" s="105"/>
      <c r="K636" s="105"/>
      <c r="L636" s="105"/>
      <c r="M636" s="105"/>
      <c r="N636" s="105"/>
      <c r="O636" s="105"/>
      <c r="P636" s="105"/>
      <c r="Q636" s="105"/>
      <c r="R636" s="105"/>
      <c r="S636" s="105"/>
      <c r="T636" s="105"/>
      <c r="U636" s="105"/>
      <c r="V636" s="105"/>
      <c r="W636" s="179"/>
      <c r="X636" s="179"/>
      <c r="Y636" s="179"/>
      <c r="Z636" s="179"/>
      <c r="AA636" s="57"/>
    </row>
    <row r="637" spans="1:27" x14ac:dyDescent="0.25">
      <c r="A637" s="175"/>
      <c r="B637" s="105"/>
      <c r="C637" s="105"/>
      <c r="D637" s="105"/>
      <c r="E637" s="105"/>
      <c r="F637" s="105"/>
      <c r="G637" s="105"/>
      <c r="H637" s="105"/>
      <c r="I637" s="105"/>
      <c r="J637" s="105"/>
      <c r="K637" s="105"/>
      <c r="L637" s="105"/>
      <c r="M637" s="105"/>
      <c r="N637" s="105"/>
      <c r="O637" s="105"/>
      <c r="P637" s="105"/>
      <c r="Q637" s="105"/>
      <c r="R637" s="105"/>
      <c r="S637" s="105"/>
      <c r="T637" s="105"/>
      <c r="U637" s="105"/>
      <c r="V637" s="105"/>
      <c r="W637" s="179"/>
      <c r="X637" s="179"/>
      <c r="Y637" s="179"/>
      <c r="Z637" s="179"/>
      <c r="AA637" s="57"/>
    </row>
    <row r="638" spans="1:27" x14ac:dyDescent="0.25">
      <c r="A638" s="175"/>
      <c r="B638" s="105"/>
      <c r="C638" s="105"/>
      <c r="D638" s="105"/>
      <c r="E638" s="105"/>
      <c r="F638" s="105"/>
      <c r="G638" s="105"/>
      <c r="H638" s="105"/>
      <c r="I638" s="105"/>
      <c r="J638" s="105"/>
      <c r="K638" s="105"/>
      <c r="L638" s="105"/>
      <c r="M638" s="105"/>
      <c r="N638" s="105"/>
      <c r="O638" s="105"/>
      <c r="P638" s="105"/>
      <c r="Q638" s="105"/>
      <c r="R638" s="105"/>
      <c r="S638" s="105"/>
      <c r="T638" s="105"/>
      <c r="U638" s="105"/>
      <c r="V638" s="105"/>
      <c r="W638" s="179"/>
      <c r="X638" s="179"/>
      <c r="Y638" s="179"/>
      <c r="Z638" s="179"/>
      <c r="AA638" s="57"/>
    </row>
    <row r="639" spans="1:27" x14ac:dyDescent="0.25">
      <c r="A639" s="175"/>
      <c r="B639" s="105"/>
      <c r="C639" s="105"/>
      <c r="D639" s="105"/>
      <c r="E639" s="105"/>
      <c r="F639" s="105"/>
      <c r="G639" s="105"/>
      <c r="H639" s="105"/>
      <c r="I639" s="105"/>
      <c r="J639" s="105"/>
      <c r="K639" s="105"/>
      <c r="L639" s="105"/>
      <c r="M639" s="105"/>
      <c r="N639" s="105"/>
      <c r="O639" s="105"/>
      <c r="P639" s="105"/>
      <c r="Q639" s="105"/>
      <c r="R639" s="105"/>
      <c r="S639" s="105"/>
      <c r="T639" s="105"/>
      <c r="U639" s="105"/>
      <c r="V639" s="105"/>
      <c r="W639" s="179"/>
      <c r="X639" s="179"/>
      <c r="Y639" s="179"/>
      <c r="Z639" s="179"/>
      <c r="AA639" s="57"/>
    </row>
    <row r="640" spans="1:27" x14ac:dyDescent="0.25">
      <c r="A640" s="175"/>
      <c r="B640" s="105"/>
      <c r="C640" s="105"/>
      <c r="D640" s="105"/>
      <c r="E640" s="105"/>
      <c r="F640" s="105"/>
      <c r="G640" s="105"/>
      <c r="H640" s="105"/>
      <c r="I640" s="105"/>
      <c r="J640" s="105"/>
      <c r="K640" s="105"/>
      <c r="L640" s="105"/>
      <c r="M640" s="105"/>
      <c r="N640" s="105"/>
      <c r="O640" s="105"/>
      <c r="P640" s="105"/>
      <c r="Q640" s="105"/>
      <c r="R640" s="105"/>
      <c r="S640" s="105"/>
      <c r="T640" s="105"/>
      <c r="U640" s="105"/>
      <c r="V640" s="105"/>
      <c r="W640" s="179"/>
      <c r="X640" s="179"/>
      <c r="Y640" s="179"/>
      <c r="Z640" s="179"/>
      <c r="AA640" s="57"/>
    </row>
    <row r="641" spans="1:27" x14ac:dyDescent="0.25">
      <c r="A641" s="175"/>
      <c r="B641" s="105"/>
      <c r="C641" s="105"/>
      <c r="D641" s="105"/>
      <c r="E641" s="105"/>
      <c r="F641" s="105"/>
      <c r="G641" s="105"/>
      <c r="H641" s="105"/>
      <c r="I641" s="105"/>
      <c r="J641" s="105"/>
      <c r="K641" s="105"/>
      <c r="L641" s="105"/>
      <c r="M641" s="105"/>
      <c r="N641" s="105"/>
      <c r="O641" s="105"/>
      <c r="P641" s="105"/>
      <c r="Q641" s="105"/>
      <c r="R641" s="105"/>
      <c r="S641" s="105"/>
      <c r="T641" s="105"/>
      <c r="U641" s="105"/>
      <c r="V641" s="105"/>
      <c r="W641" s="179"/>
      <c r="X641" s="179"/>
      <c r="Y641" s="179"/>
      <c r="Z641" s="179"/>
      <c r="AA641" s="57"/>
    </row>
    <row r="642" spans="1:27" x14ac:dyDescent="0.25">
      <c r="A642" s="175"/>
      <c r="B642" s="105"/>
      <c r="C642" s="105"/>
      <c r="D642" s="105"/>
      <c r="E642" s="105"/>
      <c r="F642" s="105"/>
      <c r="G642" s="105"/>
      <c r="H642" s="105"/>
      <c r="I642" s="105"/>
      <c r="J642" s="105"/>
      <c r="K642" s="105"/>
      <c r="L642" s="105"/>
      <c r="M642" s="105"/>
      <c r="N642" s="105"/>
      <c r="O642" s="105"/>
      <c r="P642" s="105"/>
      <c r="Q642" s="105"/>
      <c r="R642" s="105"/>
      <c r="S642" s="105"/>
      <c r="T642" s="105"/>
      <c r="U642" s="105"/>
      <c r="V642" s="105"/>
      <c r="W642" s="179"/>
      <c r="X642" s="179"/>
      <c r="Y642" s="179"/>
      <c r="Z642" s="179"/>
      <c r="AA642" s="57"/>
    </row>
    <row r="643" spans="1:27" x14ac:dyDescent="0.25">
      <c r="A643" s="175"/>
      <c r="B643" s="105"/>
      <c r="C643" s="105"/>
      <c r="D643" s="105"/>
      <c r="E643" s="105"/>
      <c r="F643" s="105"/>
      <c r="G643" s="105"/>
      <c r="H643" s="105"/>
      <c r="I643" s="105"/>
      <c r="J643" s="105"/>
      <c r="K643" s="105"/>
      <c r="L643" s="105"/>
      <c r="M643" s="105"/>
      <c r="N643" s="105"/>
      <c r="O643" s="105"/>
      <c r="P643" s="105"/>
      <c r="Q643" s="105"/>
      <c r="R643" s="105"/>
      <c r="S643" s="105"/>
      <c r="T643" s="105"/>
      <c r="U643" s="105"/>
      <c r="V643" s="105"/>
      <c r="W643" s="179"/>
      <c r="X643" s="179"/>
      <c r="Y643" s="179"/>
      <c r="Z643" s="179"/>
      <c r="AA643" s="57"/>
    </row>
    <row r="644" spans="1:27" x14ac:dyDescent="0.25">
      <c r="A644" s="175"/>
      <c r="B644" s="105"/>
      <c r="C644" s="105"/>
      <c r="D644" s="105"/>
      <c r="E644" s="105"/>
      <c r="F644" s="105"/>
      <c r="G644" s="105"/>
      <c r="H644" s="105"/>
      <c r="I644" s="105"/>
      <c r="J644" s="105"/>
      <c r="K644" s="105"/>
      <c r="L644" s="105"/>
      <c r="M644" s="105"/>
      <c r="N644" s="105"/>
      <c r="O644" s="105"/>
      <c r="P644" s="105"/>
      <c r="Q644" s="105"/>
      <c r="R644" s="105"/>
      <c r="S644" s="105"/>
      <c r="T644" s="105"/>
      <c r="U644" s="105"/>
      <c r="V644" s="105"/>
      <c r="W644" s="179"/>
      <c r="X644" s="179"/>
      <c r="Y644" s="179"/>
      <c r="Z644" s="179"/>
      <c r="AA644" s="57"/>
    </row>
    <row r="645" spans="1:27" x14ac:dyDescent="0.25">
      <c r="A645" s="175"/>
      <c r="B645" s="105"/>
      <c r="C645" s="105"/>
      <c r="D645" s="105"/>
      <c r="E645" s="105"/>
      <c r="F645" s="105"/>
      <c r="G645" s="105"/>
      <c r="H645" s="105"/>
      <c r="I645" s="105"/>
      <c r="J645" s="105"/>
      <c r="K645" s="105"/>
      <c r="L645" s="105"/>
      <c r="M645" s="105"/>
      <c r="N645" s="105"/>
      <c r="O645" s="105"/>
      <c r="P645" s="105"/>
      <c r="Q645" s="105"/>
      <c r="R645" s="105"/>
      <c r="S645" s="105"/>
      <c r="T645" s="105"/>
      <c r="U645" s="105"/>
      <c r="V645" s="105"/>
      <c r="W645" s="179"/>
      <c r="X645" s="179"/>
      <c r="Y645" s="179"/>
      <c r="Z645" s="179"/>
      <c r="AA645" s="57"/>
    </row>
    <row r="646" spans="1:27" x14ac:dyDescent="0.25">
      <c r="A646" s="175"/>
      <c r="B646" s="105"/>
      <c r="C646" s="105"/>
      <c r="D646" s="105"/>
      <c r="E646" s="105"/>
      <c r="F646" s="105"/>
      <c r="G646" s="105"/>
      <c r="H646" s="105"/>
      <c r="I646" s="105"/>
      <c r="J646" s="105"/>
      <c r="K646" s="105"/>
      <c r="L646" s="105"/>
      <c r="M646" s="105"/>
      <c r="N646" s="105"/>
      <c r="O646" s="105"/>
      <c r="P646" s="105"/>
      <c r="Q646" s="105"/>
      <c r="R646" s="105"/>
      <c r="S646" s="105"/>
      <c r="T646" s="105"/>
      <c r="U646" s="105"/>
      <c r="V646" s="105"/>
      <c r="W646" s="179"/>
      <c r="X646" s="179"/>
      <c r="Y646" s="179"/>
      <c r="Z646" s="179"/>
      <c r="AA646" s="57"/>
    </row>
    <row r="647" spans="1:27" x14ac:dyDescent="0.25">
      <c r="A647" s="175"/>
      <c r="B647" s="105"/>
      <c r="C647" s="105"/>
      <c r="D647" s="105"/>
      <c r="E647" s="105"/>
      <c r="F647" s="105"/>
      <c r="G647" s="105"/>
      <c r="H647" s="105"/>
      <c r="I647" s="105"/>
      <c r="J647" s="105"/>
      <c r="K647" s="105"/>
      <c r="L647" s="105"/>
      <c r="M647" s="105"/>
      <c r="N647" s="105"/>
      <c r="O647" s="105"/>
      <c r="P647" s="105"/>
      <c r="Q647" s="105"/>
      <c r="R647" s="105"/>
      <c r="S647" s="105"/>
      <c r="T647" s="105"/>
      <c r="U647" s="105"/>
      <c r="V647" s="105"/>
      <c r="W647" s="179"/>
      <c r="X647" s="179"/>
      <c r="Y647" s="179"/>
      <c r="Z647" s="179"/>
      <c r="AA647" s="57"/>
    </row>
    <row r="648" spans="1:27" x14ac:dyDescent="0.25">
      <c r="A648" s="175"/>
      <c r="B648" s="105"/>
      <c r="C648" s="105"/>
      <c r="D648" s="105"/>
      <c r="E648" s="105"/>
      <c r="F648" s="105"/>
      <c r="G648" s="105"/>
      <c r="H648" s="105"/>
      <c r="I648" s="105"/>
      <c r="J648" s="105"/>
      <c r="K648" s="105"/>
      <c r="L648" s="105"/>
      <c r="M648" s="105"/>
      <c r="N648" s="105"/>
      <c r="O648" s="105"/>
      <c r="P648" s="105"/>
      <c r="Q648" s="105"/>
      <c r="R648" s="105"/>
      <c r="S648" s="105"/>
      <c r="T648" s="105"/>
      <c r="U648" s="105"/>
      <c r="V648" s="105"/>
      <c r="W648" s="179"/>
      <c r="X648" s="179"/>
      <c r="Y648" s="179"/>
      <c r="Z648" s="179"/>
      <c r="AA648" s="57"/>
    </row>
    <row r="649" spans="1:27" x14ac:dyDescent="0.25">
      <c r="A649" s="175"/>
      <c r="B649" s="105"/>
      <c r="C649" s="105"/>
      <c r="D649" s="105"/>
      <c r="E649" s="105"/>
      <c r="F649" s="105"/>
      <c r="G649" s="105"/>
      <c r="H649" s="105"/>
      <c r="I649" s="105"/>
      <c r="J649" s="105"/>
      <c r="K649" s="105"/>
      <c r="L649" s="105"/>
      <c r="M649" s="105"/>
      <c r="N649" s="105"/>
      <c r="O649" s="105"/>
      <c r="P649" s="105"/>
      <c r="Q649" s="105"/>
      <c r="R649" s="105"/>
      <c r="S649" s="105"/>
      <c r="T649" s="105"/>
      <c r="U649" s="105"/>
      <c r="V649" s="105"/>
      <c r="W649" s="179"/>
      <c r="X649" s="179"/>
      <c r="Y649" s="179"/>
      <c r="Z649" s="179"/>
      <c r="AA649" s="57"/>
    </row>
    <row r="650" spans="1:27" x14ac:dyDescent="0.25">
      <c r="A650" s="175"/>
      <c r="B650" s="105"/>
      <c r="C650" s="105"/>
      <c r="D650" s="105"/>
      <c r="E650" s="105"/>
      <c r="F650" s="105"/>
      <c r="G650" s="105"/>
      <c r="H650" s="105"/>
      <c r="I650" s="105"/>
      <c r="J650" s="105"/>
      <c r="K650" s="105"/>
      <c r="L650" s="105"/>
      <c r="M650" s="105"/>
      <c r="N650" s="105"/>
      <c r="O650" s="105"/>
      <c r="P650" s="105"/>
      <c r="Q650" s="105"/>
      <c r="R650" s="105"/>
      <c r="S650" s="105"/>
      <c r="T650" s="105"/>
      <c r="U650" s="105"/>
      <c r="V650" s="105"/>
      <c r="W650" s="179"/>
      <c r="X650" s="179"/>
      <c r="Y650" s="179"/>
      <c r="Z650" s="179"/>
      <c r="AA650" s="57"/>
    </row>
    <row r="651" spans="1:27" x14ac:dyDescent="0.25">
      <c r="A651" s="175"/>
      <c r="B651" s="105"/>
      <c r="C651" s="105"/>
      <c r="D651" s="105"/>
      <c r="E651" s="105"/>
      <c r="F651" s="105"/>
      <c r="G651" s="105"/>
      <c r="H651" s="105"/>
      <c r="I651" s="105"/>
      <c r="J651" s="105"/>
      <c r="K651" s="105"/>
      <c r="L651" s="105"/>
      <c r="M651" s="105"/>
      <c r="N651" s="105"/>
      <c r="O651" s="105"/>
      <c r="P651" s="105"/>
      <c r="Q651" s="105"/>
      <c r="R651" s="105"/>
      <c r="S651" s="105"/>
      <c r="T651" s="105"/>
      <c r="U651" s="105"/>
      <c r="V651" s="105"/>
      <c r="W651" s="179"/>
      <c r="X651" s="179"/>
      <c r="Y651" s="179"/>
      <c r="Z651" s="179"/>
      <c r="AA651" s="57"/>
    </row>
    <row r="652" spans="1:27" x14ac:dyDescent="0.25">
      <c r="A652" s="175"/>
      <c r="B652" s="105"/>
      <c r="C652" s="105"/>
      <c r="D652" s="105"/>
      <c r="E652" s="105"/>
      <c r="F652" s="105"/>
      <c r="G652" s="105"/>
      <c r="H652" s="105"/>
      <c r="I652" s="105"/>
      <c r="J652" s="105"/>
      <c r="K652" s="105"/>
      <c r="L652" s="105"/>
      <c r="M652" s="105"/>
      <c r="N652" s="105"/>
      <c r="O652" s="105"/>
      <c r="P652" s="105"/>
      <c r="Q652" s="105"/>
      <c r="R652" s="105"/>
      <c r="S652" s="105"/>
      <c r="T652" s="105"/>
      <c r="U652" s="105"/>
      <c r="V652" s="105"/>
      <c r="W652" s="179"/>
      <c r="X652" s="179"/>
      <c r="Y652" s="179"/>
      <c r="Z652" s="179"/>
      <c r="AA652" s="57"/>
    </row>
    <row r="653" spans="1:27" x14ac:dyDescent="0.25">
      <c r="A653" s="175"/>
      <c r="B653" s="105"/>
      <c r="C653" s="105"/>
      <c r="D653" s="105"/>
      <c r="E653" s="105"/>
      <c r="F653" s="105"/>
      <c r="G653" s="105"/>
      <c r="H653" s="105"/>
      <c r="I653" s="105"/>
      <c r="J653" s="105"/>
      <c r="K653" s="105"/>
      <c r="L653" s="105"/>
      <c r="M653" s="105"/>
      <c r="N653" s="105"/>
      <c r="O653" s="105"/>
      <c r="P653" s="105"/>
      <c r="Q653" s="105"/>
      <c r="R653" s="105"/>
      <c r="S653" s="105"/>
      <c r="T653" s="105"/>
      <c r="U653" s="105"/>
      <c r="V653" s="105"/>
      <c r="W653" s="179"/>
      <c r="X653" s="179"/>
      <c r="Y653" s="179"/>
      <c r="Z653" s="179"/>
      <c r="AA653" s="57"/>
    </row>
    <row r="654" spans="1:27" x14ac:dyDescent="0.25">
      <c r="A654" s="175"/>
      <c r="B654" s="105"/>
      <c r="C654" s="105"/>
      <c r="D654" s="105"/>
      <c r="E654" s="105"/>
      <c r="F654" s="105"/>
      <c r="G654" s="105"/>
      <c r="H654" s="105"/>
      <c r="I654" s="105"/>
      <c r="J654" s="105"/>
      <c r="K654" s="105"/>
      <c r="L654" s="105"/>
      <c r="M654" s="105"/>
      <c r="N654" s="105"/>
      <c r="O654" s="105"/>
      <c r="P654" s="105"/>
      <c r="Q654" s="105"/>
      <c r="R654" s="105"/>
      <c r="S654" s="105"/>
      <c r="T654" s="105"/>
      <c r="U654" s="105"/>
      <c r="V654" s="105"/>
      <c r="W654" s="179"/>
      <c r="X654" s="179"/>
      <c r="Y654" s="179"/>
      <c r="Z654" s="179"/>
      <c r="AA654" s="57"/>
    </row>
    <row r="655" spans="1:27" x14ac:dyDescent="0.25">
      <c r="A655" s="175"/>
      <c r="B655" s="105"/>
      <c r="C655" s="105"/>
      <c r="D655" s="105"/>
      <c r="E655" s="105"/>
      <c r="F655" s="105"/>
      <c r="G655" s="105"/>
      <c r="H655" s="105"/>
      <c r="I655" s="105"/>
      <c r="J655" s="105"/>
      <c r="K655" s="105"/>
      <c r="L655" s="105"/>
      <c r="M655" s="105"/>
      <c r="N655" s="105"/>
      <c r="O655" s="105"/>
      <c r="P655" s="105"/>
      <c r="Q655" s="105"/>
      <c r="R655" s="105"/>
      <c r="S655" s="105"/>
      <c r="T655" s="105"/>
      <c r="U655" s="105"/>
      <c r="V655" s="105"/>
      <c r="W655" s="179"/>
      <c r="X655" s="179"/>
      <c r="Y655" s="179"/>
      <c r="Z655" s="179"/>
      <c r="AA655" s="57"/>
    </row>
    <row r="656" spans="1:27" x14ac:dyDescent="0.25">
      <c r="A656" s="175"/>
      <c r="B656" s="105"/>
      <c r="C656" s="105"/>
      <c r="D656" s="105"/>
      <c r="E656" s="105"/>
      <c r="F656" s="105"/>
      <c r="G656" s="105"/>
      <c r="H656" s="105"/>
      <c r="I656" s="105"/>
      <c r="J656" s="105"/>
      <c r="K656" s="105"/>
      <c r="L656" s="105"/>
      <c r="M656" s="105"/>
      <c r="N656" s="105"/>
      <c r="O656" s="105"/>
      <c r="P656" s="105"/>
      <c r="Q656" s="105"/>
      <c r="R656" s="105"/>
      <c r="S656" s="105"/>
      <c r="T656" s="105"/>
      <c r="U656" s="105"/>
      <c r="V656" s="105"/>
      <c r="W656" s="179"/>
      <c r="X656" s="179"/>
      <c r="Y656" s="179"/>
      <c r="Z656" s="179"/>
      <c r="AA656" s="57"/>
    </row>
    <row r="657" spans="1:27" x14ac:dyDescent="0.25">
      <c r="A657" s="175"/>
      <c r="B657" s="105"/>
      <c r="C657" s="105"/>
      <c r="D657" s="105"/>
      <c r="E657" s="105"/>
      <c r="F657" s="105"/>
      <c r="G657" s="105"/>
      <c r="H657" s="105"/>
      <c r="I657" s="105"/>
      <c r="J657" s="105"/>
      <c r="K657" s="105"/>
      <c r="L657" s="105"/>
      <c r="M657" s="105"/>
      <c r="N657" s="105"/>
      <c r="O657" s="105"/>
      <c r="P657" s="105"/>
      <c r="Q657" s="105"/>
      <c r="R657" s="105"/>
      <c r="S657" s="105"/>
      <c r="T657" s="105"/>
      <c r="U657" s="105"/>
      <c r="V657" s="105"/>
      <c r="W657" s="179"/>
      <c r="X657" s="179"/>
      <c r="Y657" s="179"/>
      <c r="Z657" s="179"/>
      <c r="AA657" s="57"/>
    </row>
    <row r="658" spans="1:27" x14ac:dyDescent="0.25">
      <c r="A658" s="175"/>
      <c r="B658" s="105"/>
      <c r="C658" s="105"/>
      <c r="D658" s="105"/>
      <c r="E658" s="105"/>
      <c r="F658" s="105"/>
      <c r="G658" s="105"/>
      <c r="H658" s="105"/>
      <c r="I658" s="105"/>
      <c r="J658" s="105"/>
      <c r="K658" s="105"/>
      <c r="L658" s="105"/>
      <c r="M658" s="105"/>
      <c r="N658" s="105"/>
      <c r="O658" s="105"/>
      <c r="P658" s="105"/>
      <c r="Q658" s="105"/>
      <c r="R658" s="105"/>
      <c r="S658" s="105"/>
      <c r="T658" s="105"/>
      <c r="U658" s="105"/>
      <c r="V658" s="105"/>
      <c r="W658" s="179"/>
      <c r="X658" s="179"/>
      <c r="Y658" s="179"/>
      <c r="Z658" s="179"/>
      <c r="AA658" s="57"/>
    </row>
    <row r="659" spans="1:27" x14ac:dyDescent="0.25">
      <c r="A659" s="175"/>
      <c r="B659" s="105"/>
      <c r="C659" s="105"/>
      <c r="D659" s="105"/>
      <c r="E659" s="105"/>
      <c r="F659" s="105"/>
      <c r="G659" s="105"/>
      <c r="H659" s="105"/>
      <c r="I659" s="105"/>
      <c r="J659" s="105"/>
      <c r="K659" s="105"/>
      <c r="L659" s="105"/>
      <c r="M659" s="105"/>
      <c r="N659" s="105"/>
      <c r="O659" s="105"/>
      <c r="P659" s="105"/>
      <c r="Q659" s="105"/>
      <c r="R659" s="105"/>
      <c r="S659" s="105"/>
      <c r="T659" s="105"/>
      <c r="U659" s="105"/>
      <c r="V659" s="105"/>
      <c r="W659" s="179"/>
      <c r="X659" s="179"/>
      <c r="Y659" s="179"/>
      <c r="Z659" s="179"/>
      <c r="AA659" s="57"/>
    </row>
    <row r="660" spans="1:27" x14ac:dyDescent="0.25">
      <c r="A660" s="175"/>
      <c r="B660" s="105"/>
      <c r="C660" s="105"/>
      <c r="D660" s="105"/>
      <c r="E660" s="105"/>
      <c r="F660" s="105"/>
      <c r="G660" s="105"/>
      <c r="H660" s="105"/>
      <c r="I660" s="105"/>
      <c r="J660" s="105"/>
      <c r="K660" s="105"/>
      <c r="L660" s="105"/>
      <c r="M660" s="105"/>
      <c r="N660" s="105"/>
      <c r="O660" s="105"/>
      <c r="P660" s="105"/>
      <c r="Q660" s="105"/>
      <c r="R660" s="105"/>
      <c r="S660" s="105"/>
      <c r="T660" s="105"/>
      <c r="U660" s="105"/>
      <c r="V660" s="105"/>
      <c r="W660" s="179"/>
      <c r="X660" s="179"/>
      <c r="Y660" s="179"/>
      <c r="Z660" s="179"/>
      <c r="AA660" s="57"/>
    </row>
    <row r="661" spans="1:27" x14ac:dyDescent="0.25">
      <c r="A661" s="175"/>
      <c r="B661" s="105"/>
      <c r="C661" s="105"/>
      <c r="D661" s="105"/>
      <c r="E661" s="105"/>
      <c r="F661" s="105"/>
      <c r="G661" s="105"/>
      <c r="H661" s="105"/>
      <c r="I661" s="105"/>
      <c r="J661" s="105"/>
      <c r="K661" s="105"/>
      <c r="L661" s="105"/>
      <c r="M661" s="105"/>
      <c r="N661" s="105"/>
      <c r="O661" s="105"/>
      <c r="P661" s="105"/>
      <c r="Q661" s="105"/>
      <c r="R661" s="105"/>
      <c r="S661" s="105"/>
      <c r="T661" s="105"/>
      <c r="U661" s="105"/>
      <c r="V661" s="105"/>
      <c r="W661" s="179"/>
      <c r="X661" s="179"/>
      <c r="Y661" s="179"/>
      <c r="Z661" s="179"/>
      <c r="AA661" s="57"/>
    </row>
    <row r="662" spans="1:27" x14ac:dyDescent="0.25">
      <c r="A662" s="175"/>
      <c r="B662" s="105"/>
      <c r="C662" s="105"/>
      <c r="D662" s="105"/>
      <c r="E662" s="105"/>
      <c r="F662" s="105"/>
      <c r="G662" s="105"/>
      <c r="H662" s="105"/>
      <c r="I662" s="105"/>
      <c r="J662" s="105"/>
      <c r="K662" s="105"/>
      <c r="L662" s="105"/>
      <c r="M662" s="105"/>
      <c r="N662" s="105"/>
      <c r="O662" s="105"/>
      <c r="P662" s="105"/>
      <c r="Q662" s="105"/>
      <c r="R662" s="105"/>
      <c r="S662" s="105"/>
      <c r="T662" s="105"/>
      <c r="U662" s="105"/>
      <c r="V662" s="105"/>
      <c r="W662" s="179"/>
      <c r="X662" s="179"/>
      <c r="Y662" s="179"/>
      <c r="Z662" s="179"/>
      <c r="AA662" s="57"/>
    </row>
    <row r="663" spans="1:27" x14ac:dyDescent="0.25">
      <c r="A663" s="175"/>
      <c r="B663" s="105"/>
      <c r="C663" s="105"/>
      <c r="D663" s="105"/>
      <c r="E663" s="105"/>
      <c r="F663" s="105"/>
      <c r="G663" s="105"/>
      <c r="H663" s="105"/>
      <c r="I663" s="105"/>
      <c r="J663" s="105"/>
      <c r="K663" s="105"/>
      <c r="L663" s="105"/>
      <c r="M663" s="105"/>
      <c r="N663" s="105"/>
      <c r="O663" s="105"/>
      <c r="P663" s="105"/>
      <c r="Q663" s="105"/>
      <c r="R663" s="105"/>
      <c r="S663" s="105"/>
      <c r="T663" s="105"/>
      <c r="U663" s="105"/>
      <c r="V663" s="105"/>
      <c r="W663" s="179"/>
      <c r="X663" s="179"/>
      <c r="Y663" s="179"/>
      <c r="Z663" s="179"/>
      <c r="AA663" s="57"/>
    </row>
    <row r="664" spans="1:27" x14ac:dyDescent="0.25">
      <c r="A664" s="175"/>
      <c r="B664" s="105"/>
      <c r="C664" s="105"/>
      <c r="D664" s="105"/>
      <c r="E664" s="105"/>
      <c r="F664" s="105"/>
      <c r="G664" s="105"/>
      <c r="H664" s="105"/>
      <c r="I664" s="105"/>
      <c r="J664" s="105"/>
      <c r="K664" s="105"/>
      <c r="L664" s="105"/>
      <c r="M664" s="105"/>
      <c r="N664" s="105"/>
      <c r="O664" s="105"/>
      <c r="P664" s="105"/>
      <c r="Q664" s="105"/>
      <c r="R664" s="105"/>
      <c r="S664" s="105"/>
      <c r="T664" s="105"/>
      <c r="U664" s="105"/>
      <c r="V664" s="105"/>
      <c r="W664" s="179"/>
      <c r="X664" s="179"/>
      <c r="Y664" s="179"/>
      <c r="Z664" s="179"/>
      <c r="AA664" s="57"/>
    </row>
    <row r="665" spans="1:27" x14ac:dyDescent="0.25">
      <c r="A665" s="175"/>
      <c r="B665" s="105"/>
      <c r="C665" s="105"/>
      <c r="D665" s="105"/>
      <c r="E665" s="105"/>
      <c r="F665" s="105"/>
      <c r="G665" s="105"/>
      <c r="H665" s="105"/>
      <c r="I665" s="105"/>
      <c r="J665" s="105"/>
      <c r="K665" s="105"/>
      <c r="L665" s="105"/>
      <c r="M665" s="105"/>
      <c r="N665" s="105"/>
      <c r="O665" s="105"/>
      <c r="P665" s="105"/>
      <c r="Q665" s="105"/>
      <c r="R665" s="105"/>
      <c r="S665" s="105"/>
      <c r="T665" s="105"/>
      <c r="U665" s="105"/>
      <c r="V665" s="105"/>
      <c r="W665" s="179"/>
      <c r="X665" s="179"/>
      <c r="Y665" s="179"/>
      <c r="Z665" s="179"/>
      <c r="AA665" s="57"/>
    </row>
    <row r="666" spans="1:27" x14ac:dyDescent="0.25">
      <c r="A666" s="175"/>
      <c r="B666" s="105"/>
      <c r="C666" s="105"/>
      <c r="D666" s="105"/>
      <c r="E666" s="105"/>
      <c r="F666" s="105"/>
      <c r="G666" s="105"/>
      <c r="H666" s="105"/>
      <c r="I666" s="105"/>
      <c r="J666" s="105"/>
      <c r="K666" s="105"/>
      <c r="L666" s="105"/>
      <c r="M666" s="105"/>
      <c r="N666" s="105"/>
      <c r="O666" s="105"/>
      <c r="P666" s="105"/>
      <c r="Q666" s="105"/>
      <c r="R666" s="105"/>
      <c r="S666" s="105"/>
      <c r="T666" s="105"/>
      <c r="U666" s="105"/>
      <c r="V666" s="105"/>
      <c r="W666" s="179"/>
      <c r="X666" s="179"/>
      <c r="Y666" s="179"/>
      <c r="Z666" s="179"/>
      <c r="AA666" s="57"/>
    </row>
    <row r="667" spans="1:27" x14ac:dyDescent="0.25">
      <c r="A667" s="175"/>
      <c r="B667" s="105"/>
      <c r="C667" s="105"/>
      <c r="D667" s="105"/>
      <c r="E667" s="105"/>
      <c r="F667" s="105"/>
      <c r="G667" s="105"/>
      <c r="H667" s="105"/>
      <c r="I667" s="105"/>
      <c r="J667" s="105"/>
      <c r="K667" s="105"/>
      <c r="L667" s="105"/>
      <c r="M667" s="105"/>
      <c r="N667" s="105"/>
      <c r="O667" s="105"/>
      <c r="P667" s="105"/>
      <c r="Q667" s="105"/>
      <c r="R667" s="105"/>
      <c r="S667" s="105"/>
      <c r="T667" s="105"/>
      <c r="U667" s="105"/>
      <c r="V667" s="105"/>
      <c r="W667" s="179"/>
      <c r="X667" s="179"/>
      <c r="Y667" s="179"/>
      <c r="Z667" s="179"/>
      <c r="AA667" s="57"/>
    </row>
    <row r="668" spans="1:27" x14ac:dyDescent="0.25">
      <c r="A668" s="175"/>
      <c r="B668" s="105"/>
      <c r="C668" s="105"/>
      <c r="D668" s="105"/>
      <c r="E668" s="105"/>
      <c r="F668" s="105"/>
      <c r="G668" s="105"/>
      <c r="H668" s="105"/>
      <c r="I668" s="105"/>
      <c r="J668" s="105"/>
      <c r="K668" s="105"/>
      <c r="L668" s="105"/>
      <c r="M668" s="105"/>
      <c r="N668" s="105"/>
      <c r="O668" s="105"/>
      <c r="P668" s="105"/>
      <c r="Q668" s="105"/>
      <c r="R668" s="105"/>
      <c r="S668" s="105"/>
      <c r="T668" s="105"/>
      <c r="U668" s="105"/>
      <c r="V668" s="105"/>
      <c r="W668" s="179"/>
      <c r="X668" s="179"/>
      <c r="Y668" s="179"/>
      <c r="Z668" s="179"/>
      <c r="AA668" s="57"/>
    </row>
    <row r="669" spans="1:27" x14ac:dyDescent="0.25">
      <c r="A669" s="175"/>
      <c r="B669" s="105"/>
      <c r="C669" s="105"/>
      <c r="D669" s="105"/>
      <c r="E669" s="105"/>
      <c r="F669" s="105"/>
      <c r="G669" s="105"/>
      <c r="H669" s="105"/>
      <c r="I669" s="105"/>
      <c r="J669" s="105"/>
      <c r="K669" s="105"/>
      <c r="L669" s="105"/>
      <c r="M669" s="105"/>
      <c r="N669" s="105"/>
      <c r="O669" s="105"/>
      <c r="P669" s="105"/>
      <c r="Q669" s="105"/>
      <c r="R669" s="105"/>
      <c r="S669" s="105"/>
      <c r="T669" s="105"/>
      <c r="U669" s="105"/>
      <c r="V669" s="105"/>
      <c r="W669" s="179"/>
      <c r="X669" s="179"/>
      <c r="Y669" s="179"/>
      <c r="Z669" s="179"/>
      <c r="AA669" s="57"/>
    </row>
    <row r="670" spans="1:27" x14ac:dyDescent="0.25">
      <c r="A670" s="175"/>
      <c r="B670" s="105"/>
      <c r="C670" s="105"/>
      <c r="D670" s="105"/>
      <c r="E670" s="105"/>
      <c r="F670" s="105"/>
      <c r="G670" s="105"/>
      <c r="H670" s="105"/>
      <c r="I670" s="105"/>
      <c r="J670" s="105"/>
      <c r="K670" s="105"/>
      <c r="L670" s="105"/>
      <c r="M670" s="105"/>
      <c r="N670" s="105"/>
      <c r="O670" s="105"/>
      <c r="P670" s="105"/>
      <c r="Q670" s="105"/>
      <c r="R670" s="105"/>
      <c r="S670" s="105"/>
      <c r="T670" s="105"/>
      <c r="U670" s="105"/>
      <c r="V670" s="105"/>
      <c r="W670" s="179"/>
      <c r="X670" s="179"/>
      <c r="Y670" s="179"/>
      <c r="Z670" s="179"/>
      <c r="AA670" s="57"/>
    </row>
    <row r="671" spans="1:27" x14ac:dyDescent="0.25">
      <c r="A671" s="175"/>
      <c r="B671" s="105"/>
      <c r="C671" s="105"/>
      <c r="D671" s="105"/>
      <c r="E671" s="105"/>
      <c r="F671" s="105"/>
      <c r="G671" s="105"/>
      <c r="H671" s="105"/>
      <c r="I671" s="105"/>
      <c r="J671" s="105"/>
      <c r="K671" s="105"/>
      <c r="L671" s="105"/>
      <c r="M671" s="105"/>
      <c r="N671" s="105"/>
      <c r="O671" s="105"/>
      <c r="P671" s="105"/>
      <c r="Q671" s="105"/>
      <c r="R671" s="105"/>
      <c r="S671" s="105"/>
      <c r="T671" s="105"/>
      <c r="U671" s="105"/>
      <c r="V671" s="105"/>
      <c r="W671" s="179"/>
      <c r="X671" s="179"/>
      <c r="Y671" s="179"/>
      <c r="Z671" s="179"/>
      <c r="AA671" s="57"/>
    </row>
    <row r="672" spans="1:27" x14ac:dyDescent="0.25">
      <c r="A672" s="175"/>
      <c r="B672" s="105"/>
      <c r="C672" s="105"/>
      <c r="D672" s="105"/>
      <c r="E672" s="105"/>
      <c r="F672" s="105"/>
      <c r="G672" s="105"/>
      <c r="H672" s="105"/>
      <c r="I672" s="105"/>
      <c r="J672" s="105"/>
      <c r="K672" s="105"/>
      <c r="L672" s="105"/>
      <c r="M672" s="105"/>
      <c r="N672" s="105"/>
      <c r="O672" s="105"/>
      <c r="P672" s="105"/>
      <c r="Q672" s="105"/>
      <c r="R672" s="105"/>
      <c r="S672" s="105"/>
      <c r="T672" s="105"/>
      <c r="U672" s="105"/>
      <c r="V672" s="105"/>
      <c r="W672" s="179"/>
      <c r="X672" s="179"/>
      <c r="Y672" s="179"/>
      <c r="Z672" s="179"/>
      <c r="AA672" s="57"/>
    </row>
    <row r="673" spans="1:27" x14ac:dyDescent="0.25">
      <c r="A673" s="175"/>
      <c r="B673" s="105"/>
      <c r="C673" s="105"/>
      <c r="D673" s="105"/>
      <c r="E673" s="105"/>
      <c r="F673" s="105"/>
      <c r="G673" s="105"/>
      <c r="H673" s="105"/>
      <c r="I673" s="105"/>
      <c r="J673" s="105"/>
      <c r="K673" s="105"/>
      <c r="L673" s="105"/>
      <c r="M673" s="105"/>
      <c r="N673" s="105"/>
      <c r="O673" s="105"/>
      <c r="P673" s="105"/>
      <c r="Q673" s="105"/>
      <c r="R673" s="105"/>
      <c r="S673" s="105"/>
      <c r="T673" s="105"/>
      <c r="U673" s="105"/>
      <c r="V673" s="105"/>
      <c r="W673" s="179"/>
      <c r="X673" s="179"/>
      <c r="Y673" s="179"/>
      <c r="Z673" s="179"/>
      <c r="AA673" s="57"/>
    </row>
    <row r="674" spans="1:27" x14ac:dyDescent="0.25">
      <c r="A674" s="175"/>
      <c r="B674" s="105"/>
      <c r="C674" s="105"/>
      <c r="D674" s="105"/>
      <c r="E674" s="105"/>
      <c r="F674" s="105"/>
      <c r="G674" s="105"/>
      <c r="H674" s="105"/>
      <c r="I674" s="105"/>
      <c r="J674" s="105"/>
      <c r="K674" s="105"/>
      <c r="L674" s="105"/>
      <c r="M674" s="105"/>
      <c r="N674" s="105"/>
      <c r="O674" s="105"/>
      <c r="P674" s="105"/>
      <c r="Q674" s="105"/>
      <c r="R674" s="105"/>
      <c r="S674" s="105"/>
      <c r="T674" s="105"/>
      <c r="U674" s="105"/>
      <c r="V674" s="105"/>
      <c r="W674" s="179"/>
      <c r="X674" s="179"/>
      <c r="Y674" s="179"/>
      <c r="Z674" s="179"/>
      <c r="AA674" s="57"/>
    </row>
    <row r="675" spans="1:27" x14ac:dyDescent="0.25">
      <c r="A675" s="175"/>
      <c r="B675" s="105"/>
      <c r="C675" s="105"/>
      <c r="D675" s="105"/>
      <c r="E675" s="105"/>
      <c r="F675" s="105"/>
      <c r="G675" s="105"/>
      <c r="H675" s="105"/>
      <c r="I675" s="105"/>
      <c r="J675" s="105"/>
      <c r="K675" s="105"/>
      <c r="L675" s="105"/>
      <c r="M675" s="105"/>
      <c r="N675" s="105"/>
      <c r="O675" s="105"/>
      <c r="P675" s="105"/>
      <c r="Q675" s="105"/>
      <c r="R675" s="105"/>
      <c r="S675" s="105"/>
      <c r="T675" s="105"/>
      <c r="U675" s="105"/>
      <c r="V675" s="105"/>
      <c r="W675" s="179"/>
      <c r="X675" s="179"/>
      <c r="Y675" s="179"/>
      <c r="Z675" s="179"/>
      <c r="AA675" s="57"/>
    </row>
    <row r="676" spans="1:27" x14ac:dyDescent="0.25">
      <c r="A676" s="175"/>
      <c r="B676" s="105"/>
      <c r="C676" s="105"/>
      <c r="D676" s="105"/>
      <c r="E676" s="105"/>
      <c r="F676" s="105"/>
      <c r="G676" s="105"/>
      <c r="H676" s="105"/>
      <c r="I676" s="105"/>
      <c r="J676" s="105"/>
      <c r="K676" s="105"/>
      <c r="L676" s="105"/>
      <c r="M676" s="105"/>
      <c r="N676" s="105"/>
      <c r="O676" s="105"/>
      <c r="P676" s="105"/>
      <c r="Q676" s="105"/>
      <c r="R676" s="105"/>
      <c r="S676" s="105"/>
      <c r="T676" s="105"/>
      <c r="U676" s="105"/>
      <c r="V676" s="105"/>
      <c r="W676" s="179"/>
      <c r="X676" s="179"/>
      <c r="Y676" s="179"/>
      <c r="Z676" s="179"/>
      <c r="AA676" s="57"/>
    </row>
    <row r="677" spans="1:27" x14ac:dyDescent="0.25">
      <c r="A677" s="175"/>
      <c r="B677" s="105"/>
      <c r="C677" s="105"/>
      <c r="D677" s="105"/>
      <c r="E677" s="105"/>
      <c r="F677" s="105"/>
      <c r="G677" s="105"/>
      <c r="H677" s="105"/>
      <c r="I677" s="105"/>
      <c r="J677" s="105"/>
      <c r="K677" s="105"/>
      <c r="L677" s="105"/>
      <c r="M677" s="105"/>
      <c r="N677" s="105"/>
      <c r="O677" s="105"/>
      <c r="P677" s="105"/>
      <c r="Q677" s="105"/>
      <c r="R677" s="105"/>
      <c r="S677" s="105"/>
      <c r="T677" s="105"/>
      <c r="U677" s="105"/>
      <c r="V677" s="105"/>
      <c r="W677" s="179"/>
      <c r="X677" s="179"/>
      <c r="Y677" s="179"/>
      <c r="Z677" s="179"/>
      <c r="AA677" s="57"/>
    </row>
    <row r="678" spans="1:27" x14ac:dyDescent="0.25">
      <c r="A678" s="175"/>
      <c r="B678" s="105"/>
      <c r="C678" s="105"/>
      <c r="D678" s="105"/>
      <c r="E678" s="105"/>
      <c r="F678" s="105"/>
      <c r="G678" s="105"/>
      <c r="H678" s="105"/>
      <c r="I678" s="105"/>
      <c r="J678" s="105"/>
      <c r="K678" s="105"/>
      <c r="L678" s="105"/>
      <c r="M678" s="105"/>
      <c r="N678" s="105"/>
      <c r="O678" s="105"/>
      <c r="P678" s="105"/>
      <c r="Q678" s="105"/>
      <c r="R678" s="105"/>
      <c r="S678" s="105"/>
      <c r="T678" s="105"/>
      <c r="U678" s="105"/>
      <c r="V678" s="105"/>
      <c r="W678" s="179"/>
      <c r="X678" s="179"/>
      <c r="Y678" s="179"/>
      <c r="Z678" s="179"/>
      <c r="AA678" s="57"/>
    </row>
    <row r="679" spans="1:27" x14ac:dyDescent="0.25">
      <c r="A679" s="175"/>
      <c r="B679" s="105"/>
      <c r="C679" s="105"/>
      <c r="D679" s="105"/>
      <c r="E679" s="105"/>
      <c r="F679" s="105"/>
      <c r="G679" s="105"/>
      <c r="H679" s="105"/>
      <c r="I679" s="105"/>
      <c r="J679" s="105"/>
      <c r="K679" s="105"/>
      <c r="L679" s="105"/>
      <c r="M679" s="105"/>
      <c r="N679" s="105"/>
      <c r="O679" s="105"/>
      <c r="P679" s="105"/>
      <c r="Q679" s="105"/>
      <c r="R679" s="105"/>
      <c r="S679" s="105"/>
      <c r="T679" s="105"/>
      <c r="U679" s="105"/>
      <c r="V679" s="105"/>
      <c r="W679" s="179"/>
      <c r="X679" s="179"/>
      <c r="Y679" s="179"/>
      <c r="Z679" s="179"/>
      <c r="AA679" s="57"/>
    </row>
    <row r="680" spans="1:27" x14ac:dyDescent="0.25">
      <c r="A680" s="175"/>
      <c r="B680" s="105"/>
      <c r="C680" s="105"/>
      <c r="D680" s="105"/>
      <c r="E680" s="105"/>
      <c r="F680" s="105"/>
      <c r="G680" s="105"/>
      <c r="H680" s="105"/>
      <c r="I680" s="105"/>
      <c r="J680" s="105"/>
      <c r="K680" s="105"/>
      <c r="L680" s="105"/>
      <c r="M680" s="105"/>
      <c r="N680" s="105"/>
      <c r="O680" s="105"/>
      <c r="P680" s="105"/>
      <c r="Q680" s="105"/>
      <c r="R680" s="105"/>
      <c r="S680" s="105"/>
      <c r="T680" s="105"/>
      <c r="U680" s="105"/>
      <c r="V680" s="105"/>
      <c r="W680" s="179"/>
      <c r="X680" s="179"/>
      <c r="Y680" s="179"/>
      <c r="Z680" s="179"/>
      <c r="AA680" s="57"/>
    </row>
    <row r="681" spans="1:27" x14ac:dyDescent="0.25">
      <c r="A681" s="175"/>
      <c r="B681" s="105"/>
      <c r="C681" s="105"/>
      <c r="D681" s="105"/>
      <c r="E681" s="105"/>
      <c r="F681" s="105"/>
      <c r="G681" s="105"/>
      <c r="H681" s="105"/>
      <c r="I681" s="105"/>
      <c r="J681" s="105"/>
      <c r="K681" s="105"/>
      <c r="L681" s="105"/>
      <c r="M681" s="105"/>
      <c r="N681" s="105"/>
      <c r="O681" s="105"/>
      <c r="P681" s="105"/>
      <c r="Q681" s="105"/>
      <c r="R681" s="105"/>
      <c r="S681" s="105"/>
      <c r="T681" s="105"/>
      <c r="U681" s="105"/>
      <c r="V681" s="105"/>
      <c r="W681" s="179"/>
      <c r="X681" s="179"/>
      <c r="Y681" s="179"/>
      <c r="Z681" s="179"/>
      <c r="AA681" s="57"/>
    </row>
    <row r="682" spans="1:27" x14ac:dyDescent="0.25">
      <c r="A682" s="175"/>
      <c r="B682" s="105"/>
      <c r="C682" s="105"/>
      <c r="D682" s="105"/>
      <c r="E682" s="105"/>
      <c r="F682" s="105"/>
      <c r="G682" s="105"/>
      <c r="H682" s="105"/>
      <c r="I682" s="105"/>
      <c r="J682" s="105"/>
      <c r="K682" s="105"/>
      <c r="L682" s="105"/>
      <c r="M682" s="105"/>
      <c r="N682" s="105"/>
      <c r="O682" s="105"/>
      <c r="P682" s="105"/>
      <c r="Q682" s="105"/>
      <c r="R682" s="105"/>
      <c r="S682" s="105"/>
      <c r="T682" s="105"/>
      <c r="U682" s="105"/>
      <c r="V682" s="105"/>
      <c r="W682" s="179"/>
      <c r="X682" s="179"/>
      <c r="Y682" s="179"/>
      <c r="Z682" s="179"/>
      <c r="AA682" s="57"/>
    </row>
    <row r="683" spans="1:27" x14ac:dyDescent="0.25">
      <c r="A683" s="175"/>
      <c r="B683" s="105"/>
      <c r="C683" s="105"/>
      <c r="D683" s="105"/>
      <c r="E683" s="105"/>
      <c r="F683" s="105"/>
      <c r="G683" s="105"/>
      <c r="H683" s="105"/>
      <c r="I683" s="105"/>
      <c r="J683" s="105"/>
      <c r="K683" s="105"/>
      <c r="L683" s="105"/>
      <c r="M683" s="105"/>
      <c r="N683" s="105"/>
      <c r="O683" s="105"/>
      <c r="P683" s="105"/>
      <c r="Q683" s="105"/>
      <c r="R683" s="105"/>
      <c r="S683" s="105"/>
      <c r="T683" s="105"/>
      <c r="U683" s="105"/>
      <c r="V683" s="105"/>
      <c r="W683" s="179"/>
      <c r="X683" s="179"/>
      <c r="Y683" s="179"/>
      <c r="Z683" s="179"/>
      <c r="AA683" s="57"/>
    </row>
    <row r="684" spans="1:27" x14ac:dyDescent="0.25">
      <c r="A684" s="175"/>
      <c r="B684" s="105"/>
      <c r="C684" s="105"/>
      <c r="D684" s="105"/>
      <c r="E684" s="105"/>
      <c r="F684" s="105"/>
      <c r="G684" s="105"/>
      <c r="H684" s="105"/>
      <c r="I684" s="105"/>
      <c r="J684" s="105"/>
      <c r="K684" s="105"/>
      <c r="L684" s="105"/>
      <c r="M684" s="105"/>
      <c r="N684" s="105"/>
      <c r="O684" s="105"/>
      <c r="P684" s="105"/>
      <c r="Q684" s="105"/>
      <c r="R684" s="105"/>
      <c r="S684" s="105"/>
      <c r="T684" s="105"/>
      <c r="U684" s="105"/>
      <c r="V684" s="105"/>
      <c r="W684" s="179"/>
      <c r="X684" s="179"/>
      <c r="Y684" s="179"/>
      <c r="Z684" s="179"/>
      <c r="AA684" s="57"/>
    </row>
    <row r="685" spans="1:27" x14ac:dyDescent="0.25">
      <c r="A685" s="175"/>
      <c r="B685" s="105"/>
      <c r="C685" s="105"/>
      <c r="D685" s="105"/>
      <c r="E685" s="105"/>
      <c r="F685" s="105"/>
      <c r="G685" s="105"/>
      <c r="H685" s="105"/>
      <c r="I685" s="105"/>
      <c r="J685" s="105"/>
      <c r="K685" s="105"/>
      <c r="L685" s="105"/>
      <c r="M685" s="105"/>
      <c r="N685" s="105"/>
      <c r="O685" s="105"/>
      <c r="P685" s="105"/>
      <c r="Q685" s="105"/>
      <c r="R685" s="105"/>
      <c r="S685" s="105"/>
      <c r="T685" s="105"/>
      <c r="U685" s="105"/>
      <c r="V685" s="105"/>
      <c r="W685" s="179"/>
      <c r="X685" s="179"/>
      <c r="Y685" s="179"/>
      <c r="Z685" s="179"/>
      <c r="AA685" s="57"/>
    </row>
    <row r="686" spans="1:27" x14ac:dyDescent="0.25">
      <c r="A686" s="175"/>
      <c r="B686" s="105"/>
      <c r="C686" s="105"/>
      <c r="D686" s="105"/>
      <c r="E686" s="105"/>
      <c r="F686" s="105"/>
      <c r="G686" s="105"/>
      <c r="H686" s="105"/>
      <c r="I686" s="105"/>
      <c r="J686" s="105"/>
      <c r="K686" s="105"/>
      <c r="L686" s="105"/>
      <c r="M686" s="105"/>
      <c r="N686" s="105"/>
      <c r="O686" s="105"/>
      <c r="P686" s="105"/>
      <c r="Q686" s="105"/>
      <c r="R686" s="105"/>
      <c r="S686" s="105"/>
      <c r="T686" s="105"/>
      <c r="U686" s="105"/>
      <c r="V686" s="105"/>
      <c r="W686" s="179"/>
      <c r="X686" s="179"/>
      <c r="Y686" s="179"/>
      <c r="Z686" s="179"/>
      <c r="AA686" s="57"/>
    </row>
    <row r="687" spans="1:27" x14ac:dyDescent="0.25">
      <c r="A687" s="175"/>
      <c r="B687" s="105"/>
      <c r="C687" s="105"/>
      <c r="D687" s="105"/>
      <c r="E687" s="105"/>
      <c r="F687" s="105"/>
      <c r="G687" s="105"/>
      <c r="H687" s="105"/>
      <c r="I687" s="105"/>
      <c r="J687" s="105"/>
      <c r="K687" s="105"/>
      <c r="L687" s="105"/>
      <c r="M687" s="105"/>
      <c r="N687" s="105"/>
      <c r="O687" s="105"/>
      <c r="P687" s="105"/>
      <c r="Q687" s="105"/>
      <c r="R687" s="105"/>
      <c r="S687" s="105"/>
      <c r="T687" s="105"/>
      <c r="U687" s="105"/>
      <c r="V687" s="105"/>
      <c r="W687" s="179"/>
      <c r="X687" s="179"/>
      <c r="Y687" s="179"/>
      <c r="Z687" s="179"/>
      <c r="AA687" s="57"/>
    </row>
    <row r="688" spans="1:27" x14ac:dyDescent="0.25">
      <c r="A688" s="175"/>
      <c r="B688" s="105"/>
      <c r="C688" s="105"/>
      <c r="D688" s="105"/>
      <c r="E688" s="105"/>
      <c r="F688" s="105"/>
      <c r="G688" s="105"/>
      <c r="H688" s="105"/>
      <c r="I688" s="105"/>
      <c r="J688" s="105"/>
      <c r="K688" s="105"/>
      <c r="L688" s="105"/>
      <c r="M688" s="105"/>
      <c r="N688" s="105"/>
      <c r="O688" s="105"/>
      <c r="P688" s="105"/>
      <c r="Q688" s="105"/>
      <c r="R688" s="105"/>
      <c r="S688" s="105"/>
      <c r="T688" s="105"/>
      <c r="U688" s="105"/>
      <c r="V688" s="105"/>
      <c r="W688" s="179"/>
      <c r="X688" s="179"/>
      <c r="Y688" s="179"/>
      <c r="Z688" s="179"/>
      <c r="AA688" s="57"/>
    </row>
    <row r="689" spans="1:27" x14ac:dyDescent="0.25">
      <c r="A689" s="175"/>
      <c r="B689" s="105"/>
      <c r="C689" s="105"/>
      <c r="D689" s="105"/>
      <c r="E689" s="105"/>
      <c r="F689" s="105"/>
      <c r="G689" s="105"/>
      <c r="H689" s="105"/>
      <c r="I689" s="105"/>
      <c r="J689" s="105"/>
      <c r="K689" s="105"/>
      <c r="L689" s="105"/>
      <c r="M689" s="105"/>
      <c r="N689" s="105"/>
      <c r="O689" s="105"/>
      <c r="P689" s="105"/>
      <c r="Q689" s="105"/>
      <c r="R689" s="105"/>
      <c r="S689" s="105"/>
      <c r="T689" s="105"/>
      <c r="U689" s="105"/>
      <c r="V689" s="105"/>
      <c r="W689" s="179"/>
      <c r="X689" s="179"/>
      <c r="Y689" s="179"/>
      <c r="Z689" s="179"/>
      <c r="AA689" s="57"/>
    </row>
    <row r="690" spans="1:27" x14ac:dyDescent="0.25">
      <c r="A690" s="175"/>
      <c r="B690" s="105"/>
      <c r="C690" s="105"/>
      <c r="D690" s="105"/>
      <c r="E690" s="105"/>
      <c r="F690" s="105"/>
      <c r="G690" s="105"/>
      <c r="H690" s="105"/>
      <c r="I690" s="105"/>
      <c r="J690" s="105"/>
      <c r="K690" s="105"/>
      <c r="L690" s="105"/>
      <c r="M690" s="105"/>
      <c r="N690" s="105"/>
      <c r="O690" s="105"/>
      <c r="P690" s="105"/>
      <c r="Q690" s="105"/>
      <c r="R690" s="105"/>
      <c r="S690" s="105"/>
      <c r="T690" s="105"/>
      <c r="U690" s="105"/>
      <c r="V690" s="105"/>
      <c r="W690" s="179"/>
      <c r="X690" s="179"/>
      <c r="Y690" s="179"/>
      <c r="Z690" s="179"/>
      <c r="AA690" s="57"/>
    </row>
    <row r="691" spans="1:27" x14ac:dyDescent="0.25">
      <c r="A691" s="175"/>
      <c r="B691" s="105"/>
      <c r="C691" s="105"/>
      <c r="D691" s="105"/>
      <c r="E691" s="105"/>
      <c r="F691" s="105"/>
      <c r="G691" s="105"/>
      <c r="H691" s="105"/>
      <c r="I691" s="105"/>
      <c r="J691" s="105"/>
      <c r="K691" s="105"/>
      <c r="L691" s="105"/>
      <c r="M691" s="105"/>
      <c r="N691" s="105"/>
      <c r="O691" s="105"/>
      <c r="P691" s="105"/>
      <c r="Q691" s="105"/>
      <c r="R691" s="105"/>
      <c r="S691" s="105"/>
      <c r="T691" s="105"/>
      <c r="U691" s="105"/>
      <c r="V691" s="105"/>
      <c r="W691" s="179"/>
      <c r="X691" s="179"/>
      <c r="Y691" s="179"/>
      <c r="Z691" s="179"/>
      <c r="AA691" s="57"/>
    </row>
    <row r="692" spans="1:27" x14ac:dyDescent="0.25">
      <c r="A692" s="175"/>
      <c r="B692" s="105"/>
      <c r="C692" s="105"/>
      <c r="D692" s="105"/>
      <c r="E692" s="105"/>
      <c r="F692" s="105"/>
      <c r="G692" s="105"/>
      <c r="H692" s="105"/>
      <c r="I692" s="105"/>
      <c r="J692" s="105"/>
      <c r="K692" s="105"/>
      <c r="L692" s="105"/>
      <c r="M692" s="105"/>
      <c r="N692" s="105"/>
      <c r="O692" s="105"/>
      <c r="P692" s="105"/>
      <c r="Q692" s="105"/>
      <c r="R692" s="105"/>
      <c r="S692" s="105"/>
      <c r="T692" s="105"/>
      <c r="U692" s="105"/>
      <c r="V692" s="105"/>
      <c r="W692" s="179"/>
      <c r="X692" s="179"/>
      <c r="Y692" s="179"/>
      <c r="Z692" s="179"/>
      <c r="AA692" s="57"/>
    </row>
    <row r="693" spans="1:27" x14ac:dyDescent="0.25">
      <c r="A693" s="175"/>
      <c r="B693" s="105"/>
      <c r="C693" s="105"/>
      <c r="D693" s="105"/>
      <c r="E693" s="105"/>
      <c r="F693" s="105"/>
      <c r="G693" s="105"/>
      <c r="H693" s="105"/>
      <c r="I693" s="105"/>
      <c r="J693" s="105"/>
      <c r="K693" s="105"/>
      <c r="L693" s="105"/>
      <c r="M693" s="105"/>
      <c r="N693" s="105"/>
      <c r="O693" s="105"/>
      <c r="P693" s="105"/>
      <c r="Q693" s="105"/>
      <c r="R693" s="105"/>
      <c r="S693" s="105"/>
      <c r="T693" s="105"/>
      <c r="U693" s="105"/>
      <c r="V693" s="105"/>
      <c r="W693" s="179"/>
      <c r="X693" s="179"/>
      <c r="Y693" s="179"/>
      <c r="Z693" s="179"/>
      <c r="AA693" s="57"/>
    </row>
    <row r="694" spans="1:27" x14ac:dyDescent="0.25">
      <c r="A694" s="175"/>
      <c r="B694" s="105"/>
      <c r="C694" s="105"/>
      <c r="D694" s="105"/>
      <c r="E694" s="105"/>
      <c r="F694" s="105"/>
      <c r="G694" s="105"/>
      <c r="H694" s="105"/>
      <c r="I694" s="105"/>
      <c r="J694" s="105"/>
      <c r="K694" s="105"/>
      <c r="L694" s="105"/>
      <c r="M694" s="105"/>
      <c r="N694" s="105"/>
      <c r="O694" s="105"/>
      <c r="P694" s="105"/>
      <c r="Q694" s="105"/>
      <c r="R694" s="105"/>
      <c r="S694" s="105"/>
      <c r="T694" s="105"/>
      <c r="U694" s="105"/>
      <c r="V694" s="105"/>
      <c r="W694" s="179"/>
      <c r="X694" s="179"/>
      <c r="Y694" s="179"/>
      <c r="Z694" s="179"/>
      <c r="AA694" s="57"/>
    </row>
    <row r="695" spans="1:27" x14ac:dyDescent="0.25">
      <c r="A695" s="175"/>
      <c r="B695" s="105"/>
      <c r="C695" s="105"/>
      <c r="D695" s="105"/>
      <c r="E695" s="105"/>
      <c r="F695" s="105"/>
      <c r="G695" s="105"/>
      <c r="H695" s="105"/>
      <c r="I695" s="105"/>
      <c r="J695" s="105"/>
      <c r="K695" s="105"/>
      <c r="L695" s="105"/>
      <c r="M695" s="105"/>
      <c r="N695" s="105"/>
      <c r="O695" s="105"/>
      <c r="P695" s="105"/>
      <c r="Q695" s="105"/>
      <c r="R695" s="105"/>
      <c r="S695" s="105"/>
      <c r="T695" s="105"/>
      <c r="U695" s="105"/>
      <c r="V695" s="105"/>
      <c r="W695" s="179"/>
      <c r="X695" s="179"/>
      <c r="Y695" s="179"/>
      <c r="Z695" s="179"/>
      <c r="AA695" s="57"/>
    </row>
    <row r="696" spans="1:27" x14ac:dyDescent="0.25">
      <c r="A696" s="175"/>
      <c r="B696" s="105"/>
      <c r="C696" s="105"/>
      <c r="D696" s="105"/>
      <c r="E696" s="105"/>
      <c r="F696" s="105"/>
      <c r="G696" s="105"/>
      <c r="H696" s="105"/>
      <c r="I696" s="105"/>
      <c r="J696" s="105"/>
      <c r="K696" s="105"/>
      <c r="L696" s="105"/>
      <c r="M696" s="105"/>
      <c r="N696" s="105"/>
      <c r="O696" s="105"/>
      <c r="P696" s="105"/>
      <c r="Q696" s="105"/>
      <c r="R696" s="105"/>
      <c r="S696" s="105"/>
      <c r="T696" s="105"/>
      <c r="U696" s="105"/>
      <c r="V696" s="105"/>
      <c r="W696" s="179"/>
      <c r="X696" s="179"/>
      <c r="Y696" s="179"/>
      <c r="Z696" s="179"/>
      <c r="AA696" s="57"/>
    </row>
    <row r="697" spans="1:27" x14ac:dyDescent="0.25">
      <c r="A697" s="175"/>
      <c r="B697" s="105"/>
      <c r="C697" s="105"/>
      <c r="D697" s="105"/>
      <c r="E697" s="105"/>
      <c r="F697" s="105"/>
      <c r="G697" s="105"/>
      <c r="H697" s="105"/>
      <c r="I697" s="105"/>
      <c r="J697" s="105"/>
      <c r="K697" s="105"/>
      <c r="L697" s="105"/>
      <c r="M697" s="105"/>
      <c r="N697" s="105"/>
      <c r="O697" s="105"/>
      <c r="P697" s="105"/>
      <c r="Q697" s="105"/>
      <c r="R697" s="105"/>
      <c r="S697" s="105"/>
      <c r="T697" s="105"/>
      <c r="U697" s="105"/>
      <c r="V697" s="105"/>
      <c r="W697" s="179"/>
      <c r="X697" s="179"/>
      <c r="Y697" s="179"/>
      <c r="Z697" s="179"/>
      <c r="AA697" s="57"/>
    </row>
    <row r="698" spans="1:27" x14ac:dyDescent="0.25">
      <c r="A698" s="175"/>
      <c r="B698" s="105"/>
      <c r="C698" s="105"/>
      <c r="D698" s="105"/>
      <c r="E698" s="105"/>
      <c r="F698" s="105"/>
      <c r="G698" s="105"/>
      <c r="H698" s="105"/>
      <c r="I698" s="105"/>
      <c r="J698" s="105"/>
      <c r="K698" s="105"/>
      <c r="L698" s="105"/>
      <c r="M698" s="105"/>
      <c r="N698" s="105"/>
      <c r="O698" s="105"/>
      <c r="P698" s="105"/>
      <c r="Q698" s="105"/>
      <c r="R698" s="105"/>
      <c r="S698" s="105"/>
      <c r="T698" s="105"/>
      <c r="U698" s="105"/>
      <c r="V698" s="105"/>
      <c r="W698" s="179"/>
      <c r="X698" s="179"/>
      <c r="Y698" s="179"/>
      <c r="Z698" s="179"/>
      <c r="AA698" s="57"/>
    </row>
    <row r="699" spans="1:27" x14ac:dyDescent="0.25">
      <c r="A699" s="175"/>
      <c r="B699" s="105"/>
      <c r="C699" s="105"/>
      <c r="D699" s="105"/>
      <c r="E699" s="105"/>
      <c r="F699" s="105"/>
      <c r="G699" s="105"/>
      <c r="H699" s="105"/>
      <c r="I699" s="105"/>
      <c r="J699" s="105"/>
      <c r="K699" s="105"/>
      <c r="L699" s="105"/>
      <c r="M699" s="105"/>
      <c r="N699" s="105"/>
      <c r="O699" s="105"/>
      <c r="P699" s="105"/>
      <c r="Q699" s="105"/>
      <c r="R699" s="105"/>
      <c r="S699" s="105"/>
      <c r="T699" s="105"/>
      <c r="U699" s="105"/>
      <c r="V699" s="105"/>
      <c r="W699" s="179"/>
      <c r="X699" s="179"/>
      <c r="Y699" s="179"/>
      <c r="Z699" s="179"/>
      <c r="AA699" s="57"/>
    </row>
    <row r="700" spans="1:27" x14ac:dyDescent="0.25">
      <c r="A700" s="175"/>
      <c r="B700" s="105"/>
      <c r="C700" s="105"/>
      <c r="D700" s="105"/>
      <c r="E700" s="105"/>
      <c r="F700" s="105"/>
      <c r="G700" s="105"/>
      <c r="H700" s="105"/>
      <c r="I700" s="105"/>
      <c r="J700" s="105"/>
      <c r="K700" s="105"/>
      <c r="L700" s="105"/>
      <c r="M700" s="105"/>
      <c r="N700" s="105"/>
      <c r="O700" s="105"/>
      <c r="P700" s="105"/>
      <c r="Q700" s="105"/>
      <c r="R700" s="105"/>
      <c r="S700" s="105"/>
      <c r="T700" s="105"/>
      <c r="U700" s="105"/>
      <c r="V700" s="105"/>
      <c r="W700" s="179"/>
      <c r="X700" s="179"/>
      <c r="Y700" s="179"/>
      <c r="Z700" s="179"/>
      <c r="AA700" s="57"/>
    </row>
    <row r="701" spans="1:27" x14ac:dyDescent="0.25">
      <c r="A701" s="175"/>
      <c r="B701" s="105"/>
      <c r="C701" s="105"/>
      <c r="D701" s="105"/>
      <c r="E701" s="105"/>
      <c r="F701" s="105"/>
      <c r="G701" s="105"/>
      <c r="H701" s="105"/>
      <c r="I701" s="105"/>
      <c r="J701" s="105"/>
      <c r="K701" s="105"/>
      <c r="L701" s="105"/>
      <c r="M701" s="105"/>
      <c r="N701" s="105"/>
      <c r="O701" s="105"/>
      <c r="P701" s="105"/>
      <c r="Q701" s="105"/>
      <c r="R701" s="105"/>
      <c r="S701" s="105"/>
      <c r="T701" s="105"/>
      <c r="U701" s="105"/>
      <c r="V701" s="105"/>
      <c r="W701" s="179"/>
      <c r="X701" s="179"/>
      <c r="Y701" s="179"/>
      <c r="Z701" s="179"/>
      <c r="AA701" s="57"/>
    </row>
    <row r="702" spans="1:27" x14ac:dyDescent="0.25">
      <c r="A702" s="175"/>
      <c r="B702" s="105"/>
      <c r="C702" s="105"/>
      <c r="D702" s="105"/>
      <c r="E702" s="105"/>
      <c r="F702" s="105"/>
      <c r="G702" s="105"/>
      <c r="H702" s="105"/>
      <c r="I702" s="105"/>
      <c r="J702" s="105"/>
      <c r="K702" s="105"/>
      <c r="L702" s="105"/>
      <c r="M702" s="105"/>
      <c r="N702" s="105"/>
      <c r="O702" s="105"/>
      <c r="P702" s="105"/>
      <c r="Q702" s="105"/>
      <c r="R702" s="105"/>
      <c r="S702" s="105"/>
      <c r="T702" s="105"/>
      <c r="U702" s="105"/>
      <c r="V702" s="105"/>
      <c r="W702" s="179"/>
      <c r="X702" s="179"/>
      <c r="Y702" s="179"/>
      <c r="Z702" s="179"/>
      <c r="AA702" s="57"/>
    </row>
    <row r="703" spans="1:27" x14ac:dyDescent="0.25">
      <c r="A703" s="175"/>
      <c r="B703" s="105"/>
      <c r="C703" s="105"/>
      <c r="D703" s="105"/>
      <c r="E703" s="105"/>
      <c r="F703" s="105"/>
      <c r="G703" s="105"/>
      <c r="H703" s="105"/>
      <c r="I703" s="105"/>
      <c r="J703" s="105"/>
      <c r="K703" s="105"/>
      <c r="L703" s="105"/>
      <c r="M703" s="105"/>
      <c r="N703" s="105"/>
      <c r="O703" s="105"/>
      <c r="P703" s="105"/>
      <c r="Q703" s="105"/>
      <c r="R703" s="105"/>
      <c r="S703" s="105"/>
      <c r="T703" s="105"/>
      <c r="U703" s="105"/>
      <c r="V703" s="105"/>
      <c r="W703" s="179"/>
      <c r="X703" s="179"/>
      <c r="Y703" s="179"/>
      <c r="Z703" s="179"/>
      <c r="AA703" s="57"/>
    </row>
    <row r="704" spans="1:27" x14ac:dyDescent="0.25">
      <c r="A704" s="175"/>
      <c r="B704" s="105"/>
      <c r="C704" s="105"/>
      <c r="D704" s="105"/>
      <c r="E704" s="105"/>
      <c r="F704" s="105"/>
      <c r="G704" s="105"/>
      <c r="H704" s="105"/>
      <c r="I704" s="105"/>
      <c r="J704" s="105"/>
      <c r="K704" s="105"/>
      <c r="L704" s="105"/>
      <c r="M704" s="105"/>
      <c r="N704" s="105"/>
      <c r="O704" s="105"/>
      <c r="P704" s="105"/>
      <c r="Q704" s="105"/>
      <c r="R704" s="105"/>
      <c r="S704" s="105"/>
      <c r="T704" s="105"/>
      <c r="U704" s="105"/>
      <c r="V704" s="105"/>
      <c r="W704" s="179"/>
      <c r="X704" s="179"/>
      <c r="Y704" s="179"/>
      <c r="Z704" s="179"/>
      <c r="AA704" s="57"/>
    </row>
    <row r="705" spans="1:27" x14ac:dyDescent="0.25">
      <c r="A705" s="175"/>
      <c r="B705" s="105"/>
      <c r="C705" s="105"/>
      <c r="D705" s="105"/>
      <c r="E705" s="105"/>
      <c r="F705" s="105"/>
      <c r="G705" s="105"/>
      <c r="H705" s="105"/>
      <c r="I705" s="105"/>
      <c r="J705" s="105"/>
      <c r="K705" s="105"/>
      <c r="L705" s="105"/>
      <c r="M705" s="105"/>
      <c r="N705" s="105"/>
      <c r="O705" s="105"/>
      <c r="P705" s="105"/>
      <c r="Q705" s="105"/>
      <c r="R705" s="105"/>
      <c r="S705" s="105"/>
      <c r="T705" s="105"/>
      <c r="U705" s="105"/>
      <c r="V705" s="105"/>
      <c r="W705" s="179"/>
      <c r="X705" s="179"/>
      <c r="Y705" s="179"/>
      <c r="Z705" s="179"/>
      <c r="AA705" s="57"/>
    </row>
    <row r="706" spans="1:27" x14ac:dyDescent="0.25">
      <c r="A706" s="175"/>
      <c r="B706" s="105"/>
      <c r="C706" s="105"/>
      <c r="D706" s="105"/>
      <c r="E706" s="105"/>
      <c r="F706" s="105"/>
      <c r="G706" s="105"/>
      <c r="H706" s="105"/>
      <c r="I706" s="105"/>
      <c r="J706" s="105"/>
      <c r="K706" s="105"/>
      <c r="L706" s="105"/>
      <c r="M706" s="105"/>
      <c r="N706" s="105"/>
      <c r="O706" s="105"/>
      <c r="P706" s="105"/>
      <c r="Q706" s="105"/>
      <c r="R706" s="105"/>
      <c r="S706" s="105"/>
      <c r="T706" s="105"/>
      <c r="U706" s="105"/>
      <c r="V706" s="105"/>
      <c r="W706" s="179"/>
      <c r="X706" s="179"/>
      <c r="Y706" s="179"/>
      <c r="Z706" s="179"/>
      <c r="AA706" s="57"/>
    </row>
    <row r="707" spans="1:27" x14ac:dyDescent="0.25">
      <c r="A707" s="175"/>
      <c r="B707" s="105"/>
      <c r="C707" s="105"/>
      <c r="D707" s="105"/>
      <c r="E707" s="105"/>
      <c r="F707" s="105"/>
      <c r="G707" s="105"/>
      <c r="H707" s="105"/>
      <c r="I707" s="105"/>
      <c r="J707" s="105"/>
      <c r="K707" s="105"/>
      <c r="L707" s="105"/>
      <c r="M707" s="105"/>
      <c r="N707" s="105"/>
      <c r="O707" s="105"/>
      <c r="P707" s="105"/>
      <c r="Q707" s="105"/>
      <c r="R707" s="105"/>
      <c r="S707" s="105"/>
      <c r="T707" s="105"/>
      <c r="U707" s="105"/>
      <c r="V707" s="105"/>
      <c r="W707" s="179"/>
      <c r="X707" s="179"/>
      <c r="Y707" s="179"/>
      <c r="Z707" s="179"/>
      <c r="AA707" s="57"/>
    </row>
    <row r="708" spans="1:27" x14ac:dyDescent="0.25">
      <c r="A708" s="175"/>
      <c r="B708" s="105"/>
      <c r="C708" s="105"/>
      <c r="D708" s="105"/>
      <c r="E708" s="105"/>
      <c r="F708" s="105"/>
      <c r="G708" s="105"/>
      <c r="H708" s="105"/>
      <c r="I708" s="105"/>
      <c r="J708" s="105"/>
      <c r="K708" s="105"/>
      <c r="L708" s="105"/>
      <c r="M708" s="105"/>
      <c r="N708" s="105"/>
      <c r="O708" s="105"/>
      <c r="P708" s="105"/>
      <c r="Q708" s="105"/>
      <c r="R708" s="105"/>
      <c r="S708" s="105"/>
      <c r="T708" s="105"/>
      <c r="U708" s="105"/>
      <c r="V708" s="105"/>
      <c r="W708" s="179"/>
      <c r="X708" s="179"/>
      <c r="Y708" s="179"/>
      <c r="Z708" s="179"/>
      <c r="AA708" s="57"/>
    </row>
    <row r="709" spans="1:27" x14ac:dyDescent="0.25">
      <c r="A709" s="175"/>
      <c r="B709" s="105"/>
      <c r="C709" s="105"/>
      <c r="D709" s="105"/>
      <c r="E709" s="105"/>
      <c r="F709" s="105"/>
      <c r="G709" s="105"/>
      <c r="H709" s="105"/>
      <c r="I709" s="105"/>
      <c r="J709" s="105"/>
      <c r="K709" s="105"/>
      <c r="L709" s="105"/>
      <c r="M709" s="105"/>
      <c r="N709" s="105"/>
      <c r="O709" s="105"/>
      <c r="P709" s="105"/>
      <c r="Q709" s="105"/>
      <c r="R709" s="105"/>
      <c r="S709" s="105"/>
      <c r="T709" s="105"/>
      <c r="U709" s="105"/>
      <c r="V709" s="105"/>
      <c r="W709" s="179"/>
      <c r="X709" s="179"/>
      <c r="Y709" s="179"/>
      <c r="Z709" s="179"/>
      <c r="AA709" s="57"/>
    </row>
    <row r="710" spans="1:27" x14ac:dyDescent="0.25">
      <c r="A710" s="175"/>
      <c r="B710" s="105"/>
      <c r="C710" s="105"/>
      <c r="D710" s="105"/>
      <c r="E710" s="105"/>
      <c r="F710" s="105"/>
      <c r="G710" s="105"/>
      <c r="H710" s="105"/>
      <c r="I710" s="105"/>
      <c r="J710" s="105"/>
      <c r="K710" s="105"/>
      <c r="L710" s="105"/>
      <c r="M710" s="105"/>
      <c r="N710" s="105"/>
      <c r="O710" s="105"/>
      <c r="P710" s="105"/>
      <c r="Q710" s="105"/>
      <c r="R710" s="105"/>
      <c r="S710" s="105"/>
      <c r="T710" s="105"/>
      <c r="U710" s="105"/>
      <c r="V710" s="105"/>
      <c r="W710" s="179"/>
      <c r="X710" s="179"/>
      <c r="Y710" s="179"/>
      <c r="Z710" s="179"/>
      <c r="AA710" s="57"/>
    </row>
    <row r="711" spans="1:27" x14ac:dyDescent="0.25">
      <c r="A711" s="175"/>
      <c r="B711" s="105"/>
      <c r="C711" s="105"/>
      <c r="D711" s="105"/>
      <c r="E711" s="105"/>
      <c r="F711" s="105"/>
      <c r="G711" s="105"/>
      <c r="H711" s="105"/>
      <c r="I711" s="105"/>
      <c r="J711" s="105"/>
      <c r="K711" s="105"/>
      <c r="L711" s="105"/>
      <c r="M711" s="105"/>
      <c r="N711" s="105"/>
      <c r="O711" s="105"/>
      <c r="P711" s="105"/>
      <c r="Q711" s="105"/>
      <c r="R711" s="105"/>
      <c r="S711" s="105"/>
      <c r="T711" s="105"/>
      <c r="U711" s="105"/>
      <c r="V711" s="105"/>
      <c r="W711" s="179"/>
      <c r="X711" s="179"/>
      <c r="Y711" s="179"/>
      <c r="Z711" s="179"/>
      <c r="AA711" s="57"/>
    </row>
    <row r="712" spans="1:27" x14ac:dyDescent="0.25">
      <c r="A712" s="175"/>
      <c r="B712" s="105"/>
      <c r="C712" s="105"/>
      <c r="D712" s="105"/>
      <c r="E712" s="105"/>
      <c r="F712" s="105"/>
      <c r="G712" s="105"/>
      <c r="H712" s="105"/>
      <c r="I712" s="105"/>
      <c r="J712" s="105"/>
      <c r="K712" s="105"/>
      <c r="L712" s="105"/>
      <c r="M712" s="105"/>
      <c r="N712" s="105"/>
      <c r="O712" s="105"/>
      <c r="P712" s="105"/>
      <c r="Q712" s="105"/>
      <c r="R712" s="105"/>
      <c r="S712" s="105"/>
      <c r="T712" s="105"/>
      <c r="U712" s="105"/>
      <c r="V712" s="105"/>
      <c r="W712" s="179"/>
      <c r="X712" s="179"/>
      <c r="Y712" s="179"/>
      <c r="Z712" s="179"/>
      <c r="AA712" s="57"/>
    </row>
    <row r="713" spans="1:27" x14ac:dyDescent="0.25">
      <c r="A713" s="175"/>
      <c r="B713" s="105"/>
      <c r="C713" s="105"/>
      <c r="D713" s="105"/>
      <c r="E713" s="105"/>
      <c r="F713" s="105"/>
      <c r="G713" s="105"/>
      <c r="H713" s="105"/>
      <c r="I713" s="105"/>
      <c r="J713" s="105"/>
      <c r="K713" s="105"/>
      <c r="L713" s="105"/>
      <c r="M713" s="105"/>
      <c r="N713" s="105"/>
      <c r="O713" s="105"/>
      <c r="P713" s="105"/>
      <c r="Q713" s="105"/>
      <c r="R713" s="105"/>
      <c r="S713" s="105"/>
      <c r="T713" s="105"/>
      <c r="U713" s="105"/>
      <c r="V713" s="105"/>
      <c r="W713" s="179"/>
      <c r="X713" s="179"/>
      <c r="Y713" s="179"/>
      <c r="Z713" s="179"/>
      <c r="AA713" s="57"/>
    </row>
    <row r="714" spans="1:27" x14ac:dyDescent="0.25">
      <c r="A714" s="175"/>
      <c r="B714" s="105"/>
      <c r="C714" s="105"/>
      <c r="D714" s="105"/>
      <c r="E714" s="105"/>
      <c r="F714" s="105"/>
      <c r="G714" s="105"/>
      <c r="H714" s="105"/>
      <c r="I714" s="105"/>
      <c r="J714" s="105"/>
      <c r="K714" s="105"/>
      <c r="L714" s="105"/>
      <c r="M714" s="105"/>
      <c r="N714" s="105"/>
      <c r="O714" s="105"/>
      <c r="P714" s="105"/>
      <c r="Q714" s="105"/>
      <c r="R714" s="105"/>
      <c r="S714" s="105"/>
      <c r="T714" s="105"/>
      <c r="U714" s="105"/>
      <c r="V714" s="105"/>
      <c r="W714" s="179"/>
      <c r="X714" s="179"/>
      <c r="Y714" s="179"/>
      <c r="Z714" s="179"/>
      <c r="AA714" s="57"/>
    </row>
    <row r="715" spans="1:27" x14ac:dyDescent="0.25">
      <c r="A715" s="175"/>
      <c r="B715" s="105"/>
      <c r="C715" s="105"/>
      <c r="D715" s="105"/>
      <c r="E715" s="105"/>
      <c r="F715" s="105"/>
      <c r="G715" s="105"/>
      <c r="H715" s="105"/>
      <c r="I715" s="105"/>
      <c r="J715" s="105"/>
      <c r="K715" s="105"/>
      <c r="L715" s="105"/>
      <c r="M715" s="105"/>
      <c r="N715" s="105"/>
      <c r="O715" s="105"/>
      <c r="P715" s="105"/>
      <c r="Q715" s="105"/>
      <c r="R715" s="105"/>
      <c r="S715" s="105"/>
      <c r="T715" s="105"/>
      <c r="U715" s="105"/>
      <c r="V715" s="105"/>
      <c r="W715" s="179"/>
      <c r="X715" s="179"/>
      <c r="Y715" s="179"/>
      <c r="Z715" s="179"/>
      <c r="AA715" s="57"/>
    </row>
    <row r="716" spans="1:27" x14ac:dyDescent="0.25">
      <c r="A716" s="175"/>
      <c r="B716" s="105"/>
      <c r="C716" s="105"/>
      <c r="D716" s="105"/>
      <c r="E716" s="105"/>
      <c r="F716" s="105"/>
      <c r="G716" s="105"/>
      <c r="H716" s="105"/>
      <c r="I716" s="105"/>
      <c r="J716" s="105"/>
      <c r="K716" s="105"/>
      <c r="L716" s="105"/>
      <c r="M716" s="105"/>
      <c r="N716" s="105"/>
      <c r="O716" s="105"/>
      <c r="P716" s="105"/>
      <c r="Q716" s="105"/>
      <c r="R716" s="105"/>
      <c r="S716" s="105"/>
      <c r="T716" s="105"/>
      <c r="U716" s="105"/>
      <c r="V716" s="105"/>
      <c r="W716" s="179"/>
      <c r="X716" s="179"/>
      <c r="Y716" s="179"/>
      <c r="Z716" s="179"/>
      <c r="AA716" s="57"/>
    </row>
    <row r="717" spans="1:27" x14ac:dyDescent="0.25">
      <c r="A717" s="175"/>
      <c r="B717" s="105"/>
      <c r="C717" s="105"/>
      <c r="D717" s="105"/>
      <c r="E717" s="105"/>
      <c r="F717" s="105"/>
      <c r="G717" s="105"/>
      <c r="H717" s="105"/>
      <c r="I717" s="105"/>
      <c r="J717" s="105"/>
      <c r="K717" s="105"/>
      <c r="L717" s="105"/>
      <c r="M717" s="105"/>
      <c r="N717" s="105"/>
      <c r="O717" s="105"/>
      <c r="P717" s="105"/>
      <c r="Q717" s="105"/>
      <c r="R717" s="105"/>
      <c r="S717" s="105"/>
      <c r="T717" s="105"/>
      <c r="U717" s="105"/>
      <c r="V717" s="105"/>
      <c r="W717" s="179"/>
      <c r="X717" s="179"/>
      <c r="Y717" s="179"/>
      <c r="Z717" s="179"/>
      <c r="AA717" s="57"/>
    </row>
    <row r="718" spans="1:27" x14ac:dyDescent="0.25">
      <c r="A718" s="175"/>
      <c r="B718" s="105"/>
      <c r="C718" s="105"/>
      <c r="D718" s="105"/>
      <c r="E718" s="105"/>
      <c r="F718" s="105"/>
      <c r="G718" s="105"/>
      <c r="H718" s="105"/>
      <c r="I718" s="105"/>
      <c r="J718" s="105"/>
      <c r="K718" s="105"/>
      <c r="L718" s="105"/>
      <c r="M718" s="105"/>
      <c r="N718" s="105"/>
      <c r="O718" s="105"/>
      <c r="P718" s="105"/>
      <c r="Q718" s="105"/>
      <c r="R718" s="105"/>
      <c r="S718" s="105"/>
      <c r="T718" s="105"/>
      <c r="U718" s="105"/>
      <c r="V718" s="105"/>
      <c r="W718" s="179"/>
      <c r="X718" s="179"/>
      <c r="Y718" s="179"/>
      <c r="Z718" s="179"/>
      <c r="AA718" s="57"/>
    </row>
    <row r="719" spans="1:27" x14ac:dyDescent="0.25">
      <c r="A719" s="175"/>
      <c r="B719" s="105"/>
      <c r="C719" s="105"/>
      <c r="D719" s="105"/>
      <c r="E719" s="105"/>
      <c r="F719" s="105"/>
      <c r="G719" s="105"/>
      <c r="H719" s="105"/>
      <c r="I719" s="105"/>
      <c r="J719" s="105"/>
      <c r="K719" s="105"/>
      <c r="L719" s="105"/>
      <c r="M719" s="105"/>
      <c r="N719" s="105"/>
      <c r="O719" s="105"/>
      <c r="P719" s="105"/>
      <c r="Q719" s="105"/>
      <c r="R719" s="105"/>
      <c r="S719" s="105"/>
      <c r="T719" s="105"/>
      <c r="U719" s="105"/>
      <c r="V719" s="105"/>
      <c r="W719" s="179"/>
      <c r="X719" s="179"/>
      <c r="Y719" s="179"/>
      <c r="Z719" s="179"/>
      <c r="AA719" s="57"/>
    </row>
    <row r="720" spans="1:27" x14ac:dyDescent="0.25">
      <c r="A720" s="175"/>
      <c r="B720" s="105"/>
      <c r="C720" s="105"/>
      <c r="D720" s="105"/>
      <c r="E720" s="105"/>
      <c r="F720" s="105"/>
      <c r="G720" s="105"/>
      <c r="H720" s="105"/>
      <c r="I720" s="105"/>
      <c r="J720" s="105"/>
      <c r="K720" s="105"/>
      <c r="L720" s="105"/>
      <c r="M720" s="105"/>
      <c r="N720" s="105"/>
      <c r="O720" s="105"/>
      <c r="P720" s="105"/>
      <c r="Q720" s="105"/>
      <c r="R720" s="105"/>
      <c r="S720" s="105"/>
      <c r="T720" s="105"/>
      <c r="U720" s="105"/>
      <c r="V720" s="105"/>
      <c r="W720" s="179"/>
      <c r="X720" s="179"/>
      <c r="Y720" s="179"/>
      <c r="Z720" s="179"/>
      <c r="AA720" s="57"/>
    </row>
    <row r="721" spans="1:27" x14ac:dyDescent="0.25">
      <c r="A721" s="175"/>
      <c r="B721" s="105"/>
      <c r="C721" s="105"/>
      <c r="D721" s="105"/>
      <c r="E721" s="105"/>
      <c r="F721" s="105"/>
      <c r="G721" s="105"/>
      <c r="H721" s="105"/>
      <c r="I721" s="105"/>
      <c r="J721" s="105"/>
      <c r="K721" s="105"/>
      <c r="L721" s="105"/>
      <c r="M721" s="105"/>
      <c r="N721" s="105"/>
      <c r="O721" s="105"/>
      <c r="P721" s="105"/>
      <c r="Q721" s="105"/>
      <c r="R721" s="105"/>
      <c r="S721" s="105"/>
      <c r="T721" s="105"/>
      <c r="U721" s="105"/>
      <c r="V721" s="105"/>
      <c r="W721" s="179"/>
      <c r="X721" s="179"/>
      <c r="Y721" s="179"/>
      <c r="Z721" s="179"/>
      <c r="AA721" s="57"/>
    </row>
    <row r="722" spans="1:27" x14ac:dyDescent="0.25">
      <c r="A722" s="175"/>
      <c r="B722" s="105"/>
      <c r="C722" s="105"/>
      <c r="D722" s="105"/>
      <c r="E722" s="105"/>
      <c r="F722" s="105"/>
      <c r="G722" s="105"/>
      <c r="H722" s="105"/>
      <c r="I722" s="105"/>
      <c r="J722" s="105"/>
      <c r="K722" s="105"/>
      <c r="L722" s="105"/>
      <c r="M722" s="105"/>
      <c r="N722" s="105"/>
      <c r="O722" s="105"/>
      <c r="P722" s="105"/>
      <c r="Q722" s="105"/>
      <c r="R722" s="105"/>
      <c r="S722" s="105"/>
      <c r="T722" s="105"/>
      <c r="U722" s="105"/>
      <c r="V722" s="105"/>
      <c r="W722" s="179"/>
      <c r="X722" s="179"/>
      <c r="Y722" s="179"/>
      <c r="Z722" s="179"/>
      <c r="AA722" s="57"/>
    </row>
    <row r="723" spans="1:27" x14ac:dyDescent="0.25">
      <c r="A723" s="175"/>
      <c r="B723" s="105"/>
      <c r="C723" s="105"/>
      <c r="D723" s="105"/>
      <c r="E723" s="105"/>
      <c r="F723" s="105"/>
      <c r="G723" s="105"/>
      <c r="H723" s="105"/>
      <c r="I723" s="105"/>
      <c r="J723" s="105"/>
      <c r="K723" s="105"/>
      <c r="L723" s="105"/>
      <c r="M723" s="105"/>
      <c r="N723" s="105"/>
      <c r="O723" s="105"/>
      <c r="P723" s="105"/>
      <c r="Q723" s="105"/>
      <c r="R723" s="105"/>
      <c r="S723" s="105"/>
      <c r="T723" s="105"/>
      <c r="U723" s="105"/>
      <c r="V723" s="105"/>
      <c r="W723" s="179"/>
      <c r="X723" s="179"/>
      <c r="Y723" s="179"/>
      <c r="Z723" s="179"/>
      <c r="AA723" s="57"/>
    </row>
    <row r="724" spans="1:27" x14ac:dyDescent="0.25">
      <c r="A724" s="175"/>
      <c r="B724" s="105"/>
      <c r="C724" s="105"/>
      <c r="D724" s="105"/>
      <c r="E724" s="105"/>
      <c r="F724" s="105"/>
      <c r="G724" s="105"/>
      <c r="H724" s="105"/>
      <c r="I724" s="105"/>
      <c r="J724" s="105"/>
      <c r="K724" s="105"/>
      <c r="L724" s="105"/>
      <c r="M724" s="105"/>
      <c r="N724" s="105"/>
      <c r="O724" s="105"/>
      <c r="P724" s="105"/>
      <c r="Q724" s="105"/>
      <c r="R724" s="105"/>
      <c r="S724" s="105"/>
      <c r="T724" s="105"/>
      <c r="U724" s="105"/>
      <c r="V724" s="105"/>
      <c r="W724" s="179"/>
      <c r="X724" s="179"/>
      <c r="Y724" s="179"/>
      <c r="Z724" s="179"/>
      <c r="AA724" s="57"/>
    </row>
    <row r="725" spans="1:27" x14ac:dyDescent="0.25">
      <c r="A725" s="175"/>
      <c r="B725" s="105"/>
      <c r="C725" s="105"/>
      <c r="D725" s="105"/>
      <c r="E725" s="105"/>
      <c r="F725" s="105"/>
      <c r="G725" s="105"/>
      <c r="H725" s="105"/>
      <c r="I725" s="105"/>
      <c r="J725" s="105"/>
      <c r="K725" s="105"/>
      <c r="L725" s="105"/>
      <c r="M725" s="105"/>
      <c r="N725" s="105"/>
      <c r="O725" s="105"/>
      <c r="P725" s="105"/>
      <c r="Q725" s="105"/>
      <c r="R725" s="105"/>
      <c r="S725" s="105"/>
      <c r="T725" s="105"/>
      <c r="U725" s="105"/>
      <c r="V725" s="105"/>
      <c r="W725" s="179"/>
      <c r="X725" s="179"/>
      <c r="Y725" s="179"/>
      <c r="Z725" s="179"/>
      <c r="AA725" s="57"/>
    </row>
    <row r="726" spans="1:27" x14ac:dyDescent="0.25">
      <c r="A726" s="175"/>
      <c r="B726" s="105"/>
      <c r="C726" s="105"/>
      <c r="D726" s="105"/>
      <c r="E726" s="105"/>
      <c r="F726" s="105"/>
      <c r="G726" s="105"/>
      <c r="H726" s="105"/>
      <c r="I726" s="105"/>
      <c r="J726" s="105"/>
      <c r="K726" s="105"/>
      <c r="L726" s="105"/>
      <c r="M726" s="105"/>
      <c r="N726" s="105"/>
      <c r="O726" s="105"/>
      <c r="P726" s="105"/>
      <c r="Q726" s="105"/>
      <c r="R726" s="105"/>
      <c r="S726" s="105"/>
      <c r="T726" s="105"/>
      <c r="U726" s="105"/>
      <c r="V726" s="105"/>
      <c r="W726" s="179"/>
      <c r="X726" s="179"/>
      <c r="Y726" s="179"/>
      <c r="Z726" s="179"/>
      <c r="AA726" s="57"/>
    </row>
    <row r="727" spans="1:27" x14ac:dyDescent="0.25">
      <c r="A727" s="175"/>
      <c r="B727" s="105"/>
      <c r="C727" s="105"/>
      <c r="D727" s="105"/>
      <c r="E727" s="105"/>
      <c r="F727" s="105"/>
      <c r="G727" s="105"/>
      <c r="H727" s="105"/>
      <c r="I727" s="105"/>
      <c r="J727" s="105"/>
      <c r="K727" s="105"/>
      <c r="L727" s="105"/>
      <c r="M727" s="105"/>
      <c r="N727" s="105"/>
      <c r="O727" s="105"/>
      <c r="P727" s="105"/>
      <c r="Q727" s="105"/>
      <c r="R727" s="105"/>
      <c r="S727" s="105"/>
      <c r="T727" s="105"/>
      <c r="U727" s="105"/>
      <c r="V727" s="105"/>
      <c r="W727" s="179"/>
      <c r="X727" s="179"/>
      <c r="Y727" s="179"/>
      <c r="Z727" s="179"/>
      <c r="AA727" s="57"/>
    </row>
    <row r="728" spans="1:27" x14ac:dyDescent="0.25">
      <c r="A728" s="175"/>
      <c r="B728" s="105"/>
      <c r="C728" s="105"/>
      <c r="D728" s="105"/>
      <c r="E728" s="105"/>
      <c r="F728" s="105"/>
      <c r="G728" s="105"/>
      <c r="H728" s="105"/>
      <c r="I728" s="105"/>
      <c r="J728" s="105"/>
      <c r="K728" s="105"/>
      <c r="L728" s="105"/>
      <c r="M728" s="105"/>
      <c r="N728" s="105"/>
      <c r="O728" s="105"/>
      <c r="P728" s="105"/>
      <c r="Q728" s="105"/>
      <c r="R728" s="105"/>
      <c r="S728" s="105"/>
      <c r="T728" s="105"/>
      <c r="U728" s="105"/>
      <c r="V728" s="105"/>
      <c r="W728" s="179"/>
      <c r="X728" s="179"/>
      <c r="Y728" s="179"/>
      <c r="Z728" s="179"/>
      <c r="AA728" s="57"/>
    </row>
    <row r="729" spans="1:27" x14ac:dyDescent="0.25">
      <c r="A729" s="175"/>
      <c r="B729" s="105"/>
      <c r="C729" s="105"/>
      <c r="D729" s="105"/>
      <c r="E729" s="105"/>
      <c r="F729" s="105"/>
      <c r="G729" s="105"/>
      <c r="H729" s="105"/>
      <c r="I729" s="105"/>
      <c r="J729" s="105"/>
      <c r="K729" s="105"/>
      <c r="L729" s="105"/>
      <c r="M729" s="105"/>
      <c r="N729" s="105"/>
      <c r="O729" s="105"/>
      <c r="P729" s="105"/>
      <c r="Q729" s="105"/>
      <c r="R729" s="105"/>
      <c r="S729" s="105"/>
      <c r="T729" s="105"/>
      <c r="U729" s="105"/>
      <c r="V729" s="105"/>
      <c r="W729" s="179"/>
      <c r="X729" s="179"/>
      <c r="Y729" s="179"/>
      <c r="Z729" s="179"/>
      <c r="AA729" s="57"/>
    </row>
    <row r="730" spans="1:27" x14ac:dyDescent="0.25">
      <c r="A730" s="175"/>
      <c r="B730" s="105"/>
      <c r="C730" s="105"/>
      <c r="D730" s="105"/>
      <c r="E730" s="105"/>
      <c r="F730" s="105"/>
      <c r="G730" s="105"/>
      <c r="H730" s="105"/>
      <c r="I730" s="105"/>
      <c r="J730" s="105"/>
      <c r="K730" s="105"/>
      <c r="L730" s="105"/>
      <c r="M730" s="105"/>
      <c r="N730" s="105"/>
      <c r="O730" s="105"/>
      <c r="P730" s="105"/>
      <c r="Q730" s="105"/>
      <c r="R730" s="105"/>
      <c r="S730" s="105"/>
      <c r="T730" s="105"/>
      <c r="U730" s="105"/>
      <c r="V730" s="105"/>
      <c r="W730" s="179"/>
      <c r="X730" s="179"/>
      <c r="Y730" s="179"/>
      <c r="Z730" s="179"/>
      <c r="AA730" s="57"/>
    </row>
    <row r="731" spans="1:27" x14ac:dyDescent="0.25">
      <c r="A731" s="175"/>
      <c r="B731" s="105"/>
      <c r="C731" s="105"/>
      <c r="D731" s="105"/>
      <c r="E731" s="105"/>
      <c r="F731" s="105"/>
      <c r="G731" s="105"/>
      <c r="H731" s="105"/>
      <c r="I731" s="105"/>
      <c r="J731" s="105"/>
      <c r="K731" s="105"/>
      <c r="L731" s="105"/>
      <c r="M731" s="105"/>
      <c r="N731" s="105"/>
      <c r="O731" s="105"/>
      <c r="P731" s="105"/>
      <c r="Q731" s="105"/>
      <c r="R731" s="105"/>
      <c r="S731" s="105"/>
      <c r="T731" s="105"/>
      <c r="U731" s="105"/>
      <c r="V731" s="105"/>
      <c r="W731" s="179"/>
      <c r="X731" s="179"/>
      <c r="Y731" s="179"/>
      <c r="Z731" s="179"/>
      <c r="AA731" s="57"/>
    </row>
    <row r="732" spans="1:27" x14ac:dyDescent="0.25">
      <c r="A732" s="175"/>
      <c r="B732" s="105"/>
      <c r="C732" s="105"/>
      <c r="D732" s="105"/>
      <c r="E732" s="105"/>
      <c r="F732" s="105"/>
      <c r="G732" s="105"/>
      <c r="H732" s="105"/>
      <c r="I732" s="105"/>
      <c r="J732" s="105"/>
      <c r="K732" s="105"/>
      <c r="L732" s="105"/>
      <c r="M732" s="105"/>
      <c r="N732" s="105"/>
      <c r="O732" s="105"/>
      <c r="P732" s="105"/>
      <c r="Q732" s="105"/>
      <c r="R732" s="105"/>
      <c r="S732" s="105"/>
      <c r="T732" s="105"/>
      <c r="U732" s="105"/>
      <c r="V732" s="105"/>
      <c r="W732" s="179"/>
      <c r="X732" s="179"/>
      <c r="Y732" s="179"/>
      <c r="Z732" s="179"/>
      <c r="AA732" s="57"/>
    </row>
    <row r="733" spans="1:27" x14ac:dyDescent="0.25">
      <c r="A733" s="175"/>
      <c r="B733" s="105"/>
      <c r="C733" s="105"/>
      <c r="D733" s="105"/>
      <c r="E733" s="105"/>
      <c r="F733" s="105"/>
      <c r="G733" s="105"/>
      <c r="H733" s="105"/>
      <c r="I733" s="105"/>
      <c r="J733" s="105"/>
      <c r="K733" s="105"/>
      <c r="L733" s="105"/>
      <c r="M733" s="105"/>
      <c r="N733" s="105"/>
      <c r="O733" s="105"/>
      <c r="P733" s="105"/>
      <c r="Q733" s="105"/>
      <c r="R733" s="105"/>
      <c r="S733" s="105"/>
      <c r="T733" s="105"/>
      <c r="U733" s="105"/>
      <c r="V733" s="105"/>
      <c r="W733" s="179"/>
      <c r="X733" s="179"/>
      <c r="Y733" s="179"/>
      <c r="Z733" s="179"/>
      <c r="AA733" s="57"/>
    </row>
    <row r="734" spans="1:27" x14ac:dyDescent="0.25">
      <c r="A734" s="175"/>
      <c r="B734" s="105"/>
      <c r="C734" s="105"/>
      <c r="D734" s="105"/>
      <c r="E734" s="105"/>
      <c r="F734" s="105"/>
      <c r="G734" s="105"/>
      <c r="H734" s="105"/>
      <c r="I734" s="105"/>
      <c r="J734" s="105"/>
      <c r="K734" s="105"/>
      <c r="L734" s="105"/>
      <c r="M734" s="105"/>
      <c r="N734" s="105"/>
      <c r="O734" s="105"/>
      <c r="P734" s="105"/>
      <c r="Q734" s="105"/>
      <c r="R734" s="105"/>
      <c r="S734" s="105"/>
      <c r="T734" s="105"/>
      <c r="U734" s="105"/>
      <c r="V734" s="105"/>
      <c r="W734" s="179"/>
      <c r="X734" s="179"/>
      <c r="Y734" s="179"/>
      <c r="Z734" s="179"/>
      <c r="AA734" s="57"/>
    </row>
    <row r="735" spans="1:27" x14ac:dyDescent="0.25">
      <c r="A735" s="175"/>
      <c r="B735" s="105"/>
      <c r="C735" s="105"/>
      <c r="D735" s="105"/>
      <c r="E735" s="105"/>
      <c r="F735" s="105"/>
      <c r="G735" s="105"/>
      <c r="H735" s="105"/>
      <c r="I735" s="105"/>
      <c r="J735" s="105"/>
      <c r="K735" s="105"/>
      <c r="L735" s="105"/>
      <c r="M735" s="105"/>
      <c r="N735" s="105"/>
      <c r="O735" s="105"/>
      <c r="P735" s="105"/>
      <c r="Q735" s="105"/>
      <c r="R735" s="105"/>
      <c r="S735" s="105"/>
      <c r="T735" s="105"/>
      <c r="U735" s="105"/>
      <c r="V735" s="105"/>
      <c r="W735" s="179"/>
      <c r="X735" s="179"/>
      <c r="Y735" s="179"/>
      <c r="Z735" s="179"/>
      <c r="AA735" s="57"/>
    </row>
    <row r="736" spans="1:27" x14ac:dyDescent="0.25">
      <c r="A736" s="175"/>
      <c r="B736" s="105"/>
      <c r="C736" s="105"/>
      <c r="D736" s="105"/>
      <c r="E736" s="105"/>
      <c r="F736" s="105"/>
      <c r="G736" s="105"/>
      <c r="H736" s="105"/>
      <c r="I736" s="105"/>
      <c r="J736" s="105"/>
      <c r="K736" s="105"/>
      <c r="L736" s="105"/>
      <c r="M736" s="105"/>
      <c r="N736" s="105"/>
      <c r="O736" s="105"/>
      <c r="P736" s="105"/>
      <c r="Q736" s="105"/>
      <c r="R736" s="105"/>
      <c r="S736" s="105"/>
      <c r="T736" s="105"/>
      <c r="U736" s="105"/>
      <c r="V736" s="105"/>
      <c r="W736" s="179"/>
      <c r="X736" s="179"/>
      <c r="Y736" s="179"/>
      <c r="Z736" s="179"/>
      <c r="AA736" s="57"/>
    </row>
    <row r="737" spans="1:27" x14ac:dyDescent="0.25">
      <c r="A737" s="175"/>
      <c r="B737" s="105"/>
      <c r="C737" s="105"/>
      <c r="D737" s="105"/>
      <c r="E737" s="105"/>
      <c r="F737" s="105"/>
      <c r="G737" s="105"/>
      <c r="H737" s="105"/>
      <c r="I737" s="105"/>
      <c r="J737" s="105"/>
      <c r="K737" s="105"/>
      <c r="L737" s="105"/>
      <c r="M737" s="105"/>
      <c r="N737" s="105"/>
      <c r="O737" s="105"/>
      <c r="P737" s="105"/>
      <c r="Q737" s="105"/>
      <c r="R737" s="105"/>
      <c r="S737" s="105"/>
      <c r="T737" s="105"/>
      <c r="U737" s="105"/>
      <c r="V737" s="105"/>
      <c r="W737" s="179"/>
      <c r="X737" s="179"/>
      <c r="Y737" s="179"/>
      <c r="Z737" s="179"/>
      <c r="AA737" s="57"/>
    </row>
    <row r="738" spans="1:27" x14ac:dyDescent="0.25">
      <c r="A738" s="175"/>
      <c r="B738" s="105"/>
      <c r="C738" s="105"/>
      <c r="D738" s="105"/>
      <c r="E738" s="105"/>
      <c r="F738" s="105"/>
      <c r="G738" s="105"/>
      <c r="H738" s="105"/>
      <c r="I738" s="105"/>
      <c r="J738" s="105"/>
      <c r="K738" s="105"/>
      <c r="L738" s="105"/>
      <c r="M738" s="105"/>
      <c r="N738" s="105"/>
      <c r="O738" s="105"/>
      <c r="P738" s="105"/>
      <c r="Q738" s="105"/>
      <c r="R738" s="105"/>
      <c r="S738" s="105"/>
      <c r="T738" s="105"/>
      <c r="U738" s="105"/>
      <c r="V738" s="105"/>
      <c r="W738" s="179"/>
      <c r="X738" s="179"/>
      <c r="Y738" s="179"/>
      <c r="Z738" s="179"/>
      <c r="AA738" s="57"/>
    </row>
    <row r="739" spans="1:27" x14ac:dyDescent="0.25">
      <c r="A739" s="175"/>
      <c r="B739" s="105"/>
      <c r="C739" s="105"/>
      <c r="D739" s="105"/>
      <c r="E739" s="105"/>
      <c r="F739" s="105"/>
      <c r="G739" s="105"/>
      <c r="H739" s="105"/>
      <c r="I739" s="105"/>
      <c r="J739" s="105"/>
      <c r="K739" s="105"/>
      <c r="L739" s="105"/>
      <c r="M739" s="105"/>
      <c r="N739" s="105"/>
      <c r="O739" s="105"/>
      <c r="P739" s="105"/>
      <c r="Q739" s="105"/>
      <c r="R739" s="105"/>
      <c r="S739" s="105"/>
      <c r="T739" s="105"/>
      <c r="U739" s="105"/>
      <c r="V739" s="105"/>
      <c r="W739" s="179"/>
      <c r="X739" s="179"/>
      <c r="Y739" s="179"/>
      <c r="Z739" s="179"/>
      <c r="AA739" s="57"/>
    </row>
  </sheetData>
  <sheetProtection pivotTables="0"/>
  <mergeCells count="16">
    <mergeCell ref="A9:N9"/>
    <mergeCell ref="S3:U6"/>
    <mergeCell ref="B3:R3"/>
    <mergeCell ref="B4:R4"/>
    <mergeCell ref="B5:Q5"/>
    <mergeCell ref="B6:Q6"/>
    <mergeCell ref="B66:R66"/>
    <mergeCell ref="S66:U69"/>
    <mergeCell ref="B67:R67"/>
    <mergeCell ref="B68:Q68"/>
    <mergeCell ref="B69:Q69"/>
    <mergeCell ref="B102:R102"/>
    <mergeCell ref="S102:U105"/>
    <mergeCell ref="B103:R103"/>
    <mergeCell ref="B104:Q104"/>
    <mergeCell ref="B105:Q105"/>
  </mergeCells>
  <pageMargins left="0.70866141732283472" right="0.70866141732283472" top="0.74803149606299213" bottom="0.74803149606299213" header="0.31496062992125984" footer="0.31496062992125984"/>
  <pageSetup paperSize="5" scale="61" firstPageNumber="4294963191" fitToHeight="0" orientation="landscape" cellComments="atEnd" useFirstPageNumber="1" r:id="rId5"/>
  <headerFooter>
    <oddHeader>&amp;L&amp;F&amp;R&amp;D</oddHeader>
  </headerFooter>
  <rowBreaks count="2" manualBreakCount="2">
    <brk id="63" max="16383" man="1"/>
    <brk id="9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60AE"/>
    <pageSetUpPr fitToPage="1"/>
  </sheetPr>
  <dimension ref="A1:K500"/>
  <sheetViews>
    <sheetView workbookViewId="0">
      <selection activeCell="A13" sqref="A13"/>
    </sheetView>
  </sheetViews>
  <sheetFormatPr baseColWidth="10" defaultColWidth="9.1796875" defaultRowHeight="13" x14ac:dyDescent="0.25"/>
  <cols>
    <col min="1" max="1" width="40" style="150" customWidth="1"/>
    <col min="2" max="11" width="11.453125" style="53" customWidth="1"/>
    <col min="12" max="55" width="9.1796875" style="53" customWidth="1"/>
    <col min="56" max="73" width="9.1796875" style="53"/>
    <col min="74" max="74" width="9.1796875" style="53" customWidth="1"/>
    <col min="75" max="16384" width="9.1796875" style="53"/>
  </cols>
  <sheetData>
    <row r="1" spans="1:11" s="66" customFormat="1" ht="19" thickBot="1" x14ac:dyDescent="0.5">
      <c r="A1" s="145" t="s">
        <v>144</v>
      </c>
      <c r="B1" s="64"/>
      <c r="C1" s="64"/>
      <c r="D1" s="64"/>
      <c r="E1" s="64"/>
      <c r="F1" s="64"/>
      <c r="G1" s="64"/>
      <c r="H1" s="64"/>
      <c r="I1" s="64"/>
      <c r="J1" s="64"/>
      <c r="K1" s="65"/>
    </row>
    <row r="2" spans="1:11" s="68" customFormat="1" x14ac:dyDescent="0.3">
      <c r="A2" s="111"/>
      <c r="B2" s="88"/>
      <c r="C2" s="88"/>
      <c r="D2" s="88"/>
      <c r="E2" s="88"/>
      <c r="F2" s="88"/>
      <c r="G2" s="88"/>
      <c r="H2" s="88"/>
      <c r="I2" s="88"/>
      <c r="J2" s="88"/>
      <c r="K2" s="67"/>
    </row>
    <row r="3" spans="1:11" s="68" customFormat="1" ht="12.75" customHeight="1" x14ac:dyDescent="0.3">
      <c r="A3" s="146" t="s">
        <v>15</v>
      </c>
      <c r="B3" s="278">
        <f>'Primary Information'!D8</f>
        <v>0</v>
      </c>
      <c r="C3" s="278"/>
      <c r="D3" s="278"/>
      <c r="E3" s="278"/>
      <c r="F3" s="278"/>
      <c r="G3" s="278"/>
      <c r="H3" s="278"/>
      <c r="I3" s="278"/>
      <c r="J3" s="278"/>
      <c r="K3" s="67"/>
    </row>
    <row r="4" spans="1:11" s="68" customFormat="1" ht="12.75" hidden="1" customHeight="1" x14ac:dyDescent="0.3">
      <c r="A4" s="146" t="s">
        <v>16</v>
      </c>
      <c r="B4" s="278">
        <f>'Primary Information'!D9</f>
        <v>0</v>
      </c>
      <c r="C4" s="278"/>
      <c r="D4" s="278"/>
      <c r="E4" s="278"/>
      <c r="F4" s="278"/>
      <c r="G4" s="278"/>
      <c r="H4" s="278"/>
      <c r="I4" s="278"/>
      <c r="J4" s="278"/>
      <c r="K4" s="67"/>
    </row>
    <row r="5" spans="1:11" s="68" customFormat="1" ht="12.75" customHeight="1" x14ac:dyDescent="0.3">
      <c r="A5" s="146" t="s">
        <v>17</v>
      </c>
      <c r="B5" s="278">
        <f>'Primary Information'!D10</f>
        <v>0</v>
      </c>
      <c r="C5" s="278"/>
      <c r="D5" s="278"/>
      <c r="E5" s="278"/>
      <c r="F5" s="278"/>
      <c r="G5" s="278"/>
      <c r="H5" s="278"/>
      <c r="I5" s="278"/>
      <c r="J5" s="278"/>
      <c r="K5" s="67"/>
    </row>
    <row r="6" spans="1:11" s="68" customFormat="1" ht="13.5" customHeight="1" x14ac:dyDescent="0.3">
      <c r="A6" s="146" t="s">
        <v>18</v>
      </c>
      <c r="B6" s="278">
        <f>'Primary Information'!D11</f>
        <v>0</v>
      </c>
      <c r="C6" s="278"/>
      <c r="D6" s="278"/>
      <c r="E6" s="278"/>
      <c r="F6" s="278"/>
      <c r="G6" s="278"/>
      <c r="H6" s="278"/>
      <c r="I6" s="278"/>
      <c r="J6" s="278"/>
      <c r="K6" s="67"/>
    </row>
    <row r="7" spans="1:11" s="68" customFormat="1" x14ac:dyDescent="0.3">
      <c r="A7" s="147"/>
      <c r="B7" s="62"/>
      <c r="C7" s="88"/>
      <c r="D7" s="88"/>
      <c r="E7" s="88"/>
      <c r="F7" s="88"/>
      <c r="G7" s="88"/>
      <c r="H7" s="88"/>
      <c r="I7" s="88"/>
      <c r="J7" s="88"/>
      <c r="K7" s="67"/>
    </row>
    <row r="8" spans="1:11" s="68" customFormat="1" x14ac:dyDescent="0.3">
      <c r="A8" s="148"/>
      <c r="C8" s="69"/>
      <c r="D8" s="69"/>
      <c r="E8" s="69"/>
      <c r="F8" s="69"/>
      <c r="G8" s="69"/>
      <c r="H8" s="69"/>
      <c r="I8" s="69"/>
      <c r="J8" s="69"/>
    </row>
    <row r="9" spans="1:11" s="68" customFormat="1" x14ac:dyDescent="0.3">
      <c r="A9" s="149"/>
      <c r="B9" s="70"/>
      <c r="C9" s="70"/>
      <c r="D9" s="70"/>
      <c r="E9" s="70"/>
      <c r="F9" s="70"/>
      <c r="G9" s="70"/>
      <c r="H9" s="70"/>
      <c r="I9" s="70"/>
      <c r="J9" s="70"/>
      <c r="K9" s="70"/>
    </row>
    <row r="10" spans="1:11" s="68" customFormat="1" x14ac:dyDescent="0.3">
      <c r="A10" s="150"/>
      <c r="B10" s="53"/>
      <c r="C10" s="54"/>
      <c r="D10" s="54"/>
      <c r="E10" s="54"/>
      <c r="F10" s="54"/>
      <c r="G10" s="54"/>
      <c r="H10" s="54"/>
      <c r="I10" s="54"/>
      <c r="J10" s="54"/>
      <c r="K10" s="53"/>
    </row>
    <row r="11" spans="1:11" s="71" customFormat="1" x14ac:dyDescent="0.3">
      <c r="A11" s="158"/>
      <c r="B11" s="63"/>
      <c r="C11" s="54"/>
      <c r="D11" s="54"/>
      <c r="E11" s="54"/>
      <c r="F11" s="54"/>
      <c r="G11" s="54"/>
      <c r="H11" s="54"/>
      <c r="I11" s="54"/>
      <c r="J11" s="54"/>
      <c r="K11" s="53"/>
    </row>
    <row r="12" spans="1:11" s="71" customFormat="1" x14ac:dyDescent="0.3">
      <c r="A12" s="150"/>
      <c r="B12" s="53"/>
      <c r="C12" s="53"/>
      <c r="D12" s="53"/>
      <c r="E12" s="53"/>
      <c r="F12" s="53"/>
      <c r="G12" s="53"/>
      <c r="H12" s="53"/>
      <c r="I12" s="53"/>
      <c r="J12" s="53"/>
      <c r="K12" s="53"/>
    </row>
    <row r="13" spans="1:11" ht="12.75" customHeight="1" x14ac:dyDescent="0.3">
      <c r="A13" s="237"/>
      <c r="B13" s="238"/>
      <c r="C13" s="239"/>
      <c r="D13"/>
    </row>
    <row r="14" spans="1:11" ht="12.75" customHeight="1" x14ac:dyDescent="0.3">
      <c r="A14" s="240"/>
      <c r="B14" s="241"/>
      <c r="C14" s="242"/>
      <c r="D14"/>
    </row>
    <row r="15" spans="1:11" ht="12.75" customHeight="1" x14ac:dyDescent="0.3">
      <c r="A15" s="240"/>
      <c r="B15" s="241"/>
      <c r="C15" s="242"/>
      <c r="D15"/>
    </row>
    <row r="16" spans="1:11" ht="12.75" customHeight="1" x14ac:dyDescent="0.3">
      <c r="A16" s="240"/>
      <c r="B16" s="241"/>
      <c r="C16" s="242"/>
      <c r="D16"/>
    </row>
    <row r="17" spans="1:3" ht="12.75" customHeight="1" x14ac:dyDescent="0.3">
      <c r="A17" s="240"/>
      <c r="B17" s="241"/>
      <c r="C17" s="242"/>
    </row>
    <row r="18" spans="1:3" ht="12.75" customHeight="1" x14ac:dyDescent="0.3">
      <c r="A18" s="240"/>
      <c r="B18" s="241"/>
      <c r="C18" s="242"/>
    </row>
    <row r="19" spans="1:3" ht="12.75" customHeight="1" x14ac:dyDescent="0.3">
      <c r="A19" s="240"/>
      <c r="B19" s="241"/>
      <c r="C19" s="242"/>
    </row>
    <row r="20" spans="1:3" ht="12.75" customHeight="1" x14ac:dyDescent="0.3">
      <c r="A20" s="240"/>
      <c r="B20" s="241"/>
      <c r="C20" s="242"/>
    </row>
    <row r="21" spans="1:3" ht="12.75" customHeight="1" x14ac:dyDescent="0.3">
      <c r="A21" s="240"/>
      <c r="B21" s="241"/>
      <c r="C21" s="242"/>
    </row>
    <row r="22" spans="1:3" x14ac:dyDescent="0.3">
      <c r="A22" s="240"/>
      <c r="B22" s="241"/>
      <c r="C22" s="242"/>
    </row>
    <row r="23" spans="1:3" ht="12.75" customHeight="1" x14ac:dyDescent="0.3">
      <c r="A23" s="240"/>
      <c r="B23" s="241"/>
      <c r="C23" s="242"/>
    </row>
    <row r="24" spans="1:3" ht="12.75" customHeight="1" x14ac:dyDescent="0.3">
      <c r="A24" s="240"/>
      <c r="B24" s="241"/>
      <c r="C24" s="242"/>
    </row>
    <row r="25" spans="1:3" ht="12.75" customHeight="1" x14ac:dyDescent="0.3">
      <c r="A25" s="240"/>
      <c r="B25" s="241"/>
      <c r="C25" s="242"/>
    </row>
    <row r="26" spans="1:3" ht="12.75" customHeight="1" x14ac:dyDescent="0.3">
      <c r="A26" s="240"/>
      <c r="B26" s="241"/>
      <c r="C26" s="242"/>
    </row>
    <row r="27" spans="1:3" ht="12.75" customHeight="1" x14ac:dyDescent="0.3">
      <c r="A27" s="240"/>
      <c r="B27" s="241"/>
      <c r="C27" s="242"/>
    </row>
    <row r="28" spans="1:3" ht="12.75" customHeight="1" x14ac:dyDescent="0.3">
      <c r="A28" s="240"/>
      <c r="B28" s="241"/>
      <c r="C28" s="242"/>
    </row>
    <row r="29" spans="1:3" ht="12.75" customHeight="1" x14ac:dyDescent="0.3">
      <c r="A29" s="240"/>
      <c r="B29" s="241"/>
      <c r="C29" s="242"/>
    </row>
    <row r="30" spans="1:3" ht="12.75" customHeight="1" x14ac:dyDescent="0.3">
      <c r="A30" s="243"/>
      <c r="B30" s="244"/>
      <c r="C30" s="245"/>
    </row>
    <row r="31" spans="1:3" ht="12.75" customHeight="1" x14ac:dyDescent="0.25">
      <c r="A31" s="153"/>
    </row>
    <row r="32" spans="1:3" ht="12.75" customHeight="1" x14ac:dyDescent="0.25">
      <c r="A32" s="153"/>
    </row>
    <row r="33" spans="1:1" ht="12.75" customHeight="1" x14ac:dyDescent="0.25">
      <c r="A33" s="153"/>
    </row>
    <row r="34" spans="1:1" ht="12.75" customHeight="1" x14ac:dyDescent="0.25">
      <c r="A34" s="153"/>
    </row>
    <row r="35" spans="1:1" ht="12.75" customHeight="1" x14ac:dyDescent="0.25">
      <c r="A35" s="153"/>
    </row>
    <row r="36" spans="1:1" ht="12.75" customHeight="1" x14ac:dyDescent="0.25">
      <c r="A36" s="153"/>
    </row>
    <row r="37" spans="1:1" ht="12.75" customHeight="1" x14ac:dyDescent="0.25">
      <c r="A37" s="153"/>
    </row>
    <row r="38" spans="1:1" ht="12.75" customHeight="1" x14ac:dyDescent="0.25">
      <c r="A38" s="153"/>
    </row>
    <row r="39" spans="1:1" ht="12.75" customHeight="1" x14ac:dyDescent="0.25">
      <c r="A39" s="153"/>
    </row>
    <row r="40" spans="1:1" ht="12.75" customHeight="1" x14ac:dyDescent="0.25">
      <c r="A40" s="153"/>
    </row>
    <row r="41" spans="1:1" ht="12.75" customHeight="1" x14ac:dyDescent="0.25">
      <c r="A41" s="153"/>
    </row>
    <row r="42" spans="1:1" ht="12.75" customHeight="1" x14ac:dyDescent="0.25">
      <c r="A42" s="153"/>
    </row>
    <row r="43" spans="1:1" ht="12.75" customHeight="1" x14ac:dyDescent="0.25">
      <c r="A43" s="153"/>
    </row>
    <row r="44" spans="1:1" ht="12.75" customHeight="1" x14ac:dyDescent="0.25">
      <c r="A44" s="153"/>
    </row>
    <row r="45" spans="1:1" ht="12.75" customHeight="1" x14ac:dyDescent="0.25">
      <c r="A45" s="153"/>
    </row>
    <row r="46" spans="1:1" ht="12.75" customHeight="1" x14ac:dyDescent="0.25">
      <c r="A46" s="153"/>
    </row>
    <row r="47" spans="1:1" ht="12.75" customHeight="1" x14ac:dyDescent="0.25">
      <c r="A47" s="153"/>
    </row>
    <row r="48" spans="1:1" x14ac:dyDescent="0.25">
      <c r="A48" s="153"/>
    </row>
    <row r="49" spans="1:1" x14ac:dyDescent="0.25">
      <c r="A49" s="153"/>
    </row>
    <row r="50" spans="1:1" ht="12.75" customHeight="1" x14ac:dyDescent="0.25">
      <c r="A50" s="153"/>
    </row>
    <row r="51" spans="1:1" ht="12.75" customHeight="1" x14ac:dyDescent="0.25">
      <c r="A51" s="153"/>
    </row>
    <row r="52" spans="1:1" ht="12.75" customHeight="1" x14ac:dyDescent="0.25">
      <c r="A52" s="153"/>
    </row>
    <row r="53" spans="1:1" ht="12.75" customHeight="1" x14ac:dyDescent="0.25">
      <c r="A53" s="153"/>
    </row>
    <row r="54" spans="1:1" ht="12.75" customHeight="1" x14ac:dyDescent="0.25">
      <c r="A54" s="153"/>
    </row>
    <row r="55" spans="1:1" ht="12.75" customHeight="1" x14ac:dyDescent="0.25">
      <c r="A55" s="153"/>
    </row>
    <row r="56" spans="1:1" ht="12.75" customHeight="1" x14ac:dyDescent="0.25">
      <c r="A56" s="153"/>
    </row>
    <row r="57" spans="1:1" ht="12.75" customHeight="1" x14ac:dyDescent="0.25">
      <c r="A57" s="153"/>
    </row>
    <row r="58" spans="1:1" ht="12.75" customHeight="1" x14ac:dyDescent="0.25">
      <c r="A58" s="153"/>
    </row>
    <row r="59" spans="1:1" ht="12.75" customHeight="1" x14ac:dyDescent="0.25">
      <c r="A59" s="153"/>
    </row>
    <row r="60" spans="1:1" ht="12.75" customHeight="1" x14ac:dyDescent="0.25">
      <c r="A60" s="153"/>
    </row>
    <row r="61" spans="1:1" ht="12.75" customHeight="1" x14ac:dyDescent="0.25">
      <c r="A61" s="153"/>
    </row>
    <row r="62" spans="1:1" ht="12.75" customHeight="1" x14ac:dyDescent="0.25">
      <c r="A62" s="153"/>
    </row>
    <row r="63" spans="1:1" ht="12.75" customHeight="1" x14ac:dyDescent="0.25">
      <c r="A63" s="153"/>
    </row>
    <row r="64" spans="1:1" ht="12.75" customHeight="1" x14ac:dyDescent="0.25">
      <c r="A64" s="153"/>
    </row>
    <row r="65" spans="1:1" ht="12.75" customHeight="1" x14ac:dyDescent="0.25">
      <c r="A65" s="153"/>
    </row>
    <row r="66" spans="1:1" ht="12.75" customHeight="1" x14ac:dyDescent="0.25">
      <c r="A66" s="153"/>
    </row>
    <row r="67" spans="1:1" ht="12.75" customHeight="1" x14ac:dyDescent="0.25">
      <c r="A67" s="153"/>
    </row>
    <row r="68" spans="1:1" ht="12.75" customHeight="1" x14ac:dyDescent="0.25">
      <c r="A68" s="153"/>
    </row>
    <row r="69" spans="1:1" ht="12.75" customHeight="1" x14ac:dyDescent="0.25">
      <c r="A69" s="153"/>
    </row>
    <row r="70" spans="1:1" ht="12.75" customHeight="1" x14ac:dyDescent="0.25">
      <c r="A70" s="153"/>
    </row>
    <row r="71" spans="1:1" ht="12.75" customHeight="1" x14ac:dyDescent="0.25">
      <c r="A71" s="153"/>
    </row>
    <row r="72" spans="1:1" ht="12.75" customHeight="1" x14ac:dyDescent="0.25">
      <c r="A72" s="153"/>
    </row>
    <row r="73" spans="1:1" ht="12.75" customHeight="1" x14ac:dyDescent="0.25">
      <c r="A73" s="153"/>
    </row>
    <row r="74" spans="1:1" ht="12.75" customHeight="1" x14ac:dyDescent="0.25">
      <c r="A74" s="153"/>
    </row>
    <row r="75" spans="1:1" ht="12.75" customHeight="1" x14ac:dyDescent="0.25">
      <c r="A75" s="153"/>
    </row>
    <row r="76" spans="1:1" ht="12.75" customHeight="1" x14ac:dyDescent="0.25">
      <c r="A76" s="153"/>
    </row>
    <row r="77" spans="1:1" ht="12.75" customHeight="1" x14ac:dyDescent="0.25">
      <c r="A77" s="153"/>
    </row>
    <row r="78" spans="1:1" ht="12.75" customHeight="1" x14ac:dyDescent="0.25">
      <c r="A78" s="153"/>
    </row>
    <row r="79" spans="1:1" x14ac:dyDescent="0.25">
      <c r="A79" s="153"/>
    </row>
    <row r="80" spans="1:1" x14ac:dyDescent="0.25">
      <c r="A80" s="153"/>
    </row>
    <row r="81" spans="1:1" x14ac:dyDescent="0.25">
      <c r="A81" s="153"/>
    </row>
    <row r="82" spans="1:1" x14ac:dyDescent="0.25">
      <c r="A82" s="153"/>
    </row>
    <row r="83" spans="1:1" x14ac:dyDescent="0.25">
      <c r="A83" s="153"/>
    </row>
    <row r="84" spans="1:1" x14ac:dyDescent="0.25">
      <c r="A84" s="153"/>
    </row>
    <row r="85" spans="1:1" x14ac:dyDescent="0.25">
      <c r="A85" s="153"/>
    </row>
    <row r="86" spans="1:1" x14ac:dyDescent="0.25">
      <c r="A86" s="153"/>
    </row>
    <row r="87" spans="1:1" x14ac:dyDescent="0.25">
      <c r="A87" s="153"/>
    </row>
    <row r="88" spans="1:1" x14ac:dyDescent="0.25">
      <c r="A88" s="153"/>
    </row>
    <row r="89" spans="1:1" x14ac:dyDescent="0.25">
      <c r="A89" s="153"/>
    </row>
    <row r="90" spans="1:1" x14ac:dyDescent="0.25">
      <c r="A90" s="153"/>
    </row>
    <row r="91" spans="1:1" x14ac:dyDescent="0.25">
      <c r="A91" s="153"/>
    </row>
    <row r="92" spans="1:1" x14ac:dyDescent="0.25">
      <c r="A92" s="153"/>
    </row>
    <row r="93" spans="1:1" x14ac:dyDescent="0.25">
      <c r="A93" s="153"/>
    </row>
    <row r="94" spans="1:1" x14ac:dyDescent="0.25">
      <c r="A94" s="153"/>
    </row>
    <row r="95" spans="1:1" x14ac:dyDescent="0.25">
      <c r="A95" s="153"/>
    </row>
    <row r="96" spans="1:1" x14ac:dyDescent="0.25">
      <c r="A96" s="153"/>
    </row>
    <row r="97" spans="1:1" x14ac:dyDescent="0.25">
      <c r="A97" s="153"/>
    </row>
    <row r="98" spans="1:1" x14ac:dyDescent="0.25">
      <c r="A98" s="153"/>
    </row>
    <row r="99" spans="1:1" x14ac:dyDescent="0.25">
      <c r="A99" s="153"/>
    </row>
    <row r="100" spans="1:1" x14ac:dyDescent="0.25">
      <c r="A100" s="153"/>
    </row>
    <row r="101" spans="1:1" x14ac:dyDescent="0.25">
      <c r="A101" s="153"/>
    </row>
    <row r="102" spans="1:1" x14ac:dyDescent="0.25">
      <c r="A102" s="153"/>
    </row>
    <row r="103" spans="1:1" x14ac:dyDescent="0.25">
      <c r="A103" s="153"/>
    </row>
    <row r="104" spans="1:1" x14ac:dyDescent="0.25">
      <c r="A104" s="153"/>
    </row>
    <row r="105" spans="1:1" x14ac:dyDescent="0.25">
      <c r="A105" s="153"/>
    </row>
    <row r="106" spans="1:1" x14ac:dyDescent="0.25">
      <c r="A106" s="153"/>
    </row>
    <row r="107" spans="1:1" x14ac:dyDescent="0.25">
      <c r="A107" s="153"/>
    </row>
    <row r="108" spans="1:1" x14ac:dyDescent="0.25">
      <c r="A108" s="153"/>
    </row>
    <row r="109" spans="1:1" x14ac:dyDescent="0.25">
      <c r="A109" s="153"/>
    </row>
    <row r="110" spans="1:1" x14ac:dyDescent="0.25">
      <c r="A110" s="153"/>
    </row>
    <row r="111" spans="1:1" x14ac:dyDescent="0.25">
      <c r="A111" s="153"/>
    </row>
    <row r="112" spans="1:1" x14ac:dyDescent="0.25">
      <c r="A112" s="153"/>
    </row>
    <row r="113" spans="1:1" x14ac:dyDescent="0.25">
      <c r="A113" s="153"/>
    </row>
    <row r="114" spans="1:1" x14ac:dyDescent="0.25">
      <c r="A114" s="153"/>
    </row>
    <row r="115" spans="1:1" x14ac:dyDescent="0.25">
      <c r="A115" s="153"/>
    </row>
    <row r="116" spans="1:1" x14ac:dyDescent="0.25">
      <c r="A116" s="153"/>
    </row>
    <row r="117" spans="1:1" x14ac:dyDescent="0.25">
      <c r="A117" s="153"/>
    </row>
    <row r="118" spans="1:1" x14ac:dyDescent="0.25">
      <c r="A118" s="153"/>
    </row>
    <row r="119" spans="1:1" x14ac:dyDescent="0.25">
      <c r="A119" s="153"/>
    </row>
    <row r="120" spans="1:1" x14ac:dyDescent="0.25">
      <c r="A120" s="153"/>
    </row>
    <row r="121" spans="1:1" x14ac:dyDescent="0.25">
      <c r="A121" s="153"/>
    </row>
    <row r="122" spans="1:1" x14ac:dyDescent="0.25">
      <c r="A122" s="153"/>
    </row>
    <row r="123" spans="1:1" x14ac:dyDescent="0.25">
      <c r="A123" s="153"/>
    </row>
    <row r="124" spans="1:1" x14ac:dyDescent="0.25">
      <c r="A124" s="153"/>
    </row>
    <row r="125" spans="1:1" x14ac:dyDescent="0.25">
      <c r="A125" s="153"/>
    </row>
    <row r="126" spans="1:1" x14ac:dyDescent="0.25">
      <c r="A126" s="153"/>
    </row>
    <row r="127" spans="1:1" x14ac:dyDescent="0.25">
      <c r="A127" s="153"/>
    </row>
    <row r="128" spans="1:1" x14ac:dyDescent="0.25">
      <c r="A128" s="153"/>
    </row>
    <row r="129" spans="1:1" x14ac:dyDescent="0.25">
      <c r="A129" s="153"/>
    </row>
    <row r="130" spans="1:1" x14ac:dyDescent="0.25">
      <c r="A130" s="153"/>
    </row>
    <row r="131" spans="1:1" x14ac:dyDescent="0.25">
      <c r="A131" s="153"/>
    </row>
    <row r="132" spans="1:1" x14ac:dyDescent="0.25">
      <c r="A132" s="153"/>
    </row>
    <row r="133" spans="1:1" x14ac:dyDescent="0.25">
      <c r="A133" s="153"/>
    </row>
    <row r="134" spans="1:1" x14ac:dyDescent="0.25">
      <c r="A134" s="153"/>
    </row>
    <row r="135" spans="1:1" x14ac:dyDescent="0.25">
      <c r="A135" s="153"/>
    </row>
    <row r="136" spans="1:1" x14ac:dyDescent="0.25">
      <c r="A136" s="153"/>
    </row>
    <row r="137" spans="1:1" x14ac:dyDescent="0.25">
      <c r="A137" s="153"/>
    </row>
    <row r="138" spans="1:1" x14ac:dyDescent="0.25">
      <c r="A138" s="153"/>
    </row>
    <row r="139" spans="1:1" x14ac:dyDescent="0.25">
      <c r="A139" s="153"/>
    </row>
    <row r="140" spans="1:1" x14ac:dyDescent="0.25">
      <c r="A140" s="153"/>
    </row>
    <row r="141" spans="1:1" x14ac:dyDescent="0.25">
      <c r="A141" s="153"/>
    </row>
    <row r="142" spans="1:1" x14ac:dyDescent="0.25">
      <c r="A142" s="153"/>
    </row>
    <row r="143" spans="1:1" x14ac:dyDescent="0.25">
      <c r="A143" s="153"/>
    </row>
    <row r="144" spans="1:1" x14ac:dyDescent="0.25">
      <c r="A144" s="153"/>
    </row>
    <row r="145" spans="1:1" x14ac:dyDescent="0.25">
      <c r="A145" s="153"/>
    </row>
    <row r="146" spans="1:1" x14ac:dyDescent="0.25">
      <c r="A146" s="153"/>
    </row>
    <row r="147" spans="1:1" x14ac:dyDescent="0.25">
      <c r="A147" s="153"/>
    </row>
    <row r="148" spans="1:1" x14ac:dyDescent="0.25">
      <c r="A148" s="153"/>
    </row>
    <row r="149" spans="1:1" x14ac:dyDescent="0.25">
      <c r="A149" s="153"/>
    </row>
    <row r="150" spans="1:1" x14ac:dyDescent="0.25">
      <c r="A150" s="153"/>
    </row>
    <row r="151" spans="1:1" x14ac:dyDescent="0.25">
      <c r="A151" s="153"/>
    </row>
    <row r="152" spans="1:1" x14ac:dyDescent="0.25">
      <c r="A152" s="153"/>
    </row>
    <row r="153" spans="1:1" x14ac:dyDescent="0.25">
      <c r="A153" s="153"/>
    </row>
    <row r="154" spans="1:1" x14ac:dyDescent="0.25">
      <c r="A154" s="153"/>
    </row>
    <row r="155" spans="1:1" x14ac:dyDescent="0.25">
      <c r="A155" s="153"/>
    </row>
    <row r="156" spans="1:1" x14ac:dyDescent="0.25">
      <c r="A156" s="153"/>
    </row>
    <row r="157" spans="1:1" x14ac:dyDescent="0.25">
      <c r="A157" s="153"/>
    </row>
    <row r="158" spans="1:1" x14ac:dyDescent="0.25">
      <c r="A158" s="153"/>
    </row>
    <row r="159" spans="1:1" x14ac:dyDescent="0.25">
      <c r="A159" s="153"/>
    </row>
    <row r="160" spans="1:1" x14ac:dyDescent="0.25">
      <c r="A160" s="153"/>
    </row>
    <row r="161" spans="1:1" x14ac:dyDescent="0.25">
      <c r="A161" s="153"/>
    </row>
    <row r="162" spans="1:1" x14ac:dyDescent="0.25">
      <c r="A162" s="153"/>
    </row>
    <row r="163" spans="1:1" x14ac:dyDescent="0.25">
      <c r="A163" s="153"/>
    </row>
    <row r="164" spans="1:1" x14ac:dyDescent="0.25">
      <c r="A164" s="153"/>
    </row>
    <row r="165" spans="1:1" x14ac:dyDescent="0.25">
      <c r="A165" s="153"/>
    </row>
    <row r="166" spans="1:1" x14ac:dyDescent="0.25">
      <c r="A166" s="153"/>
    </row>
    <row r="167" spans="1:1" x14ac:dyDescent="0.25">
      <c r="A167" s="153"/>
    </row>
    <row r="168" spans="1:1" x14ac:dyDescent="0.25">
      <c r="A168" s="153"/>
    </row>
    <row r="169" spans="1:1" x14ac:dyDescent="0.25">
      <c r="A169" s="153"/>
    </row>
    <row r="170" spans="1:1" x14ac:dyDescent="0.25">
      <c r="A170" s="153"/>
    </row>
    <row r="171" spans="1:1" x14ac:dyDescent="0.25">
      <c r="A171" s="153"/>
    </row>
    <row r="172" spans="1:1" x14ac:dyDescent="0.25">
      <c r="A172" s="153"/>
    </row>
    <row r="173" spans="1:1" x14ac:dyDescent="0.25">
      <c r="A173" s="153"/>
    </row>
    <row r="174" spans="1:1" x14ac:dyDescent="0.25">
      <c r="A174" s="153"/>
    </row>
    <row r="175" spans="1:1" x14ac:dyDescent="0.25">
      <c r="A175" s="153"/>
    </row>
    <row r="176" spans="1:1" x14ac:dyDescent="0.25">
      <c r="A176" s="153"/>
    </row>
    <row r="177" spans="1:1" x14ac:dyDescent="0.25">
      <c r="A177" s="153"/>
    </row>
    <row r="178" spans="1:1" x14ac:dyDescent="0.25">
      <c r="A178" s="153"/>
    </row>
    <row r="179" spans="1:1" x14ac:dyDescent="0.25">
      <c r="A179" s="153"/>
    </row>
    <row r="180" spans="1:1" x14ac:dyDescent="0.25">
      <c r="A180" s="153"/>
    </row>
    <row r="181" spans="1:1" x14ac:dyDescent="0.25">
      <c r="A181" s="153"/>
    </row>
    <row r="182" spans="1:1" x14ac:dyDescent="0.25">
      <c r="A182" s="153"/>
    </row>
    <row r="183" spans="1:1" x14ac:dyDescent="0.25">
      <c r="A183" s="153"/>
    </row>
    <row r="184" spans="1:1" x14ac:dyDescent="0.25">
      <c r="A184" s="153"/>
    </row>
    <row r="185" spans="1:1" x14ac:dyDescent="0.25">
      <c r="A185" s="153"/>
    </row>
    <row r="186" spans="1:1" x14ac:dyDescent="0.25">
      <c r="A186" s="153"/>
    </row>
    <row r="187" spans="1:1" x14ac:dyDescent="0.25">
      <c r="A187" s="153"/>
    </row>
    <row r="188" spans="1:1" x14ac:dyDescent="0.25">
      <c r="A188" s="153"/>
    </row>
    <row r="189" spans="1:1" x14ac:dyDescent="0.25">
      <c r="A189" s="153"/>
    </row>
    <row r="190" spans="1:1" x14ac:dyDescent="0.25">
      <c r="A190" s="153"/>
    </row>
    <row r="191" spans="1:1" x14ac:dyDescent="0.25">
      <c r="A191" s="153"/>
    </row>
    <row r="192" spans="1:1" x14ac:dyDescent="0.25">
      <c r="A192" s="153"/>
    </row>
    <row r="193" spans="1:1" x14ac:dyDescent="0.25">
      <c r="A193" s="153"/>
    </row>
    <row r="194" spans="1:1" x14ac:dyDescent="0.25">
      <c r="A194" s="153"/>
    </row>
    <row r="195" spans="1:1" x14ac:dyDescent="0.25">
      <c r="A195" s="153"/>
    </row>
    <row r="196" spans="1:1" x14ac:dyDescent="0.25">
      <c r="A196" s="153"/>
    </row>
    <row r="197" spans="1:1" x14ac:dyDescent="0.25">
      <c r="A197" s="153"/>
    </row>
    <row r="198" spans="1:1" x14ac:dyDescent="0.25">
      <c r="A198" s="153"/>
    </row>
    <row r="199" spans="1:1" x14ac:dyDescent="0.25">
      <c r="A199" s="153"/>
    </row>
    <row r="200" spans="1:1" x14ac:dyDescent="0.25">
      <c r="A200" s="153"/>
    </row>
    <row r="201" spans="1:1" x14ac:dyDescent="0.25">
      <c r="A201" s="153"/>
    </row>
    <row r="202" spans="1:1" x14ac:dyDescent="0.25">
      <c r="A202" s="153"/>
    </row>
    <row r="203" spans="1:1" x14ac:dyDescent="0.25">
      <c r="A203" s="153"/>
    </row>
    <row r="204" spans="1:1" x14ac:dyDescent="0.25">
      <c r="A204" s="153"/>
    </row>
    <row r="205" spans="1:1" x14ac:dyDescent="0.25">
      <c r="A205" s="153"/>
    </row>
    <row r="206" spans="1:1" x14ac:dyDescent="0.25">
      <c r="A206" s="153"/>
    </row>
    <row r="207" spans="1:1" x14ac:dyDescent="0.25">
      <c r="A207" s="153"/>
    </row>
    <row r="208" spans="1:1" x14ac:dyDescent="0.25">
      <c r="A208" s="153"/>
    </row>
    <row r="209" spans="1:1" x14ac:dyDescent="0.25">
      <c r="A209" s="153"/>
    </row>
    <row r="210" spans="1:1" x14ac:dyDescent="0.25">
      <c r="A210" s="153"/>
    </row>
    <row r="211" spans="1:1" x14ac:dyDescent="0.25">
      <c r="A211" s="153"/>
    </row>
    <row r="212" spans="1:1" x14ac:dyDescent="0.25">
      <c r="A212" s="153"/>
    </row>
    <row r="213" spans="1:1" x14ac:dyDescent="0.25">
      <c r="A213" s="153"/>
    </row>
    <row r="214" spans="1:1" x14ac:dyDescent="0.25">
      <c r="A214" s="153"/>
    </row>
    <row r="215" spans="1:1" x14ac:dyDescent="0.25">
      <c r="A215" s="153"/>
    </row>
    <row r="216" spans="1:1" x14ac:dyDescent="0.25">
      <c r="A216" s="153"/>
    </row>
    <row r="217" spans="1:1" x14ac:dyDescent="0.25">
      <c r="A217" s="153"/>
    </row>
    <row r="218" spans="1:1" x14ac:dyDescent="0.25">
      <c r="A218" s="153"/>
    </row>
    <row r="219" spans="1:1" x14ac:dyDescent="0.25">
      <c r="A219" s="153"/>
    </row>
    <row r="220" spans="1:1" x14ac:dyDescent="0.25">
      <c r="A220" s="153"/>
    </row>
    <row r="221" spans="1:1" x14ac:dyDescent="0.25">
      <c r="A221" s="153"/>
    </row>
    <row r="222" spans="1:1" x14ac:dyDescent="0.25">
      <c r="A222" s="153"/>
    </row>
    <row r="223" spans="1:1" x14ac:dyDescent="0.25">
      <c r="A223" s="153"/>
    </row>
    <row r="224" spans="1:1" x14ac:dyDescent="0.25">
      <c r="A224" s="153"/>
    </row>
    <row r="225" spans="1:1" x14ac:dyDescent="0.25">
      <c r="A225" s="153"/>
    </row>
    <row r="226" spans="1:1" x14ac:dyDescent="0.25">
      <c r="A226" s="153"/>
    </row>
    <row r="227" spans="1:1" x14ac:dyDescent="0.25">
      <c r="A227" s="153"/>
    </row>
    <row r="228" spans="1:1" x14ac:dyDescent="0.25">
      <c r="A228" s="153"/>
    </row>
    <row r="229" spans="1:1" x14ac:dyDescent="0.25">
      <c r="A229" s="153"/>
    </row>
    <row r="230" spans="1:1" x14ac:dyDescent="0.25">
      <c r="A230" s="153"/>
    </row>
    <row r="231" spans="1:1" x14ac:dyDescent="0.25">
      <c r="A231" s="153"/>
    </row>
    <row r="232" spans="1:1" x14ac:dyDescent="0.25">
      <c r="A232" s="153"/>
    </row>
    <row r="233" spans="1:1" x14ac:dyDescent="0.25">
      <c r="A233" s="153"/>
    </row>
    <row r="234" spans="1:1" x14ac:dyDescent="0.25">
      <c r="A234" s="153"/>
    </row>
    <row r="235" spans="1:1" x14ac:dyDescent="0.25">
      <c r="A235" s="153"/>
    </row>
    <row r="236" spans="1:1" x14ac:dyDescent="0.25">
      <c r="A236" s="153"/>
    </row>
    <row r="237" spans="1:1" x14ac:dyDescent="0.25">
      <c r="A237" s="153"/>
    </row>
    <row r="238" spans="1:1" x14ac:dyDescent="0.25">
      <c r="A238" s="153"/>
    </row>
    <row r="239" spans="1:1" x14ac:dyDescent="0.25">
      <c r="A239" s="153"/>
    </row>
    <row r="240" spans="1:1" x14ac:dyDescent="0.25">
      <c r="A240" s="153"/>
    </row>
    <row r="241" spans="1:1" x14ac:dyDescent="0.25">
      <c r="A241" s="153"/>
    </row>
    <row r="242" spans="1:1" x14ac:dyDescent="0.25">
      <c r="A242" s="153"/>
    </row>
    <row r="243" spans="1:1" x14ac:dyDescent="0.25">
      <c r="A243" s="153"/>
    </row>
    <row r="244" spans="1:1" x14ac:dyDescent="0.25">
      <c r="A244" s="153"/>
    </row>
    <row r="245" spans="1:1" x14ac:dyDescent="0.25">
      <c r="A245" s="153"/>
    </row>
    <row r="246" spans="1:1" x14ac:dyDescent="0.25">
      <c r="A246" s="153"/>
    </row>
    <row r="247" spans="1:1" x14ac:dyDescent="0.25">
      <c r="A247" s="153"/>
    </row>
    <row r="248" spans="1:1" x14ac:dyDescent="0.25">
      <c r="A248" s="153"/>
    </row>
    <row r="249" spans="1:1" x14ac:dyDescent="0.25">
      <c r="A249" s="153"/>
    </row>
    <row r="250" spans="1:1" x14ac:dyDescent="0.25">
      <c r="A250" s="153"/>
    </row>
    <row r="251" spans="1:1" x14ac:dyDescent="0.25">
      <c r="A251" s="153"/>
    </row>
    <row r="252" spans="1:1" x14ac:dyDescent="0.25">
      <c r="A252" s="153"/>
    </row>
    <row r="253" spans="1:1" x14ac:dyDescent="0.25">
      <c r="A253" s="153"/>
    </row>
    <row r="254" spans="1:1" x14ac:dyDescent="0.25">
      <c r="A254" s="153"/>
    </row>
    <row r="255" spans="1:1" x14ac:dyDescent="0.25">
      <c r="A255" s="153"/>
    </row>
    <row r="256" spans="1:1" x14ac:dyDescent="0.25">
      <c r="A256" s="153"/>
    </row>
    <row r="257" spans="1:1" x14ac:dyDescent="0.25">
      <c r="A257" s="153"/>
    </row>
    <row r="258" spans="1:1" x14ac:dyDescent="0.25">
      <c r="A258" s="153"/>
    </row>
    <row r="259" spans="1:1" x14ac:dyDescent="0.25">
      <c r="A259" s="153"/>
    </row>
    <row r="260" spans="1:1" x14ac:dyDescent="0.25">
      <c r="A260" s="153"/>
    </row>
    <row r="261" spans="1:1" x14ac:dyDescent="0.25">
      <c r="A261" s="153"/>
    </row>
    <row r="262" spans="1:1" x14ac:dyDescent="0.25">
      <c r="A262" s="153"/>
    </row>
    <row r="263" spans="1:1" x14ac:dyDescent="0.25">
      <c r="A263" s="153"/>
    </row>
    <row r="264" spans="1:1" x14ac:dyDescent="0.25">
      <c r="A264" s="153"/>
    </row>
    <row r="265" spans="1:1" x14ac:dyDescent="0.25">
      <c r="A265" s="153"/>
    </row>
    <row r="266" spans="1:1" x14ac:dyDescent="0.25">
      <c r="A266" s="153"/>
    </row>
    <row r="267" spans="1:1" x14ac:dyDescent="0.25">
      <c r="A267" s="153"/>
    </row>
    <row r="268" spans="1:1" x14ac:dyDescent="0.25">
      <c r="A268" s="153"/>
    </row>
    <row r="269" spans="1:1" x14ac:dyDescent="0.25">
      <c r="A269" s="153"/>
    </row>
    <row r="270" spans="1:1" x14ac:dyDescent="0.25">
      <c r="A270" s="153"/>
    </row>
    <row r="271" spans="1:1" x14ac:dyDescent="0.25">
      <c r="A271" s="153"/>
    </row>
    <row r="272" spans="1:1" x14ac:dyDescent="0.25">
      <c r="A272" s="153"/>
    </row>
    <row r="273" spans="1:1" x14ac:dyDescent="0.25">
      <c r="A273" s="153"/>
    </row>
    <row r="274" spans="1:1" x14ac:dyDescent="0.25">
      <c r="A274" s="153"/>
    </row>
    <row r="275" spans="1:1" x14ac:dyDescent="0.25">
      <c r="A275" s="153"/>
    </row>
    <row r="276" spans="1:1" x14ac:dyDescent="0.25">
      <c r="A276" s="153"/>
    </row>
    <row r="277" spans="1:1" x14ac:dyDescent="0.25">
      <c r="A277" s="153"/>
    </row>
    <row r="278" spans="1:1" x14ac:dyDescent="0.25">
      <c r="A278" s="153"/>
    </row>
    <row r="279" spans="1:1" x14ac:dyDescent="0.25">
      <c r="A279" s="153"/>
    </row>
    <row r="280" spans="1:1" x14ac:dyDescent="0.25">
      <c r="A280" s="153"/>
    </row>
    <row r="281" spans="1:1" x14ac:dyDescent="0.25">
      <c r="A281" s="153"/>
    </row>
    <row r="282" spans="1:1" x14ac:dyDescent="0.25">
      <c r="A282" s="153"/>
    </row>
    <row r="283" spans="1:1" x14ac:dyDescent="0.25">
      <c r="A283" s="153"/>
    </row>
    <row r="284" spans="1:1" x14ac:dyDescent="0.25">
      <c r="A284" s="153"/>
    </row>
    <row r="285" spans="1:1" x14ac:dyDescent="0.25">
      <c r="A285" s="153"/>
    </row>
    <row r="286" spans="1:1" x14ac:dyDescent="0.25">
      <c r="A286" s="153"/>
    </row>
    <row r="287" spans="1:1" x14ac:dyDescent="0.25">
      <c r="A287" s="153"/>
    </row>
    <row r="288" spans="1:1" x14ac:dyDescent="0.25">
      <c r="A288" s="153"/>
    </row>
    <row r="289" spans="1:1" x14ac:dyDescent="0.25">
      <c r="A289" s="153"/>
    </row>
    <row r="290" spans="1:1" x14ac:dyDescent="0.25">
      <c r="A290" s="153"/>
    </row>
    <row r="291" spans="1:1" x14ac:dyDescent="0.25">
      <c r="A291" s="153"/>
    </row>
    <row r="292" spans="1:1" x14ac:dyDescent="0.25">
      <c r="A292" s="153"/>
    </row>
    <row r="293" spans="1:1" x14ac:dyDescent="0.25">
      <c r="A293" s="153"/>
    </row>
    <row r="294" spans="1:1" x14ac:dyDescent="0.25">
      <c r="A294" s="153"/>
    </row>
    <row r="295" spans="1:1" x14ac:dyDescent="0.25">
      <c r="A295" s="153"/>
    </row>
    <row r="296" spans="1:1" x14ac:dyDescent="0.25">
      <c r="A296" s="153"/>
    </row>
    <row r="297" spans="1:1" x14ac:dyDescent="0.25">
      <c r="A297" s="153"/>
    </row>
    <row r="298" spans="1:1" x14ac:dyDescent="0.25">
      <c r="A298" s="153"/>
    </row>
    <row r="299" spans="1:1" x14ac:dyDescent="0.25">
      <c r="A299" s="153"/>
    </row>
    <row r="300" spans="1:1" x14ac:dyDescent="0.25">
      <c r="A300" s="153"/>
    </row>
    <row r="301" spans="1:1" x14ac:dyDescent="0.25">
      <c r="A301" s="153"/>
    </row>
    <row r="302" spans="1:1" x14ac:dyDescent="0.25">
      <c r="A302" s="153"/>
    </row>
    <row r="303" spans="1:1" x14ac:dyDescent="0.25">
      <c r="A303" s="153"/>
    </row>
    <row r="304" spans="1:1" x14ac:dyDescent="0.25">
      <c r="A304" s="153"/>
    </row>
    <row r="305" spans="1:1" x14ac:dyDescent="0.25">
      <c r="A305" s="153"/>
    </row>
    <row r="306" spans="1:1" x14ac:dyDescent="0.25">
      <c r="A306" s="153"/>
    </row>
    <row r="307" spans="1:1" x14ac:dyDescent="0.25">
      <c r="A307" s="153"/>
    </row>
    <row r="308" spans="1:1" x14ac:dyDescent="0.25">
      <c r="A308" s="153"/>
    </row>
    <row r="309" spans="1:1" x14ac:dyDescent="0.25">
      <c r="A309" s="153"/>
    </row>
    <row r="310" spans="1:1" x14ac:dyDescent="0.25">
      <c r="A310" s="153"/>
    </row>
    <row r="311" spans="1:1" x14ac:dyDescent="0.25">
      <c r="A311" s="153"/>
    </row>
    <row r="312" spans="1:1" x14ac:dyDescent="0.25">
      <c r="A312" s="153"/>
    </row>
    <row r="313" spans="1:1" x14ac:dyDescent="0.25">
      <c r="A313" s="153"/>
    </row>
    <row r="314" spans="1:1" x14ac:dyDescent="0.25">
      <c r="A314" s="153"/>
    </row>
    <row r="315" spans="1:1" x14ac:dyDescent="0.25">
      <c r="A315" s="153"/>
    </row>
    <row r="316" spans="1:1" x14ac:dyDescent="0.25">
      <c r="A316" s="153"/>
    </row>
    <row r="317" spans="1:1" x14ac:dyDescent="0.25">
      <c r="A317" s="153"/>
    </row>
    <row r="318" spans="1:1" x14ac:dyDescent="0.25">
      <c r="A318" s="153"/>
    </row>
    <row r="319" spans="1:1" x14ac:dyDescent="0.25">
      <c r="A319" s="153"/>
    </row>
    <row r="320" spans="1:1" x14ac:dyDescent="0.25">
      <c r="A320" s="153"/>
    </row>
    <row r="321" spans="1:1" x14ac:dyDescent="0.25">
      <c r="A321" s="153"/>
    </row>
    <row r="322" spans="1:1" x14ac:dyDescent="0.25">
      <c r="A322" s="153"/>
    </row>
    <row r="323" spans="1:1" x14ac:dyDescent="0.25">
      <c r="A323" s="153"/>
    </row>
    <row r="324" spans="1:1" x14ac:dyDescent="0.25">
      <c r="A324" s="153"/>
    </row>
    <row r="325" spans="1:1" x14ac:dyDescent="0.25">
      <c r="A325" s="153"/>
    </row>
    <row r="326" spans="1:1" x14ac:dyDescent="0.25">
      <c r="A326" s="153"/>
    </row>
    <row r="327" spans="1:1" x14ac:dyDescent="0.25">
      <c r="A327" s="153"/>
    </row>
    <row r="328" spans="1:1" x14ac:dyDescent="0.25">
      <c r="A328" s="153"/>
    </row>
    <row r="329" spans="1:1" x14ac:dyDescent="0.25">
      <c r="A329" s="153"/>
    </row>
    <row r="330" spans="1:1" x14ac:dyDescent="0.25">
      <c r="A330" s="153"/>
    </row>
    <row r="331" spans="1:1" x14ac:dyDescent="0.25">
      <c r="A331" s="153"/>
    </row>
    <row r="332" spans="1:1" x14ac:dyDescent="0.25">
      <c r="A332" s="153"/>
    </row>
    <row r="333" spans="1:1" x14ac:dyDescent="0.25">
      <c r="A333" s="153"/>
    </row>
    <row r="334" spans="1:1" x14ac:dyDescent="0.25">
      <c r="A334" s="153"/>
    </row>
    <row r="335" spans="1:1" x14ac:dyDescent="0.25">
      <c r="A335" s="153"/>
    </row>
    <row r="336" spans="1:1" x14ac:dyDescent="0.25">
      <c r="A336" s="153"/>
    </row>
    <row r="337" spans="1:1" x14ac:dyDescent="0.25">
      <c r="A337" s="153"/>
    </row>
    <row r="338" spans="1:1" x14ac:dyDescent="0.25">
      <c r="A338" s="153"/>
    </row>
    <row r="339" spans="1:1" x14ac:dyDescent="0.25">
      <c r="A339" s="153"/>
    </row>
    <row r="340" spans="1:1" x14ac:dyDescent="0.25">
      <c r="A340" s="153"/>
    </row>
    <row r="341" spans="1:1" x14ac:dyDescent="0.25">
      <c r="A341" s="153"/>
    </row>
    <row r="342" spans="1:1" x14ac:dyDescent="0.25">
      <c r="A342" s="153"/>
    </row>
    <row r="343" spans="1:1" x14ac:dyDescent="0.25">
      <c r="A343" s="153"/>
    </row>
    <row r="344" spans="1:1" x14ac:dyDescent="0.25">
      <c r="A344" s="153"/>
    </row>
    <row r="345" spans="1:1" x14ac:dyDescent="0.25">
      <c r="A345" s="153"/>
    </row>
    <row r="346" spans="1:1" x14ac:dyDescent="0.25">
      <c r="A346" s="153"/>
    </row>
    <row r="347" spans="1:1" x14ac:dyDescent="0.25">
      <c r="A347" s="153"/>
    </row>
    <row r="348" spans="1:1" x14ac:dyDescent="0.25">
      <c r="A348" s="153"/>
    </row>
    <row r="349" spans="1:1" x14ac:dyDescent="0.25">
      <c r="A349" s="153"/>
    </row>
    <row r="350" spans="1:1" x14ac:dyDescent="0.25">
      <c r="A350" s="153"/>
    </row>
    <row r="351" spans="1:1" x14ac:dyDescent="0.25">
      <c r="A351" s="153"/>
    </row>
    <row r="352" spans="1:1" x14ac:dyDescent="0.25">
      <c r="A352" s="153"/>
    </row>
    <row r="353" spans="1:1" x14ac:dyDescent="0.25">
      <c r="A353" s="153"/>
    </row>
    <row r="354" spans="1:1" x14ac:dyDescent="0.25">
      <c r="A354" s="153"/>
    </row>
    <row r="355" spans="1:1" x14ac:dyDescent="0.25">
      <c r="A355" s="153"/>
    </row>
    <row r="356" spans="1:1" x14ac:dyDescent="0.25">
      <c r="A356" s="153"/>
    </row>
    <row r="357" spans="1:1" x14ac:dyDescent="0.25">
      <c r="A357" s="153"/>
    </row>
    <row r="358" spans="1:1" x14ac:dyDescent="0.25">
      <c r="A358" s="153"/>
    </row>
    <row r="359" spans="1:1" x14ac:dyDescent="0.25">
      <c r="A359" s="153"/>
    </row>
    <row r="360" spans="1:1" x14ac:dyDescent="0.25">
      <c r="A360" s="153"/>
    </row>
    <row r="361" spans="1:1" x14ac:dyDescent="0.25">
      <c r="A361" s="153"/>
    </row>
    <row r="362" spans="1:1" x14ac:dyDescent="0.25">
      <c r="A362" s="153"/>
    </row>
    <row r="363" spans="1:1" x14ac:dyDescent="0.25">
      <c r="A363" s="153"/>
    </row>
    <row r="364" spans="1:1" x14ac:dyDescent="0.25">
      <c r="A364" s="153"/>
    </row>
    <row r="365" spans="1:1" x14ac:dyDescent="0.25">
      <c r="A365" s="153"/>
    </row>
    <row r="366" spans="1:1" x14ac:dyDescent="0.25">
      <c r="A366" s="153"/>
    </row>
    <row r="367" spans="1:1" x14ac:dyDescent="0.25">
      <c r="A367" s="153"/>
    </row>
    <row r="368" spans="1:1" x14ac:dyDescent="0.25">
      <c r="A368" s="153"/>
    </row>
    <row r="369" spans="1:1" x14ac:dyDescent="0.25">
      <c r="A369" s="153"/>
    </row>
    <row r="370" spans="1:1" x14ac:dyDescent="0.25">
      <c r="A370" s="153"/>
    </row>
    <row r="371" spans="1:1" x14ac:dyDescent="0.25">
      <c r="A371" s="153"/>
    </row>
    <row r="372" spans="1:1" x14ac:dyDescent="0.25">
      <c r="A372" s="153"/>
    </row>
    <row r="373" spans="1:1" x14ac:dyDescent="0.25">
      <c r="A373" s="153"/>
    </row>
    <row r="374" spans="1:1" x14ac:dyDescent="0.25">
      <c r="A374" s="153"/>
    </row>
    <row r="375" spans="1:1" x14ac:dyDescent="0.25">
      <c r="A375" s="153"/>
    </row>
    <row r="376" spans="1:1" x14ac:dyDescent="0.25">
      <c r="A376" s="153"/>
    </row>
    <row r="377" spans="1:1" x14ac:dyDescent="0.25">
      <c r="A377" s="153"/>
    </row>
    <row r="378" spans="1:1" x14ac:dyDescent="0.25">
      <c r="A378" s="153"/>
    </row>
    <row r="379" spans="1:1" x14ac:dyDescent="0.25">
      <c r="A379" s="153"/>
    </row>
    <row r="380" spans="1:1" x14ac:dyDescent="0.25">
      <c r="A380" s="153"/>
    </row>
    <row r="381" spans="1:1" x14ac:dyDescent="0.25">
      <c r="A381" s="153"/>
    </row>
    <row r="382" spans="1:1" x14ac:dyDescent="0.25">
      <c r="A382" s="153"/>
    </row>
    <row r="383" spans="1:1" x14ac:dyDescent="0.25">
      <c r="A383" s="153"/>
    </row>
    <row r="384" spans="1:1" x14ac:dyDescent="0.25">
      <c r="A384" s="153"/>
    </row>
    <row r="385" spans="1:1" x14ac:dyDescent="0.25">
      <c r="A385" s="153"/>
    </row>
    <row r="386" spans="1:1" x14ac:dyDescent="0.25">
      <c r="A386" s="153"/>
    </row>
    <row r="387" spans="1:1" x14ac:dyDescent="0.25">
      <c r="A387" s="153"/>
    </row>
    <row r="388" spans="1:1" x14ac:dyDescent="0.25">
      <c r="A388" s="153"/>
    </row>
    <row r="389" spans="1:1" x14ac:dyDescent="0.25">
      <c r="A389" s="153"/>
    </row>
    <row r="390" spans="1:1" x14ac:dyDescent="0.25">
      <c r="A390" s="153"/>
    </row>
    <row r="391" spans="1:1" x14ac:dyDescent="0.25">
      <c r="A391" s="153"/>
    </row>
    <row r="392" spans="1:1" x14ac:dyDescent="0.25">
      <c r="A392" s="153"/>
    </row>
    <row r="393" spans="1:1" x14ac:dyDescent="0.25">
      <c r="A393" s="153"/>
    </row>
    <row r="394" spans="1:1" x14ac:dyDescent="0.25">
      <c r="A394" s="153"/>
    </row>
    <row r="395" spans="1:1" x14ac:dyDescent="0.25">
      <c r="A395" s="153"/>
    </row>
    <row r="396" spans="1:1" x14ac:dyDescent="0.25">
      <c r="A396" s="153"/>
    </row>
    <row r="397" spans="1:1" x14ac:dyDescent="0.25">
      <c r="A397" s="153"/>
    </row>
    <row r="398" spans="1:1" x14ac:dyDescent="0.25">
      <c r="A398" s="153"/>
    </row>
    <row r="399" spans="1:1" x14ac:dyDescent="0.25">
      <c r="A399" s="153"/>
    </row>
    <row r="400" spans="1:1" x14ac:dyDescent="0.25">
      <c r="A400" s="153"/>
    </row>
    <row r="401" spans="1:1" x14ac:dyDescent="0.25">
      <c r="A401" s="153"/>
    </row>
    <row r="402" spans="1:1" x14ac:dyDescent="0.25">
      <c r="A402" s="153"/>
    </row>
    <row r="403" spans="1:1" x14ac:dyDescent="0.25">
      <c r="A403" s="153"/>
    </row>
    <row r="404" spans="1:1" x14ac:dyDescent="0.25">
      <c r="A404" s="153"/>
    </row>
    <row r="405" spans="1:1" x14ac:dyDescent="0.25">
      <c r="A405" s="153"/>
    </row>
    <row r="406" spans="1:1" x14ac:dyDescent="0.25">
      <c r="A406" s="153"/>
    </row>
    <row r="407" spans="1:1" x14ac:dyDescent="0.25">
      <c r="A407" s="153"/>
    </row>
    <row r="408" spans="1:1" x14ac:dyDescent="0.25">
      <c r="A408" s="153"/>
    </row>
    <row r="409" spans="1:1" x14ac:dyDescent="0.25">
      <c r="A409" s="153"/>
    </row>
    <row r="410" spans="1:1" x14ac:dyDescent="0.25">
      <c r="A410" s="153"/>
    </row>
    <row r="411" spans="1:1" x14ac:dyDescent="0.25">
      <c r="A411" s="153"/>
    </row>
    <row r="412" spans="1:1" x14ac:dyDescent="0.25">
      <c r="A412" s="153"/>
    </row>
    <row r="413" spans="1:1" x14ac:dyDescent="0.25">
      <c r="A413" s="153"/>
    </row>
    <row r="414" spans="1:1" x14ac:dyDescent="0.25">
      <c r="A414" s="153"/>
    </row>
    <row r="415" spans="1:1" x14ac:dyDescent="0.25">
      <c r="A415" s="153"/>
    </row>
    <row r="416" spans="1:1" x14ac:dyDescent="0.25">
      <c r="A416" s="153"/>
    </row>
    <row r="417" spans="1:1" x14ac:dyDescent="0.25">
      <c r="A417" s="153"/>
    </row>
    <row r="418" spans="1:1" x14ac:dyDescent="0.25">
      <c r="A418" s="153"/>
    </row>
    <row r="419" spans="1:1" x14ac:dyDescent="0.25">
      <c r="A419" s="153"/>
    </row>
    <row r="420" spans="1:1" x14ac:dyDescent="0.25">
      <c r="A420" s="153"/>
    </row>
    <row r="421" spans="1:1" x14ac:dyDescent="0.25">
      <c r="A421" s="153"/>
    </row>
    <row r="422" spans="1:1" x14ac:dyDescent="0.25">
      <c r="A422" s="153"/>
    </row>
    <row r="423" spans="1:1" x14ac:dyDescent="0.25">
      <c r="A423" s="153"/>
    </row>
    <row r="424" spans="1:1" x14ac:dyDescent="0.25">
      <c r="A424" s="153"/>
    </row>
    <row r="425" spans="1:1" x14ac:dyDescent="0.25">
      <c r="A425" s="153"/>
    </row>
    <row r="426" spans="1:1" x14ac:dyDescent="0.25">
      <c r="A426" s="153"/>
    </row>
    <row r="427" spans="1:1" x14ac:dyDescent="0.25">
      <c r="A427" s="153"/>
    </row>
    <row r="428" spans="1:1" x14ac:dyDescent="0.25">
      <c r="A428" s="153"/>
    </row>
    <row r="429" spans="1:1" x14ac:dyDescent="0.25">
      <c r="A429" s="153"/>
    </row>
    <row r="430" spans="1:1" x14ac:dyDescent="0.25">
      <c r="A430" s="153"/>
    </row>
    <row r="431" spans="1:1" x14ac:dyDescent="0.25">
      <c r="A431" s="153"/>
    </row>
    <row r="432" spans="1:1" x14ac:dyDescent="0.25">
      <c r="A432" s="153"/>
    </row>
    <row r="433" spans="1:1" x14ac:dyDescent="0.25">
      <c r="A433" s="153"/>
    </row>
    <row r="434" spans="1:1" x14ac:dyDescent="0.25">
      <c r="A434" s="153"/>
    </row>
    <row r="435" spans="1:1" x14ac:dyDescent="0.25">
      <c r="A435" s="153"/>
    </row>
    <row r="436" spans="1:1" x14ac:dyDescent="0.25">
      <c r="A436" s="153"/>
    </row>
    <row r="437" spans="1:1" x14ac:dyDescent="0.25">
      <c r="A437" s="153"/>
    </row>
    <row r="438" spans="1:1" x14ac:dyDescent="0.25">
      <c r="A438" s="153"/>
    </row>
    <row r="439" spans="1:1" x14ac:dyDescent="0.25">
      <c r="A439" s="153"/>
    </row>
    <row r="440" spans="1:1" x14ac:dyDescent="0.25">
      <c r="A440" s="153"/>
    </row>
    <row r="441" spans="1:1" x14ac:dyDescent="0.25">
      <c r="A441" s="153"/>
    </row>
    <row r="442" spans="1:1" x14ac:dyDescent="0.25">
      <c r="A442" s="153"/>
    </row>
    <row r="443" spans="1:1" x14ac:dyDescent="0.25">
      <c r="A443" s="153"/>
    </row>
    <row r="444" spans="1:1" x14ac:dyDescent="0.25">
      <c r="A444" s="153"/>
    </row>
    <row r="445" spans="1:1" x14ac:dyDescent="0.25">
      <c r="A445" s="153"/>
    </row>
    <row r="446" spans="1:1" x14ac:dyDescent="0.25">
      <c r="A446" s="153"/>
    </row>
    <row r="447" spans="1:1" x14ac:dyDescent="0.25">
      <c r="A447" s="153"/>
    </row>
    <row r="448" spans="1:1" x14ac:dyDescent="0.25">
      <c r="A448" s="153"/>
    </row>
    <row r="449" spans="1:1" x14ac:dyDescent="0.25">
      <c r="A449" s="153"/>
    </row>
    <row r="450" spans="1:1" x14ac:dyDescent="0.25">
      <c r="A450" s="153"/>
    </row>
    <row r="451" spans="1:1" x14ac:dyDescent="0.25">
      <c r="A451" s="153"/>
    </row>
    <row r="452" spans="1:1" x14ac:dyDescent="0.25">
      <c r="A452" s="153"/>
    </row>
    <row r="453" spans="1:1" x14ac:dyDescent="0.25">
      <c r="A453" s="153"/>
    </row>
    <row r="454" spans="1:1" x14ac:dyDescent="0.25">
      <c r="A454" s="153"/>
    </row>
    <row r="455" spans="1:1" x14ac:dyDescent="0.25">
      <c r="A455" s="153"/>
    </row>
    <row r="456" spans="1:1" x14ac:dyDescent="0.25">
      <c r="A456" s="153"/>
    </row>
    <row r="457" spans="1:1" x14ac:dyDescent="0.25">
      <c r="A457" s="153"/>
    </row>
    <row r="458" spans="1:1" x14ac:dyDescent="0.25">
      <c r="A458" s="153"/>
    </row>
    <row r="459" spans="1:1" x14ac:dyDescent="0.25">
      <c r="A459" s="153"/>
    </row>
    <row r="460" spans="1:1" x14ac:dyDescent="0.25">
      <c r="A460" s="153"/>
    </row>
    <row r="461" spans="1:1" x14ac:dyDescent="0.25">
      <c r="A461" s="153"/>
    </row>
    <row r="462" spans="1:1" x14ac:dyDescent="0.25">
      <c r="A462" s="153"/>
    </row>
    <row r="463" spans="1:1" x14ac:dyDescent="0.25">
      <c r="A463" s="153"/>
    </row>
    <row r="464" spans="1:1" x14ac:dyDescent="0.25">
      <c r="A464" s="153"/>
    </row>
    <row r="465" spans="1:1" x14ac:dyDescent="0.25">
      <c r="A465" s="153"/>
    </row>
    <row r="466" spans="1:1" x14ac:dyDescent="0.25">
      <c r="A466" s="153"/>
    </row>
    <row r="467" spans="1:1" x14ac:dyDescent="0.25">
      <c r="A467" s="153"/>
    </row>
    <row r="468" spans="1:1" x14ac:dyDescent="0.25">
      <c r="A468" s="153"/>
    </row>
    <row r="469" spans="1:1" x14ac:dyDescent="0.25">
      <c r="A469" s="153"/>
    </row>
    <row r="470" spans="1:1" x14ac:dyDescent="0.25">
      <c r="A470" s="153"/>
    </row>
    <row r="471" spans="1:1" x14ac:dyDescent="0.25">
      <c r="A471" s="153"/>
    </row>
    <row r="472" spans="1:1" x14ac:dyDescent="0.25">
      <c r="A472" s="153"/>
    </row>
    <row r="473" spans="1:1" x14ac:dyDescent="0.25">
      <c r="A473" s="153"/>
    </row>
    <row r="474" spans="1:1" x14ac:dyDescent="0.25">
      <c r="A474" s="153"/>
    </row>
    <row r="475" spans="1:1" x14ac:dyDescent="0.25">
      <c r="A475" s="153"/>
    </row>
    <row r="476" spans="1:1" x14ac:dyDescent="0.25">
      <c r="A476" s="153"/>
    </row>
    <row r="477" spans="1:1" x14ac:dyDescent="0.25">
      <c r="A477" s="153"/>
    </row>
    <row r="478" spans="1:1" x14ac:dyDescent="0.25">
      <c r="A478" s="153"/>
    </row>
    <row r="479" spans="1:1" x14ac:dyDescent="0.25">
      <c r="A479" s="153"/>
    </row>
    <row r="480" spans="1:1" x14ac:dyDescent="0.25">
      <c r="A480" s="153"/>
    </row>
    <row r="481" spans="1:1" x14ac:dyDescent="0.25">
      <c r="A481" s="153"/>
    </row>
    <row r="482" spans="1:1" x14ac:dyDescent="0.25">
      <c r="A482" s="153"/>
    </row>
    <row r="483" spans="1:1" x14ac:dyDescent="0.25">
      <c r="A483" s="153"/>
    </row>
    <row r="484" spans="1:1" x14ac:dyDescent="0.25">
      <c r="A484" s="153"/>
    </row>
    <row r="485" spans="1:1" x14ac:dyDescent="0.25">
      <c r="A485" s="153"/>
    </row>
    <row r="486" spans="1:1" x14ac:dyDescent="0.25">
      <c r="A486" s="153"/>
    </row>
    <row r="487" spans="1:1" x14ac:dyDescent="0.25">
      <c r="A487" s="153"/>
    </row>
    <row r="488" spans="1:1" x14ac:dyDescent="0.25">
      <c r="A488" s="153"/>
    </row>
    <row r="489" spans="1:1" x14ac:dyDescent="0.25">
      <c r="A489" s="153"/>
    </row>
    <row r="490" spans="1:1" x14ac:dyDescent="0.25">
      <c r="A490" s="153"/>
    </row>
    <row r="491" spans="1:1" x14ac:dyDescent="0.25">
      <c r="A491" s="153"/>
    </row>
    <row r="492" spans="1:1" x14ac:dyDescent="0.25">
      <c r="A492" s="153"/>
    </row>
    <row r="493" spans="1:1" x14ac:dyDescent="0.25">
      <c r="A493" s="153"/>
    </row>
    <row r="494" spans="1:1" x14ac:dyDescent="0.25">
      <c r="A494" s="153"/>
    </row>
    <row r="495" spans="1:1" x14ac:dyDescent="0.25">
      <c r="A495" s="153"/>
    </row>
    <row r="496" spans="1:1" x14ac:dyDescent="0.25">
      <c r="A496" s="153"/>
    </row>
    <row r="497" spans="1:1" x14ac:dyDescent="0.25">
      <c r="A497" s="153"/>
    </row>
    <row r="498" spans="1:1" x14ac:dyDescent="0.25">
      <c r="A498" s="153"/>
    </row>
    <row r="499" spans="1:1" x14ac:dyDescent="0.25">
      <c r="A499" s="153"/>
    </row>
    <row r="500" spans="1:1" x14ac:dyDescent="0.25">
      <c r="A500" s="153"/>
    </row>
  </sheetData>
  <sheetProtection pivotTables="0"/>
  <mergeCells count="4">
    <mergeCell ref="B3:J3"/>
    <mergeCell ref="B4:J4"/>
    <mergeCell ref="B5:J5"/>
    <mergeCell ref="B6:J6"/>
  </mergeCells>
  <pageMargins left="0.70866141732283472" right="0.70866141732283472" top="0.74803149606299213" bottom="0.74803149606299213" header="0.31496062992125984" footer="0.31496062992125984"/>
  <pageSetup paperSize="5" scale="59" fitToHeight="0"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90D5A-3292-4ABD-B19A-EF3BB4772679}">
  <sheetPr codeName="Sheet10">
    <tabColor theme="5" tint="0.59999389629810485"/>
    <pageSetUpPr fitToPage="1"/>
  </sheetPr>
  <dimension ref="A1:TZ739"/>
  <sheetViews>
    <sheetView zoomScaleNormal="100" workbookViewId="0">
      <selection activeCell="J16" sqref="J16"/>
    </sheetView>
  </sheetViews>
  <sheetFormatPr baseColWidth="10" defaultColWidth="9.1796875" defaultRowHeight="13" x14ac:dyDescent="0.25"/>
  <cols>
    <col min="1" max="1" width="40" style="153" customWidth="1"/>
    <col min="2" max="22" width="10.7265625" style="97" customWidth="1"/>
    <col min="23" max="26" width="9.1796875" style="163" customWidth="1"/>
    <col min="27" max="56" width="9.1796875" style="53" customWidth="1"/>
    <col min="57" max="61" width="9.1796875" style="53"/>
    <col min="62" max="62" width="9.1796875" style="53" customWidth="1"/>
    <col min="63" max="16384" width="9.1796875" style="53"/>
  </cols>
  <sheetData>
    <row r="1" spans="1:26" s="73" customFormat="1" ht="19" thickBot="1" x14ac:dyDescent="0.5">
      <c r="A1" s="72" t="s">
        <v>132</v>
      </c>
      <c r="B1" s="101"/>
      <c r="C1" s="101"/>
      <c r="D1" s="101"/>
      <c r="E1" s="101"/>
      <c r="F1" s="101"/>
      <c r="G1" s="101"/>
      <c r="H1" s="101"/>
      <c r="I1" s="101"/>
      <c r="J1" s="101"/>
      <c r="K1" s="101"/>
      <c r="L1" s="101"/>
      <c r="M1" s="101"/>
      <c r="N1" s="101"/>
      <c r="O1" s="101"/>
      <c r="P1" s="101"/>
      <c r="Q1" s="101"/>
      <c r="R1" s="101"/>
      <c r="S1" s="102"/>
      <c r="T1" s="102"/>
      <c r="U1" s="102"/>
      <c r="V1" s="103"/>
      <c r="W1" s="176"/>
      <c r="X1" s="176"/>
      <c r="Y1" s="176"/>
      <c r="Z1" s="176"/>
    </row>
    <row r="2" spans="1:26" s="74" customFormat="1" x14ac:dyDescent="0.3">
      <c r="A2" s="58"/>
      <c r="B2" s="110"/>
      <c r="C2" s="110"/>
      <c r="D2" s="110"/>
      <c r="E2" s="110"/>
      <c r="F2" s="110"/>
      <c r="G2" s="110"/>
      <c r="H2" s="110"/>
      <c r="I2" s="110"/>
      <c r="J2" s="110"/>
      <c r="K2" s="110"/>
      <c r="L2" s="110"/>
      <c r="M2" s="110"/>
      <c r="N2" s="110"/>
      <c r="O2" s="110"/>
      <c r="P2" s="110"/>
      <c r="Q2" s="110"/>
      <c r="R2" s="110"/>
      <c r="S2" s="104"/>
      <c r="T2" s="104"/>
      <c r="U2" s="104"/>
      <c r="V2" s="104"/>
      <c r="W2" s="177"/>
      <c r="X2" s="177"/>
      <c r="Y2" s="177"/>
      <c r="Z2" s="177"/>
    </row>
    <row r="3" spans="1:26" s="74" customFormat="1" ht="12.75" customHeight="1" x14ac:dyDescent="0.3">
      <c r="A3" s="75" t="s">
        <v>15</v>
      </c>
      <c r="B3" s="273">
        <f>'Primary Information'!D8</f>
        <v>0</v>
      </c>
      <c r="C3" s="273"/>
      <c r="D3" s="273"/>
      <c r="E3" s="273"/>
      <c r="F3" s="273"/>
      <c r="G3" s="273"/>
      <c r="H3" s="273"/>
      <c r="I3" s="273"/>
      <c r="J3" s="273"/>
      <c r="K3" s="273"/>
      <c r="L3" s="273"/>
      <c r="M3" s="273"/>
      <c r="N3" s="273"/>
      <c r="O3" s="273"/>
      <c r="P3" s="273"/>
      <c r="Q3" s="273"/>
      <c r="R3" s="273"/>
      <c r="S3" s="276"/>
      <c r="T3" s="276"/>
      <c r="U3" s="276"/>
      <c r="V3" s="104"/>
      <c r="W3" s="177"/>
      <c r="X3" s="177"/>
      <c r="Y3" s="177"/>
      <c r="Z3" s="177"/>
    </row>
    <row r="4" spans="1:26" s="74" customFormat="1" ht="12.75" hidden="1" customHeight="1" x14ac:dyDescent="0.3">
      <c r="A4" s="75" t="s">
        <v>16</v>
      </c>
      <c r="B4" s="273">
        <f>'Primary Information'!D9</f>
        <v>0</v>
      </c>
      <c r="C4" s="273"/>
      <c r="D4" s="273"/>
      <c r="E4" s="273"/>
      <c r="F4" s="273"/>
      <c r="G4" s="273"/>
      <c r="H4" s="273"/>
      <c r="I4" s="273"/>
      <c r="J4" s="273"/>
      <c r="K4" s="273"/>
      <c r="L4" s="273"/>
      <c r="M4" s="273"/>
      <c r="N4" s="273"/>
      <c r="O4" s="273"/>
      <c r="P4" s="273"/>
      <c r="Q4" s="273"/>
      <c r="R4" s="273"/>
      <c r="S4" s="276"/>
      <c r="T4" s="276"/>
      <c r="U4" s="276"/>
      <c r="V4" s="104"/>
      <c r="W4" s="177"/>
      <c r="X4" s="177"/>
      <c r="Y4" s="177"/>
      <c r="Z4" s="177"/>
    </row>
    <row r="5" spans="1:26" s="74" customFormat="1" ht="12.75" customHeight="1" x14ac:dyDescent="0.3">
      <c r="A5" s="146" t="s">
        <v>17</v>
      </c>
      <c r="B5" s="273">
        <f>'Primary Information'!D10</f>
        <v>0</v>
      </c>
      <c r="C5" s="273"/>
      <c r="D5" s="273"/>
      <c r="E5" s="273"/>
      <c r="F5" s="273"/>
      <c r="G5" s="273"/>
      <c r="H5" s="273"/>
      <c r="I5" s="273"/>
      <c r="J5" s="273"/>
      <c r="K5" s="273"/>
      <c r="L5" s="273"/>
      <c r="M5" s="273"/>
      <c r="N5" s="273"/>
      <c r="O5" s="273"/>
      <c r="P5" s="273"/>
      <c r="Q5" s="273"/>
      <c r="R5" s="104"/>
      <c r="S5" s="276"/>
      <c r="T5" s="276"/>
      <c r="U5" s="276"/>
      <c r="V5" s="104"/>
      <c r="W5" s="177"/>
      <c r="X5" s="177"/>
      <c r="Y5" s="177"/>
      <c r="Z5" s="177"/>
    </row>
    <row r="6" spans="1:26" s="74" customFormat="1" ht="12.75" customHeight="1" x14ac:dyDescent="0.3">
      <c r="A6" s="146" t="s">
        <v>18</v>
      </c>
      <c r="B6" s="273">
        <f>'Primary Information'!D11</f>
        <v>0</v>
      </c>
      <c r="C6" s="273"/>
      <c r="D6" s="273"/>
      <c r="E6" s="273"/>
      <c r="F6" s="273"/>
      <c r="G6" s="273"/>
      <c r="H6" s="273"/>
      <c r="I6" s="273"/>
      <c r="J6" s="273"/>
      <c r="K6" s="273"/>
      <c r="L6" s="273"/>
      <c r="M6" s="273"/>
      <c r="N6" s="273"/>
      <c r="O6" s="273"/>
      <c r="P6" s="273"/>
      <c r="Q6" s="273"/>
      <c r="R6" s="104"/>
      <c r="S6" s="276"/>
      <c r="T6" s="276"/>
      <c r="U6" s="276"/>
      <c r="V6" s="104"/>
      <c r="W6" s="177"/>
      <c r="X6" s="177"/>
      <c r="Y6" s="177"/>
      <c r="Z6" s="177"/>
    </row>
    <row r="7" spans="1:26" s="74" customFormat="1" x14ac:dyDescent="0.3">
      <c r="A7" s="58"/>
      <c r="B7" s="110"/>
      <c r="C7" s="110"/>
      <c r="D7" s="110"/>
      <c r="E7" s="110"/>
      <c r="F7" s="110"/>
      <c r="G7" s="110"/>
      <c r="H7" s="110"/>
      <c r="I7" s="110"/>
      <c r="J7" s="110"/>
      <c r="K7" s="110"/>
      <c r="L7" s="110"/>
      <c r="M7" s="110"/>
      <c r="N7" s="110"/>
      <c r="O7" s="110"/>
      <c r="P7" s="110"/>
      <c r="Q7" s="110"/>
      <c r="R7" s="110"/>
      <c r="S7" s="104"/>
      <c r="T7" s="104"/>
      <c r="U7" s="104"/>
      <c r="V7" s="104"/>
      <c r="W7" s="177"/>
      <c r="X7" s="177"/>
      <c r="Y7" s="177"/>
      <c r="Z7" s="177"/>
    </row>
    <row r="8" spans="1:26" x14ac:dyDescent="0.25">
      <c r="A8" s="172"/>
      <c r="B8" s="98"/>
      <c r="C8" s="98"/>
      <c r="D8" s="98"/>
      <c r="E8" s="98"/>
      <c r="F8" s="98"/>
      <c r="G8" s="98"/>
      <c r="H8" s="98"/>
      <c r="I8" s="98"/>
      <c r="J8" s="98"/>
      <c r="K8" s="98"/>
      <c r="L8" s="98"/>
      <c r="M8" s="98"/>
      <c r="N8" s="98"/>
      <c r="O8" s="98"/>
      <c r="P8" s="98"/>
      <c r="Q8" s="98"/>
      <c r="R8" s="98"/>
    </row>
    <row r="9" spans="1:26" ht="40.5" customHeight="1" x14ac:dyDescent="0.25">
      <c r="A9" s="277" t="s">
        <v>133</v>
      </c>
      <c r="B9" s="277"/>
      <c r="C9" s="277"/>
      <c r="D9" s="277"/>
      <c r="E9" s="277"/>
      <c r="F9" s="277"/>
      <c r="G9" s="277"/>
      <c r="H9" s="277"/>
      <c r="I9" s="277"/>
      <c r="J9" s="277"/>
      <c r="K9" s="277"/>
      <c r="L9" s="277"/>
      <c r="M9" s="277"/>
      <c r="N9" s="277"/>
      <c r="O9" s="98"/>
      <c r="P9" s="98"/>
      <c r="Q9" s="98"/>
      <c r="R9" s="98"/>
    </row>
    <row r="10" spans="1:26" x14ac:dyDescent="0.25">
      <c r="A10" s="172"/>
      <c r="B10" s="98"/>
      <c r="C10" s="98"/>
      <c r="D10" s="98"/>
      <c r="E10" s="98"/>
      <c r="F10" s="98"/>
      <c r="G10" s="98"/>
      <c r="H10" s="98"/>
      <c r="I10" s="98"/>
      <c r="J10" s="98"/>
      <c r="K10" s="98"/>
      <c r="L10" s="98"/>
      <c r="M10" s="98"/>
      <c r="N10" s="98"/>
      <c r="O10" s="98"/>
      <c r="P10" s="98"/>
      <c r="Q10" s="98"/>
      <c r="R10" s="98"/>
    </row>
    <row r="11" spans="1:26" x14ac:dyDescent="0.25">
      <c r="A11" s="175"/>
      <c r="B11" s="105"/>
      <c r="C11" s="98"/>
      <c r="D11" s="98"/>
      <c r="E11" s="98"/>
      <c r="F11" s="98"/>
      <c r="G11" s="98"/>
      <c r="H11" s="98"/>
      <c r="I11" s="98"/>
      <c r="J11" s="98"/>
      <c r="K11" s="98"/>
      <c r="L11" s="98"/>
      <c r="M11" s="98"/>
      <c r="N11" s="98"/>
      <c r="O11" s="98"/>
      <c r="P11" s="98"/>
      <c r="Q11" s="98"/>
      <c r="R11" s="98"/>
    </row>
    <row r="13" spans="1:26" x14ac:dyDescent="0.3">
      <c r="A13" s="231"/>
      <c r="B13" s="231" t="s">
        <v>116</v>
      </c>
      <c r="C13" s="231" t="s">
        <v>117</v>
      </c>
      <c r="D13" s="231" t="s">
        <v>118</v>
      </c>
      <c r="E13" s="231" t="s">
        <v>119</v>
      </c>
      <c r="F13" s="231" t="s">
        <v>134</v>
      </c>
      <c r="G13" s="231" t="s">
        <v>135</v>
      </c>
      <c r="H13" s="231" t="s">
        <v>136</v>
      </c>
      <c r="I13" s="231" t="s">
        <v>137</v>
      </c>
      <c r="J13" s="231" t="s">
        <v>138</v>
      </c>
      <c r="K13" s="231" t="s">
        <v>139</v>
      </c>
      <c r="L13" s="231" t="s">
        <v>140</v>
      </c>
      <c r="M13" s="231" t="s">
        <v>141</v>
      </c>
      <c r="N13" s="231" t="s">
        <v>274</v>
      </c>
      <c r="O13" s="231" t="s">
        <v>275</v>
      </c>
      <c r="P13" s="231" t="s">
        <v>276</v>
      </c>
      <c r="Q13" s="231" t="s">
        <v>277</v>
      </c>
      <c r="R13" s="231" t="s">
        <v>278</v>
      </c>
      <c r="S13" s="231" t="s">
        <v>279</v>
      </c>
      <c r="T13" s="231" t="s">
        <v>280</v>
      </c>
      <c r="U13" s="231" t="s">
        <v>281</v>
      </c>
      <c r="V13" s="231" t="s">
        <v>125</v>
      </c>
    </row>
    <row r="14" spans="1:26" x14ac:dyDescent="0.3">
      <c r="A14" s="232" t="s">
        <v>127</v>
      </c>
      <c r="B14" s="233"/>
      <c r="C14" s="233"/>
      <c r="D14" s="233"/>
      <c r="E14" s="233"/>
      <c r="F14" s="233"/>
      <c r="G14" s="233"/>
      <c r="H14" s="233"/>
      <c r="I14" s="233"/>
      <c r="J14" s="233"/>
      <c r="K14" s="233"/>
      <c r="L14" s="233"/>
      <c r="M14" s="233"/>
      <c r="N14" s="233"/>
      <c r="O14" s="233"/>
      <c r="P14" s="233"/>
      <c r="Q14" s="233"/>
      <c r="R14" s="233"/>
      <c r="S14" s="233"/>
      <c r="T14" s="233"/>
      <c r="U14" s="233"/>
      <c r="V14" s="233"/>
    </row>
    <row r="15" spans="1:26" x14ac:dyDescent="0.25">
      <c r="A15"/>
      <c r="B15"/>
      <c r="C15"/>
      <c r="D15"/>
      <c r="E15"/>
      <c r="F15"/>
      <c r="G15"/>
      <c r="H15"/>
      <c r="I15"/>
      <c r="J15"/>
      <c r="K15"/>
      <c r="L15"/>
      <c r="M15"/>
      <c r="N15"/>
      <c r="O15"/>
      <c r="P15"/>
      <c r="Q15"/>
      <c r="R15"/>
      <c r="S15"/>
      <c r="T15"/>
      <c r="U15"/>
      <c r="V15"/>
    </row>
    <row r="16" spans="1:26" x14ac:dyDescent="0.25">
      <c r="A16"/>
      <c r="B16"/>
      <c r="C16"/>
      <c r="D16"/>
      <c r="E16"/>
      <c r="F16"/>
      <c r="G16"/>
      <c r="H16"/>
      <c r="I16"/>
      <c r="J16"/>
      <c r="K16"/>
      <c r="L16"/>
      <c r="M16"/>
      <c r="N16"/>
      <c r="O16"/>
      <c r="P16"/>
      <c r="Q16"/>
      <c r="R16"/>
      <c r="S16"/>
      <c r="T16"/>
      <c r="U16"/>
      <c r="V16"/>
    </row>
    <row r="17" spans="1:22" x14ac:dyDescent="0.25">
      <c r="A17"/>
      <c r="B17"/>
      <c r="C17"/>
      <c r="D17"/>
      <c r="E17"/>
      <c r="F17"/>
      <c r="G17"/>
      <c r="H17"/>
      <c r="I17"/>
      <c r="J17"/>
      <c r="K17"/>
      <c r="L17"/>
      <c r="M17"/>
      <c r="N17"/>
      <c r="O17"/>
      <c r="P17"/>
      <c r="Q17"/>
      <c r="R17"/>
      <c r="S17"/>
      <c r="T17"/>
      <c r="U17"/>
      <c r="V17"/>
    </row>
    <row r="18" spans="1:22" x14ac:dyDescent="0.25">
      <c r="A18"/>
      <c r="B18"/>
      <c r="C18"/>
      <c r="D18"/>
      <c r="E18"/>
      <c r="F18"/>
      <c r="G18"/>
      <c r="H18"/>
      <c r="I18"/>
      <c r="J18"/>
      <c r="K18"/>
      <c r="L18"/>
      <c r="M18"/>
      <c r="N18"/>
      <c r="O18"/>
      <c r="P18"/>
      <c r="Q18"/>
      <c r="R18"/>
      <c r="S18"/>
      <c r="T18"/>
      <c r="U18"/>
      <c r="V18"/>
    </row>
    <row r="19" spans="1:22" x14ac:dyDescent="0.25">
      <c r="A19"/>
      <c r="B19"/>
      <c r="C19"/>
      <c r="D19"/>
      <c r="E19"/>
      <c r="F19"/>
      <c r="G19"/>
      <c r="H19"/>
      <c r="I19"/>
      <c r="J19"/>
      <c r="K19"/>
      <c r="L19"/>
      <c r="M19"/>
      <c r="N19"/>
      <c r="O19"/>
      <c r="P19"/>
      <c r="Q19"/>
      <c r="R19"/>
      <c r="S19"/>
      <c r="T19"/>
      <c r="U19"/>
      <c r="V19"/>
    </row>
    <row r="20" spans="1:22" x14ac:dyDescent="0.25">
      <c r="A20"/>
      <c r="B20"/>
      <c r="C20"/>
      <c r="D20"/>
      <c r="E20"/>
      <c r="F20"/>
      <c r="G20"/>
      <c r="H20"/>
      <c r="I20"/>
      <c r="J20"/>
      <c r="K20"/>
      <c r="L20"/>
      <c r="M20"/>
      <c r="N20"/>
      <c r="O20"/>
      <c r="P20"/>
      <c r="Q20"/>
      <c r="R20"/>
      <c r="S20"/>
      <c r="T20"/>
      <c r="U20"/>
      <c r="V20"/>
    </row>
    <row r="21" spans="1:22" x14ac:dyDescent="0.25">
      <c r="A21" s="181"/>
      <c r="B21"/>
      <c r="C21"/>
      <c r="D21"/>
      <c r="E21"/>
      <c r="F21"/>
      <c r="G21"/>
      <c r="H21"/>
      <c r="I21"/>
      <c r="J21"/>
      <c r="K21"/>
      <c r="L21"/>
      <c r="M21"/>
      <c r="N21"/>
      <c r="O21"/>
      <c r="P21"/>
      <c r="Q21"/>
      <c r="R21"/>
      <c r="S21"/>
      <c r="T21"/>
      <c r="U21"/>
      <c r="V21"/>
    </row>
    <row r="22" spans="1:22" x14ac:dyDescent="0.25">
      <c r="A22" s="181"/>
      <c r="B22"/>
      <c r="C22"/>
      <c r="D22"/>
      <c r="E22"/>
      <c r="F22"/>
      <c r="G22"/>
      <c r="H22"/>
      <c r="I22"/>
      <c r="J22"/>
      <c r="K22"/>
      <c r="L22"/>
      <c r="M22"/>
      <c r="N22"/>
      <c r="O22"/>
      <c r="P22"/>
      <c r="Q22"/>
      <c r="R22"/>
      <c r="S22"/>
      <c r="T22"/>
      <c r="U22"/>
      <c r="V22"/>
    </row>
    <row r="23" spans="1:22" x14ac:dyDescent="0.25">
      <c r="A23" s="181"/>
      <c r="B23"/>
      <c r="C23"/>
      <c r="D23"/>
      <c r="E23"/>
      <c r="F23"/>
      <c r="G23"/>
      <c r="H23"/>
      <c r="I23"/>
      <c r="J23"/>
      <c r="K23"/>
      <c r="L23"/>
      <c r="M23"/>
      <c r="N23"/>
      <c r="O23"/>
      <c r="P23"/>
      <c r="Q23"/>
      <c r="R23"/>
      <c r="S23"/>
      <c r="T23"/>
      <c r="U23"/>
      <c r="V23"/>
    </row>
    <row r="24" spans="1:22" x14ac:dyDescent="0.25">
      <c r="A24" s="181"/>
      <c r="B24"/>
      <c r="C24"/>
      <c r="D24"/>
      <c r="E24"/>
      <c r="F24"/>
      <c r="G24"/>
      <c r="H24"/>
      <c r="I24"/>
      <c r="J24"/>
      <c r="K24"/>
      <c r="L24"/>
      <c r="M24"/>
      <c r="N24"/>
    </row>
    <row r="25" spans="1:22" x14ac:dyDescent="0.25">
      <c r="A25" s="181"/>
      <c r="B25"/>
      <c r="C25"/>
      <c r="D25"/>
      <c r="E25"/>
      <c r="F25"/>
      <c r="G25"/>
      <c r="H25"/>
      <c r="I25"/>
      <c r="J25"/>
      <c r="K25"/>
      <c r="L25"/>
      <c r="M25"/>
      <c r="N25"/>
    </row>
    <row r="26" spans="1:22" x14ac:dyDescent="0.25">
      <c r="A26" s="181"/>
      <c r="B26"/>
      <c r="C26"/>
      <c r="D26"/>
      <c r="E26"/>
      <c r="F26"/>
      <c r="G26"/>
      <c r="H26"/>
      <c r="I26"/>
      <c r="J26"/>
      <c r="K26"/>
      <c r="L26"/>
      <c r="M26"/>
      <c r="N26"/>
    </row>
    <row r="27" spans="1:22" x14ac:dyDescent="0.25">
      <c r="A27" s="181"/>
      <c r="B27"/>
      <c r="C27"/>
      <c r="D27"/>
      <c r="E27"/>
      <c r="F27"/>
      <c r="G27"/>
      <c r="H27"/>
      <c r="I27"/>
      <c r="J27"/>
      <c r="K27"/>
      <c r="L27"/>
      <c r="M27"/>
      <c r="N27"/>
    </row>
    <row r="28" spans="1:22" x14ac:dyDescent="0.25">
      <c r="A28" s="181"/>
      <c r="B28"/>
      <c r="C28"/>
      <c r="D28"/>
      <c r="E28"/>
      <c r="F28"/>
      <c r="G28"/>
      <c r="H28"/>
      <c r="I28"/>
      <c r="J28"/>
      <c r="K28"/>
      <c r="L28"/>
      <c r="M28"/>
      <c r="N28"/>
    </row>
    <row r="29" spans="1:22" x14ac:dyDescent="0.25">
      <c r="A29" s="181"/>
      <c r="B29"/>
      <c r="C29"/>
      <c r="D29"/>
      <c r="E29"/>
      <c r="F29"/>
      <c r="G29"/>
      <c r="H29"/>
      <c r="I29"/>
      <c r="J29"/>
      <c r="K29"/>
      <c r="L29"/>
      <c r="M29"/>
      <c r="N29"/>
    </row>
    <row r="30" spans="1:22" x14ac:dyDescent="0.25">
      <c r="A30" s="181"/>
      <c r="B30"/>
      <c r="C30"/>
      <c r="D30"/>
      <c r="E30"/>
      <c r="F30"/>
      <c r="G30"/>
      <c r="H30"/>
      <c r="I30"/>
      <c r="J30"/>
      <c r="K30"/>
      <c r="L30"/>
      <c r="M30"/>
      <c r="N30"/>
    </row>
    <row r="63" spans="1:546" x14ac:dyDescent="0.25">
      <c r="A63" s="175"/>
      <c r="B63" s="174"/>
      <c r="C63" s="174"/>
      <c r="D63" s="174"/>
      <c r="E63" s="174"/>
      <c r="F63" s="174"/>
      <c r="G63" s="174"/>
      <c r="H63" s="174"/>
      <c r="I63" s="174"/>
      <c r="J63" s="174"/>
      <c r="K63" s="174"/>
      <c r="L63" s="174"/>
      <c r="M63" s="174"/>
      <c r="N63" s="174"/>
      <c r="O63" s="174"/>
      <c r="P63" s="174"/>
      <c r="Q63" s="174"/>
      <c r="R63" s="174"/>
      <c r="S63" s="174"/>
      <c r="T63" s="174"/>
      <c r="U63" s="174"/>
      <c r="V63" s="174"/>
      <c r="X63" s="178"/>
      <c r="Y63" s="178"/>
      <c r="Z63" s="178"/>
      <c r="AA63" s="173"/>
      <c r="AB63" s="173"/>
      <c r="AC63" s="173"/>
      <c r="AD63" s="173"/>
      <c r="AE63" s="173"/>
      <c r="AF63" s="173"/>
      <c r="AG63" s="173"/>
      <c r="AH63" s="173"/>
      <c r="AI63" s="173"/>
      <c r="AJ63" s="173"/>
      <c r="AK63" s="173"/>
      <c r="AL63" s="173"/>
      <c r="AM63" s="173"/>
      <c r="AN63" s="173"/>
      <c r="AO63" s="173"/>
      <c r="AP63" s="173"/>
      <c r="AQ63" s="173"/>
      <c r="AR63" s="173"/>
      <c r="AS63" s="173"/>
      <c r="AT63" s="173"/>
      <c r="AU63" s="173"/>
      <c r="AV63" s="173"/>
      <c r="AW63" s="173"/>
      <c r="AX63" s="173"/>
      <c r="AY63" s="173"/>
      <c r="AZ63" s="173"/>
      <c r="BA63" s="173"/>
      <c r="BB63" s="173"/>
      <c r="BC63" s="173"/>
      <c r="BD63" s="173"/>
      <c r="BE63" s="173"/>
      <c r="BF63" s="173"/>
      <c r="BG63" s="173"/>
      <c r="BH63" s="173"/>
      <c r="BI63" s="173"/>
      <c r="BJ63" s="173"/>
      <c r="BK63" s="173"/>
      <c r="BL63" s="173"/>
      <c r="BM63" s="173"/>
      <c r="BN63" s="173"/>
      <c r="BO63" s="173"/>
      <c r="BP63" s="173"/>
      <c r="BQ63" s="173"/>
      <c r="BR63" s="173"/>
      <c r="BS63" s="173"/>
      <c r="BT63" s="173"/>
      <c r="BU63" s="173"/>
      <c r="BV63" s="173"/>
      <c r="BW63" s="173"/>
      <c r="BX63" s="173"/>
      <c r="BY63" s="173"/>
      <c r="BZ63" s="173"/>
      <c r="CA63" s="173"/>
      <c r="CB63" s="173"/>
      <c r="CC63" s="173"/>
      <c r="CD63" s="173"/>
      <c r="CE63" s="173"/>
      <c r="CF63" s="173"/>
      <c r="CG63" s="173"/>
      <c r="CH63" s="173"/>
      <c r="CI63" s="173"/>
      <c r="CJ63" s="173"/>
      <c r="CK63" s="173"/>
      <c r="CL63" s="173"/>
      <c r="CM63" s="173"/>
      <c r="CN63" s="173"/>
      <c r="CO63" s="173"/>
      <c r="CP63" s="173"/>
      <c r="CQ63" s="173"/>
      <c r="CR63" s="173"/>
      <c r="CS63" s="173"/>
      <c r="CT63" s="173"/>
      <c r="CU63" s="173"/>
      <c r="CV63" s="173"/>
      <c r="CW63" s="173"/>
      <c r="CX63" s="173"/>
      <c r="CY63" s="173"/>
      <c r="CZ63" s="173"/>
      <c r="DA63" s="173"/>
      <c r="DB63" s="173"/>
      <c r="DC63" s="173"/>
      <c r="DD63" s="173"/>
      <c r="DE63" s="173"/>
      <c r="DF63" s="173"/>
      <c r="DG63" s="173"/>
      <c r="DH63" s="173"/>
      <c r="DI63" s="173"/>
      <c r="DJ63" s="173"/>
      <c r="DK63" s="173"/>
      <c r="DL63" s="173"/>
      <c r="DM63" s="173"/>
      <c r="DN63" s="173"/>
      <c r="DO63" s="173"/>
      <c r="DP63" s="173"/>
      <c r="DQ63" s="173"/>
      <c r="DR63" s="173"/>
      <c r="DS63" s="173"/>
      <c r="DT63" s="173"/>
      <c r="DU63" s="173"/>
      <c r="DV63" s="173"/>
      <c r="DW63" s="173"/>
      <c r="DX63" s="173"/>
      <c r="DY63" s="173"/>
      <c r="DZ63" s="173"/>
      <c r="EA63" s="173"/>
      <c r="EB63" s="173"/>
      <c r="EC63" s="173"/>
      <c r="ED63" s="173"/>
      <c r="EE63" s="173"/>
      <c r="EF63" s="173"/>
      <c r="EG63" s="173"/>
      <c r="EH63" s="173"/>
      <c r="EI63" s="173"/>
      <c r="EJ63" s="173"/>
      <c r="EK63" s="173"/>
      <c r="EL63" s="173"/>
      <c r="EM63" s="173"/>
      <c r="EN63" s="173"/>
      <c r="EO63" s="173"/>
      <c r="EP63" s="173"/>
      <c r="EQ63" s="173"/>
      <c r="ER63" s="173"/>
      <c r="ES63" s="173"/>
      <c r="ET63" s="173"/>
      <c r="EU63" s="173"/>
      <c r="EV63" s="173"/>
      <c r="EW63" s="173"/>
      <c r="EX63" s="173"/>
      <c r="EY63" s="173"/>
      <c r="EZ63" s="173"/>
      <c r="FA63" s="173"/>
      <c r="FB63" s="173"/>
      <c r="FC63" s="173"/>
      <c r="FD63" s="173"/>
      <c r="FE63" s="173"/>
      <c r="FF63" s="173"/>
      <c r="FG63" s="173"/>
      <c r="FH63" s="173"/>
      <c r="FI63" s="173"/>
      <c r="FJ63" s="173"/>
      <c r="FK63" s="173"/>
      <c r="FL63" s="173"/>
      <c r="FM63" s="173"/>
      <c r="FN63" s="173"/>
      <c r="FO63" s="173"/>
      <c r="FP63" s="173"/>
      <c r="FQ63" s="173"/>
      <c r="FR63" s="173"/>
      <c r="FS63" s="173"/>
      <c r="FT63" s="173"/>
      <c r="FU63" s="173"/>
      <c r="FV63" s="173"/>
      <c r="FW63" s="173"/>
      <c r="FX63" s="173"/>
      <c r="FY63" s="173"/>
      <c r="FZ63" s="173"/>
      <c r="GA63" s="173"/>
      <c r="GB63" s="173"/>
      <c r="GC63" s="173"/>
      <c r="GD63" s="173"/>
      <c r="GE63" s="173"/>
      <c r="GF63" s="173"/>
      <c r="GG63" s="173"/>
      <c r="GH63" s="173"/>
      <c r="GI63" s="173"/>
      <c r="GJ63" s="173"/>
      <c r="GK63" s="173"/>
      <c r="GL63" s="173"/>
      <c r="GM63" s="173"/>
      <c r="GN63" s="173"/>
      <c r="GO63" s="173"/>
      <c r="GP63" s="173"/>
      <c r="GQ63" s="173"/>
      <c r="GR63" s="173"/>
      <c r="GS63" s="173"/>
      <c r="GT63" s="173"/>
      <c r="GU63" s="173"/>
      <c r="GV63" s="173"/>
      <c r="GW63" s="173"/>
      <c r="GX63" s="173"/>
      <c r="GY63" s="173"/>
      <c r="GZ63" s="173"/>
      <c r="HA63" s="173"/>
      <c r="HB63" s="173"/>
      <c r="HC63" s="173"/>
      <c r="HD63" s="173"/>
      <c r="HE63" s="173"/>
      <c r="HF63" s="173"/>
      <c r="HG63" s="173"/>
      <c r="HH63" s="173"/>
      <c r="HI63" s="173"/>
      <c r="HJ63" s="173"/>
      <c r="HK63" s="173"/>
      <c r="HL63" s="173"/>
      <c r="HM63" s="173"/>
      <c r="HN63" s="173"/>
      <c r="HO63" s="173"/>
      <c r="HP63" s="173"/>
      <c r="HQ63" s="173"/>
      <c r="HR63" s="173"/>
      <c r="HS63" s="173"/>
      <c r="HT63" s="173"/>
      <c r="HU63" s="173"/>
      <c r="HV63" s="173"/>
      <c r="HW63" s="173"/>
      <c r="HX63" s="173"/>
      <c r="HY63" s="173"/>
      <c r="HZ63" s="173"/>
      <c r="IA63" s="173"/>
      <c r="IB63" s="173"/>
      <c r="IC63" s="173"/>
      <c r="ID63" s="173"/>
      <c r="IE63" s="173"/>
      <c r="IF63" s="173"/>
      <c r="IG63" s="173"/>
      <c r="IH63" s="173"/>
      <c r="II63" s="173"/>
      <c r="IJ63" s="173"/>
      <c r="IK63" s="173"/>
      <c r="IL63" s="173"/>
      <c r="IM63" s="173"/>
      <c r="IN63" s="173"/>
      <c r="IO63" s="173"/>
      <c r="IP63" s="173"/>
      <c r="IQ63" s="173"/>
      <c r="IR63" s="173"/>
      <c r="IS63" s="173"/>
      <c r="IT63" s="173"/>
      <c r="IU63" s="173"/>
      <c r="IV63" s="173"/>
      <c r="IW63" s="173"/>
      <c r="IX63" s="173"/>
      <c r="IY63" s="173"/>
      <c r="IZ63" s="173"/>
      <c r="JA63" s="173"/>
      <c r="JB63" s="173"/>
      <c r="JC63" s="173"/>
      <c r="JD63" s="173"/>
      <c r="JE63" s="173"/>
      <c r="JF63" s="173"/>
      <c r="JG63" s="173"/>
      <c r="JH63" s="173"/>
      <c r="JI63" s="173"/>
      <c r="JJ63" s="173"/>
      <c r="JK63" s="173"/>
      <c r="JL63" s="173"/>
      <c r="JM63" s="173"/>
      <c r="JN63" s="173"/>
      <c r="JO63" s="173"/>
      <c r="JP63" s="173"/>
      <c r="JQ63" s="173"/>
      <c r="JR63" s="173"/>
      <c r="JS63" s="173"/>
      <c r="JT63" s="173"/>
      <c r="JU63" s="173"/>
      <c r="JV63" s="173"/>
      <c r="JW63" s="173"/>
      <c r="JX63" s="173"/>
      <c r="JY63" s="173"/>
      <c r="JZ63" s="173"/>
      <c r="KA63" s="173"/>
      <c r="KB63" s="173"/>
      <c r="KC63" s="173"/>
      <c r="KD63" s="173"/>
      <c r="KE63" s="173"/>
      <c r="KF63" s="173"/>
      <c r="KG63" s="173"/>
      <c r="KH63" s="173"/>
      <c r="KI63" s="173"/>
      <c r="KJ63" s="173"/>
      <c r="KK63" s="173"/>
      <c r="KL63" s="173"/>
      <c r="KM63" s="173"/>
      <c r="KN63" s="173"/>
      <c r="KO63" s="173"/>
      <c r="KP63" s="173"/>
      <c r="KQ63" s="173"/>
      <c r="KR63" s="173"/>
      <c r="KS63" s="173"/>
      <c r="KT63" s="173"/>
      <c r="KU63" s="173"/>
      <c r="KV63" s="173"/>
      <c r="KW63" s="173"/>
      <c r="KX63" s="173"/>
      <c r="KY63" s="173"/>
      <c r="KZ63" s="173"/>
      <c r="LA63" s="173"/>
      <c r="LB63" s="173"/>
      <c r="LC63" s="173"/>
      <c r="LD63" s="173"/>
      <c r="LE63" s="173"/>
      <c r="LF63" s="173"/>
      <c r="LG63" s="173"/>
      <c r="LH63" s="173"/>
      <c r="LI63" s="173"/>
      <c r="LJ63" s="173"/>
      <c r="LK63" s="173"/>
      <c r="LL63" s="173"/>
      <c r="LM63" s="173"/>
      <c r="LN63" s="173"/>
      <c r="LO63" s="173"/>
      <c r="LP63" s="173"/>
      <c r="LQ63" s="173"/>
      <c r="LR63" s="173"/>
      <c r="LS63" s="173"/>
      <c r="LT63" s="173"/>
      <c r="LU63" s="173"/>
      <c r="LV63" s="173"/>
      <c r="LW63" s="173"/>
      <c r="LX63" s="173"/>
      <c r="LY63" s="173"/>
      <c r="LZ63" s="173"/>
      <c r="MA63" s="173"/>
      <c r="MB63" s="173"/>
      <c r="MC63" s="173"/>
      <c r="MD63" s="173"/>
      <c r="ME63" s="173"/>
      <c r="MF63" s="173"/>
      <c r="MG63" s="173"/>
      <c r="MH63" s="173"/>
      <c r="MI63" s="173"/>
      <c r="MJ63" s="173"/>
      <c r="MK63" s="173"/>
      <c r="ML63" s="173"/>
      <c r="MM63" s="173"/>
      <c r="MN63" s="173"/>
      <c r="MO63" s="173"/>
      <c r="MP63" s="173"/>
      <c r="MQ63" s="173"/>
      <c r="MR63" s="173"/>
      <c r="MS63" s="173"/>
      <c r="MT63" s="173"/>
      <c r="MU63" s="173"/>
      <c r="MV63" s="173"/>
      <c r="MW63" s="173"/>
      <c r="MX63" s="173"/>
      <c r="MY63" s="173"/>
      <c r="MZ63" s="173"/>
      <c r="NA63" s="173"/>
      <c r="NB63" s="173"/>
      <c r="NC63" s="173"/>
      <c r="ND63" s="173"/>
      <c r="NE63" s="173"/>
      <c r="NF63" s="173"/>
      <c r="NG63" s="173"/>
      <c r="NH63" s="173"/>
      <c r="NI63" s="173"/>
      <c r="NJ63" s="173"/>
      <c r="NK63" s="173"/>
      <c r="NL63" s="173"/>
      <c r="NM63" s="173"/>
      <c r="NN63" s="173"/>
      <c r="NO63" s="173"/>
      <c r="NP63" s="173"/>
      <c r="NQ63" s="173"/>
      <c r="NR63" s="173"/>
      <c r="NS63" s="173"/>
      <c r="NT63" s="173"/>
      <c r="NU63" s="173"/>
      <c r="NV63" s="173"/>
      <c r="NW63" s="173"/>
      <c r="NX63" s="173"/>
      <c r="NY63" s="173"/>
      <c r="NZ63" s="173"/>
      <c r="OA63" s="173"/>
      <c r="OB63" s="173"/>
      <c r="OC63" s="173"/>
      <c r="OD63" s="173"/>
      <c r="OE63" s="173"/>
      <c r="OF63" s="173"/>
      <c r="OG63" s="173"/>
      <c r="OH63" s="173"/>
      <c r="OI63" s="173"/>
      <c r="OJ63" s="173"/>
      <c r="OK63" s="173"/>
      <c r="OL63" s="173"/>
      <c r="OM63" s="173"/>
      <c r="ON63" s="173"/>
      <c r="OO63" s="173"/>
      <c r="OP63" s="173"/>
      <c r="OQ63" s="173"/>
      <c r="OR63" s="173"/>
      <c r="OS63" s="173"/>
      <c r="OT63" s="173"/>
      <c r="OU63" s="173"/>
      <c r="OV63" s="173"/>
      <c r="OW63" s="173"/>
      <c r="OX63" s="173"/>
      <c r="OY63" s="173"/>
      <c r="OZ63" s="173"/>
      <c r="PA63" s="173"/>
      <c r="PB63" s="173"/>
      <c r="PC63" s="173"/>
      <c r="PD63" s="173"/>
      <c r="PE63" s="173"/>
      <c r="PF63" s="173"/>
      <c r="PG63" s="173"/>
      <c r="PH63" s="173"/>
      <c r="PI63" s="173"/>
      <c r="PJ63" s="173"/>
      <c r="PK63" s="173"/>
      <c r="PL63" s="173"/>
      <c r="PM63" s="173"/>
      <c r="PN63" s="173"/>
      <c r="PO63" s="173"/>
      <c r="PP63" s="173"/>
      <c r="PQ63" s="173"/>
      <c r="PR63" s="173"/>
      <c r="PS63" s="173"/>
      <c r="PT63" s="173"/>
      <c r="PU63" s="173"/>
      <c r="PV63" s="173"/>
      <c r="PW63" s="173"/>
      <c r="PX63" s="173"/>
      <c r="PY63" s="173"/>
      <c r="PZ63" s="173"/>
      <c r="QA63" s="173"/>
      <c r="QB63" s="173"/>
      <c r="QC63" s="173"/>
      <c r="QD63" s="173"/>
      <c r="QE63" s="173"/>
      <c r="QF63" s="173"/>
      <c r="QG63" s="173"/>
      <c r="QH63" s="173"/>
      <c r="QI63" s="173"/>
      <c r="QJ63" s="173"/>
      <c r="QK63" s="173"/>
      <c r="QL63" s="173"/>
      <c r="QM63" s="173"/>
      <c r="QN63" s="173"/>
      <c r="QO63" s="173"/>
      <c r="QP63" s="173"/>
      <c r="QQ63" s="173"/>
      <c r="QR63" s="173"/>
      <c r="QS63" s="173"/>
      <c r="QT63" s="173"/>
      <c r="QU63" s="173"/>
      <c r="QV63" s="173"/>
      <c r="QW63" s="173"/>
      <c r="QX63" s="173"/>
      <c r="QY63" s="173"/>
      <c r="QZ63" s="173"/>
      <c r="RA63" s="173"/>
      <c r="RB63" s="173"/>
      <c r="RC63" s="173"/>
      <c r="RD63" s="173"/>
      <c r="RE63" s="173"/>
      <c r="RF63" s="173"/>
      <c r="RG63" s="173"/>
      <c r="RH63" s="173"/>
      <c r="RI63" s="173"/>
      <c r="RJ63" s="173"/>
      <c r="RK63" s="173"/>
      <c r="RL63" s="173"/>
      <c r="RM63" s="173"/>
      <c r="RN63" s="173"/>
      <c r="RO63" s="173"/>
      <c r="RP63" s="173"/>
      <c r="RQ63" s="173"/>
      <c r="RR63" s="173"/>
      <c r="RS63" s="173"/>
      <c r="RT63" s="173"/>
      <c r="RU63" s="173"/>
      <c r="RV63" s="173"/>
      <c r="RW63" s="173"/>
      <c r="RX63" s="173"/>
      <c r="RY63" s="173"/>
      <c r="RZ63" s="173"/>
      <c r="SA63" s="173"/>
      <c r="SB63" s="173"/>
      <c r="SC63" s="173"/>
      <c r="SD63" s="173"/>
      <c r="SE63" s="173"/>
      <c r="SF63" s="173"/>
      <c r="SG63" s="173"/>
      <c r="SH63" s="173"/>
      <c r="SI63" s="173"/>
      <c r="SJ63" s="173"/>
      <c r="SK63" s="173"/>
      <c r="SL63" s="173"/>
      <c r="SM63" s="173"/>
      <c r="SN63" s="173"/>
      <c r="SO63" s="173"/>
      <c r="SP63" s="173"/>
      <c r="SQ63" s="173"/>
      <c r="SR63" s="173"/>
      <c r="SS63" s="173"/>
      <c r="ST63" s="173"/>
      <c r="SU63" s="173"/>
      <c r="SV63" s="173"/>
      <c r="SW63" s="173"/>
      <c r="SX63" s="173"/>
      <c r="SY63" s="173"/>
      <c r="SZ63" s="173"/>
      <c r="TA63" s="173"/>
      <c r="TB63" s="173"/>
      <c r="TC63" s="173"/>
      <c r="TD63" s="173"/>
      <c r="TE63" s="173"/>
      <c r="TF63" s="173"/>
      <c r="TG63" s="173"/>
      <c r="TH63" s="173"/>
      <c r="TI63" s="173"/>
      <c r="TJ63" s="173"/>
      <c r="TK63" s="173"/>
      <c r="TL63" s="173"/>
      <c r="TM63" s="173"/>
      <c r="TN63" s="173"/>
      <c r="TO63" s="173"/>
      <c r="TP63" s="173"/>
      <c r="TQ63" s="173"/>
      <c r="TR63" s="173"/>
      <c r="TS63" s="173"/>
      <c r="TT63" s="173"/>
      <c r="TU63" s="173"/>
      <c r="TV63" s="173"/>
      <c r="TW63" s="173"/>
      <c r="TX63" s="173"/>
      <c r="TY63" s="173"/>
      <c r="TZ63" s="173"/>
    </row>
    <row r="64" spans="1:546" ht="19" thickBot="1" x14ac:dyDescent="0.5">
      <c r="A64" s="89" t="s">
        <v>142</v>
      </c>
      <c r="B64" s="101"/>
      <c r="C64" s="101"/>
      <c r="D64" s="101"/>
      <c r="E64" s="101"/>
      <c r="F64" s="101"/>
      <c r="G64" s="101"/>
      <c r="H64" s="101"/>
      <c r="I64" s="101"/>
      <c r="J64" s="101"/>
      <c r="K64" s="101"/>
      <c r="L64" s="101"/>
      <c r="M64" s="101"/>
      <c r="N64" s="101"/>
      <c r="O64" s="101"/>
      <c r="P64" s="101"/>
      <c r="Q64" s="101"/>
      <c r="R64" s="101"/>
      <c r="S64" s="102"/>
      <c r="T64" s="102"/>
      <c r="U64" s="102"/>
      <c r="V64" s="103"/>
      <c r="W64" s="176"/>
      <c r="X64" s="176"/>
      <c r="Y64" s="176"/>
      <c r="Z64" s="176"/>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c r="DL64" s="57"/>
      <c r="DM64" s="57"/>
      <c r="DN64" s="57"/>
      <c r="DO64" s="57"/>
      <c r="DP64" s="57"/>
      <c r="DQ64" s="57"/>
      <c r="DR64" s="57"/>
      <c r="DS64" s="57"/>
      <c r="DT64" s="57"/>
      <c r="DU64" s="57"/>
      <c r="DV64" s="57"/>
      <c r="DW64" s="57"/>
      <c r="DX64" s="57"/>
      <c r="DY64" s="57"/>
      <c r="DZ64" s="57"/>
      <c r="EA64" s="57"/>
      <c r="EB64" s="57"/>
      <c r="EC64" s="57"/>
      <c r="ED64" s="57"/>
      <c r="EE64" s="57"/>
      <c r="EF64" s="57"/>
      <c r="EG64" s="57"/>
      <c r="EH64" s="57"/>
      <c r="EI64" s="57"/>
      <c r="EJ64" s="57"/>
      <c r="EK64" s="57"/>
      <c r="EL64" s="57"/>
      <c r="EM64" s="57"/>
      <c r="EN64" s="57"/>
      <c r="EO64" s="57"/>
      <c r="EP64" s="57"/>
      <c r="EQ64" s="57"/>
      <c r="ER64" s="57"/>
      <c r="ES64" s="57"/>
      <c r="ET64" s="57"/>
      <c r="EU64" s="57"/>
      <c r="EV64" s="57"/>
      <c r="EW64" s="57"/>
      <c r="EX64" s="57"/>
      <c r="EY64" s="57"/>
      <c r="EZ64" s="57"/>
      <c r="FA64" s="57"/>
      <c r="FB64" s="57"/>
      <c r="FC64" s="57"/>
      <c r="FD64" s="57"/>
      <c r="FE64" s="57"/>
      <c r="FF64" s="57"/>
      <c r="FG64" s="57"/>
      <c r="FH64" s="57"/>
      <c r="FI64" s="57"/>
      <c r="FJ64" s="57"/>
      <c r="FK64" s="57"/>
      <c r="FL64" s="57"/>
      <c r="FM64" s="57"/>
      <c r="FN64" s="57"/>
      <c r="FO64" s="57"/>
      <c r="FP64" s="57"/>
      <c r="FQ64" s="57"/>
      <c r="FR64" s="57"/>
      <c r="FS64" s="57"/>
      <c r="FT64" s="57"/>
      <c r="FU64" s="57"/>
      <c r="FV64" s="57"/>
      <c r="FW64" s="57"/>
      <c r="FX64" s="57"/>
      <c r="FY64" s="57"/>
      <c r="FZ64" s="57"/>
      <c r="GA64" s="57"/>
      <c r="GB64" s="57"/>
      <c r="GC64" s="57"/>
      <c r="GD64" s="57"/>
      <c r="GE64" s="57"/>
      <c r="GF64" s="57"/>
      <c r="GG64" s="57"/>
      <c r="GH64" s="57"/>
      <c r="GI64" s="57"/>
      <c r="GJ64" s="57"/>
      <c r="GK64" s="57"/>
      <c r="GL64" s="57"/>
      <c r="GM64" s="57"/>
      <c r="GN64" s="57"/>
      <c r="GO64" s="57"/>
      <c r="GP64" s="57"/>
      <c r="GQ64" s="57"/>
      <c r="GR64" s="57"/>
      <c r="GS64" s="57"/>
      <c r="GT64" s="57"/>
      <c r="GU64" s="57"/>
      <c r="GV64" s="57"/>
      <c r="GW64" s="57"/>
      <c r="GX64" s="57"/>
      <c r="GY64" s="57"/>
      <c r="GZ64" s="57"/>
      <c r="HA64" s="57"/>
      <c r="HB64" s="57"/>
      <c r="HC64" s="57"/>
      <c r="HD64" s="57"/>
      <c r="HE64" s="57"/>
      <c r="HF64" s="57"/>
      <c r="HG64" s="57"/>
      <c r="HH64" s="57"/>
      <c r="HI64" s="57"/>
      <c r="HJ64" s="57"/>
      <c r="HK64" s="57"/>
      <c r="HL64" s="57"/>
      <c r="HM64" s="57"/>
      <c r="HN64" s="57"/>
      <c r="HO64" s="57"/>
      <c r="HP64" s="57"/>
      <c r="HQ64" s="57"/>
      <c r="HR64" s="57"/>
      <c r="HS64" s="57"/>
      <c r="HT64" s="57"/>
      <c r="HU64" s="57"/>
      <c r="HV64" s="57"/>
      <c r="HW64" s="57"/>
      <c r="HX64" s="57"/>
      <c r="HY64" s="57"/>
      <c r="HZ64" s="57"/>
      <c r="IA64" s="57"/>
      <c r="IB64" s="57"/>
      <c r="IC64" s="57"/>
      <c r="ID64" s="57"/>
      <c r="IE64" s="57"/>
      <c r="IF64" s="57"/>
      <c r="IG64" s="57"/>
      <c r="IH64" s="57"/>
      <c r="II64" s="57"/>
      <c r="IJ64" s="57"/>
      <c r="IK64" s="57"/>
      <c r="IL64" s="57"/>
      <c r="IM64" s="57"/>
      <c r="IN64" s="57"/>
      <c r="IO64" s="57"/>
      <c r="IP64" s="57"/>
      <c r="IQ64" s="57"/>
      <c r="IR64" s="57"/>
      <c r="IS64" s="57"/>
      <c r="IT64" s="57"/>
      <c r="IU64" s="57"/>
      <c r="IV64" s="57"/>
      <c r="IW64" s="57"/>
      <c r="IX64" s="57"/>
      <c r="IY64" s="57"/>
      <c r="IZ64" s="57"/>
      <c r="JA64" s="57"/>
      <c r="JB64" s="57"/>
      <c r="JC64" s="57"/>
      <c r="JD64" s="57"/>
      <c r="JE64" s="57"/>
      <c r="JF64" s="57"/>
      <c r="JG64" s="57"/>
      <c r="JH64" s="57"/>
      <c r="JI64" s="57"/>
      <c r="JJ64" s="57"/>
      <c r="JK64" s="57"/>
      <c r="JL64" s="57"/>
      <c r="JM64" s="57"/>
      <c r="JN64" s="57"/>
      <c r="JO64" s="57"/>
      <c r="JP64" s="57"/>
      <c r="JQ64" s="57"/>
      <c r="JR64" s="57"/>
      <c r="JS64" s="57"/>
      <c r="JT64" s="57"/>
      <c r="JU64" s="57"/>
      <c r="JV64" s="57"/>
      <c r="JW64" s="57"/>
      <c r="JX64" s="57"/>
      <c r="JY64" s="57"/>
      <c r="JZ64" s="57"/>
      <c r="KA64" s="57"/>
      <c r="KB64" s="57"/>
      <c r="KC64" s="57"/>
      <c r="KD64" s="57"/>
      <c r="KE64" s="57"/>
      <c r="KF64" s="57"/>
      <c r="KG64" s="57"/>
      <c r="KH64" s="57"/>
      <c r="KI64" s="57"/>
      <c r="KJ64" s="57"/>
      <c r="KK64" s="57"/>
      <c r="KL64" s="57"/>
      <c r="KM64" s="57"/>
      <c r="KN64" s="57"/>
      <c r="KO64" s="57"/>
      <c r="KP64" s="57"/>
      <c r="KQ64" s="57"/>
      <c r="KR64" s="57"/>
      <c r="KS64" s="57"/>
      <c r="KT64" s="57"/>
      <c r="KU64" s="57"/>
      <c r="KV64" s="57"/>
      <c r="KW64" s="57"/>
      <c r="KX64" s="57"/>
      <c r="KY64" s="57"/>
      <c r="KZ64" s="57"/>
      <c r="LA64" s="57"/>
      <c r="LB64" s="57"/>
      <c r="LC64" s="57"/>
      <c r="LD64" s="57"/>
      <c r="LE64" s="57"/>
      <c r="LF64" s="57"/>
      <c r="LG64" s="57"/>
      <c r="LH64" s="57"/>
      <c r="LI64" s="57"/>
      <c r="LJ64" s="57"/>
      <c r="LK64" s="57"/>
      <c r="LL64" s="57"/>
      <c r="LM64" s="57"/>
      <c r="LN64" s="57"/>
      <c r="LO64" s="57"/>
      <c r="LP64" s="57"/>
      <c r="LQ64" s="57"/>
      <c r="LR64" s="57"/>
      <c r="LS64" s="57"/>
      <c r="LT64" s="57"/>
      <c r="LU64" s="57"/>
      <c r="LV64" s="57"/>
      <c r="LW64" s="57"/>
      <c r="LX64" s="57"/>
      <c r="LY64" s="57"/>
      <c r="LZ64" s="57"/>
      <c r="MA64" s="57"/>
      <c r="MB64" s="57"/>
      <c r="MC64" s="57"/>
      <c r="MD64" s="57"/>
      <c r="ME64" s="57"/>
      <c r="MF64" s="57"/>
      <c r="MG64" s="57"/>
      <c r="MH64" s="57"/>
      <c r="MI64" s="57"/>
      <c r="MJ64" s="57"/>
      <c r="MK64" s="57"/>
      <c r="ML64" s="57"/>
      <c r="MM64" s="57"/>
      <c r="MN64" s="57"/>
      <c r="MO64" s="57"/>
      <c r="MP64" s="57"/>
      <c r="MQ64" s="57"/>
      <c r="MR64" s="57"/>
      <c r="MS64" s="57"/>
      <c r="MT64" s="57"/>
      <c r="MU64" s="57"/>
      <c r="MV64" s="57"/>
      <c r="MW64" s="57"/>
      <c r="MX64" s="57"/>
      <c r="MY64" s="57"/>
      <c r="MZ64" s="57"/>
      <c r="NA64" s="57"/>
      <c r="NB64" s="57"/>
      <c r="NC64" s="57"/>
      <c r="ND64" s="57"/>
      <c r="NE64" s="57"/>
      <c r="NF64" s="57"/>
      <c r="NG64" s="57"/>
      <c r="NH64" s="57"/>
      <c r="NI64" s="57"/>
      <c r="NJ64" s="57"/>
      <c r="NK64" s="57"/>
      <c r="NL64" s="57"/>
      <c r="NM64" s="57"/>
      <c r="NN64" s="57"/>
      <c r="NO64" s="57"/>
      <c r="NP64" s="57"/>
      <c r="NQ64" s="57"/>
      <c r="NR64" s="57"/>
      <c r="NS64" s="57"/>
      <c r="NT64" s="57"/>
      <c r="NU64" s="57"/>
      <c r="NV64" s="57"/>
      <c r="NW64" s="57"/>
      <c r="NX64" s="57"/>
      <c r="NY64" s="57"/>
      <c r="NZ64" s="57"/>
      <c r="OA64" s="57"/>
      <c r="OB64" s="57"/>
      <c r="OC64" s="57"/>
      <c r="OD64" s="57"/>
      <c r="OE64" s="57"/>
      <c r="OF64" s="57"/>
      <c r="OG64" s="57"/>
      <c r="OH64" s="57"/>
      <c r="OI64" s="57"/>
      <c r="OJ64" s="57"/>
      <c r="OK64" s="57"/>
      <c r="OL64" s="57"/>
      <c r="OM64" s="57"/>
      <c r="ON64" s="57"/>
      <c r="OO64" s="57"/>
      <c r="OP64" s="57"/>
      <c r="OQ64" s="57"/>
      <c r="OR64" s="57"/>
      <c r="OS64" s="57"/>
      <c r="OT64" s="57"/>
      <c r="OU64" s="57"/>
      <c r="OV64" s="57"/>
      <c r="OW64" s="57"/>
      <c r="OX64" s="57"/>
      <c r="OY64" s="57"/>
      <c r="OZ64" s="57"/>
      <c r="PA64" s="57"/>
      <c r="PB64" s="57"/>
      <c r="PC64" s="57"/>
      <c r="PD64" s="57"/>
      <c r="PE64" s="57"/>
      <c r="PF64" s="57"/>
      <c r="PG64" s="57"/>
      <c r="PH64" s="57"/>
      <c r="PI64" s="57"/>
      <c r="PJ64" s="57"/>
      <c r="PK64" s="57"/>
      <c r="PL64" s="57"/>
      <c r="PM64" s="57"/>
      <c r="PN64" s="57"/>
      <c r="PO64" s="57"/>
      <c r="PP64" s="57"/>
      <c r="PQ64" s="57"/>
      <c r="PR64" s="57"/>
      <c r="PS64" s="57"/>
      <c r="PT64" s="57"/>
      <c r="PU64" s="57"/>
      <c r="PV64" s="57"/>
      <c r="PW64" s="57"/>
      <c r="PX64" s="57"/>
      <c r="PY64" s="57"/>
      <c r="PZ64" s="57"/>
      <c r="QA64" s="57"/>
      <c r="QB64" s="57"/>
      <c r="QC64" s="57"/>
      <c r="QD64" s="57"/>
      <c r="QE64" s="57"/>
      <c r="QF64" s="57"/>
      <c r="QG64" s="57"/>
      <c r="QH64" s="57"/>
      <c r="QI64" s="57"/>
      <c r="QJ64" s="57"/>
      <c r="QK64" s="57"/>
      <c r="QL64" s="57"/>
      <c r="QM64" s="57"/>
      <c r="QN64" s="57"/>
      <c r="QO64" s="57"/>
      <c r="QP64" s="57"/>
      <c r="QQ64" s="57"/>
      <c r="QR64" s="57"/>
      <c r="QS64" s="57"/>
      <c r="QT64" s="57"/>
      <c r="QU64" s="57"/>
      <c r="QV64" s="57"/>
      <c r="QW64" s="57"/>
      <c r="QX64" s="57"/>
      <c r="QY64" s="57"/>
      <c r="QZ64" s="57"/>
      <c r="RA64" s="57"/>
      <c r="RB64" s="57"/>
      <c r="RC64" s="57"/>
      <c r="RD64" s="57"/>
      <c r="RE64" s="57"/>
      <c r="RF64" s="57"/>
      <c r="RG64" s="57"/>
      <c r="RH64" s="57"/>
      <c r="RI64" s="57"/>
      <c r="RJ64" s="57"/>
      <c r="RK64" s="57"/>
      <c r="RL64" s="57"/>
      <c r="RM64" s="57"/>
      <c r="RN64" s="57"/>
      <c r="RO64" s="57"/>
      <c r="RP64" s="57"/>
      <c r="RQ64" s="57"/>
      <c r="RR64" s="57"/>
      <c r="RS64" s="57"/>
      <c r="RT64" s="57"/>
      <c r="RU64" s="57"/>
      <c r="RV64" s="57"/>
      <c r="RW64" s="57"/>
      <c r="RX64" s="57"/>
      <c r="RY64" s="57"/>
      <c r="RZ64" s="57"/>
      <c r="SA64" s="57"/>
      <c r="SB64" s="57"/>
      <c r="SC64" s="57"/>
      <c r="SD64" s="57"/>
      <c r="SE64" s="57"/>
      <c r="SF64" s="57"/>
      <c r="SG64" s="57"/>
      <c r="SH64" s="57"/>
      <c r="SI64" s="57"/>
      <c r="SJ64" s="57"/>
      <c r="SK64" s="57"/>
      <c r="SL64" s="57"/>
      <c r="SM64" s="57"/>
      <c r="SN64" s="57"/>
      <c r="SO64" s="57"/>
      <c r="SP64" s="57"/>
      <c r="SQ64" s="57"/>
      <c r="SR64" s="57"/>
      <c r="SS64" s="57"/>
      <c r="ST64" s="57"/>
      <c r="SU64" s="57"/>
      <c r="SV64" s="57"/>
      <c r="SW64" s="57"/>
      <c r="SX64" s="57"/>
      <c r="SY64" s="57"/>
      <c r="SZ64" s="57"/>
      <c r="TA64" s="57"/>
      <c r="TB64" s="57"/>
      <c r="TC64" s="57"/>
      <c r="TD64" s="57"/>
      <c r="TE64" s="57"/>
      <c r="TF64" s="57"/>
      <c r="TG64" s="57"/>
      <c r="TH64" s="57"/>
      <c r="TI64" s="57"/>
      <c r="TJ64" s="57"/>
      <c r="TK64" s="57"/>
      <c r="TL64" s="57"/>
      <c r="TM64" s="57"/>
      <c r="TN64" s="57"/>
      <c r="TO64" s="57"/>
      <c r="TP64" s="57"/>
      <c r="TQ64" s="57"/>
      <c r="TR64" s="57"/>
      <c r="TS64" s="57"/>
      <c r="TT64" s="57"/>
      <c r="TU64" s="57"/>
      <c r="TV64" s="57"/>
      <c r="TW64" s="57"/>
      <c r="TX64" s="57"/>
      <c r="TY64" s="57"/>
      <c r="TZ64" s="57"/>
    </row>
    <row r="65" spans="1:546" x14ac:dyDescent="0.3">
      <c r="A65" s="58"/>
      <c r="B65" s="110"/>
      <c r="C65" s="110"/>
      <c r="D65" s="110"/>
      <c r="E65" s="110"/>
      <c r="F65" s="110"/>
      <c r="G65" s="110"/>
      <c r="H65" s="110"/>
      <c r="I65" s="110"/>
      <c r="J65" s="110"/>
      <c r="K65" s="110"/>
      <c r="L65" s="110"/>
      <c r="M65" s="110"/>
      <c r="N65" s="110"/>
      <c r="O65" s="110"/>
      <c r="P65" s="110"/>
      <c r="Q65" s="110"/>
      <c r="R65" s="110"/>
      <c r="S65" s="104"/>
      <c r="T65" s="104"/>
      <c r="U65" s="104"/>
      <c r="V65" s="104"/>
      <c r="W65" s="177"/>
      <c r="X65" s="177"/>
      <c r="Y65" s="177"/>
      <c r="Z65" s="177"/>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c r="DL65" s="57"/>
      <c r="DM65" s="57"/>
      <c r="DN65" s="57"/>
      <c r="DO65" s="57"/>
      <c r="DP65" s="57"/>
      <c r="DQ65" s="57"/>
      <c r="DR65" s="57"/>
      <c r="DS65" s="57"/>
      <c r="DT65" s="57"/>
      <c r="DU65" s="57"/>
      <c r="DV65" s="57"/>
      <c r="DW65" s="57"/>
      <c r="DX65" s="57"/>
      <c r="DY65" s="57"/>
      <c r="DZ65" s="57"/>
      <c r="EA65" s="57"/>
      <c r="EB65" s="57"/>
      <c r="EC65" s="57"/>
      <c r="ED65" s="57"/>
      <c r="EE65" s="57"/>
      <c r="EF65" s="57"/>
      <c r="EG65" s="57"/>
      <c r="EH65" s="57"/>
      <c r="EI65" s="57"/>
      <c r="EJ65" s="57"/>
      <c r="EK65" s="57"/>
      <c r="EL65" s="57"/>
      <c r="EM65" s="57"/>
      <c r="EN65" s="57"/>
      <c r="EO65" s="57"/>
      <c r="EP65" s="57"/>
      <c r="EQ65" s="57"/>
      <c r="ER65" s="57"/>
      <c r="ES65" s="57"/>
      <c r="ET65" s="57"/>
      <c r="EU65" s="57"/>
      <c r="EV65" s="57"/>
      <c r="EW65" s="57"/>
      <c r="EX65" s="57"/>
      <c r="EY65" s="57"/>
      <c r="EZ65" s="57"/>
      <c r="FA65" s="57"/>
      <c r="FB65" s="57"/>
      <c r="FC65" s="57"/>
      <c r="FD65" s="57"/>
      <c r="FE65" s="57"/>
      <c r="FF65" s="57"/>
      <c r="FG65" s="57"/>
      <c r="FH65" s="57"/>
      <c r="FI65" s="57"/>
      <c r="FJ65" s="57"/>
      <c r="FK65" s="57"/>
      <c r="FL65" s="57"/>
      <c r="FM65" s="57"/>
      <c r="FN65" s="57"/>
      <c r="FO65" s="57"/>
      <c r="FP65" s="57"/>
      <c r="FQ65" s="57"/>
      <c r="FR65" s="57"/>
      <c r="FS65" s="57"/>
      <c r="FT65" s="57"/>
      <c r="FU65" s="57"/>
      <c r="FV65" s="57"/>
      <c r="FW65" s="57"/>
      <c r="FX65" s="57"/>
      <c r="FY65" s="57"/>
      <c r="FZ65" s="57"/>
      <c r="GA65" s="57"/>
      <c r="GB65" s="57"/>
      <c r="GC65" s="57"/>
      <c r="GD65" s="57"/>
      <c r="GE65" s="57"/>
      <c r="GF65" s="57"/>
      <c r="GG65" s="57"/>
      <c r="GH65" s="57"/>
      <c r="GI65" s="57"/>
      <c r="GJ65" s="57"/>
      <c r="GK65" s="57"/>
      <c r="GL65" s="57"/>
      <c r="GM65" s="57"/>
      <c r="GN65" s="57"/>
      <c r="GO65" s="57"/>
      <c r="GP65" s="57"/>
      <c r="GQ65" s="57"/>
      <c r="GR65" s="57"/>
      <c r="GS65" s="57"/>
      <c r="GT65" s="57"/>
      <c r="GU65" s="57"/>
      <c r="GV65" s="57"/>
      <c r="GW65" s="57"/>
      <c r="GX65" s="57"/>
      <c r="GY65" s="57"/>
      <c r="GZ65" s="57"/>
      <c r="HA65" s="57"/>
      <c r="HB65" s="57"/>
      <c r="HC65" s="57"/>
      <c r="HD65" s="57"/>
      <c r="HE65" s="57"/>
      <c r="HF65" s="57"/>
      <c r="HG65" s="57"/>
      <c r="HH65" s="57"/>
      <c r="HI65" s="57"/>
      <c r="HJ65" s="57"/>
      <c r="HK65" s="57"/>
      <c r="HL65" s="57"/>
      <c r="HM65" s="57"/>
      <c r="HN65" s="57"/>
      <c r="HO65" s="57"/>
      <c r="HP65" s="57"/>
      <c r="HQ65" s="57"/>
      <c r="HR65" s="57"/>
      <c r="HS65" s="57"/>
      <c r="HT65" s="57"/>
      <c r="HU65" s="57"/>
      <c r="HV65" s="57"/>
      <c r="HW65" s="57"/>
      <c r="HX65" s="57"/>
      <c r="HY65" s="57"/>
      <c r="HZ65" s="57"/>
      <c r="IA65" s="57"/>
      <c r="IB65" s="57"/>
      <c r="IC65" s="57"/>
      <c r="ID65" s="57"/>
      <c r="IE65" s="57"/>
      <c r="IF65" s="57"/>
      <c r="IG65" s="57"/>
      <c r="IH65" s="57"/>
      <c r="II65" s="57"/>
      <c r="IJ65" s="57"/>
      <c r="IK65" s="57"/>
      <c r="IL65" s="57"/>
      <c r="IM65" s="57"/>
      <c r="IN65" s="57"/>
      <c r="IO65" s="57"/>
      <c r="IP65" s="57"/>
      <c r="IQ65" s="57"/>
      <c r="IR65" s="57"/>
      <c r="IS65" s="57"/>
      <c r="IT65" s="57"/>
      <c r="IU65" s="57"/>
      <c r="IV65" s="57"/>
      <c r="IW65" s="57"/>
      <c r="IX65" s="57"/>
      <c r="IY65" s="57"/>
      <c r="IZ65" s="57"/>
      <c r="JA65" s="57"/>
      <c r="JB65" s="57"/>
      <c r="JC65" s="57"/>
      <c r="JD65" s="57"/>
      <c r="JE65" s="57"/>
      <c r="JF65" s="57"/>
      <c r="JG65" s="57"/>
      <c r="JH65" s="57"/>
      <c r="JI65" s="57"/>
      <c r="JJ65" s="57"/>
      <c r="JK65" s="57"/>
      <c r="JL65" s="57"/>
      <c r="JM65" s="57"/>
      <c r="JN65" s="57"/>
      <c r="JO65" s="57"/>
      <c r="JP65" s="57"/>
      <c r="JQ65" s="57"/>
      <c r="JR65" s="57"/>
      <c r="JS65" s="57"/>
      <c r="JT65" s="57"/>
      <c r="JU65" s="57"/>
      <c r="JV65" s="57"/>
      <c r="JW65" s="57"/>
      <c r="JX65" s="57"/>
      <c r="JY65" s="57"/>
      <c r="JZ65" s="57"/>
      <c r="KA65" s="57"/>
      <c r="KB65" s="57"/>
      <c r="KC65" s="57"/>
      <c r="KD65" s="57"/>
      <c r="KE65" s="57"/>
      <c r="KF65" s="57"/>
      <c r="KG65" s="57"/>
      <c r="KH65" s="57"/>
      <c r="KI65" s="57"/>
      <c r="KJ65" s="57"/>
      <c r="KK65" s="57"/>
      <c r="KL65" s="57"/>
      <c r="KM65" s="57"/>
      <c r="KN65" s="57"/>
      <c r="KO65" s="57"/>
      <c r="KP65" s="57"/>
      <c r="KQ65" s="57"/>
      <c r="KR65" s="57"/>
      <c r="KS65" s="57"/>
      <c r="KT65" s="57"/>
      <c r="KU65" s="57"/>
      <c r="KV65" s="57"/>
      <c r="KW65" s="57"/>
      <c r="KX65" s="57"/>
      <c r="KY65" s="57"/>
      <c r="KZ65" s="57"/>
      <c r="LA65" s="57"/>
      <c r="LB65" s="57"/>
      <c r="LC65" s="57"/>
      <c r="LD65" s="57"/>
      <c r="LE65" s="57"/>
      <c r="LF65" s="57"/>
      <c r="LG65" s="57"/>
      <c r="LH65" s="57"/>
      <c r="LI65" s="57"/>
      <c r="LJ65" s="57"/>
      <c r="LK65" s="57"/>
      <c r="LL65" s="57"/>
      <c r="LM65" s="57"/>
      <c r="LN65" s="57"/>
      <c r="LO65" s="57"/>
      <c r="LP65" s="57"/>
      <c r="LQ65" s="57"/>
      <c r="LR65" s="57"/>
      <c r="LS65" s="57"/>
      <c r="LT65" s="57"/>
      <c r="LU65" s="57"/>
      <c r="LV65" s="57"/>
      <c r="LW65" s="57"/>
      <c r="LX65" s="57"/>
      <c r="LY65" s="57"/>
      <c r="LZ65" s="57"/>
      <c r="MA65" s="57"/>
      <c r="MB65" s="57"/>
      <c r="MC65" s="57"/>
      <c r="MD65" s="57"/>
      <c r="ME65" s="57"/>
      <c r="MF65" s="57"/>
      <c r="MG65" s="57"/>
      <c r="MH65" s="57"/>
      <c r="MI65" s="57"/>
      <c r="MJ65" s="57"/>
      <c r="MK65" s="57"/>
      <c r="ML65" s="57"/>
      <c r="MM65" s="57"/>
      <c r="MN65" s="57"/>
      <c r="MO65" s="57"/>
      <c r="MP65" s="57"/>
      <c r="MQ65" s="57"/>
      <c r="MR65" s="57"/>
      <c r="MS65" s="57"/>
      <c r="MT65" s="57"/>
      <c r="MU65" s="57"/>
      <c r="MV65" s="57"/>
      <c r="MW65" s="57"/>
      <c r="MX65" s="57"/>
      <c r="MY65" s="57"/>
      <c r="MZ65" s="57"/>
      <c r="NA65" s="57"/>
      <c r="NB65" s="57"/>
      <c r="NC65" s="57"/>
      <c r="ND65" s="57"/>
      <c r="NE65" s="57"/>
      <c r="NF65" s="57"/>
      <c r="NG65" s="57"/>
      <c r="NH65" s="57"/>
      <c r="NI65" s="57"/>
      <c r="NJ65" s="57"/>
      <c r="NK65" s="57"/>
      <c r="NL65" s="57"/>
      <c r="NM65" s="57"/>
      <c r="NN65" s="57"/>
      <c r="NO65" s="57"/>
      <c r="NP65" s="57"/>
      <c r="NQ65" s="57"/>
      <c r="NR65" s="57"/>
      <c r="NS65" s="57"/>
      <c r="NT65" s="57"/>
      <c r="NU65" s="57"/>
      <c r="NV65" s="57"/>
      <c r="NW65" s="57"/>
      <c r="NX65" s="57"/>
      <c r="NY65" s="57"/>
      <c r="NZ65" s="57"/>
      <c r="OA65" s="57"/>
      <c r="OB65" s="57"/>
      <c r="OC65" s="57"/>
      <c r="OD65" s="57"/>
      <c r="OE65" s="57"/>
      <c r="OF65" s="57"/>
      <c r="OG65" s="57"/>
      <c r="OH65" s="57"/>
      <c r="OI65" s="57"/>
      <c r="OJ65" s="57"/>
      <c r="OK65" s="57"/>
      <c r="OL65" s="57"/>
      <c r="OM65" s="57"/>
      <c r="ON65" s="57"/>
      <c r="OO65" s="57"/>
      <c r="OP65" s="57"/>
      <c r="OQ65" s="57"/>
      <c r="OR65" s="57"/>
      <c r="OS65" s="57"/>
      <c r="OT65" s="57"/>
      <c r="OU65" s="57"/>
      <c r="OV65" s="57"/>
      <c r="OW65" s="57"/>
      <c r="OX65" s="57"/>
      <c r="OY65" s="57"/>
      <c r="OZ65" s="57"/>
      <c r="PA65" s="57"/>
      <c r="PB65" s="57"/>
      <c r="PC65" s="57"/>
      <c r="PD65" s="57"/>
      <c r="PE65" s="57"/>
      <c r="PF65" s="57"/>
      <c r="PG65" s="57"/>
      <c r="PH65" s="57"/>
      <c r="PI65" s="57"/>
      <c r="PJ65" s="57"/>
      <c r="PK65" s="57"/>
      <c r="PL65" s="57"/>
      <c r="PM65" s="57"/>
      <c r="PN65" s="57"/>
      <c r="PO65" s="57"/>
      <c r="PP65" s="57"/>
      <c r="PQ65" s="57"/>
      <c r="PR65" s="57"/>
      <c r="PS65" s="57"/>
      <c r="PT65" s="57"/>
      <c r="PU65" s="57"/>
      <c r="PV65" s="57"/>
      <c r="PW65" s="57"/>
      <c r="PX65" s="57"/>
      <c r="PY65" s="57"/>
      <c r="PZ65" s="57"/>
      <c r="QA65" s="57"/>
      <c r="QB65" s="57"/>
      <c r="QC65" s="57"/>
      <c r="QD65" s="57"/>
      <c r="QE65" s="57"/>
      <c r="QF65" s="57"/>
      <c r="QG65" s="57"/>
      <c r="QH65" s="57"/>
      <c r="QI65" s="57"/>
      <c r="QJ65" s="57"/>
      <c r="QK65" s="57"/>
      <c r="QL65" s="57"/>
      <c r="QM65" s="57"/>
      <c r="QN65" s="57"/>
      <c r="QO65" s="57"/>
      <c r="QP65" s="57"/>
      <c r="QQ65" s="57"/>
      <c r="QR65" s="57"/>
      <c r="QS65" s="57"/>
      <c r="QT65" s="57"/>
      <c r="QU65" s="57"/>
      <c r="QV65" s="57"/>
      <c r="QW65" s="57"/>
      <c r="QX65" s="57"/>
      <c r="QY65" s="57"/>
      <c r="QZ65" s="57"/>
      <c r="RA65" s="57"/>
      <c r="RB65" s="57"/>
      <c r="RC65" s="57"/>
      <c r="RD65" s="57"/>
      <c r="RE65" s="57"/>
      <c r="RF65" s="57"/>
      <c r="RG65" s="57"/>
      <c r="RH65" s="57"/>
      <c r="RI65" s="57"/>
      <c r="RJ65" s="57"/>
      <c r="RK65" s="57"/>
      <c r="RL65" s="57"/>
      <c r="RM65" s="57"/>
      <c r="RN65" s="57"/>
      <c r="RO65" s="57"/>
      <c r="RP65" s="57"/>
      <c r="RQ65" s="57"/>
      <c r="RR65" s="57"/>
      <c r="RS65" s="57"/>
      <c r="RT65" s="57"/>
      <c r="RU65" s="57"/>
      <c r="RV65" s="57"/>
      <c r="RW65" s="57"/>
      <c r="RX65" s="57"/>
      <c r="RY65" s="57"/>
      <c r="RZ65" s="57"/>
      <c r="SA65" s="57"/>
      <c r="SB65" s="57"/>
      <c r="SC65" s="57"/>
      <c r="SD65" s="57"/>
      <c r="SE65" s="57"/>
      <c r="SF65" s="57"/>
      <c r="SG65" s="57"/>
      <c r="SH65" s="57"/>
      <c r="SI65" s="57"/>
      <c r="SJ65" s="57"/>
      <c r="SK65" s="57"/>
      <c r="SL65" s="57"/>
      <c r="SM65" s="57"/>
      <c r="SN65" s="57"/>
      <c r="SO65" s="57"/>
      <c r="SP65" s="57"/>
      <c r="SQ65" s="57"/>
      <c r="SR65" s="57"/>
      <c r="SS65" s="57"/>
      <c r="ST65" s="57"/>
      <c r="SU65" s="57"/>
      <c r="SV65" s="57"/>
      <c r="SW65" s="57"/>
      <c r="SX65" s="57"/>
      <c r="SY65" s="57"/>
      <c r="SZ65" s="57"/>
      <c r="TA65" s="57"/>
      <c r="TB65" s="57"/>
      <c r="TC65" s="57"/>
      <c r="TD65" s="57"/>
      <c r="TE65" s="57"/>
      <c r="TF65" s="57"/>
      <c r="TG65" s="57"/>
      <c r="TH65" s="57"/>
      <c r="TI65" s="57"/>
      <c r="TJ65" s="57"/>
      <c r="TK65" s="57"/>
      <c r="TL65" s="57"/>
      <c r="TM65" s="57"/>
      <c r="TN65" s="57"/>
      <c r="TO65" s="57"/>
      <c r="TP65" s="57"/>
      <c r="TQ65" s="57"/>
      <c r="TR65" s="57"/>
      <c r="TS65" s="57"/>
      <c r="TT65" s="57"/>
      <c r="TU65" s="57"/>
      <c r="TV65" s="57"/>
      <c r="TW65" s="57"/>
      <c r="TX65" s="57"/>
      <c r="TY65" s="57"/>
      <c r="TZ65" s="57"/>
    </row>
    <row r="66" spans="1:546" x14ac:dyDescent="0.3">
      <c r="A66" s="75" t="s">
        <v>15</v>
      </c>
      <c r="B66" s="273">
        <f>B3</f>
        <v>0</v>
      </c>
      <c r="C66" s="273"/>
      <c r="D66" s="273"/>
      <c r="E66" s="273"/>
      <c r="F66" s="273"/>
      <c r="G66" s="273"/>
      <c r="H66" s="273"/>
      <c r="I66" s="273"/>
      <c r="J66" s="273"/>
      <c r="K66" s="273"/>
      <c r="L66" s="273"/>
      <c r="M66" s="273"/>
      <c r="N66" s="273"/>
      <c r="O66" s="273"/>
      <c r="P66" s="273"/>
      <c r="Q66" s="273"/>
      <c r="R66" s="273"/>
      <c r="S66" s="276"/>
      <c r="T66" s="276"/>
      <c r="U66" s="276"/>
      <c r="V66" s="104"/>
      <c r="W66" s="177"/>
      <c r="X66" s="177"/>
      <c r="Y66" s="177"/>
      <c r="Z66" s="177"/>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c r="DL66" s="57"/>
      <c r="DM66" s="57"/>
      <c r="DN66" s="57"/>
      <c r="DO66" s="57"/>
      <c r="DP66" s="57"/>
      <c r="DQ66" s="57"/>
      <c r="DR66" s="57"/>
      <c r="DS66" s="57"/>
      <c r="DT66" s="57"/>
      <c r="DU66" s="57"/>
      <c r="DV66" s="57"/>
      <c r="DW66" s="57"/>
      <c r="DX66" s="57"/>
      <c r="DY66" s="57"/>
      <c r="DZ66" s="57"/>
      <c r="EA66" s="57"/>
      <c r="EB66" s="57"/>
      <c r="EC66" s="57"/>
      <c r="ED66" s="57"/>
      <c r="EE66" s="57"/>
      <c r="EF66" s="57"/>
      <c r="EG66" s="57"/>
      <c r="EH66" s="57"/>
      <c r="EI66" s="57"/>
      <c r="EJ66" s="57"/>
      <c r="EK66" s="57"/>
      <c r="EL66" s="57"/>
      <c r="EM66" s="57"/>
      <c r="EN66" s="57"/>
      <c r="EO66" s="57"/>
      <c r="EP66" s="57"/>
      <c r="EQ66" s="57"/>
      <c r="ER66" s="57"/>
      <c r="ES66" s="57"/>
      <c r="ET66" s="57"/>
      <c r="EU66" s="57"/>
      <c r="EV66" s="57"/>
      <c r="EW66" s="57"/>
      <c r="EX66" s="57"/>
      <c r="EY66" s="57"/>
      <c r="EZ66" s="57"/>
      <c r="FA66" s="57"/>
      <c r="FB66" s="57"/>
      <c r="FC66" s="57"/>
      <c r="FD66" s="57"/>
      <c r="FE66" s="57"/>
      <c r="FF66" s="57"/>
      <c r="FG66" s="57"/>
      <c r="FH66" s="57"/>
      <c r="FI66" s="57"/>
      <c r="FJ66" s="57"/>
      <c r="FK66" s="57"/>
      <c r="FL66" s="57"/>
      <c r="FM66" s="57"/>
      <c r="FN66" s="57"/>
      <c r="FO66" s="57"/>
      <c r="FP66" s="57"/>
      <c r="FQ66" s="57"/>
      <c r="FR66" s="57"/>
      <c r="FS66" s="57"/>
      <c r="FT66" s="57"/>
      <c r="FU66" s="57"/>
      <c r="FV66" s="57"/>
      <c r="FW66" s="57"/>
      <c r="FX66" s="57"/>
      <c r="FY66" s="57"/>
      <c r="FZ66" s="57"/>
      <c r="GA66" s="57"/>
      <c r="GB66" s="57"/>
      <c r="GC66" s="57"/>
      <c r="GD66" s="57"/>
      <c r="GE66" s="57"/>
      <c r="GF66" s="57"/>
      <c r="GG66" s="57"/>
      <c r="GH66" s="57"/>
      <c r="GI66" s="57"/>
      <c r="GJ66" s="57"/>
      <c r="GK66" s="57"/>
      <c r="GL66" s="57"/>
      <c r="GM66" s="57"/>
      <c r="GN66" s="57"/>
      <c r="GO66" s="57"/>
      <c r="GP66" s="57"/>
      <c r="GQ66" s="57"/>
      <c r="GR66" s="57"/>
      <c r="GS66" s="57"/>
      <c r="GT66" s="57"/>
      <c r="GU66" s="57"/>
      <c r="GV66" s="57"/>
      <c r="GW66" s="57"/>
      <c r="GX66" s="57"/>
      <c r="GY66" s="57"/>
      <c r="GZ66" s="57"/>
      <c r="HA66" s="57"/>
      <c r="HB66" s="57"/>
      <c r="HC66" s="57"/>
      <c r="HD66" s="57"/>
      <c r="HE66" s="57"/>
      <c r="HF66" s="57"/>
      <c r="HG66" s="57"/>
      <c r="HH66" s="57"/>
      <c r="HI66" s="57"/>
      <c r="HJ66" s="57"/>
      <c r="HK66" s="57"/>
      <c r="HL66" s="57"/>
      <c r="HM66" s="57"/>
      <c r="HN66" s="57"/>
      <c r="HO66" s="57"/>
      <c r="HP66" s="57"/>
      <c r="HQ66" s="57"/>
      <c r="HR66" s="57"/>
      <c r="HS66" s="57"/>
      <c r="HT66" s="57"/>
      <c r="HU66" s="57"/>
      <c r="HV66" s="57"/>
      <c r="HW66" s="57"/>
      <c r="HX66" s="57"/>
      <c r="HY66" s="57"/>
      <c r="HZ66" s="57"/>
      <c r="IA66" s="57"/>
      <c r="IB66" s="57"/>
      <c r="IC66" s="57"/>
      <c r="ID66" s="57"/>
      <c r="IE66" s="57"/>
      <c r="IF66" s="57"/>
      <c r="IG66" s="57"/>
      <c r="IH66" s="57"/>
      <c r="II66" s="57"/>
      <c r="IJ66" s="57"/>
      <c r="IK66" s="57"/>
      <c r="IL66" s="57"/>
      <c r="IM66" s="57"/>
      <c r="IN66" s="57"/>
      <c r="IO66" s="57"/>
      <c r="IP66" s="57"/>
      <c r="IQ66" s="57"/>
      <c r="IR66" s="57"/>
      <c r="IS66" s="57"/>
      <c r="IT66" s="57"/>
      <c r="IU66" s="57"/>
      <c r="IV66" s="57"/>
      <c r="IW66" s="57"/>
      <c r="IX66" s="57"/>
      <c r="IY66" s="57"/>
      <c r="IZ66" s="57"/>
      <c r="JA66" s="57"/>
      <c r="JB66" s="57"/>
      <c r="JC66" s="57"/>
      <c r="JD66" s="57"/>
      <c r="JE66" s="57"/>
      <c r="JF66" s="57"/>
      <c r="JG66" s="57"/>
      <c r="JH66" s="57"/>
      <c r="JI66" s="57"/>
      <c r="JJ66" s="57"/>
      <c r="JK66" s="57"/>
      <c r="JL66" s="57"/>
      <c r="JM66" s="57"/>
      <c r="JN66" s="57"/>
      <c r="JO66" s="57"/>
      <c r="JP66" s="57"/>
      <c r="JQ66" s="57"/>
      <c r="JR66" s="57"/>
      <c r="JS66" s="57"/>
      <c r="JT66" s="57"/>
      <c r="JU66" s="57"/>
      <c r="JV66" s="57"/>
      <c r="JW66" s="57"/>
      <c r="JX66" s="57"/>
      <c r="JY66" s="57"/>
      <c r="JZ66" s="57"/>
      <c r="KA66" s="57"/>
      <c r="KB66" s="57"/>
      <c r="KC66" s="57"/>
      <c r="KD66" s="57"/>
      <c r="KE66" s="57"/>
      <c r="KF66" s="57"/>
      <c r="KG66" s="57"/>
      <c r="KH66" s="57"/>
      <c r="KI66" s="57"/>
      <c r="KJ66" s="57"/>
      <c r="KK66" s="57"/>
      <c r="KL66" s="57"/>
      <c r="KM66" s="57"/>
      <c r="KN66" s="57"/>
      <c r="KO66" s="57"/>
      <c r="KP66" s="57"/>
      <c r="KQ66" s="57"/>
      <c r="KR66" s="57"/>
      <c r="KS66" s="57"/>
      <c r="KT66" s="57"/>
      <c r="KU66" s="57"/>
      <c r="KV66" s="57"/>
      <c r="KW66" s="57"/>
      <c r="KX66" s="57"/>
      <c r="KY66" s="57"/>
      <c r="KZ66" s="57"/>
      <c r="LA66" s="57"/>
      <c r="LB66" s="57"/>
      <c r="LC66" s="57"/>
      <c r="LD66" s="57"/>
      <c r="LE66" s="57"/>
      <c r="LF66" s="57"/>
      <c r="LG66" s="57"/>
      <c r="LH66" s="57"/>
      <c r="LI66" s="57"/>
      <c r="LJ66" s="57"/>
      <c r="LK66" s="57"/>
      <c r="LL66" s="57"/>
      <c r="LM66" s="57"/>
      <c r="LN66" s="57"/>
      <c r="LO66" s="57"/>
      <c r="LP66" s="57"/>
      <c r="LQ66" s="57"/>
      <c r="LR66" s="57"/>
      <c r="LS66" s="57"/>
      <c r="LT66" s="57"/>
      <c r="LU66" s="57"/>
      <c r="LV66" s="57"/>
      <c r="LW66" s="57"/>
      <c r="LX66" s="57"/>
      <c r="LY66" s="57"/>
      <c r="LZ66" s="57"/>
      <c r="MA66" s="57"/>
      <c r="MB66" s="57"/>
      <c r="MC66" s="57"/>
      <c r="MD66" s="57"/>
      <c r="ME66" s="57"/>
      <c r="MF66" s="57"/>
      <c r="MG66" s="57"/>
      <c r="MH66" s="57"/>
      <c r="MI66" s="57"/>
      <c r="MJ66" s="57"/>
      <c r="MK66" s="57"/>
      <c r="ML66" s="57"/>
      <c r="MM66" s="57"/>
      <c r="MN66" s="57"/>
      <c r="MO66" s="57"/>
      <c r="MP66" s="57"/>
      <c r="MQ66" s="57"/>
      <c r="MR66" s="57"/>
      <c r="MS66" s="57"/>
      <c r="MT66" s="57"/>
      <c r="MU66" s="57"/>
      <c r="MV66" s="57"/>
      <c r="MW66" s="57"/>
      <c r="MX66" s="57"/>
      <c r="MY66" s="57"/>
      <c r="MZ66" s="57"/>
      <c r="NA66" s="57"/>
      <c r="NB66" s="57"/>
      <c r="NC66" s="57"/>
      <c r="ND66" s="57"/>
      <c r="NE66" s="57"/>
      <c r="NF66" s="57"/>
      <c r="NG66" s="57"/>
      <c r="NH66" s="57"/>
      <c r="NI66" s="57"/>
      <c r="NJ66" s="57"/>
      <c r="NK66" s="57"/>
      <c r="NL66" s="57"/>
      <c r="NM66" s="57"/>
      <c r="NN66" s="57"/>
      <c r="NO66" s="57"/>
      <c r="NP66" s="57"/>
      <c r="NQ66" s="57"/>
      <c r="NR66" s="57"/>
      <c r="NS66" s="57"/>
      <c r="NT66" s="57"/>
      <c r="NU66" s="57"/>
      <c r="NV66" s="57"/>
      <c r="NW66" s="57"/>
      <c r="NX66" s="57"/>
      <c r="NY66" s="57"/>
      <c r="NZ66" s="57"/>
      <c r="OA66" s="57"/>
      <c r="OB66" s="57"/>
      <c r="OC66" s="57"/>
      <c r="OD66" s="57"/>
      <c r="OE66" s="57"/>
      <c r="OF66" s="57"/>
      <c r="OG66" s="57"/>
      <c r="OH66" s="57"/>
      <c r="OI66" s="57"/>
      <c r="OJ66" s="57"/>
      <c r="OK66" s="57"/>
      <c r="OL66" s="57"/>
      <c r="OM66" s="57"/>
      <c r="ON66" s="57"/>
      <c r="OO66" s="57"/>
      <c r="OP66" s="57"/>
      <c r="OQ66" s="57"/>
      <c r="OR66" s="57"/>
      <c r="OS66" s="57"/>
      <c r="OT66" s="57"/>
      <c r="OU66" s="57"/>
      <c r="OV66" s="57"/>
      <c r="OW66" s="57"/>
      <c r="OX66" s="57"/>
      <c r="OY66" s="57"/>
      <c r="OZ66" s="57"/>
      <c r="PA66" s="57"/>
      <c r="PB66" s="57"/>
      <c r="PC66" s="57"/>
      <c r="PD66" s="57"/>
      <c r="PE66" s="57"/>
      <c r="PF66" s="57"/>
      <c r="PG66" s="57"/>
      <c r="PH66" s="57"/>
      <c r="PI66" s="57"/>
      <c r="PJ66" s="57"/>
      <c r="PK66" s="57"/>
      <c r="PL66" s="57"/>
      <c r="PM66" s="57"/>
      <c r="PN66" s="57"/>
      <c r="PO66" s="57"/>
      <c r="PP66" s="57"/>
      <c r="PQ66" s="57"/>
      <c r="PR66" s="57"/>
      <c r="PS66" s="57"/>
      <c r="PT66" s="57"/>
      <c r="PU66" s="57"/>
      <c r="PV66" s="57"/>
      <c r="PW66" s="57"/>
      <c r="PX66" s="57"/>
      <c r="PY66" s="57"/>
      <c r="PZ66" s="57"/>
      <c r="QA66" s="57"/>
      <c r="QB66" s="57"/>
      <c r="QC66" s="57"/>
      <c r="QD66" s="57"/>
      <c r="QE66" s="57"/>
      <c r="QF66" s="57"/>
      <c r="QG66" s="57"/>
      <c r="QH66" s="57"/>
      <c r="QI66" s="57"/>
      <c r="QJ66" s="57"/>
      <c r="QK66" s="57"/>
      <c r="QL66" s="57"/>
      <c r="QM66" s="57"/>
      <c r="QN66" s="57"/>
      <c r="QO66" s="57"/>
      <c r="QP66" s="57"/>
      <c r="QQ66" s="57"/>
      <c r="QR66" s="57"/>
      <c r="QS66" s="57"/>
      <c r="QT66" s="57"/>
      <c r="QU66" s="57"/>
      <c r="QV66" s="57"/>
      <c r="QW66" s="57"/>
      <c r="QX66" s="57"/>
      <c r="QY66" s="57"/>
      <c r="QZ66" s="57"/>
      <c r="RA66" s="57"/>
      <c r="RB66" s="57"/>
      <c r="RC66" s="57"/>
      <c r="RD66" s="57"/>
      <c r="RE66" s="57"/>
      <c r="RF66" s="57"/>
      <c r="RG66" s="57"/>
      <c r="RH66" s="57"/>
      <c r="RI66" s="57"/>
      <c r="RJ66" s="57"/>
      <c r="RK66" s="57"/>
      <c r="RL66" s="57"/>
      <c r="RM66" s="57"/>
      <c r="RN66" s="57"/>
      <c r="RO66" s="57"/>
      <c r="RP66" s="57"/>
      <c r="RQ66" s="57"/>
      <c r="RR66" s="57"/>
      <c r="RS66" s="57"/>
      <c r="RT66" s="57"/>
      <c r="RU66" s="57"/>
      <c r="RV66" s="57"/>
      <c r="RW66" s="57"/>
      <c r="RX66" s="57"/>
      <c r="RY66" s="57"/>
      <c r="RZ66" s="57"/>
      <c r="SA66" s="57"/>
      <c r="SB66" s="57"/>
      <c r="SC66" s="57"/>
      <c r="SD66" s="57"/>
      <c r="SE66" s="57"/>
      <c r="SF66" s="57"/>
      <c r="SG66" s="57"/>
      <c r="SH66" s="57"/>
      <c r="SI66" s="57"/>
      <c r="SJ66" s="57"/>
      <c r="SK66" s="57"/>
      <c r="SL66" s="57"/>
      <c r="SM66" s="57"/>
      <c r="SN66" s="57"/>
      <c r="SO66" s="57"/>
      <c r="SP66" s="57"/>
      <c r="SQ66" s="57"/>
      <c r="SR66" s="57"/>
      <c r="SS66" s="57"/>
      <c r="ST66" s="57"/>
      <c r="SU66" s="57"/>
      <c r="SV66" s="57"/>
      <c r="SW66" s="57"/>
      <c r="SX66" s="57"/>
      <c r="SY66" s="57"/>
      <c r="SZ66" s="57"/>
      <c r="TA66" s="57"/>
      <c r="TB66" s="57"/>
      <c r="TC66" s="57"/>
      <c r="TD66" s="57"/>
      <c r="TE66" s="57"/>
      <c r="TF66" s="57"/>
      <c r="TG66" s="57"/>
      <c r="TH66" s="57"/>
      <c r="TI66" s="57"/>
      <c r="TJ66" s="57"/>
      <c r="TK66" s="57"/>
      <c r="TL66" s="57"/>
      <c r="TM66" s="57"/>
      <c r="TN66" s="57"/>
      <c r="TO66" s="57"/>
      <c r="TP66" s="57"/>
      <c r="TQ66" s="57"/>
      <c r="TR66" s="57"/>
      <c r="TS66" s="57"/>
      <c r="TT66" s="57"/>
      <c r="TU66" s="57"/>
      <c r="TV66" s="57"/>
      <c r="TW66" s="57"/>
      <c r="TX66" s="57"/>
      <c r="TY66" s="57"/>
      <c r="TZ66" s="57"/>
    </row>
    <row r="67" spans="1:546" hidden="1" x14ac:dyDescent="0.3">
      <c r="A67" s="75" t="s">
        <v>16</v>
      </c>
      <c r="B67" s="273">
        <f>B4</f>
        <v>0</v>
      </c>
      <c r="C67" s="273"/>
      <c r="D67" s="273"/>
      <c r="E67" s="273"/>
      <c r="F67" s="273"/>
      <c r="G67" s="273"/>
      <c r="H67" s="273"/>
      <c r="I67" s="273"/>
      <c r="J67" s="273"/>
      <c r="K67" s="273"/>
      <c r="L67" s="273"/>
      <c r="M67" s="273"/>
      <c r="N67" s="273"/>
      <c r="O67" s="273"/>
      <c r="P67" s="273"/>
      <c r="Q67" s="273"/>
      <c r="R67" s="273"/>
      <c r="S67" s="276"/>
      <c r="T67" s="276"/>
      <c r="U67" s="276"/>
      <c r="V67" s="104"/>
      <c r="W67" s="177"/>
      <c r="X67" s="177"/>
      <c r="Y67" s="177"/>
      <c r="Z67" s="177"/>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c r="DL67" s="57"/>
      <c r="DM67" s="57"/>
      <c r="DN67" s="57"/>
      <c r="DO67" s="57"/>
      <c r="DP67" s="57"/>
      <c r="DQ67" s="57"/>
      <c r="DR67" s="57"/>
      <c r="DS67" s="57"/>
      <c r="DT67" s="57"/>
      <c r="DU67" s="57"/>
      <c r="DV67" s="57"/>
      <c r="DW67" s="57"/>
      <c r="DX67" s="57"/>
      <c r="DY67" s="57"/>
      <c r="DZ67" s="57"/>
      <c r="EA67" s="57"/>
      <c r="EB67" s="57"/>
      <c r="EC67" s="57"/>
      <c r="ED67" s="57"/>
      <c r="EE67" s="57"/>
      <c r="EF67" s="57"/>
      <c r="EG67" s="57"/>
      <c r="EH67" s="57"/>
      <c r="EI67" s="57"/>
      <c r="EJ67" s="57"/>
      <c r="EK67" s="57"/>
      <c r="EL67" s="57"/>
      <c r="EM67" s="57"/>
      <c r="EN67" s="57"/>
      <c r="EO67" s="57"/>
      <c r="EP67" s="57"/>
      <c r="EQ67" s="57"/>
      <c r="ER67" s="57"/>
      <c r="ES67" s="57"/>
      <c r="ET67" s="57"/>
      <c r="EU67" s="57"/>
      <c r="EV67" s="57"/>
      <c r="EW67" s="57"/>
      <c r="EX67" s="57"/>
      <c r="EY67" s="57"/>
      <c r="EZ67" s="57"/>
      <c r="FA67" s="57"/>
      <c r="FB67" s="57"/>
      <c r="FC67" s="57"/>
      <c r="FD67" s="57"/>
      <c r="FE67" s="57"/>
      <c r="FF67" s="57"/>
      <c r="FG67" s="57"/>
      <c r="FH67" s="57"/>
      <c r="FI67" s="57"/>
      <c r="FJ67" s="57"/>
      <c r="FK67" s="57"/>
      <c r="FL67" s="57"/>
      <c r="FM67" s="57"/>
      <c r="FN67" s="57"/>
      <c r="FO67" s="57"/>
      <c r="FP67" s="57"/>
      <c r="FQ67" s="57"/>
      <c r="FR67" s="57"/>
      <c r="FS67" s="57"/>
      <c r="FT67" s="57"/>
      <c r="FU67" s="57"/>
      <c r="FV67" s="57"/>
      <c r="FW67" s="57"/>
      <c r="FX67" s="57"/>
      <c r="FY67" s="57"/>
      <c r="FZ67" s="57"/>
      <c r="GA67" s="57"/>
      <c r="GB67" s="57"/>
      <c r="GC67" s="57"/>
      <c r="GD67" s="57"/>
      <c r="GE67" s="57"/>
      <c r="GF67" s="57"/>
      <c r="GG67" s="57"/>
      <c r="GH67" s="57"/>
      <c r="GI67" s="57"/>
      <c r="GJ67" s="57"/>
      <c r="GK67" s="57"/>
      <c r="GL67" s="57"/>
      <c r="GM67" s="57"/>
      <c r="GN67" s="57"/>
      <c r="GO67" s="57"/>
      <c r="GP67" s="57"/>
      <c r="GQ67" s="57"/>
      <c r="GR67" s="57"/>
      <c r="GS67" s="57"/>
      <c r="GT67" s="57"/>
      <c r="GU67" s="57"/>
      <c r="GV67" s="57"/>
      <c r="GW67" s="57"/>
      <c r="GX67" s="57"/>
      <c r="GY67" s="57"/>
      <c r="GZ67" s="57"/>
      <c r="HA67" s="57"/>
      <c r="HB67" s="57"/>
      <c r="HC67" s="57"/>
      <c r="HD67" s="57"/>
      <c r="HE67" s="57"/>
      <c r="HF67" s="57"/>
      <c r="HG67" s="57"/>
      <c r="HH67" s="57"/>
      <c r="HI67" s="57"/>
      <c r="HJ67" s="57"/>
      <c r="HK67" s="57"/>
      <c r="HL67" s="57"/>
      <c r="HM67" s="57"/>
      <c r="HN67" s="57"/>
      <c r="HO67" s="57"/>
      <c r="HP67" s="57"/>
      <c r="HQ67" s="57"/>
      <c r="HR67" s="57"/>
      <c r="HS67" s="57"/>
      <c r="HT67" s="57"/>
      <c r="HU67" s="57"/>
      <c r="HV67" s="57"/>
      <c r="HW67" s="57"/>
      <c r="HX67" s="57"/>
      <c r="HY67" s="57"/>
      <c r="HZ67" s="57"/>
      <c r="IA67" s="57"/>
      <c r="IB67" s="57"/>
      <c r="IC67" s="57"/>
      <c r="ID67" s="57"/>
      <c r="IE67" s="57"/>
      <c r="IF67" s="57"/>
      <c r="IG67" s="57"/>
      <c r="IH67" s="57"/>
      <c r="II67" s="57"/>
      <c r="IJ67" s="57"/>
      <c r="IK67" s="57"/>
      <c r="IL67" s="57"/>
      <c r="IM67" s="57"/>
      <c r="IN67" s="57"/>
      <c r="IO67" s="57"/>
      <c r="IP67" s="57"/>
      <c r="IQ67" s="57"/>
      <c r="IR67" s="57"/>
      <c r="IS67" s="57"/>
      <c r="IT67" s="57"/>
      <c r="IU67" s="57"/>
      <c r="IV67" s="57"/>
      <c r="IW67" s="57"/>
      <c r="IX67" s="57"/>
      <c r="IY67" s="57"/>
      <c r="IZ67" s="57"/>
      <c r="JA67" s="57"/>
      <c r="JB67" s="57"/>
      <c r="JC67" s="57"/>
      <c r="JD67" s="57"/>
      <c r="JE67" s="57"/>
      <c r="JF67" s="57"/>
      <c r="JG67" s="57"/>
      <c r="JH67" s="57"/>
      <c r="JI67" s="57"/>
      <c r="JJ67" s="57"/>
      <c r="JK67" s="57"/>
      <c r="JL67" s="57"/>
      <c r="JM67" s="57"/>
      <c r="JN67" s="57"/>
      <c r="JO67" s="57"/>
      <c r="JP67" s="57"/>
      <c r="JQ67" s="57"/>
      <c r="JR67" s="57"/>
      <c r="JS67" s="57"/>
      <c r="JT67" s="57"/>
      <c r="JU67" s="57"/>
      <c r="JV67" s="57"/>
      <c r="JW67" s="57"/>
      <c r="JX67" s="57"/>
      <c r="JY67" s="57"/>
      <c r="JZ67" s="57"/>
      <c r="KA67" s="57"/>
      <c r="KB67" s="57"/>
      <c r="KC67" s="57"/>
      <c r="KD67" s="57"/>
      <c r="KE67" s="57"/>
      <c r="KF67" s="57"/>
      <c r="KG67" s="57"/>
      <c r="KH67" s="57"/>
      <c r="KI67" s="57"/>
      <c r="KJ67" s="57"/>
      <c r="KK67" s="57"/>
      <c r="KL67" s="57"/>
      <c r="KM67" s="57"/>
      <c r="KN67" s="57"/>
      <c r="KO67" s="57"/>
      <c r="KP67" s="57"/>
      <c r="KQ67" s="57"/>
      <c r="KR67" s="57"/>
      <c r="KS67" s="57"/>
      <c r="KT67" s="57"/>
      <c r="KU67" s="57"/>
      <c r="KV67" s="57"/>
      <c r="KW67" s="57"/>
      <c r="KX67" s="57"/>
      <c r="KY67" s="57"/>
      <c r="KZ67" s="57"/>
      <c r="LA67" s="57"/>
      <c r="LB67" s="57"/>
      <c r="LC67" s="57"/>
      <c r="LD67" s="57"/>
      <c r="LE67" s="57"/>
      <c r="LF67" s="57"/>
      <c r="LG67" s="57"/>
      <c r="LH67" s="57"/>
      <c r="LI67" s="57"/>
      <c r="LJ67" s="57"/>
      <c r="LK67" s="57"/>
      <c r="LL67" s="57"/>
      <c r="LM67" s="57"/>
      <c r="LN67" s="57"/>
      <c r="LO67" s="57"/>
      <c r="LP67" s="57"/>
      <c r="LQ67" s="57"/>
      <c r="LR67" s="57"/>
      <c r="LS67" s="57"/>
      <c r="LT67" s="57"/>
      <c r="LU67" s="57"/>
      <c r="LV67" s="57"/>
      <c r="LW67" s="57"/>
      <c r="LX67" s="57"/>
      <c r="LY67" s="57"/>
      <c r="LZ67" s="57"/>
      <c r="MA67" s="57"/>
      <c r="MB67" s="57"/>
      <c r="MC67" s="57"/>
      <c r="MD67" s="57"/>
      <c r="ME67" s="57"/>
      <c r="MF67" s="57"/>
      <c r="MG67" s="57"/>
      <c r="MH67" s="57"/>
      <c r="MI67" s="57"/>
      <c r="MJ67" s="57"/>
      <c r="MK67" s="57"/>
      <c r="ML67" s="57"/>
      <c r="MM67" s="57"/>
      <c r="MN67" s="57"/>
      <c r="MO67" s="57"/>
      <c r="MP67" s="57"/>
      <c r="MQ67" s="57"/>
      <c r="MR67" s="57"/>
      <c r="MS67" s="57"/>
      <c r="MT67" s="57"/>
      <c r="MU67" s="57"/>
      <c r="MV67" s="57"/>
      <c r="MW67" s="57"/>
      <c r="MX67" s="57"/>
      <c r="MY67" s="57"/>
      <c r="MZ67" s="57"/>
      <c r="NA67" s="57"/>
      <c r="NB67" s="57"/>
      <c r="NC67" s="57"/>
      <c r="ND67" s="57"/>
      <c r="NE67" s="57"/>
      <c r="NF67" s="57"/>
      <c r="NG67" s="57"/>
      <c r="NH67" s="57"/>
      <c r="NI67" s="57"/>
      <c r="NJ67" s="57"/>
      <c r="NK67" s="57"/>
      <c r="NL67" s="57"/>
      <c r="NM67" s="57"/>
      <c r="NN67" s="57"/>
      <c r="NO67" s="57"/>
      <c r="NP67" s="57"/>
      <c r="NQ67" s="57"/>
      <c r="NR67" s="57"/>
      <c r="NS67" s="57"/>
      <c r="NT67" s="57"/>
      <c r="NU67" s="57"/>
      <c r="NV67" s="57"/>
      <c r="NW67" s="57"/>
      <c r="NX67" s="57"/>
      <c r="NY67" s="57"/>
      <c r="NZ67" s="57"/>
      <c r="OA67" s="57"/>
      <c r="OB67" s="57"/>
      <c r="OC67" s="57"/>
      <c r="OD67" s="57"/>
      <c r="OE67" s="57"/>
      <c r="OF67" s="57"/>
      <c r="OG67" s="57"/>
      <c r="OH67" s="57"/>
      <c r="OI67" s="57"/>
      <c r="OJ67" s="57"/>
      <c r="OK67" s="57"/>
      <c r="OL67" s="57"/>
      <c r="OM67" s="57"/>
      <c r="ON67" s="57"/>
      <c r="OO67" s="57"/>
      <c r="OP67" s="57"/>
      <c r="OQ67" s="57"/>
      <c r="OR67" s="57"/>
      <c r="OS67" s="57"/>
      <c r="OT67" s="57"/>
      <c r="OU67" s="57"/>
      <c r="OV67" s="57"/>
      <c r="OW67" s="57"/>
      <c r="OX67" s="57"/>
      <c r="OY67" s="57"/>
      <c r="OZ67" s="57"/>
      <c r="PA67" s="57"/>
      <c r="PB67" s="57"/>
      <c r="PC67" s="57"/>
      <c r="PD67" s="57"/>
      <c r="PE67" s="57"/>
      <c r="PF67" s="57"/>
      <c r="PG67" s="57"/>
      <c r="PH67" s="57"/>
      <c r="PI67" s="57"/>
      <c r="PJ67" s="57"/>
      <c r="PK67" s="57"/>
      <c r="PL67" s="57"/>
      <c r="PM67" s="57"/>
      <c r="PN67" s="57"/>
      <c r="PO67" s="57"/>
      <c r="PP67" s="57"/>
      <c r="PQ67" s="57"/>
      <c r="PR67" s="57"/>
      <c r="PS67" s="57"/>
      <c r="PT67" s="57"/>
      <c r="PU67" s="57"/>
      <c r="PV67" s="57"/>
      <c r="PW67" s="57"/>
      <c r="PX67" s="57"/>
      <c r="PY67" s="57"/>
      <c r="PZ67" s="57"/>
      <c r="QA67" s="57"/>
      <c r="QB67" s="57"/>
      <c r="QC67" s="57"/>
      <c r="QD67" s="57"/>
      <c r="QE67" s="57"/>
      <c r="QF67" s="57"/>
      <c r="QG67" s="57"/>
      <c r="QH67" s="57"/>
      <c r="QI67" s="57"/>
      <c r="QJ67" s="57"/>
      <c r="QK67" s="57"/>
      <c r="QL67" s="57"/>
      <c r="QM67" s="57"/>
      <c r="QN67" s="57"/>
      <c r="QO67" s="57"/>
      <c r="QP67" s="57"/>
      <c r="QQ67" s="57"/>
      <c r="QR67" s="57"/>
      <c r="QS67" s="57"/>
      <c r="QT67" s="57"/>
      <c r="QU67" s="57"/>
      <c r="QV67" s="57"/>
      <c r="QW67" s="57"/>
      <c r="QX67" s="57"/>
      <c r="QY67" s="57"/>
      <c r="QZ67" s="57"/>
      <c r="RA67" s="57"/>
      <c r="RB67" s="57"/>
      <c r="RC67" s="57"/>
      <c r="RD67" s="57"/>
      <c r="RE67" s="57"/>
      <c r="RF67" s="57"/>
      <c r="RG67" s="57"/>
      <c r="RH67" s="57"/>
      <c r="RI67" s="57"/>
      <c r="RJ67" s="57"/>
      <c r="RK67" s="57"/>
      <c r="RL67" s="57"/>
      <c r="RM67" s="57"/>
      <c r="RN67" s="57"/>
      <c r="RO67" s="57"/>
      <c r="RP67" s="57"/>
      <c r="RQ67" s="57"/>
      <c r="RR67" s="57"/>
      <c r="RS67" s="57"/>
      <c r="RT67" s="57"/>
      <c r="RU67" s="57"/>
      <c r="RV67" s="57"/>
      <c r="RW67" s="57"/>
      <c r="RX67" s="57"/>
      <c r="RY67" s="57"/>
      <c r="RZ67" s="57"/>
      <c r="SA67" s="57"/>
      <c r="SB67" s="57"/>
      <c r="SC67" s="57"/>
      <c r="SD67" s="57"/>
      <c r="SE67" s="57"/>
      <c r="SF67" s="57"/>
      <c r="SG67" s="57"/>
      <c r="SH67" s="57"/>
      <c r="SI67" s="57"/>
      <c r="SJ67" s="57"/>
      <c r="SK67" s="57"/>
      <c r="SL67" s="57"/>
      <c r="SM67" s="57"/>
      <c r="SN67" s="57"/>
      <c r="SO67" s="57"/>
      <c r="SP67" s="57"/>
      <c r="SQ67" s="57"/>
      <c r="SR67" s="57"/>
      <c r="SS67" s="57"/>
      <c r="ST67" s="57"/>
      <c r="SU67" s="57"/>
      <c r="SV67" s="57"/>
      <c r="SW67" s="57"/>
      <c r="SX67" s="57"/>
      <c r="SY67" s="57"/>
      <c r="SZ67" s="57"/>
      <c r="TA67" s="57"/>
      <c r="TB67" s="57"/>
      <c r="TC67" s="57"/>
      <c r="TD67" s="57"/>
      <c r="TE67" s="57"/>
      <c r="TF67" s="57"/>
      <c r="TG67" s="57"/>
      <c r="TH67" s="57"/>
      <c r="TI67" s="57"/>
      <c r="TJ67" s="57"/>
      <c r="TK67" s="57"/>
      <c r="TL67" s="57"/>
      <c r="TM67" s="57"/>
      <c r="TN67" s="57"/>
      <c r="TO67" s="57"/>
      <c r="TP67" s="57"/>
      <c r="TQ67" s="57"/>
      <c r="TR67" s="57"/>
      <c r="TS67" s="57"/>
      <c r="TT67" s="57"/>
      <c r="TU67" s="57"/>
      <c r="TV67" s="57"/>
      <c r="TW67" s="57"/>
      <c r="TX67" s="57"/>
      <c r="TY67" s="57"/>
      <c r="TZ67" s="57"/>
    </row>
    <row r="68" spans="1:546" x14ac:dyDescent="0.3">
      <c r="A68" s="146" t="s">
        <v>17</v>
      </c>
      <c r="B68" s="273">
        <f>B5</f>
        <v>0</v>
      </c>
      <c r="C68" s="273"/>
      <c r="D68" s="273"/>
      <c r="E68" s="273"/>
      <c r="F68" s="273"/>
      <c r="G68" s="273"/>
      <c r="H68" s="273"/>
      <c r="I68" s="273"/>
      <c r="J68" s="273"/>
      <c r="K68" s="273"/>
      <c r="L68" s="273"/>
      <c r="M68" s="273"/>
      <c r="N68" s="273"/>
      <c r="O68" s="273"/>
      <c r="P68" s="273"/>
      <c r="Q68" s="273"/>
      <c r="R68" s="104"/>
      <c r="S68" s="276"/>
      <c r="T68" s="276"/>
      <c r="U68" s="276"/>
      <c r="V68" s="104"/>
      <c r="W68" s="177"/>
      <c r="X68" s="177"/>
      <c r="Y68" s="177"/>
      <c r="Z68" s="177"/>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57"/>
      <c r="DK68" s="57"/>
      <c r="DL68" s="57"/>
      <c r="DM68" s="57"/>
      <c r="DN68" s="57"/>
      <c r="DO68" s="57"/>
      <c r="DP68" s="57"/>
      <c r="DQ68" s="57"/>
      <c r="DR68" s="57"/>
      <c r="DS68" s="57"/>
      <c r="DT68" s="57"/>
      <c r="DU68" s="57"/>
      <c r="DV68" s="57"/>
      <c r="DW68" s="57"/>
      <c r="DX68" s="57"/>
      <c r="DY68" s="57"/>
      <c r="DZ68" s="57"/>
      <c r="EA68" s="57"/>
      <c r="EB68" s="57"/>
      <c r="EC68" s="57"/>
      <c r="ED68" s="57"/>
      <c r="EE68" s="57"/>
      <c r="EF68" s="57"/>
      <c r="EG68" s="57"/>
      <c r="EH68" s="57"/>
      <c r="EI68" s="57"/>
      <c r="EJ68" s="57"/>
      <c r="EK68" s="57"/>
      <c r="EL68" s="57"/>
      <c r="EM68" s="57"/>
      <c r="EN68" s="57"/>
      <c r="EO68" s="57"/>
      <c r="EP68" s="57"/>
      <c r="EQ68" s="57"/>
      <c r="ER68" s="57"/>
      <c r="ES68" s="57"/>
      <c r="ET68" s="57"/>
      <c r="EU68" s="57"/>
      <c r="EV68" s="57"/>
      <c r="EW68" s="57"/>
      <c r="EX68" s="57"/>
      <c r="EY68" s="57"/>
      <c r="EZ68" s="57"/>
      <c r="FA68" s="57"/>
      <c r="FB68" s="57"/>
      <c r="FC68" s="57"/>
      <c r="FD68" s="57"/>
      <c r="FE68" s="57"/>
      <c r="FF68" s="57"/>
      <c r="FG68" s="57"/>
      <c r="FH68" s="57"/>
      <c r="FI68" s="57"/>
      <c r="FJ68" s="57"/>
      <c r="FK68" s="57"/>
      <c r="FL68" s="57"/>
      <c r="FM68" s="57"/>
      <c r="FN68" s="57"/>
      <c r="FO68" s="57"/>
      <c r="FP68" s="57"/>
      <c r="FQ68" s="57"/>
      <c r="FR68" s="57"/>
      <c r="FS68" s="57"/>
      <c r="FT68" s="57"/>
      <c r="FU68" s="57"/>
      <c r="FV68" s="57"/>
      <c r="FW68" s="57"/>
      <c r="FX68" s="57"/>
      <c r="FY68" s="57"/>
      <c r="FZ68" s="57"/>
      <c r="GA68" s="57"/>
      <c r="GB68" s="57"/>
      <c r="GC68" s="57"/>
      <c r="GD68" s="57"/>
      <c r="GE68" s="57"/>
      <c r="GF68" s="57"/>
      <c r="GG68" s="57"/>
      <c r="GH68" s="57"/>
      <c r="GI68" s="57"/>
      <c r="GJ68" s="57"/>
      <c r="GK68" s="57"/>
      <c r="GL68" s="57"/>
      <c r="GM68" s="57"/>
      <c r="GN68" s="57"/>
      <c r="GO68" s="57"/>
      <c r="GP68" s="57"/>
      <c r="GQ68" s="57"/>
      <c r="GR68" s="57"/>
      <c r="GS68" s="57"/>
      <c r="GT68" s="57"/>
      <c r="GU68" s="57"/>
      <c r="GV68" s="57"/>
      <c r="GW68" s="57"/>
      <c r="GX68" s="57"/>
      <c r="GY68" s="57"/>
      <c r="GZ68" s="57"/>
      <c r="HA68" s="57"/>
      <c r="HB68" s="57"/>
      <c r="HC68" s="57"/>
      <c r="HD68" s="57"/>
      <c r="HE68" s="57"/>
      <c r="HF68" s="57"/>
      <c r="HG68" s="57"/>
      <c r="HH68" s="57"/>
      <c r="HI68" s="57"/>
      <c r="HJ68" s="57"/>
      <c r="HK68" s="57"/>
      <c r="HL68" s="57"/>
      <c r="HM68" s="57"/>
      <c r="HN68" s="57"/>
      <c r="HO68" s="57"/>
      <c r="HP68" s="57"/>
      <c r="HQ68" s="57"/>
      <c r="HR68" s="57"/>
      <c r="HS68" s="57"/>
      <c r="HT68" s="57"/>
      <c r="HU68" s="57"/>
      <c r="HV68" s="57"/>
      <c r="HW68" s="57"/>
      <c r="HX68" s="57"/>
      <c r="HY68" s="57"/>
      <c r="HZ68" s="57"/>
      <c r="IA68" s="57"/>
      <c r="IB68" s="57"/>
      <c r="IC68" s="57"/>
      <c r="ID68" s="57"/>
      <c r="IE68" s="57"/>
      <c r="IF68" s="57"/>
      <c r="IG68" s="57"/>
      <c r="IH68" s="57"/>
      <c r="II68" s="57"/>
      <c r="IJ68" s="57"/>
      <c r="IK68" s="57"/>
      <c r="IL68" s="57"/>
      <c r="IM68" s="57"/>
      <c r="IN68" s="57"/>
      <c r="IO68" s="57"/>
      <c r="IP68" s="57"/>
      <c r="IQ68" s="57"/>
      <c r="IR68" s="57"/>
      <c r="IS68" s="57"/>
      <c r="IT68" s="57"/>
      <c r="IU68" s="57"/>
      <c r="IV68" s="57"/>
      <c r="IW68" s="57"/>
      <c r="IX68" s="57"/>
      <c r="IY68" s="57"/>
      <c r="IZ68" s="57"/>
      <c r="JA68" s="57"/>
      <c r="JB68" s="57"/>
      <c r="JC68" s="57"/>
      <c r="JD68" s="57"/>
      <c r="JE68" s="57"/>
      <c r="JF68" s="57"/>
      <c r="JG68" s="57"/>
      <c r="JH68" s="57"/>
      <c r="JI68" s="57"/>
      <c r="JJ68" s="57"/>
      <c r="JK68" s="57"/>
      <c r="JL68" s="57"/>
      <c r="JM68" s="57"/>
      <c r="JN68" s="57"/>
      <c r="JO68" s="57"/>
      <c r="JP68" s="57"/>
      <c r="JQ68" s="57"/>
      <c r="JR68" s="57"/>
      <c r="JS68" s="57"/>
      <c r="JT68" s="57"/>
      <c r="JU68" s="57"/>
      <c r="JV68" s="57"/>
      <c r="JW68" s="57"/>
      <c r="JX68" s="57"/>
      <c r="JY68" s="57"/>
      <c r="JZ68" s="57"/>
      <c r="KA68" s="57"/>
      <c r="KB68" s="57"/>
      <c r="KC68" s="57"/>
      <c r="KD68" s="57"/>
      <c r="KE68" s="57"/>
      <c r="KF68" s="57"/>
      <c r="KG68" s="57"/>
      <c r="KH68" s="57"/>
      <c r="KI68" s="57"/>
      <c r="KJ68" s="57"/>
      <c r="KK68" s="57"/>
      <c r="KL68" s="57"/>
      <c r="KM68" s="57"/>
      <c r="KN68" s="57"/>
      <c r="KO68" s="57"/>
      <c r="KP68" s="57"/>
      <c r="KQ68" s="57"/>
      <c r="KR68" s="57"/>
      <c r="KS68" s="57"/>
      <c r="KT68" s="57"/>
      <c r="KU68" s="57"/>
      <c r="KV68" s="57"/>
      <c r="KW68" s="57"/>
      <c r="KX68" s="57"/>
      <c r="KY68" s="57"/>
      <c r="KZ68" s="57"/>
      <c r="LA68" s="57"/>
      <c r="LB68" s="57"/>
      <c r="LC68" s="57"/>
      <c r="LD68" s="57"/>
      <c r="LE68" s="57"/>
      <c r="LF68" s="57"/>
      <c r="LG68" s="57"/>
      <c r="LH68" s="57"/>
      <c r="LI68" s="57"/>
      <c r="LJ68" s="57"/>
      <c r="LK68" s="57"/>
      <c r="LL68" s="57"/>
      <c r="LM68" s="57"/>
      <c r="LN68" s="57"/>
      <c r="LO68" s="57"/>
      <c r="LP68" s="57"/>
      <c r="LQ68" s="57"/>
      <c r="LR68" s="57"/>
      <c r="LS68" s="57"/>
      <c r="LT68" s="57"/>
      <c r="LU68" s="57"/>
      <c r="LV68" s="57"/>
      <c r="LW68" s="57"/>
      <c r="LX68" s="57"/>
      <c r="LY68" s="57"/>
      <c r="LZ68" s="57"/>
      <c r="MA68" s="57"/>
      <c r="MB68" s="57"/>
      <c r="MC68" s="57"/>
      <c r="MD68" s="57"/>
      <c r="ME68" s="57"/>
      <c r="MF68" s="57"/>
      <c r="MG68" s="57"/>
      <c r="MH68" s="57"/>
      <c r="MI68" s="57"/>
      <c r="MJ68" s="57"/>
      <c r="MK68" s="57"/>
      <c r="ML68" s="57"/>
      <c r="MM68" s="57"/>
      <c r="MN68" s="57"/>
      <c r="MO68" s="57"/>
      <c r="MP68" s="57"/>
      <c r="MQ68" s="57"/>
      <c r="MR68" s="57"/>
      <c r="MS68" s="57"/>
      <c r="MT68" s="57"/>
      <c r="MU68" s="57"/>
      <c r="MV68" s="57"/>
      <c r="MW68" s="57"/>
      <c r="MX68" s="57"/>
      <c r="MY68" s="57"/>
      <c r="MZ68" s="57"/>
      <c r="NA68" s="57"/>
      <c r="NB68" s="57"/>
      <c r="NC68" s="57"/>
      <c r="ND68" s="57"/>
      <c r="NE68" s="57"/>
      <c r="NF68" s="57"/>
      <c r="NG68" s="57"/>
      <c r="NH68" s="57"/>
      <c r="NI68" s="57"/>
      <c r="NJ68" s="57"/>
      <c r="NK68" s="57"/>
      <c r="NL68" s="57"/>
      <c r="NM68" s="57"/>
      <c r="NN68" s="57"/>
      <c r="NO68" s="57"/>
      <c r="NP68" s="57"/>
      <c r="NQ68" s="57"/>
      <c r="NR68" s="57"/>
      <c r="NS68" s="57"/>
      <c r="NT68" s="57"/>
      <c r="NU68" s="57"/>
      <c r="NV68" s="57"/>
      <c r="NW68" s="57"/>
      <c r="NX68" s="57"/>
      <c r="NY68" s="57"/>
      <c r="NZ68" s="57"/>
      <c r="OA68" s="57"/>
      <c r="OB68" s="57"/>
      <c r="OC68" s="57"/>
      <c r="OD68" s="57"/>
      <c r="OE68" s="57"/>
      <c r="OF68" s="57"/>
      <c r="OG68" s="57"/>
      <c r="OH68" s="57"/>
      <c r="OI68" s="57"/>
      <c r="OJ68" s="57"/>
      <c r="OK68" s="57"/>
      <c r="OL68" s="57"/>
      <c r="OM68" s="57"/>
      <c r="ON68" s="57"/>
      <c r="OO68" s="57"/>
      <c r="OP68" s="57"/>
      <c r="OQ68" s="57"/>
      <c r="OR68" s="57"/>
      <c r="OS68" s="57"/>
      <c r="OT68" s="57"/>
      <c r="OU68" s="57"/>
      <c r="OV68" s="57"/>
      <c r="OW68" s="57"/>
      <c r="OX68" s="57"/>
      <c r="OY68" s="57"/>
      <c r="OZ68" s="57"/>
      <c r="PA68" s="57"/>
      <c r="PB68" s="57"/>
      <c r="PC68" s="57"/>
      <c r="PD68" s="57"/>
      <c r="PE68" s="57"/>
      <c r="PF68" s="57"/>
      <c r="PG68" s="57"/>
      <c r="PH68" s="57"/>
      <c r="PI68" s="57"/>
      <c r="PJ68" s="57"/>
      <c r="PK68" s="57"/>
      <c r="PL68" s="57"/>
      <c r="PM68" s="57"/>
      <c r="PN68" s="57"/>
      <c r="PO68" s="57"/>
      <c r="PP68" s="57"/>
      <c r="PQ68" s="57"/>
      <c r="PR68" s="57"/>
      <c r="PS68" s="57"/>
      <c r="PT68" s="57"/>
      <c r="PU68" s="57"/>
      <c r="PV68" s="57"/>
      <c r="PW68" s="57"/>
      <c r="PX68" s="57"/>
      <c r="PY68" s="57"/>
      <c r="PZ68" s="57"/>
      <c r="QA68" s="57"/>
      <c r="QB68" s="57"/>
      <c r="QC68" s="57"/>
      <c r="QD68" s="57"/>
      <c r="QE68" s="57"/>
      <c r="QF68" s="57"/>
      <c r="QG68" s="57"/>
      <c r="QH68" s="57"/>
      <c r="QI68" s="57"/>
      <c r="QJ68" s="57"/>
      <c r="QK68" s="57"/>
      <c r="QL68" s="57"/>
      <c r="QM68" s="57"/>
      <c r="QN68" s="57"/>
      <c r="QO68" s="57"/>
      <c r="QP68" s="57"/>
      <c r="QQ68" s="57"/>
      <c r="QR68" s="57"/>
      <c r="QS68" s="57"/>
      <c r="QT68" s="57"/>
      <c r="QU68" s="57"/>
      <c r="QV68" s="57"/>
      <c r="QW68" s="57"/>
      <c r="QX68" s="57"/>
      <c r="QY68" s="57"/>
      <c r="QZ68" s="57"/>
      <c r="RA68" s="57"/>
      <c r="RB68" s="57"/>
      <c r="RC68" s="57"/>
      <c r="RD68" s="57"/>
      <c r="RE68" s="57"/>
      <c r="RF68" s="57"/>
      <c r="RG68" s="57"/>
      <c r="RH68" s="57"/>
      <c r="RI68" s="57"/>
      <c r="RJ68" s="57"/>
      <c r="RK68" s="57"/>
      <c r="RL68" s="57"/>
      <c r="RM68" s="57"/>
      <c r="RN68" s="57"/>
      <c r="RO68" s="57"/>
      <c r="RP68" s="57"/>
      <c r="RQ68" s="57"/>
      <c r="RR68" s="57"/>
      <c r="RS68" s="57"/>
      <c r="RT68" s="57"/>
      <c r="RU68" s="57"/>
      <c r="RV68" s="57"/>
      <c r="RW68" s="57"/>
      <c r="RX68" s="57"/>
      <c r="RY68" s="57"/>
      <c r="RZ68" s="57"/>
      <c r="SA68" s="57"/>
      <c r="SB68" s="57"/>
      <c r="SC68" s="57"/>
      <c r="SD68" s="57"/>
      <c r="SE68" s="57"/>
      <c r="SF68" s="57"/>
      <c r="SG68" s="57"/>
      <c r="SH68" s="57"/>
      <c r="SI68" s="57"/>
      <c r="SJ68" s="57"/>
      <c r="SK68" s="57"/>
      <c r="SL68" s="57"/>
      <c r="SM68" s="57"/>
      <c r="SN68" s="57"/>
      <c r="SO68" s="57"/>
      <c r="SP68" s="57"/>
      <c r="SQ68" s="57"/>
      <c r="SR68" s="57"/>
      <c r="SS68" s="57"/>
      <c r="ST68" s="57"/>
      <c r="SU68" s="57"/>
      <c r="SV68" s="57"/>
      <c r="SW68" s="57"/>
      <c r="SX68" s="57"/>
      <c r="SY68" s="57"/>
      <c r="SZ68" s="57"/>
      <c r="TA68" s="57"/>
    </row>
    <row r="69" spans="1:546" x14ac:dyDescent="0.3">
      <c r="A69" s="146" t="s">
        <v>18</v>
      </c>
      <c r="B69" s="273">
        <f>B6</f>
        <v>0</v>
      </c>
      <c r="C69" s="273"/>
      <c r="D69" s="273"/>
      <c r="E69" s="273"/>
      <c r="F69" s="273"/>
      <c r="G69" s="273"/>
      <c r="H69" s="273"/>
      <c r="I69" s="273"/>
      <c r="J69" s="273"/>
      <c r="K69" s="273"/>
      <c r="L69" s="273"/>
      <c r="M69" s="273"/>
      <c r="N69" s="273"/>
      <c r="O69" s="273"/>
      <c r="P69" s="273"/>
      <c r="Q69" s="273"/>
      <c r="R69" s="104"/>
      <c r="S69" s="276"/>
      <c r="T69" s="276"/>
      <c r="U69" s="276"/>
      <c r="V69" s="104"/>
      <c r="W69" s="177"/>
      <c r="X69" s="177"/>
      <c r="Y69" s="177"/>
      <c r="Z69" s="177"/>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c r="DL69" s="57"/>
      <c r="DM69" s="57"/>
      <c r="DN69" s="57"/>
      <c r="DO69" s="57"/>
      <c r="DP69" s="57"/>
      <c r="DQ69" s="57"/>
      <c r="DR69" s="57"/>
      <c r="DS69" s="57"/>
      <c r="DT69" s="57"/>
      <c r="DU69" s="57"/>
      <c r="DV69" s="57"/>
      <c r="DW69" s="57"/>
      <c r="DX69" s="57"/>
      <c r="DY69" s="57"/>
      <c r="DZ69" s="57"/>
      <c r="EA69" s="57"/>
      <c r="EB69" s="57"/>
      <c r="EC69" s="57"/>
      <c r="ED69" s="57"/>
      <c r="EE69" s="57"/>
      <c r="EF69" s="57"/>
      <c r="EG69" s="57"/>
      <c r="EH69" s="57"/>
      <c r="EI69" s="57"/>
      <c r="EJ69" s="57"/>
      <c r="EK69" s="57"/>
      <c r="EL69" s="57"/>
      <c r="EM69" s="57"/>
      <c r="EN69" s="57"/>
      <c r="EO69" s="57"/>
      <c r="EP69" s="57"/>
      <c r="EQ69" s="57"/>
      <c r="ER69" s="57"/>
      <c r="ES69" s="57"/>
      <c r="ET69" s="57"/>
      <c r="EU69" s="57"/>
      <c r="EV69" s="57"/>
      <c r="EW69" s="57"/>
      <c r="EX69" s="57"/>
      <c r="EY69" s="57"/>
      <c r="EZ69" s="57"/>
      <c r="FA69" s="57"/>
      <c r="FB69" s="57"/>
      <c r="FC69" s="57"/>
      <c r="FD69" s="57"/>
      <c r="FE69" s="57"/>
      <c r="FF69" s="57"/>
      <c r="FG69" s="57"/>
      <c r="FH69" s="57"/>
      <c r="FI69" s="57"/>
      <c r="FJ69" s="57"/>
      <c r="FK69" s="57"/>
      <c r="FL69" s="57"/>
      <c r="FM69" s="57"/>
      <c r="FN69" s="57"/>
      <c r="FO69" s="57"/>
      <c r="FP69" s="57"/>
      <c r="FQ69" s="57"/>
      <c r="FR69" s="57"/>
      <c r="FS69" s="57"/>
      <c r="FT69" s="57"/>
      <c r="FU69" s="57"/>
      <c r="FV69" s="57"/>
      <c r="FW69" s="57"/>
      <c r="FX69" s="57"/>
      <c r="FY69" s="57"/>
      <c r="FZ69" s="57"/>
      <c r="GA69" s="57"/>
      <c r="GB69" s="57"/>
      <c r="GC69" s="57"/>
      <c r="GD69" s="57"/>
      <c r="GE69" s="57"/>
      <c r="GF69" s="57"/>
      <c r="GG69" s="57"/>
      <c r="GH69" s="57"/>
      <c r="GI69" s="57"/>
      <c r="GJ69" s="57"/>
      <c r="GK69" s="57"/>
      <c r="GL69" s="57"/>
      <c r="GM69" s="57"/>
      <c r="GN69" s="57"/>
      <c r="GO69" s="57"/>
      <c r="GP69" s="57"/>
      <c r="GQ69" s="57"/>
      <c r="GR69" s="57"/>
      <c r="GS69" s="57"/>
      <c r="GT69" s="57"/>
      <c r="GU69" s="57"/>
      <c r="GV69" s="57"/>
      <c r="GW69" s="57"/>
      <c r="GX69" s="57"/>
      <c r="GY69" s="57"/>
      <c r="GZ69" s="57"/>
      <c r="HA69" s="57"/>
      <c r="HB69" s="57"/>
      <c r="HC69" s="57"/>
      <c r="HD69" s="57"/>
      <c r="HE69" s="57"/>
      <c r="HF69" s="57"/>
      <c r="HG69" s="57"/>
      <c r="HH69" s="57"/>
      <c r="HI69" s="57"/>
      <c r="HJ69" s="57"/>
      <c r="HK69" s="57"/>
      <c r="HL69" s="57"/>
      <c r="HM69" s="57"/>
      <c r="HN69" s="57"/>
      <c r="HO69" s="57"/>
      <c r="HP69" s="57"/>
      <c r="HQ69" s="57"/>
      <c r="HR69" s="57"/>
      <c r="HS69" s="57"/>
      <c r="HT69" s="57"/>
      <c r="HU69" s="57"/>
      <c r="HV69" s="57"/>
      <c r="HW69" s="57"/>
      <c r="HX69" s="57"/>
      <c r="HY69" s="57"/>
      <c r="HZ69" s="57"/>
      <c r="IA69" s="57"/>
      <c r="IB69" s="57"/>
      <c r="IC69" s="57"/>
      <c r="ID69" s="57"/>
      <c r="IE69" s="57"/>
      <c r="IF69" s="57"/>
      <c r="IG69" s="57"/>
      <c r="IH69" s="57"/>
      <c r="II69" s="57"/>
      <c r="IJ69" s="57"/>
      <c r="IK69" s="57"/>
      <c r="IL69" s="57"/>
      <c r="IM69" s="57"/>
      <c r="IN69" s="57"/>
      <c r="IO69" s="57"/>
      <c r="IP69" s="57"/>
      <c r="IQ69" s="57"/>
      <c r="IR69" s="57"/>
      <c r="IS69" s="57"/>
      <c r="IT69" s="57"/>
      <c r="IU69" s="57"/>
      <c r="IV69" s="57"/>
      <c r="IW69" s="57"/>
      <c r="IX69" s="57"/>
      <c r="IY69" s="57"/>
      <c r="IZ69" s="57"/>
      <c r="JA69" s="57"/>
      <c r="JB69" s="57"/>
      <c r="JC69" s="57"/>
      <c r="JD69" s="57"/>
      <c r="JE69" s="57"/>
      <c r="JF69" s="57"/>
      <c r="JG69" s="57"/>
      <c r="JH69" s="57"/>
      <c r="JI69" s="57"/>
      <c r="JJ69" s="57"/>
      <c r="JK69" s="57"/>
      <c r="JL69" s="57"/>
      <c r="JM69" s="57"/>
      <c r="JN69" s="57"/>
      <c r="JO69" s="57"/>
      <c r="JP69" s="57"/>
      <c r="JQ69" s="57"/>
      <c r="JR69" s="57"/>
      <c r="JS69" s="57"/>
      <c r="JT69" s="57"/>
      <c r="JU69" s="57"/>
      <c r="JV69" s="57"/>
      <c r="JW69" s="57"/>
      <c r="JX69" s="57"/>
      <c r="JY69" s="57"/>
      <c r="JZ69" s="57"/>
      <c r="KA69" s="57"/>
      <c r="KB69" s="57"/>
      <c r="KC69" s="57"/>
      <c r="KD69" s="57"/>
      <c r="KE69" s="57"/>
      <c r="KF69" s="57"/>
      <c r="KG69" s="57"/>
      <c r="KH69" s="57"/>
      <c r="KI69" s="57"/>
      <c r="KJ69" s="57"/>
      <c r="KK69" s="57"/>
      <c r="KL69" s="57"/>
      <c r="KM69" s="57"/>
      <c r="KN69" s="57"/>
      <c r="KO69" s="57"/>
      <c r="KP69" s="57"/>
      <c r="KQ69" s="57"/>
      <c r="KR69" s="57"/>
      <c r="KS69" s="57"/>
      <c r="KT69" s="57"/>
      <c r="KU69" s="57"/>
      <c r="KV69" s="57"/>
      <c r="KW69" s="57"/>
      <c r="KX69" s="57"/>
      <c r="KY69" s="57"/>
      <c r="KZ69" s="57"/>
      <c r="LA69" s="57"/>
      <c r="LB69" s="57"/>
      <c r="LC69" s="57"/>
      <c r="LD69" s="57"/>
      <c r="LE69" s="57"/>
      <c r="LF69" s="57"/>
      <c r="LG69" s="57"/>
      <c r="LH69" s="57"/>
      <c r="LI69" s="57"/>
      <c r="LJ69" s="57"/>
      <c r="LK69" s="57"/>
      <c r="LL69" s="57"/>
      <c r="LM69" s="57"/>
      <c r="LN69" s="57"/>
      <c r="LO69" s="57"/>
      <c r="LP69" s="57"/>
      <c r="LQ69" s="57"/>
      <c r="LR69" s="57"/>
      <c r="LS69" s="57"/>
      <c r="LT69" s="57"/>
      <c r="LU69" s="57"/>
      <c r="LV69" s="57"/>
      <c r="LW69" s="57"/>
      <c r="LX69" s="57"/>
      <c r="LY69" s="57"/>
      <c r="LZ69" s="57"/>
      <c r="MA69" s="57"/>
      <c r="MB69" s="57"/>
      <c r="MC69" s="57"/>
      <c r="MD69" s="57"/>
      <c r="ME69" s="57"/>
      <c r="MF69" s="57"/>
      <c r="MG69" s="57"/>
      <c r="MH69" s="57"/>
      <c r="MI69" s="57"/>
      <c r="MJ69" s="57"/>
      <c r="MK69" s="57"/>
      <c r="ML69" s="57"/>
      <c r="MM69" s="57"/>
      <c r="MN69" s="57"/>
      <c r="MO69" s="57"/>
      <c r="MP69" s="57"/>
      <c r="MQ69" s="57"/>
      <c r="MR69" s="57"/>
      <c r="MS69" s="57"/>
      <c r="MT69" s="57"/>
      <c r="MU69" s="57"/>
      <c r="MV69" s="57"/>
      <c r="MW69" s="57"/>
      <c r="MX69" s="57"/>
      <c r="MY69" s="57"/>
      <c r="MZ69" s="57"/>
      <c r="NA69" s="57"/>
      <c r="NB69" s="57"/>
      <c r="NC69" s="57"/>
      <c r="ND69" s="57"/>
      <c r="NE69" s="57"/>
      <c r="NF69" s="57"/>
      <c r="NG69" s="57"/>
      <c r="NH69" s="57"/>
      <c r="NI69" s="57"/>
      <c r="NJ69" s="57"/>
      <c r="NK69" s="57"/>
      <c r="NL69" s="57"/>
      <c r="NM69" s="57"/>
      <c r="NN69" s="57"/>
      <c r="NO69" s="57"/>
      <c r="NP69" s="57"/>
      <c r="NQ69" s="57"/>
      <c r="NR69" s="57"/>
      <c r="NS69" s="57"/>
      <c r="NT69" s="57"/>
      <c r="NU69" s="57"/>
      <c r="NV69" s="57"/>
      <c r="NW69" s="57"/>
      <c r="NX69" s="57"/>
      <c r="NY69" s="57"/>
      <c r="NZ69" s="57"/>
      <c r="OA69" s="57"/>
      <c r="OB69" s="57"/>
      <c r="OC69" s="57"/>
      <c r="OD69" s="57"/>
      <c r="OE69" s="57"/>
      <c r="OF69" s="57"/>
      <c r="OG69" s="57"/>
      <c r="OH69" s="57"/>
      <c r="OI69" s="57"/>
      <c r="OJ69" s="57"/>
      <c r="OK69" s="57"/>
      <c r="OL69" s="57"/>
      <c r="OM69" s="57"/>
      <c r="ON69" s="57"/>
      <c r="OO69" s="57"/>
      <c r="OP69" s="57"/>
      <c r="OQ69" s="57"/>
      <c r="OR69" s="57"/>
      <c r="OS69" s="57"/>
      <c r="OT69" s="57"/>
      <c r="OU69" s="57"/>
      <c r="OV69" s="57"/>
      <c r="OW69" s="57"/>
      <c r="OX69" s="57"/>
      <c r="OY69" s="57"/>
      <c r="OZ69" s="57"/>
      <c r="PA69" s="57"/>
      <c r="PB69" s="57"/>
      <c r="PC69" s="57"/>
      <c r="PD69" s="57"/>
      <c r="PE69" s="57"/>
      <c r="PF69" s="57"/>
      <c r="PG69" s="57"/>
      <c r="PH69" s="57"/>
      <c r="PI69" s="57"/>
      <c r="PJ69" s="57"/>
      <c r="PK69" s="57"/>
      <c r="PL69" s="57"/>
      <c r="PM69" s="57"/>
      <c r="PN69" s="57"/>
      <c r="PO69" s="57"/>
      <c r="PP69" s="57"/>
      <c r="PQ69" s="57"/>
      <c r="PR69" s="57"/>
      <c r="PS69" s="57"/>
      <c r="PT69" s="57"/>
      <c r="PU69" s="57"/>
      <c r="PV69" s="57"/>
      <c r="PW69" s="57"/>
      <c r="PX69" s="57"/>
      <c r="PY69" s="57"/>
      <c r="PZ69" s="57"/>
      <c r="QA69" s="57"/>
      <c r="QB69" s="57"/>
      <c r="QC69" s="57"/>
      <c r="QD69" s="57"/>
      <c r="QE69" s="57"/>
      <c r="QF69" s="57"/>
      <c r="QG69" s="57"/>
      <c r="QH69" s="57"/>
      <c r="QI69" s="57"/>
      <c r="QJ69" s="57"/>
      <c r="QK69" s="57"/>
      <c r="QL69" s="57"/>
      <c r="QM69" s="57"/>
      <c r="QN69" s="57"/>
      <c r="QO69" s="57"/>
      <c r="QP69" s="57"/>
      <c r="QQ69" s="57"/>
      <c r="QR69" s="57"/>
      <c r="QS69" s="57"/>
      <c r="QT69" s="57"/>
      <c r="QU69" s="57"/>
      <c r="QV69" s="57"/>
      <c r="QW69" s="57"/>
      <c r="QX69" s="57"/>
      <c r="QY69" s="57"/>
      <c r="QZ69" s="57"/>
      <c r="RA69" s="57"/>
      <c r="RB69" s="57"/>
      <c r="RC69" s="57"/>
      <c r="RD69" s="57"/>
      <c r="RE69" s="57"/>
      <c r="RF69" s="57"/>
      <c r="RG69" s="57"/>
      <c r="RH69" s="57"/>
      <c r="RI69" s="57"/>
      <c r="RJ69" s="57"/>
      <c r="RK69" s="57"/>
      <c r="RL69" s="57"/>
      <c r="RM69" s="57"/>
      <c r="RN69" s="57"/>
      <c r="RO69" s="57"/>
      <c r="RP69" s="57"/>
      <c r="RQ69" s="57"/>
      <c r="RR69" s="57"/>
      <c r="RS69" s="57"/>
      <c r="RT69" s="57"/>
      <c r="RU69" s="57"/>
      <c r="RV69" s="57"/>
      <c r="RW69" s="57"/>
      <c r="RX69" s="57"/>
      <c r="RY69" s="57"/>
      <c r="RZ69" s="57"/>
      <c r="SA69" s="57"/>
      <c r="SB69" s="57"/>
      <c r="SC69" s="57"/>
      <c r="SD69" s="57"/>
      <c r="SE69" s="57"/>
      <c r="SF69" s="57"/>
      <c r="SG69" s="57"/>
      <c r="SH69" s="57"/>
      <c r="SI69" s="57"/>
      <c r="SJ69" s="57"/>
      <c r="SK69" s="57"/>
      <c r="SL69" s="57"/>
      <c r="SM69" s="57"/>
      <c r="SN69" s="57"/>
      <c r="SO69" s="57"/>
      <c r="SP69" s="57"/>
      <c r="SQ69" s="57"/>
      <c r="SR69" s="57"/>
      <c r="SS69" s="57"/>
      <c r="ST69" s="57"/>
      <c r="SU69" s="57"/>
      <c r="SV69" s="57"/>
      <c r="SW69" s="57"/>
      <c r="SX69" s="57"/>
      <c r="SY69" s="57"/>
      <c r="SZ69" s="57"/>
      <c r="TA69" s="57"/>
    </row>
    <row r="70" spans="1:546" x14ac:dyDescent="0.3">
      <c r="A70" s="58"/>
      <c r="B70" s="110"/>
      <c r="C70" s="110"/>
      <c r="D70" s="110"/>
      <c r="E70" s="110"/>
      <c r="F70" s="110"/>
      <c r="G70" s="110"/>
      <c r="H70" s="110"/>
      <c r="I70" s="110"/>
      <c r="J70" s="110"/>
      <c r="K70" s="110"/>
      <c r="L70" s="110"/>
      <c r="M70" s="110"/>
      <c r="N70" s="110"/>
      <c r="O70" s="110"/>
      <c r="P70" s="110"/>
      <c r="Q70" s="110"/>
      <c r="R70" s="110"/>
      <c r="S70" s="104"/>
      <c r="T70" s="104"/>
      <c r="U70" s="104"/>
      <c r="V70" s="104"/>
      <c r="W70" s="177"/>
      <c r="X70" s="177"/>
      <c r="Y70" s="177"/>
      <c r="Z70" s="177"/>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57"/>
      <c r="DK70" s="57"/>
      <c r="DL70" s="57"/>
      <c r="DM70" s="57"/>
      <c r="DN70" s="57"/>
      <c r="DO70" s="57"/>
      <c r="DP70" s="57"/>
      <c r="DQ70" s="57"/>
      <c r="DR70" s="57"/>
      <c r="DS70" s="57"/>
      <c r="DT70" s="57"/>
      <c r="DU70" s="57"/>
      <c r="DV70" s="57"/>
      <c r="DW70" s="57"/>
      <c r="DX70" s="57"/>
      <c r="DY70" s="57"/>
      <c r="DZ70" s="57"/>
      <c r="EA70" s="57"/>
      <c r="EB70" s="57"/>
      <c r="EC70" s="57"/>
      <c r="ED70" s="57"/>
      <c r="EE70" s="57"/>
      <c r="EF70" s="57"/>
      <c r="EG70" s="57"/>
      <c r="EH70" s="57"/>
      <c r="EI70" s="57"/>
      <c r="EJ70" s="57"/>
      <c r="EK70" s="57"/>
      <c r="EL70" s="57"/>
      <c r="EM70" s="57"/>
      <c r="EN70" s="57"/>
      <c r="EO70" s="57"/>
      <c r="EP70" s="57"/>
      <c r="EQ70" s="57"/>
      <c r="ER70" s="57"/>
      <c r="ES70" s="57"/>
      <c r="ET70" s="57"/>
      <c r="EU70" s="57"/>
      <c r="EV70" s="57"/>
      <c r="EW70" s="57"/>
      <c r="EX70" s="57"/>
      <c r="EY70" s="57"/>
      <c r="EZ70" s="57"/>
      <c r="FA70" s="57"/>
      <c r="FB70" s="57"/>
      <c r="FC70" s="57"/>
      <c r="FD70" s="57"/>
      <c r="FE70" s="57"/>
      <c r="FF70" s="57"/>
      <c r="FG70" s="57"/>
      <c r="FH70" s="57"/>
      <c r="FI70" s="57"/>
      <c r="FJ70" s="57"/>
      <c r="FK70" s="57"/>
      <c r="FL70" s="57"/>
      <c r="FM70" s="57"/>
      <c r="FN70" s="57"/>
      <c r="FO70" s="57"/>
      <c r="FP70" s="57"/>
      <c r="FQ70" s="57"/>
      <c r="FR70" s="57"/>
      <c r="FS70" s="57"/>
      <c r="FT70" s="57"/>
      <c r="FU70" s="57"/>
      <c r="FV70" s="57"/>
      <c r="FW70" s="57"/>
      <c r="FX70" s="57"/>
      <c r="FY70" s="57"/>
      <c r="FZ70" s="57"/>
      <c r="GA70" s="57"/>
      <c r="GB70" s="57"/>
      <c r="GC70" s="57"/>
      <c r="GD70" s="57"/>
      <c r="GE70" s="57"/>
      <c r="GF70" s="57"/>
      <c r="GG70" s="57"/>
      <c r="GH70" s="57"/>
      <c r="GI70" s="57"/>
      <c r="GJ70" s="57"/>
      <c r="GK70" s="57"/>
      <c r="GL70" s="57"/>
      <c r="GM70" s="57"/>
      <c r="GN70" s="57"/>
      <c r="GO70" s="57"/>
      <c r="GP70" s="57"/>
      <c r="GQ70" s="57"/>
      <c r="GR70" s="57"/>
      <c r="GS70" s="57"/>
      <c r="GT70" s="57"/>
      <c r="GU70" s="57"/>
      <c r="GV70" s="57"/>
      <c r="GW70" s="57"/>
      <c r="GX70" s="57"/>
      <c r="GY70" s="57"/>
      <c r="GZ70" s="57"/>
      <c r="HA70" s="57"/>
      <c r="HB70" s="57"/>
      <c r="HC70" s="57"/>
      <c r="HD70" s="57"/>
      <c r="HE70" s="57"/>
      <c r="HF70" s="57"/>
      <c r="HG70" s="57"/>
      <c r="HH70" s="57"/>
      <c r="HI70" s="57"/>
      <c r="HJ70" s="57"/>
      <c r="HK70" s="57"/>
      <c r="HL70" s="57"/>
      <c r="HM70" s="57"/>
      <c r="HN70" s="57"/>
      <c r="HO70" s="57"/>
      <c r="HP70" s="57"/>
      <c r="HQ70" s="57"/>
      <c r="HR70" s="57"/>
      <c r="HS70" s="57"/>
      <c r="HT70" s="57"/>
      <c r="HU70" s="57"/>
      <c r="HV70" s="57"/>
      <c r="HW70" s="57"/>
      <c r="HX70" s="57"/>
      <c r="HY70" s="57"/>
      <c r="HZ70" s="57"/>
      <c r="IA70" s="57"/>
      <c r="IB70" s="57"/>
      <c r="IC70" s="57"/>
      <c r="ID70" s="57"/>
      <c r="IE70" s="57"/>
      <c r="IF70" s="57"/>
      <c r="IG70" s="57"/>
      <c r="IH70" s="57"/>
      <c r="II70" s="57"/>
      <c r="IJ70" s="57"/>
      <c r="IK70" s="57"/>
      <c r="IL70" s="57"/>
      <c r="IM70" s="57"/>
      <c r="IN70" s="57"/>
      <c r="IO70" s="57"/>
      <c r="IP70" s="57"/>
      <c r="IQ70" s="57"/>
      <c r="IR70" s="57"/>
      <c r="IS70" s="57"/>
      <c r="IT70" s="57"/>
      <c r="IU70" s="57"/>
      <c r="IV70" s="57"/>
      <c r="IW70" s="57"/>
      <c r="IX70" s="57"/>
      <c r="IY70" s="57"/>
      <c r="IZ70" s="57"/>
      <c r="JA70" s="57"/>
      <c r="JB70" s="57"/>
      <c r="JC70" s="57"/>
      <c r="JD70" s="57"/>
      <c r="JE70" s="57"/>
      <c r="JF70" s="57"/>
      <c r="JG70" s="57"/>
      <c r="JH70" s="57"/>
      <c r="JI70" s="57"/>
      <c r="JJ70" s="57"/>
      <c r="JK70" s="57"/>
      <c r="JL70" s="57"/>
      <c r="JM70" s="57"/>
      <c r="JN70" s="57"/>
      <c r="JO70" s="57"/>
      <c r="JP70" s="57"/>
      <c r="JQ70" s="57"/>
      <c r="JR70" s="57"/>
      <c r="JS70" s="57"/>
      <c r="JT70" s="57"/>
      <c r="JU70" s="57"/>
      <c r="JV70" s="57"/>
      <c r="JW70" s="57"/>
      <c r="JX70" s="57"/>
      <c r="JY70" s="57"/>
      <c r="JZ70" s="57"/>
      <c r="KA70" s="57"/>
      <c r="KB70" s="57"/>
      <c r="KC70" s="57"/>
      <c r="KD70" s="57"/>
      <c r="KE70" s="57"/>
      <c r="KF70" s="57"/>
      <c r="KG70" s="57"/>
      <c r="KH70" s="57"/>
      <c r="KI70" s="57"/>
      <c r="KJ70" s="57"/>
      <c r="KK70" s="57"/>
      <c r="KL70" s="57"/>
      <c r="KM70" s="57"/>
      <c r="KN70" s="57"/>
      <c r="KO70" s="57"/>
      <c r="KP70" s="57"/>
      <c r="KQ70" s="57"/>
      <c r="KR70" s="57"/>
      <c r="KS70" s="57"/>
      <c r="KT70" s="57"/>
      <c r="KU70" s="57"/>
      <c r="KV70" s="57"/>
      <c r="KW70" s="57"/>
      <c r="KX70" s="57"/>
      <c r="KY70" s="57"/>
      <c r="KZ70" s="57"/>
      <c r="LA70" s="57"/>
      <c r="LB70" s="57"/>
      <c r="LC70" s="57"/>
      <c r="LD70" s="57"/>
      <c r="LE70" s="57"/>
      <c r="LF70" s="57"/>
      <c r="LG70" s="57"/>
      <c r="LH70" s="57"/>
      <c r="LI70" s="57"/>
      <c r="LJ70" s="57"/>
      <c r="LK70" s="57"/>
      <c r="LL70" s="57"/>
      <c r="LM70" s="57"/>
      <c r="LN70" s="57"/>
      <c r="LO70" s="57"/>
      <c r="LP70" s="57"/>
      <c r="LQ70" s="57"/>
      <c r="LR70" s="57"/>
      <c r="LS70" s="57"/>
      <c r="LT70" s="57"/>
      <c r="LU70" s="57"/>
      <c r="LV70" s="57"/>
      <c r="LW70" s="57"/>
      <c r="LX70" s="57"/>
      <c r="LY70" s="57"/>
      <c r="LZ70" s="57"/>
      <c r="MA70" s="57"/>
      <c r="MB70" s="57"/>
      <c r="MC70" s="57"/>
      <c r="MD70" s="57"/>
      <c r="ME70" s="57"/>
      <c r="MF70" s="57"/>
      <c r="MG70" s="57"/>
      <c r="MH70" s="57"/>
      <c r="MI70" s="57"/>
      <c r="MJ70" s="57"/>
      <c r="MK70" s="57"/>
      <c r="ML70" s="57"/>
      <c r="MM70" s="57"/>
      <c r="MN70" s="57"/>
      <c r="MO70" s="57"/>
      <c r="MP70" s="57"/>
      <c r="MQ70" s="57"/>
      <c r="MR70" s="57"/>
      <c r="MS70" s="57"/>
      <c r="MT70" s="57"/>
      <c r="MU70" s="57"/>
      <c r="MV70" s="57"/>
      <c r="MW70" s="57"/>
      <c r="MX70" s="57"/>
      <c r="MY70" s="57"/>
      <c r="MZ70" s="57"/>
      <c r="NA70" s="57"/>
      <c r="NB70" s="57"/>
      <c r="NC70" s="57"/>
      <c r="ND70" s="57"/>
      <c r="NE70" s="57"/>
      <c r="NF70" s="57"/>
      <c r="NG70" s="57"/>
      <c r="NH70" s="57"/>
      <c r="NI70" s="57"/>
      <c r="NJ70" s="57"/>
      <c r="NK70" s="57"/>
      <c r="NL70" s="57"/>
      <c r="NM70" s="57"/>
      <c r="NN70" s="57"/>
      <c r="NO70" s="57"/>
      <c r="NP70" s="57"/>
      <c r="NQ70" s="57"/>
      <c r="NR70" s="57"/>
      <c r="NS70" s="57"/>
      <c r="NT70" s="57"/>
      <c r="NU70" s="57"/>
      <c r="NV70" s="57"/>
      <c r="NW70" s="57"/>
      <c r="NX70" s="57"/>
      <c r="NY70" s="57"/>
      <c r="NZ70" s="57"/>
      <c r="OA70" s="57"/>
      <c r="OB70" s="57"/>
      <c r="OC70" s="57"/>
      <c r="OD70" s="57"/>
      <c r="OE70" s="57"/>
      <c r="OF70" s="57"/>
      <c r="OG70" s="57"/>
      <c r="OH70" s="57"/>
      <c r="OI70" s="57"/>
      <c r="OJ70" s="57"/>
      <c r="OK70" s="57"/>
      <c r="OL70" s="57"/>
      <c r="OM70" s="57"/>
      <c r="ON70" s="57"/>
      <c r="OO70" s="57"/>
      <c r="OP70" s="57"/>
      <c r="OQ70" s="57"/>
      <c r="OR70" s="57"/>
      <c r="OS70" s="57"/>
      <c r="OT70" s="57"/>
      <c r="OU70" s="57"/>
      <c r="OV70" s="57"/>
      <c r="OW70" s="57"/>
      <c r="OX70" s="57"/>
      <c r="OY70" s="57"/>
      <c r="OZ70" s="57"/>
      <c r="PA70" s="57"/>
      <c r="PB70" s="57"/>
      <c r="PC70" s="57"/>
      <c r="PD70" s="57"/>
      <c r="PE70" s="57"/>
      <c r="PF70" s="57"/>
      <c r="PG70" s="57"/>
      <c r="PH70" s="57"/>
      <c r="PI70" s="57"/>
      <c r="PJ70" s="57"/>
      <c r="PK70" s="57"/>
      <c r="PL70" s="57"/>
      <c r="PM70" s="57"/>
      <c r="PN70" s="57"/>
      <c r="PO70" s="57"/>
      <c r="PP70" s="57"/>
      <c r="PQ70" s="57"/>
      <c r="PR70" s="57"/>
      <c r="PS70" s="57"/>
      <c r="PT70" s="57"/>
      <c r="PU70" s="57"/>
      <c r="PV70" s="57"/>
      <c r="PW70" s="57"/>
      <c r="PX70" s="57"/>
      <c r="PY70" s="57"/>
      <c r="PZ70" s="57"/>
      <c r="QA70" s="57"/>
      <c r="QB70" s="57"/>
      <c r="QC70" s="57"/>
      <c r="QD70" s="57"/>
      <c r="QE70" s="57"/>
      <c r="QF70" s="57"/>
      <c r="QG70" s="57"/>
      <c r="QH70" s="57"/>
      <c r="QI70" s="57"/>
      <c r="QJ70" s="57"/>
      <c r="QK70" s="57"/>
      <c r="QL70" s="57"/>
      <c r="QM70" s="57"/>
      <c r="QN70" s="57"/>
      <c r="QO70" s="57"/>
      <c r="QP70" s="57"/>
      <c r="QQ70" s="57"/>
      <c r="QR70" s="57"/>
      <c r="QS70" s="57"/>
      <c r="QT70" s="57"/>
      <c r="QU70" s="57"/>
      <c r="QV70" s="57"/>
      <c r="QW70" s="57"/>
      <c r="QX70" s="57"/>
      <c r="QY70" s="57"/>
      <c r="QZ70" s="57"/>
      <c r="RA70" s="57"/>
      <c r="RB70" s="57"/>
      <c r="RC70" s="57"/>
      <c r="RD70" s="57"/>
      <c r="RE70" s="57"/>
      <c r="RF70" s="57"/>
      <c r="RG70" s="57"/>
      <c r="RH70" s="57"/>
      <c r="RI70" s="57"/>
      <c r="RJ70" s="57"/>
      <c r="RK70" s="57"/>
      <c r="RL70" s="57"/>
      <c r="RM70" s="57"/>
      <c r="RN70" s="57"/>
      <c r="RO70" s="57"/>
      <c r="RP70" s="57"/>
      <c r="RQ70" s="57"/>
      <c r="RR70" s="57"/>
      <c r="RS70" s="57"/>
      <c r="RT70" s="57"/>
      <c r="RU70" s="57"/>
      <c r="RV70" s="57"/>
      <c r="RW70" s="57"/>
      <c r="RX70" s="57"/>
      <c r="RY70" s="57"/>
      <c r="RZ70" s="57"/>
      <c r="SA70" s="57"/>
      <c r="SB70" s="57"/>
      <c r="SC70" s="57"/>
      <c r="SD70" s="57"/>
      <c r="SE70" s="57"/>
      <c r="SF70" s="57"/>
      <c r="SG70" s="57"/>
      <c r="SH70" s="57"/>
      <c r="SI70" s="57"/>
      <c r="SJ70" s="57"/>
      <c r="SK70" s="57"/>
      <c r="SL70" s="57"/>
      <c r="SM70" s="57"/>
      <c r="SN70" s="57"/>
      <c r="SO70" s="57"/>
      <c r="SP70" s="57"/>
      <c r="SQ70" s="57"/>
      <c r="SR70" s="57"/>
      <c r="SS70" s="57"/>
      <c r="ST70" s="57"/>
      <c r="SU70" s="57"/>
      <c r="SV70" s="57"/>
      <c r="SW70" s="57"/>
      <c r="SX70" s="57"/>
      <c r="SY70" s="57"/>
      <c r="SZ70" s="57"/>
      <c r="TA70" s="57"/>
    </row>
    <row r="71" spans="1:546" x14ac:dyDescent="0.3">
      <c r="A71" s="158"/>
      <c r="B71" s="99"/>
      <c r="C71" s="99"/>
      <c r="D71" s="99"/>
      <c r="E71" s="99"/>
      <c r="F71" s="99"/>
      <c r="G71" s="99"/>
      <c r="H71" s="99"/>
      <c r="I71" s="99"/>
      <c r="J71" s="99"/>
      <c r="K71" s="99"/>
      <c r="L71" s="99"/>
      <c r="M71" s="99"/>
      <c r="N71" s="99"/>
      <c r="O71" s="99"/>
      <c r="P71" s="99"/>
      <c r="Q71" s="99"/>
      <c r="R71" s="99"/>
      <c r="S71" s="99"/>
      <c r="T71" s="99"/>
      <c r="U71" s="99"/>
      <c r="V71" s="99"/>
      <c r="W71" s="179"/>
      <c r="X71" s="179"/>
      <c r="Y71" s="179"/>
      <c r="Z71" s="179"/>
      <c r="AA71" s="57"/>
      <c r="AB71" s="57"/>
      <c r="AC71" s="57"/>
      <c r="AD71" s="57"/>
      <c r="AE71" s="57"/>
      <c r="AF71" s="57"/>
      <c r="AG71" s="57"/>
      <c r="AH71" s="57"/>
      <c r="AI71" s="57"/>
      <c r="AJ71" s="57"/>
      <c r="AK71" s="57"/>
      <c r="AL71" s="57"/>
      <c r="AM71" s="57"/>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57"/>
      <c r="DK71" s="57"/>
      <c r="DL71" s="57"/>
      <c r="DM71" s="57"/>
      <c r="DN71" s="57"/>
      <c r="DO71" s="57"/>
      <c r="DP71" s="57"/>
      <c r="DQ71" s="57"/>
      <c r="DR71" s="57"/>
      <c r="DS71" s="57"/>
      <c r="DT71" s="57"/>
      <c r="DU71" s="57"/>
      <c r="DV71" s="57"/>
      <c r="DW71" s="57"/>
      <c r="DX71" s="57"/>
      <c r="DY71" s="57"/>
      <c r="DZ71" s="57"/>
      <c r="EA71" s="57"/>
      <c r="EB71" s="57"/>
      <c r="EC71" s="57"/>
      <c r="ED71" s="57"/>
      <c r="EE71" s="57"/>
      <c r="EF71" s="57"/>
      <c r="EG71" s="57"/>
      <c r="EH71" s="57"/>
      <c r="EI71" s="57"/>
      <c r="EJ71" s="57"/>
      <c r="EK71" s="57"/>
      <c r="EL71" s="57"/>
      <c r="EM71" s="57"/>
      <c r="EN71" s="57"/>
      <c r="EO71" s="57"/>
      <c r="EP71" s="57"/>
      <c r="EQ71" s="57"/>
      <c r="ER71" s="57"/>
      <c r="ES71" s="57"/>
      <c r="ET71" s="57"/>
      <c r="EU71" s="57"/>
      <c r="EV71" s="57"/>
      <c r="EW71" s="57"/>
      <c r="EX71" s="57"/>
      <c r="EY71" s="57"/>
      <c r="EZ71" s="57"/>
      <c r="FA71" s="57"/>
      <c r="FB71" s="57"/>
      <c r="FC71" s="57"/>
      <c r="FD71" s="57"/>
      <c r="FE71" s="57"/>
      <c r="FF71" s="57"/>
      <c r="FG71" s="57"/>
      <c r="FH71" s="57"/>
      <c r="FI71" s="57"/>
      <c r="FJ71" s="57"/>
      <c r="FK71" s="57"/>
      <c r="FL71" s="57"/>
      <c r="FM71" s="57"/>
      <c r="FN71" s="57"/>
      <c r="FO71" s="57"/>
      <c r="FP71" s="57"/>
      <c r="FQ71" s="57"/>
      <c r="FR71" s="57"/>
      <c r="FS71" s="57"/>
      <c r="FT71" s="57"/>
      <c r="FU71" s="57"/>
      <c r="FV71" s="57"/>
      <c r="FW71" s="57"/>
      <c r="FX71" s="57"/>
      <c r="FY71" s="57"/>
      <c r="FZ71" s="57"/>
      <c r="GA71" s="57"/>
      <c r="GB71" s="57"/>
      <c r="GC71" s="57"/>
      <c r="GD71" s="57"/>
      <c r="GE71" s="57"/>
      <c r="GF71" s="57"/>
      <c r="GG71" s="57"/>
      <c r="GH71" s="57"/>
      <c r="GI71" s="57"/>
      <c r="GJ71" s="57"/>
      <c r="GK71" s="57"/>
      <c r="GL71" s="57"/>
      <c r="GM71" s="57"/>
      <c r="GN71" s="57"/>
      <c r="GO71" s="57"/>
      <c r="GP71" s="57"/>
      <c r="GQ71" s="57"/>
      <c r="GR71" s="57"/>
      <c r="GS71" s="57"/>
      <c r="GT71" s="57"/>
      <c r="GU71" s="57"/>
      <c r="GV71" s="57"/>
      <c r="GW71" s="57"/>
      <c r="GX71" s="57"/>
      <c r="GY71" s="57"/>
      <c r="GZ71" s="57"/>
      <c r="HA71" s="57"/>
      <c r="HB71" s="57"/>
      <c r="HC71" s="57"/>
      <c r="HD71" s="57"/>
      <c r="HE71" s="57"/>
      <c r="HF71" s="57"/>
      <c r="HG71" s="57"/>
      <c r="HH71" s="57"/>
      <c r="HI71" s="57"/>
      <c r="HJ71" s="57"/>
      <c r="HK71" s="57"/>
      <c r="HL71" s="57"/>
      <c r="HM71" s="57"/>
      <c r="HN71" s="57"/>
      <c r="HO71" s="57"/>
      <c r="HP71" s="57"/>
      <c r="HQ71" s="57"/>
      <c r="HR71" s="57"/>
      <c r="HS71" s="57"/>
      <c r="HT71" s="57"/>
      <c r="HU71" s="57"/>
      <c r="HV71" s="57"/>
      <c r="HW71" s="57"/>
      <c r="HX71" s="57"/>
      <c r="HY71" s="57"/>
      <c r="HZ71" s="57"/>
      <c r="IA71" s="57"/>
      <c r="IB71" s="57"/>
      <c r="IC71" s="57"/>
      <c r="ID71" s="57"/>
      <c r="IE71" s="57"/>
      <c r="IF71" s="57"/>
      <c r="IG71" s="57"/>
      <c r="IH71" s="57"/>
      <c r="II71" s="57"/>
      <c r="IJ71" s="57"/>
      <c r="IK71" s="57"/>
      <c r="IL71" s="57"/>
      <c r="IM71" s="57"/>
      <c r="IN71" s="57"/>
      <c r="IO71" s="57"/>
      <c r="IP71" s="57"/>
      <c r="IQ71" s="57"/>
      <c r="IR71" s="57"/>
      <c r="IS71" s="57"/>
      <c r="IT71" s="57"/>
      <c r="IU71" s="57"/>
      <c r="IV71" s="57"/>
      <c r="IW71" s="57"/>
      <c r="IX71" s="57"/>
      <c r="IY71" s="57"/>
      <c r="IZ71" s="57"/>
      <c r="JA71" s="57"/>
      <c r="JB71" s="57"/>
      <c r="JC71" s="57"/>
      <c r="JD71" s="57"/>
      <c r="JE71" s="57"/>
      <c r="JF71" s="57"/>
      <c r="JG71" s="57"/>
      <c r="JH71" s="57"/>
      <c r="JI71" s="57"/>
      <c r="JJ71" s="57"/>
      <c r="JK71" s="57"/>
      <c r="JL71" s="57"/>
      <c r="JM71" s="57"/>
      <c r="JN71" s="57"/>
      <c r="JO71" s="57"/>
      <c r="JP71" s="57"/>
      <c r="JQ71" s="57"/>
      <c r="JR71" s="57"/>
      <c r="JS71" s="57"/>
      <c r="JT71" s="57"/>
      <c r="JU71" s="57"/>
      <c r="JV71" s="57"/>
      <c r="JW71" s="57"/>
      <c r="JX71" s="57"/>
      <c r="JY71" s="57"/>
      <c r="JZ71" s="57"/>
      <c r="KA71" s="57"/>
      <c r="KB71" s="57"/>
      <c r="KC71" s="57"/>
      <c r="KD71" s="57"/>
      <c r="KE71" s="57"/>
      <c r="KF71" s="57"/>
      <c r="KG71" s="57"/>
      <c r="KH71" s="57"/>
      <c r="KI71" s="57"/>
      <c r="KJ71" s="57"/>
      <c r="KK71" s="57"/>
      <c r="KL71" s="57"/>
      <c r="KM71" s="57"/>
      <c r="KN71" s="57"/>
      <c r="KO71" s="57"/>
      <c r="KP71" s="57"/>
      <c r="KQ71" s="57"/>
      <c r="KR71" s="57"/>
      <c r="KS71" s="57"/>
      <c r="KT71" s="57"/>
      <c r="KU71" s="57"/>
      <c r="KV71" s="57"/>
      <c r="KW71" s="57"/>
      <c r="KX71" s="57"/>
      <c r="KY71" s="57"/>
      <c r="KZ71" s="57"/>
      <c r="LA71" s="57"/>
      <c r="LB71" s="57"/>
      <c r="LC71" s="57"/>
      <c r="LD71" s="57"/>
      <c r="LE71" s="57"/>
      <c r="LF71" s="57"/>
      <c r="LG71" s="57"/>
      <c r="LH71" s="57"/>
      <c r="LI71" s="57"/>
      <c r="LJ71" s="57"/>
      <c r="LK71" s="57"/>
      <c r="LL71" s="57"/>
      <c r="LM71" s="57"/>
      <c r="LN71" s="57"/>
      <c r="LO71" s="57"/>
      <c r="LP71" s="57"/>
      <c r="LQ71" s="57"/>
      <c r="LR71" s="57"/>
      <c r="LS71" s="57"/>
      <c r="LT71" s="57"/>
      <c r="LU71" s="57"/>
      <c r="LV71" s="57"/>
      <c r="LW71" s="57"/>
      <c r="LX71" s="57"/>
      <c r="LY71" s="57"/>
      <c r="LZ71" s="57"/>
      <c r="MA71" s="57"/>
      <c r="MB71" s="57"/>
      <c r="MC71" s="57"/>
      <c r="MD71" s="57"/>
      <c r="ME71" s="57"/>
      <c r="MF71" s="57"/>
      <c r="MG71" s="57"/>
      <c r="MH71" s="57"/>
      <c r="MI71" s="57"/>
      <c r="MJ71" s="57"/>
      <c r="MK71" s="57"/>
      <c r="ML71" s="57"/>
      <c r="MM71" s="57"/>
      <c r="MN71" s="57"/>
      <c r="MO71" s="57"/>
      <c r="MP71" s="57"/>
      <c r="MQ71" s="57"/>
      <c r="MR71" s="57"/>
      <c r="MS71" s="57"/>
      <c r="MT71" s="57"/>
      <c r="MU71" s="57"/>
      <c r="MV71" s="57"/>
      <c r="MW71" s="57"/>
      <c r="MX71" s="57"/>
      <c r="MY71" s="57"/>
      <c r="MZ71" s="57"/>
      <c r="NA71" s="57"/>
      <c r="NB71" s="57"/>
      <c r="NC71" s="57"/>
      <c r="ND71" s="57"/>
      <c r="NE71" s="57"/>
      <c r="NF71" s="57"/>
      <c r="NG71" s="57"/>
      <c r="NH71" s="57"/>
      <c r="NI71" s="57"/>
      <c r="NJ71" s="57"/>
      <c r="NK71" s="57"/>
      <c r="NL71" s="57"/>
      <c r="NM71" s="57"/>
      <c r="NN71" s="57"/>
      <c r="NO71" s="57"/>
      <c r="NP71" s="57"/>
      <c r="NQ71" s="57"/>
      <c r="NR71" s="57"/>
      <c r="NS71" s="57"/>
      <c r="NT71" s="57"/>
      <c r="NU71" s="57"/>
      <c r="NV71" s="57"/>
      <c r="NW71" s="57"/>
      <c r="NX71" s="57"/>
      <c r="NY71" s="57"/>
      <c r="NZ71" s="57"/>
      <c r="OA71" s="57"/>
      <c r="OB71" s="57"/>
      <c r="OC71" s="57"/>
      <c r="OD71" s="57"/>
      <c r="OE71" s="57"/>
      <c r="OF71" s="57"/>
      <c r="OG71" s="57"/>
      <c r="OH71" s="57"/>
      <c r="OI71" s="57"/>
      <c r="OJ71" s="57"/>
      <c r="OK71" s="57"/>
      <c r="OL71" s="57"/>
      <c r="OM71" s="57"/>
      <c r="ON71" s="57"/>
      <c r="OO71" s="57"/>
      <c r="OP71" s="57"/>
      <c r="OQ71" s="57"/>
      <c r="OR71" s="57"/>
      <c r="OS71" s="57"/>
      <c r="OT71" s="57"/>
      <c r="OU71" s="57"/>
      <c r="OV71" s="57"/>
      <c r="OW71" s="57"/>
      <c r="OX71" s="57"/>
      <c r="OY71" s="57"/>
      <c r="OZ71" s="57"/>
      <c r="PA71" s="57"/>
      <c r="PB71" s="57"/>
      <c r="PC71" s="57"/>
      <c r="PD71" s="57"/>
      <c r="PE71" s="57"/>
      <c r="PF71" s="57"/>
      <c r="PG71" s="57"/>
      <c r="PH71" s="57"/>
      <c r="PI71" s="57"/>
      <c r="PJ71" s="57"/>
      <c r="PK71" s="57"/>
      <c r="PL71" s="57"/>
      <c r="PM71" s="57"/>
      <c r="PN71" s="57"/>
      <c r="PO71" s="57"/>
      <c r="PP71" s="57"/>
      <c r="PQ71" s="57"/>
      <c r="PR71" s="57"/>
      <c r="PS71" s="57"/>
      <c r="PT71" s="57"/>
      <c r="PU71" s="57"/>
      <c r="PV71" s="57"/>
      <c r="PW71" s="57"/>
      <c r="PX71" s="57"/>
      <c r="PY71" s="57"/>
      <c r="PZ71" s="57"/>
      <c r="QA71" s="57"/>
      <c r="QB71" s="57"/>
      <c r="QC71" s="57"/>
      <c r="QD71" s="57"/>
      <c r="QE71" s="57"/>
      <c r="QF71" s="57"/>
      <c r="QG71" s="57"/>
      <c r="QH71" s="57"/>
      <c r="QI71" s="57"/>
      <c r="QJ71" s="57"/>
      <c r="QK71" s="57"/>
      <c r="QL71" s="57"/>
      <c r="QM71" s="57"/>
      <c r="QN71" s="57"/>
      <c r="QO71" s="57"/>
      <c r="QP71" s="57"/>
      <c r="QQ71" s="57"/>
      <c r="QR71" s="57"/>
      <c r="QS71" s="57"/>
      <c r="QT71" s="57"/>
      <c r="QU71" s="57"/>
      <c r="QV71" s="57"/>
      <c r="QW71" s="57"/>
      <c r="QX71" s="57"/>
      <c r="QY71" s="57"/>
      <c r="QZ71" s="57"/>
      <c r="RA71" s="57"/>
      <c r="RB71" s="57"/>
      <c r="RC71" s="57"/>
      <c r="RD71" s="57"/>
      <c r="RE71" s="57"/>
      <c r="RF71" s="57"/>
      <c r="RG71" s="57"/>
      <c r="RH71" s="57"/>
      <c r="RI71" s="57"/>
      <c r="RJ71" s="57"/>
      <c r="RK71" s="57"/>
      <c r="RL71" s="57"/>
      <c r="RM71" s="57"/>
      <c r="RN71" s="57"/>
      <c r="RO71" s="57"/>
      <c r="RP71" s="57"/>
      <c r="RQ71" s="57"/>
      <c r="RR71" s="57"/>
      <c r="RS71" s="57"/>
      <c r="RT71" s="57"/>
      <c r="RU71" s="57"/>
      <c r="RV71" s="57"/>
      <c r="RW71" s="57"/>
      <c r="RX71" s="57"/>
      <c r="RY71" s="57"/>
      <c r="RZ71" s="57"/>
      <c r="SA71" s="57"/>
      <c r="SB71" s="57"/>
      <c r="SC71" s="57"/>
      <c r="SD71" s="57"/>
      <c r="SE71" s="57"/>
      <c r="SF71" s="57"/>
      <c r="SG71" s="57"/>
      <c r="SH71" s="57"/>
      <c r="SI71" s="57"/>
      <c r="SJ71" s="57"/>
      <c r="SK71" s="57"/>
      <c r="SL71" s="57"/>
      <c r="SM71" s="57"/>
      <c r="SN71" s="57"/>
      <c r="SO71" s="57"/>
      <c r="SP71" s="57"/>
      <c r="SQ71" s="57"/>
      <c r="SR71" s="57"/>
      <c r="SS71" s="57"/>
      <c r="ST71" s="57"/>
      <c r="SU71" s="57"/>
      <c r="SV71" s="57"/>
      <c r="SW71" s="57"/>
      <c r="SX71" s="57"/>
      <c r="SY71" s="57"/>
      <c r="SZ71" s="57"/>
      <c r="TA71" s="57"/>
    </row>
    <row r="72" spans="1:546" x14ac:dyDescent="0.3">
      <c r="A72" s="158"/>
      <c r="B72" s="99"/>
      <c r="C72" s="99"/>
      <c r="D72" s="99"/>
      <c r="E72" s="99"/>
      <c r="F72" s="99"/>
      <c r="G72" s="99"/>
      <c r="H72" s="99"/>
      <c r="I72" s="99"/>
      <c r="J72" s="99"/>
      <c r="K72" s="99"/>
      <c r="L72" s="99"/>
      <c r="M72" s="99"/>
      <c r="N72" s="99"/>
      <c r="O72" s="99"/>
      <c r="P72" s="99"/>
      <c r="Q72" s="99"/>
      <c r="R72" s="99"/>
      <c r="S72" s="99"/>
      <c r="T72" s="99"/>
      <c r="U72" s="99"/>
      <c r="V72" s="99"/>
      <c r="W72" s="179"/>
      <c r="X72" s="179"/>
      <c r="Y72" s="179"/>
      <c r="Z72" s="179"/>
      <c r="AA72" s="57"/>
      <c r="AB72" s="57"/>
      <c r="AC72" s="57"/>
      <c r="AD72" s="57"/>
      <c r="AE72" s="57"/>
      <c r="AF72" s="57"/>
      <c r="AG72" s="57"/>
      <c r="AH72" s="57"/>
      <c r="AI72" s="57"/>
      <c r="AJ72" s="57"/>
      <c r="AK72" s="57"/>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57"/>
      <c r="DK72" s="57"/>
      <c r="DL72" s="57"/>
      <c r="DM72" s="57"/>
      <c r="DN72" s="57"/>
      <c r="DO72" s="57"/>
      <c r="DP72" s="57"/>
      <c r="DQ72" s="57"/>
      <c r="DR72" s="57"/>
      <c r="DS72" s="57"/>
      <c r="DT72" s="57"/>
      <c r="DU72" s="57"/>
      <c r="DV72" s="57"/>
      <c r="DW72" s="57"/>
      <c r="DX72" s="57"/>
      <c r="DY72" s="57"/>
      <c r="DZ72" s="57"/>
      <c r="EA72" s="57"/>
      <c r="EB72" s="57"/>
      <c r="EC72" s="57"/>
      <c r="ED72" s="57"/>
      <c r="EE72" s="57"/>
      <c r="EF72" s="57"/>
      <c r="EG72" s="57"/>
      <c r="EH72" s="57"/>
      <c r="EI72" s="57"/>
      <c r="EJ72" s="57"/>
      <c r="EK72" s="57"/>
      <c r="EL72" s="57"/>
      <c r="EM72" s="57"/>
      <c r="EN72" s="57"/>
      <c r="EO72" s="57"/>
      <c r="EP72" s="57"/>
      <c r="EQ72" s="57"/>
      <c r="ER72" s="57"/>
      <c r="ES72" s="57"/>
      <c r="ET72" s="57"/>
      <c r="EU72" s="57"/>
      <c r="EV72" s="57"/>
      <c r="EW72" s="57"/>
      <c r="EX72" s="57"/>
      <c r="EY72" s="57"/>
      <c r="EZ72" s="57"/>
      <c r="FA72" s="57"/>
      <c r="FB72" s="57"/>
      <c r="FC72" s="57"/>
      <c r="FD72" s="57"/>
      <c r="FE72" s="57"/>
      <c r="FF72" s="57"/>
      <c r="FG72" s="57"/>
      <c r="FH72" s="57"/>
      <c r="FI72" s="57"/>
      <c r="FJ72" s="57"/>
      <c r="FK72" s="57"/>
      <c r="FL72" s="57"/>
      <c r="FM72" s="57"/>
      <c r="FN72" s="57"/>
      <c r="FO72" s="57"/>
      <c r="FP72" s="57"/>
      <c r="FQ72" s="57"/>
      <c r="FR72" s="57"/>
      <c r="FS72" s="57"/>
      <c r="FT72" s="57"/>
      <c r="FU72" s="57"/>
      <c r="FV72" s="57"/>
      <c r="FW72" s="57"/>
      <c r="FX72" s="57"/>
      <c r="FY72" s="57"/>
      <c r="FZ72" s="57"/>
      <c r="GA72" s="57"/>
      <c r="GB72" s="57"/>
      <c r="GC72" s="57"/>
      <c r="GD72" s="57"/>
      <c r="GE72" s="57"/>
      <c r="GF72" s="57"/>
      <c r="GG72" s="57"/>
      <c r="GH72" s="57"/>
      <c r="GI72" s="57"/>
      <c r="GJ72" s="57"/>
      <c r="GK72" s="57"/>
      <c r="GL72" s="57"/>
      <c r="GM72" s="57"/>
      <c r="GN72" s="57"/>
      <c r="GO72" s="57"/>
      <c r="GP72" s="57"/>
      <c r="GQ72" s="57"/>
      <c r="GR72" s="57"/>
      <c r="GS72" s="57"/>
      <c r="GT72" s="57"/>
      <c r="GU72" s="57"/>
      <c r="GV72" s="57"/>
      <c r="GW72" s="57"/>
      <c r="GX72" s="57"/>
      <c r="GY72" s="57"/>
      <c r="GZ72" s="57"/>
      <c r="HA72" s="57"/>
      <c r="HB72" s="57"/>
      <c r="HC72" s="57"/>
      <c r="HD72" s="57"/>
      <c r="HE72" s="57"/>
      <c r="HF72" s="57"/>
      <c r="HG72" s="57"/>
      <c r="HH72" s="57"/>
      <c r="HI72" s="57"/>
      <c r="HJ72" s="57"/>
      <c r="HK72" s="57"/>
      <c r="HL72" s="57"/>
      <c r="HM72" s="57"/>
      <c r="HN72" s="57"/>
      <c r="HO72" s="57"/>
      <c r="HP72" s="57"/>
      <c r="HQ72" s="57"/>
      <c r="HR72" s="57"/>
      <c r="HS72" s="57"/>
      <c r="HT72" s="57"/>
      <c r="HU72" s="57"/>
      <c r="HV72" s="57"/>
      <c r="HW72" s="57"/>
      <c r="HX72" s="57"/>
      <c r="HY72" s="57"/>
      <c r="HZ72" s="57"/>
      <c r="IA72" s="57"/>
      <c r="IB72" s="57"/>
      <c r="IC72" s="57"/>
      <c r="ID72" s="57"/>
      <c r="IE72" s="57"/>
      <c r="IF72" s="57"/>
      <c r="IG72" s="57"/>
      <c r="IH72" s="57"/>
      <c r="II72" s="57"/>
      <c r="IJ72" s="57"/>
      <c r="IK72" s="57"/>
      <c r="IL72" s="57"/>
      <c r="IM72" s="57"/>
      <c r="IN72" s="57"/>
      <c r="IO72" s="57"/>
      <c r="IP72" s="57"/>
      <c r="IQ72" s="57"/>
      <c r="IR72" s="57"/>
      <c r="IS72" s="57"/>
      <c r="IT72" s="57"/>
      <c r="IU72" s="57"/>
      <c r="IV72" s="57"/>
      <c r="IW72" s="57"/>
      <c r="IX72" s="57"/>
      <c r="IY72" s="57"/>
      <c r="IZ72" s="57"/>
      <c r="JA72" s="57"/>
      <c r="JB72" s="57"/>
      <c r="JC72" s="57"/>
      <c r="JD72" s="57"/>
      <c r="JE72" s="57"/>
      <c r="JF72" s="57"/>
      <c r="JG72" s="57"/>
      <c r="JH72" s="57"/>
      <c r="JI72" s="57"/>
      <c r="JJ72" s="57"/>
      <c r="JK72" s="57"/>
      <c r="JL72" s="57"/>
      <c r="JM72" s="57"/>
      <c r="JN72" s="57"/>
      <c r="JO72" s="57"/>
      <c r="JP72" s="57"/>
      <c r="JQ72" s="57"/>
      <c r="JR72" s="57"/>
      <c r="JS72" s="57"/>
      <c r="JT72" s="57"/>
      <c r="JU72" s="57"/>
      <c r="JV72" s="57"/>
      <c r="JW72" s="57"/>
      <c r="JX72" s="57"/>
      <c r="JY72" s="57"/>
      <c r="JZ72" s="57"/>
      <c r="KA72" s="57"/>
      <c r="KB72" s="57"/>
      <c r="KC72" s="57"/>
      <c r="KD72" s="57"/>
      <c r="KE72" s="57"/>
      <c r="KF72" s="57"/>
      <c r="KG72" s="57"/>
      <c r="KH72" s="57"/>
      <c r="KI72" s="57"/>
      <c r="KJ72" s="57"/>
      <c r="KK72" s="57"/>
      <c r="KL72" s="57"/>
      <c r="KM72" s="57"/>
      <c r="KN72" s="57"/>
      <c r="KO72" s="57"/>
      <c r="KP72" s="57"/>
      <c r="KQ72" s="57"/>
      <c r="KR72" s="57"/>
      <c r="KS72" s="57"/>
      <c r="KT72" s="57"/>
      <c r="KU72" s="57"/>
      <c r="KV72" s="57"/>
      <c r="KW72" s="57"/>
      <c r="KX72" s="57"/>
      <c r="KY72" s="57"/>
      <c r="KZ72" s="57"/>
      <c r="LA72" s="57"/>
      <c r="LB72" s="57"/>
      <c r="LC72" s="57"/>
      <c r="LD72" s="57"/>
      <c r="LE72" s="57"/>
      <c r="LF72" s="57"/>
      <c r="LG72" s="57"/>
      <c r="LH72" s="57"/>
      <c r="LI72" s="57"/>
      <c r="LJ72" s="57"/>
      <c r="LK72" s="57"/>
      <c r="LL72" s="57"/>
      <c r="LM72" s="57"/>
      <c r="LN72" s="57"/>
      <c r="LO72" s="57"/>
      <c r="LP72" s="57"/>
      <c r="LQ72" s="57"/>
      <c r="LR72" s="57"/>
      <c r="LS72" s="57"/>
      <c r="LT72" s="57"/>
      <c r="LU72" s="57"/>
      <c r="LV72" s="57"/>
      <c r="LW72" s="57"/>
      <c r="LX72" s="57"/>
      <c r="LY72" s="57"/>
      <c r="LZ72" s="57"/>
      <c r="MA72" s="57"/>
      <c r="MB72" s="57"/>
      <c r="MC72" s="57"/>
      <c r="MD72" s="57"/>
      <c r="ME72" s="57"/>
      <c r="MF72" s="57"/>
      <c r="MG72" s="57"/>
      <c r="MH72" s="57"/>
      <c r="MI72" s="57"/>
      <c r="MJ72" s="57"/>
      <c r="MK72" s="57"/>
      <c r="ML72" s="57"/>
      <c r="MM72" s="57"/>
      <c r="MN72" s="57"/>
      <c r="MO72" s="57"/>
      <c r="MP72" s="57"/>
      <c r="MQ72" s="57"/>
      <c r="MR72" s="57"/>
      <c r="MS72" s="57"/>
      <c r="MT72" s="57"/>
      <c r="MU72" s="57"/>
      <c r="MV72" s="57"/>
      <c r="MW72" s="57"/>
      <c r="MX72" s="57"/>
      <c r="MY72" s="57"/>
      <c r="MZ72" s="57"/>
      <c r="NA72" s="57"/>
      <c r="NB72" s="57"/>
      <c r="NC72" s="57"/>
      <c r="ND72" s="57"/>
      <c r="NE72" s="57"/>
      <c r="NF72" s="57"/>
      <c r="NG72" s="57"/>
      <c r="NH72" s="57"/>
      <c r="NI72" s="57"/>
      <c r="NJ72" s="57"/>
      <c r="NK72" s="57"/>
      <c r="NL72" s="57"/>
      <c r="NM72" s="57"/>
      <c r="NN72" s="57"/>
      <c r="NO72" s="57"/>
      <c r="NP72" s="57"/>
      <c r="NQ72" s="57"/>
      <c r="NR72" s="57"/>
      <c r="NS72" s="57"/>
      <c r="NT72" s="57"/>
      <c r="NU72" s="57"/>
      <c r="NV72" s="57"/>
      <c r="NW72" s="57"/>
      <c r="NX72" s="57"/>
      <c r="NY72" s="57"/>
      <c r="NZ72" s="57"/>
      <c r="OA72" s="57"/>
      <c r="OB72" s="57"/>
      <c r="OC72" s="57"/>
      <c r="OD72" s="57"/>
      <c r="OE72" s="57"/>
      <c r="OF72" s="57"/>
      <c r="OG72" s="57"/>
      <c r="OH72" s="57"/>
      <c r="OI72" s="57"/>
      <c r="OJ72" s="57"/>
      <c r="OK72" s="57"/>
      <c r="OL72" s="57"/>
      <c r="OM72" s="57"/>
      <c r="ON72" s="57"/>
      <c r="OO72" s="57"/>
      <c r="OP72" s="57"/>
      <c r="OQ72" s="57"/>
      <c r="OR72" s="57"/>
      <c r="OS72" s="57"/>
      <c r="OT72" s="57"/>
      <c r="OU72" s="57"/>
      <c r="OV72" s="57"/>
      <c r="OW72" s="57"/>
      <c r="OX72" s="57"/>
      <c r="OY72" s="57"/>
      <c r="OZ72" s="57"/>
      <c r="PA72" s="57"/>
      <c r="PB72" s="57"/>
      <c r="PC72" s="57"/>
      <c r="PD72" s="57"/>
      <c r="PE72" s="57"/>
      <c r="PF72" s="57"/>
      <c r="PG72" s="57"/>
      <c r="PH72" s="57"/>
      <c r="PI72" s="57"/>
      <c r="PJ72" s="57"/>
      <c r="PK72" s="57"/>
      <c r="PL72" s="57"/>
      <c r="PM72" s="57"/>
      <c r="PN72" s="57"/>
      <c r="PO72" s="57"/>
      <c r="PP72" s="57"/>
      <c r="PQ72" s="57"/>
      <c r="PR72" s="57"/>
      <c r="PS72" s="57"/>
      <c r="PT72" s="57"/>
      <c r="PU72" s="57"/>
      <c r="PV72" s="57"/>
      <c r="PW72" s="57"/>
      <c r="PX72" s="57"/>
      <c r="PY72" s="57"/>
      <c r="PZ72" s="57"/>
      <c r="QA72" s="57"/>
      <c r="QB72" s="57"/>
      <c r="QC72" s="57"/>
      <c r="QD72" s="57"/>
      <c r="QE72" s="57"/>
      <c r="QF72" s="57"/>
      <c r="QG72" s="57"/>
      <c r="QH72" s="57"/>
      <c r="QI72" s="57"/>
      <c r="QJ72" s="57"/>
      <c r="QK72" s="57"/>
      <c r="QL72" s="57"/>
      <c r="QM72" s="57"/>
      <c r="QN72" s="57"/>
      <c r="QO72" s="57"/>
      <c r="QP72" s="57"/>
      <c r="QQ72" s="57"/>
      <c r="QR72" s="57"/>
      <c r="QS72" s="57"/>
      <c r="QT72" s="57"/>
      <c r="QU72" s="57"/>
      <c r="QV72" s="57"/>
      <c r="QW72" s="57"/>
      <c r="QX72" s="57"/>
      <c r="QY72" s="57"/>
      <c r="QZ72" s="57"/>
      <c r="RA72" s="57"/>
      <c r="RB72" s="57"/>
      <c r="RC72" s="57"/>
      <c r="RD72" s="57"/>
      <c r="RE72" s="57"/>
      <c r="RF72" s="57"/>
      <c r="RG72" s="57"/>
      <c r="RH72" s="57"/>
      <c r="RI72" s="57"/>
      <c r="RJ72" s="57"/>
      <c r="RK72" s="57"/>
      <c r="RL72" s="57"/>
      <c r="RM72" s="57"/>
      <c r="RN72" s="57"/>
      <c r="RO72" s="57"/>
      <c r="RP72" s="57"/>
      <c r="RQ72" s="57"/>
      <c r="RR72" s="57"/>
      <c r="RS72" s="57"/>
      <c r="RT72" s="57"/>
      <c r="RU72" s="57"/>
      <c r="RV72" s="57"/>
      <c r="RW72" s="57"/>
      <c r="RX72" s="57"/>
      <c r="RY72" s="57"/>
      <c r="RZ72" s="57"/>
      <c r="SA72" s="57"/>
      <c r="SB72" s="57"/>
      <c r="SC72" s="57"/>
      <c r="SD72" s="57"/>
      <c r="SE72" s="57"/>
      <c r="SF72" s="57"/>
      <c r="SG72" s="57"/>
      <c r="SH72" s="57"/>
      <c r="SI72" s="57"/>
      <c r="SJ72" s="57"/>
      <c r="SK72" s="57"/>
      <c r="SL72" s="57"/>
      <c r="SM72" s="57"/>
      <c r="SN72" s="57"/>
      <c r="SO72" s="57"/>
      <c r="SP72" s="57"/>
      <c r="SQ72" s="57"/>
      <c r="SR72" s="57"/>
      <c r="SS72" s="57"/>
      <c r="ST72" s="57"/>
      <c r="SU72" s="57"/>
      <c r="SV72" s="57"/>
      <c r="SW72" s="57"/>
      <c r="SX72" s="57"/>
      <c r="SY72" s="57"/>
      <c r="SZ72" s="57"/>
      <c r="TA72" s="57"/>
    </row>
    <row r="73" spans="1:546" x14ac:dyDescent="0.3">
      <c r="A73" s="158"/>
      <c r="B73" s="99"/>
      <c r="C73" s="99"/>
      <c r="D73" s="99"/>
      <c r="E73" s="99"/>
      <c r="F73" s="99"/>
      <c r="G73" s="99"/>
      <c r="H73" s="99"/>
      <c r="I73" s="99"/>
      <c r="J73" s="99"/>
      <c r="K73" s="99"/>
      <c r="L73" s="99"/>
      <c r="M73" s="99"/>
      <c r="N73" s="99"/>
      <c r="O73" s="99"/>
      <c r="P73" s="99"/>
      <c r="Q73" s="99"/>
      <c r="R73" s="99"/>
      <c r="S73" s="99"/>
      <c r="T73" s="99"/>
      <c r="U73" s="99"/>
      <c r="V73" s="99"/>
      <c r="W73" s="179"/>
      <c r="X73" s="179"/>
      <c r="Y73" s="179"/>
      <c r="Z73" s="179"/>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c r="DL73" s="57"/>
      <c r="DM73" s="57"/>
      <c r="DN73" s="57"/>
      <c r="DO73" s="57"/>
      <c r="DP73" s="57"/>
      <c r="DQ73" s="57"/>
      <c r="DR73" s="57"/>
      <c r="DS73" s="57"/>
      <c r="DT73" s="57"/>
      <c r="DU73" s="57"/>
      <c r="DV73" s="57"/>
      <c r="DW73" s="57"/>
      <c r="DX73" s="57"/>
      <c r="DY73" s="57"/>
      <c r="DZ73" s="57"/>
      <c r="EA73" s="57"/>
      <c r="EB73" s="57"/>
      <c r="EC73" s="57"/>
      <c r="ED73" s="57"/>
      <c r="EE73" s="57"/>
      <c r="EF73" s="57"/>
      <c r="EG73" s="57"/>
      <c r="EH73" s="57"/>
      <c r="EI73" s="57"/>
      <c r="EJ73" s="57"/>
      <c r="EK73" s="57"/>
      <c r="EL73" s="57"/>
      <c r="EM73" s="57"/>
      <c r="EN73" s="57"/>
      <c r="EO73" s="57"/>
      <c r="EP73" s="57"/>
      <c r="EQ73" s="57"/>
      <c r="ER73" s="57"/>
      <c r="ES73" s="57"/>
      <c r="ET73" s="57"/>
      <c r="EU73" s="57"/>
      <c r="EV73" s="57"/>
      <c r="EW73" s="57"/>
      <c r="EX73" s="57"/>
      <c r="EY73" s="57"/>
      <c r="EZ73" s="57"/>
      <c r="FA73" s="57"/>
      <c r="FB73" s="57"/>
      <c r="FC73" s="57"/>
      <c r="FD73" s="57"/>
      <c r="FE73" s="57"/>
      <c r="FF73" s="57"/>
      <c r="FG73" s="57"/>
      <c r="FH73" s="57"/>
      <c r="FI73" s="57"/>
      <c r="FJ73" s="57"/>
      <c r="FK73" s="57"/>
      <c r="FL73" s="57"/>
      <c r="FM73" s="57"/>
      <c r="FN73" s="57"/>
      <c r="FO73" s="57"/>
      <c r="FP73" s="57"/>
      <c r="FQ73" s="57"/>
      <c r="FR73" s="57"/>
      <c r="FS73" s="57"/>
      <c r="FT73" s="57"/>
      <c r="FU73" s="57"/>
      <c r="FV73" s="57"/>
      <c r="FW73" s="57"/>
      <c r="FX73" s="57"/>
      <c r="FY73" s="57"/>
      <c r="FZ73" s="57"/>
      <c r="GA73" s="57"/>
      <c r="GB73" s="57"/>
      <c r="GC73" s="57"/>
      <c r="GD73" s="57"/>
      <c r="GE73" s="57"/>
      <c r="GF73" s="57"/>
      <c r="GG73" s="57"/>
      <c r="GH73" s="57"/>
      <c r="GI73" s="57"/>
      <c r="GJ73" s="57"/>
      <c r="GK73" s="57"/>
      <c r="GL73" s="57"/>
      <c r="GM73" s="57"/>
      <c r="GN73" s="57"/>
      <c r="GO73" s="57"/>
      <c r="GP73" s="57"/>
      <c r="GQ73" s="57"/>
      <c r="GR73" s="57"/>
      <c r="GS73" s="57"/>
      <c r="GT73" s="57"/>
      <c r="GU73" s="57"/>
      <c r="GV73" s="57"/>
      <c r="GW73" s="57"/>
      <c r="GX73" s="57"/>
      <c r="GY73" s="57"/>
      <c r="GZ73" s="57"/>
      <c r="HA73" s="57"/>
      <c r="HB73" s="57"/>
      <c r="HC73" s="57"/>
      <c r="HD73" s="57"/>
      <c r="HE73" s="57"/>
      <c r="HF73" s="57"/>
      <c r="HG73" s="57"/>
      <c r="HH73" s="57"/>
      <c r="HI73" s="57"/>
      <c r="HJ73" s="57"/>
      <c r="HK73" s="57"/>
      <c r="HL73" s="57"/>
      <c r="HM73" s="57"/>
      <c r="HN73" s="57"/>
      <c r="HO73" s="57"/>
      <c r="HP73" s="57"/>
      <c r="HQ73" s="57"/>
      <c r="HR73" s="57"/>
      <c r="HS73" s="57"/>
      <c r="HT73" s="57"/>
      <c r="HU73" s="57"/>
      <c r="HV73" s="57"/>
      <c r="HW73" s="57"/>
      <c r="HX73" s="57"/>
      <c r="HY73" s="57"/>
      <c r="HZ73" s="57"/>
      <c r="IA73" s="57"/>
      <c r="IB73" s="57"/>
      <c r="IC73" s="57"/>
      <c r="ID73" s="57"/>
      <c r="IE73" s="57"/>
      <c r="IF73" s="57"/>
      <c r="IG73" s="57"/>
      <c r="IH73" s="57"/>
      <c r="II73" s="57"/>
      <c r="IJ73" s="57"/>
      <c r="IK73" s="57"/>
      <c r="IL73" s="57"/>
      <c r="IM73" s="57"/>
      <c r="IN73" s="57"/>
      <c r="IO73" s="57"/>
      <c r="IP73" s="57"/>
      <c r="IQ73" s="57"/>
      <c r="IR73" s="57"/>
      <c r="IS73" s="57"/>
      <c r="IT73" s="57"/>
      <c r="IU73" s="57"/>
      <c r="IV73" s="57"/>
      <c r="IW73" s="57"/>
      <c r="IX73" s="57"/>
      <c r="IY73" s="57"/>
      <c r="IZ73" s="57"/>
      <c r="JA73" s="57"/>
      <c r="JB73" s="57"/>
      <c r="JC73" s="57"/>
      <c r="JD73" s="57"/>
      <c r="JE73" s="57"/>
      <c r="JF73" s="57"/>
      <c r="JG73" s="57"/>
      <c r="JH73" s="57"/>
      <c r="JI73" s="57"/>
      <c r="JJ73" s="57"/>
      <c r="JK73" s="57"/>
      <c r="JL73" s="57"/>
      <c r="JM73" s="57"/>
      <c r="JN73" s="57"/>
      <c r="JO73" s="57"/>
      <c r="JP73" s="57"/>
      <c r="JQ73" s="57"/>
      <c r="JR73" s="57"/>
      <c r="JS73" s="57"/>
      <c r="JT73" s="57"/>
      <c r="JU73" s="57"/>
      <c r="JV73" s="57"/>
      <c r="JW73" s="57"/>
      <c r="JX73" s="57"/>
      <c r="JY73" s="57"/>
      <c r="JZ73" s="57"/>
      <c r="KA73" s="57"/>
      <c r="KB73" s="57"/>
      <c r="KC73" s="57"/>
      <c r="KD73" s="57"/>
      <c r="KE73" s="57"/>
      <c r="KF73" s="57"/>
      <c r="KG73" s="57"/>
      <c r="KH73" s="57"/>
      <c r="KI73" s="57"/>
      <c r="KJ73" s="57"/>
      <c r="KK73" s="57"/>
      <c r="KL73" s="57"/>
      <c r="KM73" s="57"/>
      <c r="KN73" s="57"/>
      <c r="KO73" s="57"/>
      <c r="KP73" s="57"/>
      <c r="KQ73" s="57"/>
      <c r="KR73" s="57"/>
      <c r="KS73" s="57"/>
      <c r="KT73" s="57"/>
      <c r="KU73" s="57"/>
      <c r="KV73" s="57"/>
      <c r="KW73" s="57"/>
      <c r="KX73" s="57"/>
      <c r="KY73" s="57"/>
      <c r="KZ73" s="57"/>
      <c r="LA73" s="57"/>
      <c r="LB73" s="57"/>
      <c r="LC73" s="57"/>
      <c r="LD73" s="57"/>
      <c r="LE73" s="57"/>
      <c r="LF73" s="57"/>
      <c r="LG73" s="57"/>
      <c r="LH73" s="57"/>
      <c r="LI73" s="57"/>
      <c r="LJ73" s="57"/>
      <c r="LK73" s="57"/>
      <c r="LL73" s="57"/>
      <c r="LM73" s="57"/>
      <c r="LN73" s="57"/>
      <c r="LO73" s="57"/>
      <c r="LP73" s="57"/>
      <c r="LQ73" s="57"/>
      <c r="LR73" s="57"/>
      <c r="LS73" s="57"/>
      <c r="LT73" s="57"/>
      <c r="LU73" s="57"/>
      <c r="LV73" s="57"/>
      <c r="LW73" s="57"/>
      <c r="LX73" s="57"/>
      <c r="LY73" s="57"/>
      <c r="LZ73" s="57"/>
      <c r="MA73" s="57"/>
      <c r="MB73" s="57"/>
      <c r="MC73" s="57"/>
      <c r="MD73" s="57"/>
      <c r="ME73" s="57"/>
      <c r="MF73" s="57"/>
      <c r="MG73" s="57"/>
      <c r="MH73" s="57"/>
      <c r="MI73" s="57"/>
      <c r="MJ73" s="57"/>
      <c r="MK73" s="57"/>
      <c r="ML73" s="57"/>
      <c r="MM73" s="57"/>
      <c r="MN73" s="57"/>
      <c r="MO73" s="57"/>
      <c r="MP73" s="57"/>
      <c r="MQ73" s="57"/>
      <c r="MR73" s="57"/>
      <c r="MS73" s="57"/>
      <c r="MT73" s="57"/>
      <c r="MU73" s="57"/>
      <c r="MV73" s="57"/>
      <c r="MW73" s="57"/>
      <c r="MX73" s="57"/>
      <c r="MY73" s="57"/>
      <c r="MZ73" s="57"/>
      <c r="NA73" s="57"/>
      <c r="NB73" s="57"/>
      <c r="NC73" s="57"/>
      <c r="ND73" s="57"/>
      <c r="NE73" s="57"/>
      <c r="NF73" s="57"/>
      <c r="NG73" s="57"/>
      <c r="NH73" s="57"/>
      <c r="NI73" s="57"/>
      <c r="NJ73" s="57"/>
      <c r="NK73" s="57"/>
      <c r="NL73" s="57"/>
      <c r="NM73" s="57"/>
      <c r="NN73" s="57"/>
      <c r="NO73" s="57"/>
      <c r="NP73" s="57"/>
      <c r="NQ73" s="57"/>
      <c r="NR73" s="57"/>
      <c r="NS73" s="57"/>
      <c r="NT73" s="57"/>
      <c r="NU73" s="57"/>
      <c r="NV73" s="57"/>
      <c r="NW73" s="57"/>
      <c r="NX73" s="57"/>
      <c r="NY73" s="57"/>
      <c r="NZ73" s="57"/>
      <c r="OA73" s="57"/>
      <c r="OB73" s="57"/>
      <c r="OC73" s="57"/>
      <c r="OD73" s="57"/>
      <c r="OE73" s="57"/>
      <c r="OF73" s="57"/>
      <c r="OG73" s="57"/>
      <c r="OH73" s="57"/>
      <c r="OI73" s="57"/>
      <c r="OJ73" s="57"/>
      <c r="OK73" s="57"/>
      <c r="OL73" s="57"/>
      <c r="OM73" s="57"/>
      <c r="ON73" s="57"/>
      <c r="OO73" s="57"/>
      <c r="OP73" s="57"/>
      <c r="OQ73" s="57"/>
      <c r="OR73" s="57"/>
      <c r="OS73" s="57"/>
      <c r="OT73" s="57"/>
      <c r="OU73" s="57"/>
      <c r="OV73" s="57"/>
      <c r="OW73" s="57"/>
      <c r="OX73" s="57"/>
      <c r="OY73" s="57"/>
      <c r="OZ73" s="57"/>
      <c r="PA73" s="57"/>
      <c r="PB73" s="57"/>
      <c r="PC73" s="57"/>
      <c r="PD73" s="57"/>
      <c r="PE73" s="57"/>
      <c r="PF73" s="57"/>
      <c r="PG73" s="57"/>
      <c r="PH73" s="57"/>
      <c r="PI73" s="57"/>
      <c r="PJ73" s="57"/>
      <c r="PK73" s="57"/>
      <c r="PL73" s="57"/>
      <c r="PM73" s="57"/>
      <c r="PN73" s="57"/>
      <c r="PO73" s="57"/>
      <c r="PP73" s="57"/>
      <c r="PQ73" s="57"/>
      <c r="PR73" s="57"/>
      <c r="PS73" s="57"/>
      <c r="PT73" s="57"/>
      <c r="PU73" s="57"/>
      <c r="PV73" s="57"/>
      <c r="PW73" s="57"/>
      <c r="PX73" s="57"/>
      <c r="PY73" s="57"/>
      <c r="PZ73" s="57"/>
      <c r="QA73" s="57"/>
      <c r="QB73" s="57"/>
      <c r="QC73" s="57"/>
      <c r="QD73" s="57"/>
      <c r="QE73" s="57"/>
      <c r="QF73" s="57"/>
      <c r="QG73" s="57"/>
      <c r="QH73" s="57"/>
      <c r="QI73" s="57"/>
      <c r="QJ73" s="57"/>
      <c r="QK73" s="57"/>
      <c r="QL73" s="57"/>
      <c r="QM73" s="57"/>
      <c r="QN73" s="57"/>
      <c r="QO73" s="57"/>
      <c r="QP73" s="57"/>
      <c r="QQ73" s="57"/>
      <c r="QR73" s="57"/>
      <c r="QS73" s="57"/>
      <c r="QT73" s="57"/>
      <c r="QU73" s="57"/>
      <c r="QV73" s="57"/>
      <c r="QW73" s="57"/>
      <c r="QX73" s="57"/>
      <c r="QY73" s="57"/>
      <c r="QZ73" s="57"/>
      <c r="RA73" s="57"/>
      <c r="RB73" s="57"/>
      <c r="RC73" s="57"/>
      <c r="RD73" s="57"/>
      <c r="RE73" s="57"/>
      <c r="RF73" s="57"/>
      <c r="RG73" s="57"/>
      <c r="RH73" s="57"/>
      <c r="RI73" s="57"/>
      <c r="RJ73" s="57"/>
      <c r="RK73" s="57"/>
      <c r="RL73" s="57"/>
      <c r="RM73" s="57"/>
      <c r="RN73" s="57"/>
      <c r="RO73" s="57"/>
      <c r="RP73" s="57"/>
      <c r="RQ73" s="57"/>
      <c r="RR73" s="57"/>
      <c r="RS73" s="57"/>
      <c r="RT73" s="57"/>
      <c r="RU73" s="57"/>
      <c r="RV73" s="57"/>
      <c r="RW73" s="57"/>
      <c r="RX73" s="57"/>
      <c r="RY73" s="57"/>
      <c r="RZ73" s="57"/>
      <c r="SA73" s="57"/>
      <c r="SB73" s="57"/>
      <c r="SC73" s="57"/>
      <c r="SD73" s="57"/>
      <c r="SE73" s="57"/>
      <c r="SF73" s="57"/>
      <c r="SG73" s="57"/>
      <c r="SH73" s="57"/>
      <c r="SI73" s="57"/>
      <c r="SJ73" s="57"/>
      <c r="SK73" s="57"/>
      <c r="SL73" s="57"/>
      <c r="SM73" s="57"/>
      <c r="SN73" s="57"/>
      <c r="SO73" s="57"/>
      <c r="SP73" s="57"/>
      <c r="SQ73" s="57"/>
      <c r="SR73" s="57"/>
      <c r="SS73" s="57"/>
      <c r="ST73" s="57"/>
      <c r="SU73" s="57"/>
      <c r="SV73" s="57"/>
      <c r="SW73" s="57"/>
      <c r="SX73" s="57"/>
      <c r="SY73" s="57"/>
      <c r="SZ73" s="57"/>
      <c r="TA73" s="57"/>
    </row>
    <row r="74" spans="1:546" x14ac:dyDescent="0.3">
      <c r="A74" s="158"/>
      <c r="B74" s="99"/>
      <c r="C74" s="99"/>
      <c r="D74" s="99"/>
      <c r="E74" s="99"/>
      <c r="F74" s="99"/>
      <c r="G74" s="99"/>
      <c r="H74" s="99"/>
      <c r="I74" s="99"/>
      <c r="J74" s="99"/>
      <c r="K74" s="99"/>
      <c r="L74" s="99"/>
      <c r="M74" s="99"/>
      <c r="N74" s="99"/>
      <c r="O74" s="99"/>
      <c r="P74" s="99"/>
      <c r="Q74" s="99"/>
      <c r="R74" s="99"/>
      <c r="S74" s="99"/>
      <c r="T74" s="99"/>
      <c r="U74" s="99"/>
      <c r="V74" s="99"/>
      <c r="W74" s="179"/>
      <c r="X74" s="179"/>
      <c r="Y74" s="179"/>
      <c r="Z74" s="179"/>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c r="DL74" s="57"/>
      <c r="DM74" s="57"/>
      <c r="DN74" s="57"/>
      <c r="DO74" s="57"/>
      <c r="DP74" s="57"/>
      <c r="DQ74" s="57"/>
      <c r="DR74" s="57"/>
      <c r="DS74" s="57"/>
      <c r="DT74" s="57"/>
      <c r="DU74" s="57"/>
      <c r="DV74" s="57"/>
      <c r="DW74" s="57"/>
      <c r="DX74" s="57"/>
      <c r="DY74" s="57"/>
      <c r="DZ74" s="57"/>
      <c r="EA74" s="57"/>
      <c r="EB74" s="57"/>
      <c r="EC74" s="57"/>
      <c r="ED74" s="57"/>
      <c r="EE74" s="57"/>
      <c r="EF74" s="57"/>
      <c r="EG74" s="57"/>
      <c r="EH74" s="57"/>
      <c r="EI74" s="57"/>
      <c r="EJ74" s="57"/>
      <c r="EK74" s="57"/>
      <c r="EL74" s="57"/>
      <c r="EM74" s="57"/>
      <c r="EN74" s="57"/>
      <c r="EO74" s="57"/>
      <c r="EP74" s="57"/>
      <c r="EQ74" s="57"/>
      <c r="ER74" s="57"/>
      <c r="ES74" s="57"/>
      <c r="ET74" s="57"/>
      <c r="EU74" s="57"/>
      <c r="EV74" s="57"/>
      <c r="EW74" s="57"/>
      <c r="EX74" s="57"/>
      <c r="EY74" s="57"/>
      <c r="EZ74" s="57"/>
      <c r="FA74" s="57"/>
      <c r="FB74" s="57"/>
      <c r="FC74" s="57"/>
      <c r="FD74" s="57"/>
      <c r="FE74" s="57"/>
      <c r="FF74" s="57"/>
      <c r="FG74" s="57"/>
      <c r="FH74" s="57"/>
      <c r="FI74" s="57"/>
      <c r="FJ74" s="57"/>
      <c r="FK74" s="57"/>
      <c r="FL74" s="57"/>
      <c r="FM74" s="57"/>
      <c r="FN74" s="57"/>
      <c r="FO74" s="57"/>
      <c r="FP74" s="57"/>
      <c r="FQ74" s="57"/>
      <c r="FR74" s="57"/>
      <c r="FS74" s="57"/>
      <c r="FT74" s="57"/>
      <c r="FU74" s="57"/>
      <c r="FV74" s="57"/>
      <c r="FW74" s="57"/>
      <c r="FX74" s="57"/>
      <c r="FY74" s="57"/>
      <c r="FZ74" s="57"/>
      <c r="GA74" s="57"/>
      <c r="GB74" s="57"/>
      <c r="GC74" s="57"/>
      <c r="GD74" s="57"/>
      <c r="GE74" s="57"/>
      <c r="GF74" s="57"/>
      <c r="GG74" s="57"/>
      <c r="GH74" s="57"/>
      <c r="GI74" s="57"/>
      <c r="GJ74" s="57"/>
      <c r="GK74" s="57"/>
      <c r="GL74" s="57"/>
      <c r="GM74" s="57"/>
      <c r="GN74" s="57"/>
      <c r="GO74" s="57"/>
      <c r="GP74" s="57"/>
      <c r="GQ74" s="57"/>
      <c r="GR74" s="57"/>
      <c r="GS74" s="57"/>
      <c r="GT74" s="57"/>
      <c r="GU74" s="57"/>
      <c r="GV74" s="57"/>
      <c r="GW74" s="57"/>
      <c r="GX74" s="57"/>
      <c r="GY74" s="57"/>
      <c r="GZ74" s="57"/>
      <c r="HA74" s="57"/>
      <c r="HB74" s="57"/>
      <c r="HC74" s="57"/>
      <c r="HD74" s="57"/>
      <c r="HE74" s="57"/>
      <c r="HF74" s="57"/>
      <c r="HG74" s="57"/>
      <c r="HH74" s="57"/>
      <c r="HI74" s="57"/>
      <c r="HJ74" s="57"/>
      <c r="HK74" s="57"/>
      <c r="HL74" s="57"/>
      <c r="HM74" s="57"/>
      <c r="HN74" s="57"/>
      <c r="HO74" s="57"/>
      <c r="HP74" s="57"/>
      <c r="HQ74" s="57"/>
      <c r="HR74" s="57"/>
      <c r="HS74" s="57"/>
      <c r="HT74" s="57"/>
      <c r="HU74" s="57"/>
      <c r="HV74" s="57"/>
      <c r="HW74" s="57"/>
      <c r="HX74" s="57"/>
      <c r="HY74" s="57"/>
      <c r="HZ74" s="57"/>
      <c r="IA74" s="57"/>
      <c r="IB74" s="57"/>
      <c r="IC74" s="57"/>
      <c r="ID74" s="57"/>
      <c r="IE74" s="57"/>
      <c r="IF74" s="57"/>
      <c r="IG74" s="57"/>
      <c r="IH74" s="57"/>
      <c r="II74" s="57"/>
      <c r="IJ74" s="57"/>
      <c r="IK74" s="57"/>
      <c r="IL74" s="57"/>
      <c r="IM74" s="57"/>
      <c r="IN74" s="57"/>
      <c r="IO74" s="57"/>
      <c r="IP74" s="57"/>
      <c r="IQ74" s="57"/>
      <c r="IR74" s="57"/>
      <c r="IS74" s="57"/>
      <c r="IT74" s="57"/>
      <c r="IU74" s="57"/>
      <c r="IV74" s="57"/>
      <c r="IW74" s="57"/>
      <c r="IX74" s="57"/>
      <c r="IY74" s="57"/>
      <c r="IZ74" s="57"/>
      <c r="JA74" s="57"/>
      <c r="JB74" s="57"/>
      <c r="JC74" s="57"/>
      <c r="JD74" s="57"/>
      <c r="JE74" s="57"/>
      <c r="JF74" s="57"/>
      <c r="JG74" s="57"/>
      <c r="JH74" s="57"/>
      <c r="JI74" s="57"/>
      <c r="JJ74" s="57"/>
      <c r="JK74" s="57"/>
      <c r="JL74" s="57"/>
      <c r="JM74" s="57"/>
      <c r="JN74" s="57"/>
      <c r="JO74" s="57"/>
      <c r="JP74" s="57"/>
      <c r="JQ74" s="57"/>
      <c r="JR74" s="57"/>
      <c r="JS74" s="57"/>
      <c r="JT74" s="57"/>
      <c r="JU74" s="57"/>
      <c r="JV74" s="57"/>
      <c r="JW74" s="57"/>
      <c r="JX74" s="57"/>
      <c r="JY74" s="57"/>
      <c r="JZ74" s="57"/>
      <c r="KA74" s="57"/>
      <c r="KB74" s="57"/>
      <c r="KC74" s="57"/>
      <c r="KD74" s="57"/>
      <c r="KE74" s="57"/>
      <c r="KF74" s="57"/>
      <c r="KG74" s="57"/>
      <c r="KH74" s="57"/>
      <c r="KI74" s="57"/>
      <c r="KJ74" s="57"/>
      <c r="KK74" s="57"/>
      <c r="KL74" s="57"/>
      <c r="KM74" s="57"/>
      <c r="KN74" s="57"/>
      <c r="KO74" s="57"/>
      <c r="KP74" s="57"/>
      <c r="KQ74" s="57"/>
      <c r="KR74" s="57"/>
      <c r="KS74" s="57"/>
      <c r="KT74" s="57"/>
      <c r="KU74" s="57"/>
      <c r="KV74" s="57"/>
      <c r="KW74" s="57"/>
      <c r="KX74" s="57"/>
      <c r="KY74" s="57"/>
      <c r="KZ74" s="57"/>
      <c r="LA74" s="57"/>
      <c r="LB74" s="57"/>
      <c r="LC74" s="57"/>
      <c r="LD74" s="57"/>
      <c r="LE74" s="57"/>
      <c r="LF74" s="57"/>
      <c r="LG74" s="57"/>
      <c r="LH74" s="57"/>
      <c r="LI74" s="57"/>
      <c r="LJ74" s="57"/>
      <c r="LK74" s="57"/>
      <c r="LL74" s="57"/>
      <c r="LM74" s="57"/>
      <c r="LN74" s="57"/>
      <c r="LO74" s="57"/>
      <c r="LP74" s="57"/>
      <c r="LQ74" s="57"/>
      <c r="LR74" s="57"/>
      <c r="LS74" s="57"/>
      <c r="LT74" s="57"/>
      <c r="LU74" s="57"/>
      <c r="LV74" s="57"/>
      <c r="LW74" s="57"/>
      <c r="LX74" s="57"/>
      <c r="LY74" s="57"/>
      <c r="LZ74" s="57"/>
      <c r="MA74" s="57"/>
      <c r="MB74" s="57"/>
      <c r="MC74" s="57"/>
      <c r="MD74" s="57"/>
      <c r="ME74" s="57"/>
      <c r="MF74" s="57"/>
      <c r="MG74" s="57"/>
      <c r="MH74" s="57"/>
      <c r="MI74" s="57"/>
      <c r="MJ74" s="57"/>
      <c r="MK74" s="57"/>
      <c r="ML74" s="57"/>
      <c r="MM74" s="57"/>
      <c r="MN74" s="57"/>
      <c r="MO74" s="57"/>
      <c r="MP74" s="57"/>
      <c r="MQ74" s="57"/>
      <c r="MR74" s="57"/>
      <c r="MS74" s="57"/>
      <c r="MT74" s="57"/>
      <c r="MU74" s="57"/>
      <c r="MV74" s="57"/>
      <c r="MW74" s="57"/>
      <c r="MX74" s="57"/>
      <c r="MY74" s="57"/>
      <c r="MZ74" s="57"/>
      <c r="NA74" s="57"/>
      <c r="NB74" s="57"/>
      <c r="NC74" s="57"/>
      <c r="ND74" s="57"/>
      <c r="NE74" s="57"/>
      <c r="NF74" s="57"/>
      <c r="NG74" s="57"/>
      <c r="NH74" s="57"/>
      <c r="NI74" s="57"/>
      <c r="NJ74" s="57"/>
      <c r="NK74" s="57"/>
      <c r="NL74" s="57"/>
      <c r="NM74" s="57"/>
      <c r="NN74" s="57"/>
      <c r="NO74" s="57"/>
      <c r="NP74" s="57"/>
      <c r="NQ74" s="57"/>
      <c r="NR74" s="57"/>
      <c r="NS74" s="57"/>
      <c r="NT74" s="57"/>
      <c r="NU74" s="57"/>
      <c r="NV74" s="57"/>
      <c r="NW74" s="57"/>
      <c r="NX74" s="57"/>
      <c r="NY74" s="57"/>
      <c r="NZ74" s="57"/>
      <c r="OA74" s="57"/>
      <c r="OB74" s="57"/>
      <c r="OC74" s="57"/>
      <c r="OD74" s="57"/>
      <c r="OE74" s="57"/>
      <c r="OF74" s="57"/>
      <c r="OG74" s="57"/>
      <c r="OH74" s="57"/>
      <c r="OI74" s="57"/>
      <c r="OJ74" s="57"/>
      <c r="OK74" s="57"/>
      <c r="OL74" s="57"/>
      <c r="OM74" s="57"/>
      <c r="ON74" s="57"/>
      <c r="OO74" s="57"/>
      <c r="OP74" s="57"/>
      <c r="OQ74" s="57"/>
      <c r="OR74" s="57"/>
      <c r="OS74" s="57"/>
      <c r="OT74" s="57"/>
      <c r="OU74" s="57"/>
      <c r="OV74" s="57"/>
      <c r="OW74" s="57"/>
      <c r="OX74" s="57"/>
      <c r="OY74" s="57"/>
      <c r="OZ74" s="57"/>
      <c r="PA74" s="57"/>
      <c r="PB74" s="57"/>
      <c r="PC74" s="57"/>
      <c r="PD74" s="57"/>
      <c r="PE74" s="57"/>
      <c r="PF74" s="57"/>
      <c r="PG74" s="57"/>
      <c r="PH74" s="57"/>
      <c r="PI74" s="57"/>
      <c r="PJ74" s="57"/>
      <c r="PK74" s="57"/>
      <c r="PL74" s="57"/>
      <c r="PM74" s="57"/>
      <c r="PN74" s="57"/>
      <c r="PO74" s="57"/>
      <c r="PP74" s="57"/>
      <c r="PQ74" s="57"/>
      <c r="PR74" s="57"/>
      <c r="PS74" s="57"/>
      <c r="PT74" s="57"/>
      <c r="PU74" s="57"/>
      <c r="PV74" s="57"/>
      <c r="PW74" s="57"/>
      <c r="PX74" s="57"/>
      <c r="PY74" s="57"/>
      <c r="PZ74" s="57"/>
      <c r="QA74" s="57"/>
      <c r="QB74" s="57"/>
      <c r="QC74" s="57"/>
      <c r="QD74" s="57"/>
      <c r="QE74" s="57"/>
      <c r="QF74" s="57"/>
      <c r="QG74" s="57"/>
      <c r="QH74" s="57"/>
      <c r="QI74" s="57"/>
      <c r="QJ74" s="57"/>
      <c r="QK74" s="57"/>
      <c r="QL74" s="57"/>
      <c r="QM74" s="57"/>
      <c r="QN74" s="57"/>
      <c r="QO74" s="57"/>
      <c r="QP74" s="57"/>
      <c r="QQ74" s="57"/>
      <c r="QR74" s="57"/>
      <c r="QS74" s="57"/>
      <c r="QT74" s="57"/>
      <c r="QU74" s="57"/>
      <c r="QV74" s="57"/>
      <c r="QW74" s="57"/>
      <c r="QX74" s="57"/>
      <c r="QY74" s="57"/>
      <c r="QZ74" s="57"/>
      <c r="RA74" s="57"/>
      <c r="RB74" s="57"/>
      <c r="RC74" s="57"/>
      <c r="RD74" s="57"/>
      <c r="RE74" s="57"/>
      <c r="RF74" s="57"/>
      <c r="RG74" s="57"/>
      <c r="RH74" s="57"/>
      <c r="RI74" s="57"/>
      <c r="RJ74" s="57"/>
      <c r="RK74" s="57"/>
      <c r="RL74" s="57"/>
      <c r="RM74" s="57"/>
      <c r="RN74" s="57"/>
      <c r="RO74" s="57"/>
      <c r="RP74" s="57"/>
      <c r="RQ74" s="57"/>
      <c r="RR74" s="57"/>
      <c r="RS74" s="57"/>
      <c r="RT74" s="57"/>
      <c r="RU74" s="57"/>
      <c r="RV74" s="57"/>
      <c r="RW74" s="57"/>
      <c r="RX74" s="57"/>
      <c r="RY74" s="57"/>
      <c r="RZ74" s="57"/>
      <c r="SA74" s="57"/>
      <c r="SB74" s="57"/>
      <c r="SC74" s="57"/>
      <c r="SD74" s="57"/>
      <c r="SE74" s="57"/>
      <c r="SF74" s="57"/>
      <c r="SG74" s="57"/>
      <c r="SH74" s="57"/>
      <c r="SI74" s="57"/>
      <c r="SJ74" s="57"/>
      <c r="SK74" s="57"/>
      <c r="SL74" s="57"/>
      <c r="SM74" s="57"/>
      <c r="SN74" s="57"/>
      <c r="SO74" s="57"/>
      <c r="SP74" s="57"/>
      <c r="SQ74" s="57"/>
      <c r="SR74" s="57"/>
      <c r="SS74" s="57"/>
      <c r="ST74" s="57"/>
      <c r="SU74" s="57"/>
      <c r="SV74" s="57"/>
      <c r="SW74" s="57"/>
      <c r="SX74" s="57"/>
      <c r="SY74" s="57"/>
      <c r="SZ74" s="57"/>
      <c r="TA74" s="57"/>
    </row>
    <row r="75" spans="1:546" x14ac:dyDescent="0.3">
      <c r="A75" s="231"/>
      <c r="B75" s="231" t="s">
        <v>116</v>
      </c>
      <c r="C75" s="231" t="s">
        <v>117</v>
      </c>
      <c r="D75" s="231" t="s">
        <v>118</v>
      </c>
      <c r="E75" s="231" t="s">
        <v>119</v>
      </c>
      <c r="F75" s="231" t="s">
        <v>134</v>
      </c>
      <c r="G75" s="231" t="s">
        <v>135</v>
      </c>
      <c r="H75" s="231" t="s">
        <v>136</v>
      </c>
      <c r="I75" s="231" t="s">
        <v>137</v>
      </c>
      <c r="J75" s="231" t="s">
        <v>138</v>
      </c>
      <c r="K75" s="231" t="s">
        <v>139</v>
      </c>
      <c r="L75" s="231" t="s">
        <v>140</v>
      </c>
      <c r="M75" s="231" t="s">
        <v>141</v>
      </c>
      <c r="N75" s="231" t="s">
        <v>274</v>
      </c>
      <c r="O75" s="231" t="s">
        <v>275</v>
      </c>
      <c r="P75" s="231" t="s">
        <v>276</v>
      </c>
      <c r="Q75" s="231" t="s">
        <v>277</v>
      </c>
      <c r="R75" s="231" t="s">
        <v>278</v>
      </c>
      <c r="S75" s="231" t="s">
        <v>279</v>
      </c>
      <c r="T75" s="231" t="s">
        <v>280</v>
      </c>
      <c r="U75" s="231" t="s">
        <v>281</v>
      </c>
      <c r="V75" s="231" t="s">
        <v>125</v>
      </c>
      <c r="W75" s="178"/>
      <c r="X75" s="178"/>
      <c r="Y75" s="178"/>
      <c r="Z75" s="178"/>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3"/>
      <c r="BY75" s="173"/>
      <c r="BZ75" s="173"/>
      <c r="CA75" s="173"/>
      <c r="CB75" s="173"/>
      <c r="CC75" s="173"/>
      <c r="CD75" s="173"/>
      <c r="CE75" s="173"/>
      <c r="CF75" s="173"/>
      <c r="CG75" s="173"/>
      <c r="CH75" s="173"/>
      <c r="CI75" s="173"/>
      <c r="CJ75" s="173"/>
      <c r="CK75" s="173"/>
      <c r="CL75" s="173"/>
      <c r="CM75" s="173"/>
      <c r="CN75" s="173"/>
      <c r="CO75" s="173"/>
      <c r="CP75" s="173"/>
      <c r="CQ75" s="173"/>
      <c r="CR75" s="173"/>
      <c r="CS75" s="173"/>
      <c r="CT75" s="173"/>
      <c r="CU75" s="173"/>
      <c r="CV75" s="173"/>
      <c r="CW75" s="173"/>
      <c r="CX75" s="173"/>
      <c r="CY75" s="173"/>
      <c r="CZ75" s="173"/>
      <c r="DA75" s="173"/>
      <c r="DB75" s="173"/>
      <c r="DC75" s="173"/>
      <c r="DD75" s="173"/>
      <c r="DE75" s="173"/>
      <c r="DF75" s="173"/>
      <c r="DG75" s="173"/>
      <c r="DH75" s="173"/>
      <c r="DI75" s="173"/>
      <c r="DJ75" s="173"/>
      <c r="DK75" s="173"/>
      <c r="DL75" s="173"/>
      <c r="DM75" s="173"/>
      <c r="DN75" s="173"/>
      <c r="DO75" s="173"/>
      <c r="DP75" s="173"/>
      <c r="DQ75" s="173"/>
      <c r="DR75" s="173"/>
      <c r="DS75" s="173"/>
      <c r="DT75" s="173"/>
      <c r="DU75" s="173"/>
      <c r="DV75" s="173"/>
      <c r="DW75" s="173"/>
      <c r="DX75" s="173"/>
      <c r="DY75" s="173"/>
      <c r="DZ75" s="173"/>
      <c r="EA75" s="173"/>
      <c r="EB75" s="173"/>
      <c r="EC75" s="173"/>
      <c r="ED75" s="173"/>
      <c r="EE75" s="173"/>
      <c r="EF75" s="173"/>
      <c r="EG75" s="173"/>
      <c r="EH75" s="173"/>
      <c r="EI75" s="173"/>
      <c r="EJ75" s="173"/>
      <c r="EK75" s="173"/>
      <c r="EL75" s="173"/>
      <c r="EM75" s="173"/>
      <c r="EN75" s="173"/>
      <c r="EO75" s="173"/>
      <c r="EP75" s="173"/>
      <c r="EQ75" s="173"/>
      <c r="ER75" s="173"/>
      <c r="ES75" s="173"/>
      <c r="ET75" s="173"/>
      <c r="EU75" s="173"/>
      <c r="EV75" s="173"/>
      <c r="EW75" s="173"/>
      <c r="EX75" s="173"/>
      <c r="EY75" s="173"/>
      <c r="EZ75" s="173"/>
      <c r="FA75" s="173"/>
      <c r="FB75" s="173"/>
      <c r="FC75" s="173"/>
      <c r="FD75" s="173"/>
      <c r="FE75" s="173"/>
      <c r="FF75" s="173"/>
      <c r="FG75" s="173"/>
      <c r="FH75" s="173"/>
      <c r="FI75" s="173"/>
      <c r="FJ75" s="173"/>
      <c r="FK75" s="173"/>
      <c r="FL75" s="173"/>
      <c r="FM75" s="173"/>
      <c r="FN75" s="173"/>
      <c r="FO75" s="173"/>
      <c r="FP75" s="173"/>
      <c r="FQ75" s="173"/>
      <c r="FR75" s="173"/>
      <c r="FS75" s="173"/>
      <c r="FT75" s="173"/>
      <c r="FU75" s="173"/>
      <c r="FV75" s="173"/>
      <c r="FW75" s="173"/>
      <c r="FX75" s="173"/>
      <c r="FY75" s="173"/>
      <c r="FZ75" s="173"/>
      <c r="GA75" s="173"/>
      <c r="GB75" s="173"/>
      <c r="GC75" s="173"/>
      <c r="GD75" s="173"/>
      <c r="GE75" s="173"/>
      <c r="GF75" s="173"/>
      <c r="GG75" s="173"/>
      <c r="GH75" s="173"/>
      <c r="GI75" s="173"/>
      <c r="GJ75" s="173"/>
      <c r="GK75" s="173"/>
      <c r="GL75" s="173"/>
      <c r="GM75" s="173"/>
      <c r="GN75" s="173"/>
      <c r="GO75" s="173"/>
      <c r="GP75" s="173"/>
      <c r="GQ75" s="173"/>
      <c r="GR75" s="173"/>
      <c r="GS75" s="173"/>
      <c r="GT75" s="173"/>
      <c r="GU75" s="173"/>
      <c r="GV75" s="173"/>
      <c r="GW75" s="173"/>
      <c r="GX75" s="173"/>
      <c r="GY75" s="173"/>
      <c r="GZ75" s="173"/>
      <c r="HA75" s="173"/>
      <c r="HB75" s="173"/>
      <c r="HC75" s="173"/>
      <c r="HD75" s="173"/>
      <c r="HE75" s="173"/>
      <c r="HF75" s="173"/>
      <c r="HG75" s="173"/>
      <c r="HH75" s="173"/>
      <c r="HI75" s="173"/>
      <c r="HJ75" s="173"/>
      <c r="HK75" s="173"/>
      <c r="HL75" s="173"/>
      <c r="HM75" s="173"/>
      <c r="HN75" s="173"/>
      <c r="HO75" s="173"/>
      <c r="HP75" s="173"/>
      <c r="HQ75" s="173"/>
      <c r="HR75" s="173"/>
      <c r="HS75" s="173"/>
      <c r="HT75" s="173"/>
      <c r="HU75" s="173"/>
      <c r="HV75" s="173"/>
      <c r="HW75" s="173"/>
      <c r="HX75" s="173"/>
      <c r="HY75" s="173"/>
      <c r="HZ75" s="173"/>
      <c r="IA75" s="173"/>
      <c r="IB75" s="173"/>
      <c r="IC75" s="173"/>
      <c r="ID75" s="173"/>
      <c r="IE75" s="173"/>
      <c r="IF75" s="173"/>
      <c r="IG75" s="173"/>
      <c r="IH75" s="173"/>
      <c r="II75" s="173"/>
      <c r="IJ75" s="173"/>
      <c r="IK75" s="173"/>
      <c r="IL75" s="173"/>
      <c r="IM75" s="173"/>
      <c r="IN75" s="173"/>
      <c r="IO75" s="173"/>
      <c r="IP75" s="173"/>
      <c r="IQ75" s="173"/>
      <c r="IR75" s="173"/>
      <c r="IS75" s="173"/>
      <c r="IT75" s="173"/>
      <c r="IU75" s="173"/>
      <c r="IV75" s="173"/>
      <c r="IW75" s="173"/>
      <c r="IX75" s="173"/>
      <c r="IY75" s="173"/>
      <c r="IZ75" s="173"/>
      <c r="JA75" s="173"/>
      <c r="JB75" s="173"/>
      <c r="JC75" s="173"/>
      <c r="JD75" s="173"/>
      <c r="JE75" s="173"/>
      <c r="JF75" s="173"/>
      <c r="JG75" s="173"/>
      <c r="JH75" s="173"/>
      <c r="JI75" s="173"/>
      <c r="JJ75" s="173"/>
      <c r="JK75" s="173"/>
      <c r="JL75" s="173"/>
      <c r="JM75" s="173"/>
      <c r="JN75" s="173"/>
      <c r="JO75" s="173"/>
      <c r="JP75" s="173"/>
      <c r="JQ75" s="173"/>
      <c r="JR75" s="173"/>
      <c r="JS75" s="173"/>
      <c r="JT75" s="173"/>
      <c r="JU75" s="173"/>
      <c r="JV75" s="173"/>
      <c r="JW75" s="173"/>
      <c r="JX75" s="173"/>
      <c r="JY75" s="173"/>
      <c r="JZ75" s="173"/>
      <c r="KA75" s="173"/>
      <c r="KB75" s="173"/>
      <c r="KC75" s="173"/>
      <c r="KD75" s="173"/>
      <c r="KE75" s="173"/>
      <c r="KF75" s="173"/>
      <c r="KG75" s="173"/>
      <c r="KH75" s="173"/>
      <c r="KI75" s="173"/>
      <c r="KJ75" s="173"/>
      <c r="KK75" s="173"/>
      <c r="KL75" s="173"/>
      <c r="KM75" s="173"/>
      <c r="KN75" s="173"/>
      <c r="KO75" s="173"/>
      <c r="KP75" s="173"/>
      <c r="KQ75" s="173"/>
      <c r="KR75" s="173"/>
      <c r="KS75" s="173"/>
      <c r="KT75" s="173"/>
      <c r="KU75" s="173"/>
      <c r="KV75" s="173"/>
      <c r="KW75" s="173"/>
      <c r="KX75" s="173"/>
      <c r="KY75" s="173"/>
      <c r="KZ75" s="173"/>
      <c r="LA75" s="173"/>
      <c r="LB75" s="173"/>
      <c r="LC75" s="173"/>
      <c r="LD75" s="173"/>
      <c r="LE75" s="173"/>
      <c r="LF75" s="173"/>
      <c r="LG75" s="173"/>
      <c r="LH75" s="173"/>
      <c r="LI75" s="173"/>
      <c r="LJ75" s="173"/>
      <c r="LK75" s="173"/>
      <c r="LL75" s="173"/>
      <c r="LM75" s="173"/>
      <c r="LN75" s="173"/>
      <c r="LO75" s="173"/>
      <c r="LP75" s="173"/>
      <c r="LQ75" s="173"/>
      <c r="LR75" s="173"/>
      <c r="LS75" s="173"/>
      <c r="LT75" s="173"/>
      <c r="LU75" s="173"/>
      <c r="LV75" s="173"/>
      <c r="LW75" s="173"/>
      <c r="LX75" s="173"/>
      <c r="LY75" s="173"/>
      <c r="LZ75" s="173"/>
      <c r="MA75" s="173"/>
      <c r="MB75" s="173"/>
      <c r="MC75" s="173"/>
      <c r="MD75" s="173"/>
      <c r="ME75" s="173"/>
      <c r="MF75" s="173"/>
      <c r="MG75" s="173"/>
      <c r="MH75" s="173"/>
      <c r="MI75" s="173"/>
      <c r="MJ75" s="173"/>
      <c r="MK75" s="173"/>
      <c r="ML75" s="173"/>
      <c r="MM75" s="173"/>
      <c r="MN75" s="173"/>
      <c r="MO75" s="173"/>
      <c r="MP75" s="173"/>
      <c r="MQ75" s="173"/>
      <c r="MR75" s="173"/>
      <c r="MS75" s="173"/>
      <c r="MT75" s="173"/>
      <c r="MU75" s="173"/>
      <c r="MV75" s="173"/>
      <c r="MW75" s="173"/>
      <c r="MX75" s="173"/>
      <c r="MY75" s="173"/>
      <c r="MZ75" s="173"/>
      <c r="NA75" s="173"/>
      <c r="NB75" s="173"/>
      <c r="NC75" s="173"/>
      <c r="ND75" s="173"/>
      <c r="NE75" s="173"/>
      <c r="NF75" s="173"/>
      <c r="NG75" s="173"/>
      <c r="NH75" s="173"/>
      <c r="NI75" s="173"/>
      <c r="NJ75" s="173"/>
      <c r="NK75" s="173"/>
      <c r="NL75" s="173"/>
      <c r="NM75" s="173"/>
      <c r="NN75" s="173"/>
      <c r="NO75" s="173"/>
      <c r="NP75" s="173"/>
      <c r="NQ75" s="173"/>
      <c r="NR75" s="173"/>
      <c r="NS75" s="173"/>
      <c r="NT75" s="173"/>
      <c r="NU75" s="173"/>
      <c r="NV75" s="173"/>
      <c r="NW75" s="173"/>
      <c r="NX75" s="173"/>
      <c r="NY75" s="173"/>
      <c r="NZ75" s="173"/>
      <c r="OA75" s="173"/>
      <c r="OB75" s="173"/>
      <c r="OC75" s="173"/>
      <c r="OD75" s="173"/>
      <c r="OE75" s="173"/>
      <c r="OF75" s="173"/>
      <c r="OG75" s="173"/>
      <c r="OH75" s="173"/>
      <c r="OI75" s="173"/>
      <c r="OJ75" s="173"/>
      <c r="OK75" s="173"/>
      <c r="OL75" s="173"/>
      <c r="OM75" s="173"/>
      <c r="ON75" s="173"/>
      <c r="OO75" s="173"/>
      <c r="OP75" s="173"/>
      <c r="OQ75" s="173"/>
      <c r="OR75" s="173"/>
      <c r="OS75" s="173"/>
      <c r="OT75" s="173"/>
      <c r="OU75" s="173"/>
      <c r="OV75" s="173"/>
      <c r="OW75" s="173"/>
      <c r="OX75" s="173"/>
      <c r="OY75" s="173"/>
      <c r="OZ75" s="173"/>
      <c r="PA75" s="173"/>
      <c r="PB75" s="173"/>
      <c r="PC75" s="173"/>
      <c r="PD75" s="173"/>
      <c r="PE75" s="173"/>
      <c r="PF75" s="173"/>
      <c r="PG75" s="173"/>
      <c r="PH75" s="173"/>
      <c r="PI75" s="173"/>
      <c r="PJ75" s="173"/>
      <c r="PK75" s="173"/>
      <c r="PL75" s="173"/>
      <c r="PM75" s="173"/>
      <c r="PN75" s="173"/>
      <c r="PO75" s="173"/>
      <c r="PP75" s="173"/>
      <c r="PQ75" s="173"/>
      <c r="PR75" s="173"/>
      <c r="PS75" s="173"/>
      <c r="PT75" s="173"/>
      <c r="PU75" s="173"/>
      <c r="PV75" s="173"/>
      <c r="PW75" s="173"/>
      <c r="PX75" s="173"/>
      <c r="PY75" s="173"/>
      <c r="PZ75" s="173"/>
      <c r="QA75" s="173"/>
      <c r="QB75" s="173"/>
      <c r="QC75" s="173"/>
      <c r="QD75" s="173"/>
      <c r="QE75" s="173"/>
      <c r="QF75" s="173"/>
      <c r="QG75" s="173"/>
      <c r="QH75" s="173"/>
      <c r="QI75" s="173"/>
      <c r="QJ75" s="173"/>
      <c r="QK75" s="173"/>
      <c r="QL75" s="173"/>
      <c r="QM75" s="173"/>
      <c r="QN75" s="173"/>
      <c r="QO75" s="173"/>
      <c r="QP75" s="173"/>
      <c r="QQ75" s="173"/>
      <c r="QR75" s="173"/>
      <c r="QS75" s="173"/>
      <c r="QT75" s="173"/>
      <c r="QU75" s="173"/>
      <c r="QV75" s="173"/>
      <c r="QW75" s="173"/>
      <c r="QX75" s="173"/>
      <c r="QY75" s="173"/>
      <c r="QZ75" s="173"/>
      <c r="RA75" s="173"/>
      <c r="RB75" s="173"/>
      <c r="RC75" s="173"/>
      <c r="RD75" s="173"/>
      <c r="RE75" s="173"/>
      <c r="RF75" s="173"/>
      <c r="RG75" s="173"/>
      <c r="RH75" s="173"/>
      <c r="RI75" s="173"/>
      <c r="RJ75" s="173"/>
      <c r="RK75" s="173"/>
      <c r="RL75" s="173"/>
      <c r="RM75" s="173"/>
      <c r="RN75" s="173"/>
      <c r="RO75" s="173"/>
      <c r="RP75" s="173"/>
      <c r="RQ75" s="173"/>
      <c r="RR75" s="173"/>
      <c r="RS75" s="173"/>
      <c r="RT75" s="173"/>
      <c r="RU75" s="173"/>
      <c r="RV75" s="173"/>
      <c r="RW75" s="173"/>
      <c r="RX75" s="173"/>
      <c r="RY75" s="173"/>
      <c r="RZ75" s="173"/>
      <c r="SA75" s="173"/>
      <c r="SB75" s="173"/>
      <c r="SC75" s="173"/>
      <c r="SD75" s="173"/>
      <c r="SE75" s="173"/>
      <c r="SF75" s="173"/>
      <c r="SG75" s="173"/>
      <c r="SH75" s="173"/>
      <c r="SI75" s="173"/>
      <c r="SJ75" s="173"/>
      <c r="SK75" s="173"/>
      <c r="SL75" s="173"/>
      <c r="SM75" s="173"/>
      <c r="SN75" s="173"/>
      <c r="SO75" s="173"/>
      <c r="SP75" s="173"/>
      <c r="SQ75" s="173"/>
      <c r="SR75" s="173"/>
      <c r="SS75" s="173"/>
      <c r="ST75" s="173"/>
      <c r="SU75" s="173"/>
      <c r="SV75" s="173"/>
      <c r="SW75" s="173"/>
      <c r="SX75" s="173"/>
      <c r="SY75" s="173"/>
      <c r="SZ75" s="173"/>
      <c r="TA75" s="173"/>
    </row>
    <row r="76" spans="1:546" x14ac:dyDescent="0.3">
      <c r="A76" s="236" t="s">
        <v>127</v>
      </c>
      <c r="B76" s="233"/>
      <c r="C76" s="233"/>
      <c r="D76" s="233"/>
      <c r="E76" s="233"/>
      <c r="F76" s="233"/>
      <c r="G76" s="233"/>
      <c r="H76" s="233"/>
      <c r="I76" s="233"/>
      <c r="J76" s="233"/>
      <c r="K76" s="233"/>
      <c r="L76" s="233"/>
      <c r="M76" s="233"/>
      <c r="N76" s="233"/>
      <c r="O76" s="233"/>
      <c r="P76" s="233"/>
      <c r="Q76" s="233"/>
      <c r="R76" s="233"/>
      <c r="S76" s="233"/>
      <c r="T76" s="233"/>
      <c r="U76" s="233"/>
      <c r="V76" s="233"/>
      <c r="W76" s="178"/>
      <c r="X76" s="178"/>
      <c r="Y76" s="178"/>
      <c r="Z76" s="178"/>
      <c r="AA76" s="173"/>
      <c r="AB76" s="173"/>
      <c r="AC76" s="173"/>
      <c r="AD76" s="173"/>
      <c r="AE76" s="173"/>
      <c r="AF76" s="173"/>
      <c r="AG76" s="173"/>
      <c r="AH76" s="173"/>
      <c r="AI76" s="173"/>
      <c r="AJ76" s="173"/>
      <c r="AK76" s="173"/>
      <c r="AL76" s="173"/>
      <c r="AM76" s="173"/>
      <c r="AN76" s="173"/>
      <c r="AO76" s="173"/>
      <c r="AP76" s="173"/>
      <c r="AQ76" s="173"/>
      <c r="AR76" s="173"/>
      <c r="AS76" s="173"/>
      <c r="AT76" s="173"/>
      <c r="AU76" s="173"/>
      <c r="AV76" s="173"/>
      <c r="AW76" s="173"/>
      <c r="AX76" s="173"/>
      <c r="AY76" s="173"/>
      <c r="AZ76" s="173"/>
      <c r="BA76" s="173"/>
      <c r="BB76" s="173"/>
      <c r="BC76" s="173"/>
      <c r="BD76" s="173"/>
      <c r="BE76" s="173"/>
      <c r="BF76" s="173"/>
      <c r="BG76" s="173"/>
      <c r="BH76" s="173"/>
      <c r="BI76" s="173"/>
      <c r="BJ76" s="173"/>
      <c r="BK76" s="173"/>
      <c r="BL76" s="173"/>
      <c r="BM76" s="173"/>
      <c r="BN76" s="173"/>
      <c r="BO76" s="173"/>
      <c r="BP76" s="173"/>
      <c r="BQ76" s="173"/>
      <c r="BR76" s="173"/>
      <c r="BS76" s="173"/>
      <c r="BT76" s="173"/>
      <c r="BU76" s="173"/>
      <c r="BV76" s="173"/>
      <c r="BW76" s="173"/>
      <c r="BX76" s="173"/>
      <c r="BY76" s="173"/>
      <c r="BZ76" s="173"/>
      <c r="CA76" s="173"/>
      <c r="CB76" s="173"/>
      <c r="CC76" s="173"/>
      <c r="CD76" s="173"/>
      <c r="CE76" s="173"/>
      <c r="CF76" s="173"/>
      <c r="CG76" s="173"/>
      <c r="CH76" s="173"/>
      <c r="CI76" s="173"/>
      <c r="CJ76" s="173"/>
      <c r="CK76" s="173"/>
      <c r="CL76" s="173"/>
      <c r="CM76" s="173"/>
      <c r="CN76" s="173"/>
      <c r="CO76" s="173"/>
      <c r="CP76" s="173"/>
      <c r="CQ76" s="173"/>
      <c r="CR76" s="173"/>
      <c r="CS76" s="173"/>
      <c r="CT76" s="173"/>
      <c r="CU76" s="173"/>
      <c r="CV76" s="173"/>
      <c r="CW76" s="173"/>
      <c r="CX76" s="173"/>
      <c r="CY76" s="173"/>
      <c r="CZ76" s="173"/>
      <c r="DA76" s="173"/>
      <c r="DB76" s="173"/>
      <c r="DC76" s="173"/>
      <c r="DD76" s="173"/>
      <c r="DE76" s="173"/>
      <c r="DF76" s="173"/>
      <c r="DG76" s="173"/>
      <c r="DH76" s="173"/>
      <c r="DI76" s="173"/>
      <c r="DJ76" s="173"/>
      <c r="DK76" s="173"/>
      <c r="DL76" s="173"/>
      <c r="DM76" s="173"/>
      <c r="DN76" s="173"/>
      <c r="DO76" s="173"/>
      <c r="DP76" s="173"/>
      <c r="DQ76" s="173"/>
      <c r="DR76" s="173"/>
      <c r="DS76" s="173"/>
      <c r="DT76" s="173"/>
      <c r="DU76" s="173"/>
      <c r="DV76" s="173"/>
      <c r="DW76" s="173"/>
      <c r="DX76" s="173"/>
      <c r="DY76" s="173"/>
      <c r="DZ76" s="173"/>
      <c r="EA76" s="173"/>
      <c r="EB76" s="173"/>
      <c r="EC76" s="173"/>
      <c r="ED76" s="173"/>
      <c r="EE76" s="173"/>
      <c r="EF76" s="173"/>
      <c r="EG76" s="173"/>
      <c r="EH76" s="173"/>
      <c r="EI76" s="173"/>
      <c r="EJ76" s="173"/>
      <c r="EK76" s="173"/>
      <c r="EL76" s="173"/>
      <c r="EM76" s="173"/>
      <c r="EN76" s="173"/>
      <c r="EO76" s="173"/>
      <c r="EP76" s="173"/>
      <c r="EQ76" s="173"/>
      <c r="ER76" s="173"/>
      <c r="ES76" s="173"/>
      <c r="ET76" s="173"/>
      <c r="EU76" s="173"/>
      <c r="EV76" s="173"/>
      <c r="EW76" s="173"/>
      <c r="EX76" s="173"/>
      <c r="EY76" s="173"/>
      <c r="EZ76" s="173"/>
      <c r="FA76" s="173"/>
      <c r="FB76" s="173"/>
      <c r="FC76" s="173"/>
      <c r="FD76" s="173"/>
      <c r="FE76" s="173"/>
      <c r="FF76" s="173"/>
      <c r="FG76" s="173"/>
      <c r="FH76" s="173"/>
      <c r="FI76" s="173"/>
      <c r="FJ76" s="173"/>
      <c r="FK76" s="173"/>
      <c r="FL76" s="173"/>
      <c r="FM76" s="173"/>
      <c r="FN76" s="173"/>
      <c r="FO76" s="173"/>
      <c r="FP76" s="173"/>
      <c r="FQ76" s="173"/>
      <c r="FR76" s="173"/>
      <c r="FS76" s="173"/>
      <c r="FT76" s="173"/>
      <c r="FU76" s="173"/>
      <c r="FV76" s="173"/>
      <c r="FW76" s="173"/>
      <c r="FX76" s="173"/>
      <c r="FY76" s="173"/>
      <c r="FZ76" s="173"/>
      <c r="GA76" s="173"/>
      <c r="GB76" s="173"/>
      <c r="GC76" s="173"/>
      <c r="GD76" s="173"/>
      <c r="GE76" s="173"/>
      <c r="GF76" s="173"/>
      <c r="GG76" s="173"/>
      <c r="GH76" s="173"/>
      <c r="GI76" s="173"/>
      <c r="GJ76" s="173"/>
      <c r="GK76" s="173"/>
      <c r="GL76" s="173"/>
      <c r="GM76" s="173"/>
      <c r="GN76" s="173"/>
      <c r="GO76" s="173"/>
      <c r="GP76" s="173"/>
      <c r="GQ76" s="173"/>
      <c r="GR76" s="173"/>
      <c r="GS76" s="173"/>
      <c r="GT76" s="173"/>
      <c r="GU76" s="173"/>
      <c r="GV76" s="173"/>
      <c r="GW76" s="173"/>
      <c r="GX76" s="173"/>
      <c r="GY76" s="173"/>
      <c r="GZ76" s="173"/>
      <c r="HA76" s="173"/>
      <c r="HB76" s="173"/>
      <c r="HC76" s="173"/>
      <c r="HD76" s="173"/>
      <c r="HE76" s="173"/>
      <c r="HF76" s="173"/>
      <c r="HG76" s="173"/>
      <c r="HH76" s="173"/>
      <c r="HI76" s="173"/>
      <c r="HJ76" s="173"/>
      <c r="HK76" s="173"/>
      <c r="HL76" s="173"/>
      <c r="HM76" s="173"/>
      <c r="HN76" s="173"/>
      <c r="HO76" s="173"/>
      <c r="HP76" s="173"/>
      <c r="HQ76" s="173"/>
      <c r="HR76" s="173"/>
      <c r="HS76" s="173"/>
      <c r="HT76" s="173"/>
      <c r="HU76" s="173"/>
      <c r="HV76" s="173"/>
      <c r="HW76" s="173"/>
      <c r="HX76" s="173"/>
      <c r="HY76" s="173"/>
      <c r="HZ76" s="173"/>
      <c r="IA76" s="173"/>
      <c r="IB76" s="173"/>
      <c r="IC76" s="173"/>
      <c r="ID76" s="173"/>
      <c r="IE76" s="173"/>
      <c r="IF76" s="173"/>
      <c r="IG76" s="173"/>
      <c r="IH76" s="173"/>
      <c r="II76" s="173"/>
      <c r="IJ76" s="173"/>
      <c r="IK76" s="173"/>
      <c r="IL76" s="173"/>
      <c r="IM76" s="173"/>
      <c r="IN76" s="173"/>
      <c r="IO76" s="173"/>
      <c r="IP76" s="173"/>
      <c r="IQ76" s="173"/>
      <c r="IR76" s="173"/>
      <c r="IS76" s="173"/>
      <c r="IT76" s="173"/>
      <c r="IU76" s="173"/>
      <c r="IV76" s="173"/>
      <c r="IW76" s="173"/>
      <c r="IX76" s="173"/>
      <c r="IY76" s="173"/>
      <c r="IZ76" s="173"/>
      <c r="JA76" s="173"/>
      <c r="JB76" s="173"/>
      <c r="JC76" s="173"/>
      <c r="JD76" s="173"/>
      <c r="JE76" s="173"/>
      <c r="JF76" s="173"/>
      <c r="JG76" s="173"/>
      <c r="JH76" s="173"/>
      <c r="JI76" s="173"/>
      <c r="JJ76" s="173"/>
      <c r="JK76" s="173"/>
      <c r="JL76" s="173"/>
      <c r="JM76" s="173"/>
      <c r="JN76" s="173"/>
      <c r="JO76" s="173"/>
      <c r="JP76" s="173"/>
      <c r="JQ76" s="173"/>
      <c r="JR76" s="173"/>
      <c r="JS76" s="173"/>
      <c r="JT76" s="173"/>
      <c r="JU76" s="173"/>
      <c r="JV76" s="173"/>
      <c r="JW76" s="173"/>
      <c r="JX76" s="173"/>
      <c r="JY76" s="173"/>
      <c r="JZ76" s="173"/>
      <c r="KA76" s="173"/>
      <c r="KB76" s="173"/>
      <c r="KC76" s="173"/>
      <c r="KD76" s="173"/>
      <c r="KE76" s="173"/>
      <c r="KF76" s="173"/>
      <c r="KG76" s="173"/>
      <c r="KH76" s="173"/>
      <c r="KI76" s="173"/>
      <c r="KJ76" s="173"/>
      <c r="KK76" s="173"/>
      <c r="KL76" s="173"/>
      <c r="KM76" s="173"/>
      <c r="KN76" s="173"/>
      <c r="KO76" s="173"/>
      <c r="KP76" s="173"/>
      <c r="KQ76" s="173"/>
      <c r="KR76" s="173"/>
      <c r="KS76" s="173"/>
      <c r="KT76" s="173"/>
      <c r="KU76" s="173"/>
      <c r="KV76" s="173"/>
      <c r="KW76" s="173"/>
      <c r="KX76" s="173"/>
      <c r="KY76" s="173"/>
      <c r="KZ76" s="173"/>
      <c r="LA76" s="173"/>
      <c r="LB76" s="173"/>
      <c r="LC76" s="173"/>
      <c r="LD76" s="173"/>
      <c r="LE76" s="173"/>
      <c r="LF76" s="173"/>
      <c r="LG76" s="173"/>
      <c r="LH76" s="173"/>
      <c r="LI76" s="173"/>
      <c r="LJ76" s="173"/>
      <c r="LK76" s="173"/>
      <c r="LL76" s="173"/>
      <c r="LM76" s="173"/>
      <c r="LN76" s="173"/>
      <c r="LO76" s="173"/>
      <c r="LP76" s="173"/>
      <c r="LQ76" s="173"/>
      <c r="LR76" s="173"/>
      <c r="LS76" s="173"/>
      <c r="LT76" s="173"/>
      <c r="LU76" s="173"/>
      <c r="LV76" s="173"/>
      <c r="LW76" s="173"/>
      <c r="LX76" s="173"/>
      <c r="LY76" s="173"/>
      <c r="LZ76" s="173"/>
      <c r="MA76" s="173"/>
      <c r="MB76" s="173"/>
      <c r="MC76" s="173"/>
      <c r="MD76" s="173"/>
      <c r="ME76" s="173"/>
      <c r="MF76" s="173"/>
      <c r="MG76" s="173"/>
      <c r="MH76" s="173"/>
      <c r="MI76" s="173"/>
      <c r="MJ76" s="173"/>
      <c r="MK76" s="173"/>
      <c r="ML76" s="173"/>
      <c r="MM76" s="173"/>
      <c r="MN76" s="173"/>
      <c r="MO76" s="173"/>
      <c r="MP76" s="173"/>
      <c r="MQ76" s="173"/>
      <c r="MR76" s="173"/>
      <c r="MS76" s="173"/>
      <c r="MT76" s="173"/>
      <c r="MU76" s="173"/>
      <c r="MV76" s="173"/>
      <c r="MW76" s="173"/>
      <c r="MX76" s="173"/>
      <c r="MY76" s="173"/>
      <c r="MZ76" s="173"/>
      <c r="NA76" s="173"/>
      <c r="NB76" s="173"/>
      <c r="NC76" s="173"/>
      <c r="ND76" s="173"/>
      <c r="NE76" s="173"/>
      <c r="NF76" s="173"/>
      <c r="NG76" s="173"/>
      <c r="NH76" s="173"/>
      <c r="NI76" s="173"/>
      <c r="NJ76" s="173"/>
      <c r="NK76" s="173"/>
      <c r="NL76" s="173"/>
      <c r="NM76" s="173"/>
      <c r="NN76" s="173"/>
      <c r="NO76" s="173"/>
      <c r="NP76" s="173"/>
      <c r="NQ76" s="173"/>
      <c r="NR76" s="173"/>
      <c r="NS76" s="173"/>
      <c r="NT76" s="173"/>
      <c r="NU76" s="173"/>
      <c r="NV76" s="173"/>
      <c r="NW76" s="173"/>
      <c r="NX76" s="173"/>
      <c r="NY76" s="173"/>
      <c r="NZ76" s="173"/>
      <c r="OA76" s="173"/>
      <c r="OB76" s="173"/>
      <c r="OC76" s="173"/>
      <c r="OD76" s="173"/>
      <c r="OE76" s="173"/>
      <c r="OF76" s="173"/>
      <c r="OG76" s="173"/>
      <c r="OH76" s="173"/>
      <c r="OI76" s="173"/>
      <c r="OJ76" s="173"/>
      <c r="OK76" s="173"/>
      <c r="OL76" s="173"/>
      <c r="OM76" s="173"/>
      <c r="ON76" s="173"/>
      <c r="OO76" s="173"/>
      <c r="OP76" s="173"/>
      <c r="OQ76" s="173"/>
      <c r="OR76" s="173"/>
      <c r="OS76" s="173"/>
      <c r="OT76" s="173"/>
      <c r="OU76" s="173"/>
      <c r="OV76" s="173"/>
      <c r="OW76" s="173"/>
      <c r="OX76" s="173"/>
      <c r="OY76" s="173"/>
      <c r="OZ76" s="173"/>
      <c r="PA76" s="173"/>
      <c r="PB76" s="173"/>
      <c r="PC76" s="173"/>
      <c r="PD76" s="173"/>
      <c r="PE76" s="173"/>
      <c r="PF76" s="173"/>
      <c r="PG76" s="173"/>
      <c r="PH76" s="173"/>
      <c r="PI76" s="173"/>
      <c r="PJ76" s="173"/>
      <c r="PK76" s="173"/>
      <c r="PL76" s="173"/>
      <c r="PM76" s="173"/>
      <c r="PN76" s="173"/>
      <c r="PO76" s="173"/>
      <c r="PP76" s="173"/>
      <c r="PQ76" s="173"/>
      <c r="PR76" s="173"/>
      <c r="PS76" s="173"/>
      <c r="PT76" s="173"/>
      <c r="PU76" s="173"/>
      <c r="PV76" s="173"/>
      <c r="PW76" s="173"/>
      <c r="PX76" s="173"/>
      <c r="PY76" s="173"/>
      <c r="PZ76" s="173"/>
      <c r="QA76" s="173"/>
      <c r="QB76" s="173"/>
      <c r="QC76" s="173"/>
      <c r="QD76" s="173"/>
      <c r="QE76" s="173"/>
      <c r="QF76" s="173"/>
      <c r="QG76" s="173"/>
      <c r="QH76" s="173"/>
      <c r="QI76" s="173"/>
      <c r="QJ76" s="173"/>
      <c r="QK76" s="173"/>
      <c r="QL76" s="173"/>
      <c r="QM76" s="173"/>
      <c r="QN76" s="173"/>
      <c r="QO76" s="173"/>
      <c r="QP76" s="173"/>
      <c r="QQ76" s="173"/>
      <c r="QR76" s="173"/>
      <c r="QS76" s="173"/>
      <c r="QT76" s="173"/>
      <c r="QU76" s="173"/>
      <c r="QV76" s="173"/>
      <c r="QW76" s="173"/>
      <c r="QX76" s="173"/>
      <c r="QY76" s="173"/>
      <c r="QZ76" s="173"/>
      <c r="RA76" s="173"/>
      <c r="RB76" s="173"/>
      <c r="RC76" s="173"/>
      <c r="RD76" s="173"/>
      <c r="RE76" s="173"/>
      <c r="RF76" s="173"/>
      <c r="RG76" s="173"/>
      <c r="RH76" s="173"/>
      <c r="RI76" s="173"/>
      <c r="RJ76" s="173"/>
      <c r="RK76" s="173"/>
      <c r="RL76" s="173"/>
      <c r="RM76" s="173"/>
      <c r="RN76" s="173"/>
      <c r="RO76" s="173"/>
      <c r="RP76" s="173"/>
      <c r="RQ76" s="173"/>
      <c r="RR76" s="173"/>
      <c r="RS76" s="173"/>
      <c r="RT76" s="173"/>
      <c r="RU76" s="173"/>
      <c r="RV76" s="173"/>
      <c r="RW76" s="173"/>
      <c r="RX76" s="173"/>
      <c r="RY76" s="173"/>
      <c r="RZ76" s="173"/>
      <c r="SA76" s="173"/>
      <c r="SB76" s="173"/>
      <c r="SC76" s="173"/>
      <c r="SD76" s="173"/>
      <c r="SE76" s="173"/>
      <c r="SF76" s="173"/>
      <c r="SG76" s="173"/>
      <c r="SH76" s="173"/>
      <c r="SI76" s="173"/>
      <c r="SJ76" s="173"/>
      <c r="SK76" s="173"/>
      <c r="SL76" s="173"/>
      <c r="SM76" s="173"/>
      <c r="SN76" s="173"/>
      <c r="SO76" s="173"/>
      <c r="SP76" s="173"/>
      <c r="SQ76" s="173"/>
      <c r="SR76" s="173"/>
      <c r="SS76" s="173"/>
      <c r="ST76" s="173"/>
      <c r="SU76" s="173"/>
      <c r="SV76" s="173"/>
      <c r="SW76" s="173"/>
      <c r="SX76" s="173"/>
      <c r="SY76" s="173"/>
      <c r="SZ76" s="173"/>
      <c r="TA76" s="173"/>
    </row>
    <row r="77" spans="1:546" x14ac:dyDescent="0.25">
      <c r="A77"/>
      <c r="B77"/>
      <c r="C77"/>
      <c r="D77"/>
      <c r="E77"/>
      <c r="F77"/>
      <c r="G77"/>
      <c r="H77"/>
      <c r="I77"/>
      <c r="J77"/>
      <c r="K77"/>
      <c r="L77"/>
      <c r="M77"/>
      <c r="N77"/>
      <c r="O77"/>
      <c r="P77"/>
      <c r="Q77"/>
      <c r="R77"/>
      <c r="S77"/>
      <c r="T77"/>
      <c r="U77"/>
      <c r="V77"/>
      <c r="W77" s="178"/>
      <c r="X77" s="178"/>
      <c r="Y77" s="178"/>
      <c r="Z77" s="178"/>
      <c r="AA77" s="173"/>
      <c r="AB77" s="173"/>
      <c r="AC77" s="173"/>
      <c r="AD77" s="173"/>
      <c r="AE77" s="173"/>
      <c r="AF77" s="173"/>
      <c r="AG77" s="173"/>
      <c r="AH77" s="173"/>
      <c r="AI77" s="173"/>
      <c r="AJ77" s="173"/>
      <c r="AK77" s="173"/>
      <c r="AL77" s="173"/>
      <c r="AM77" s="173"/>
      <c r="AN77" s="173"/>
      <c r="AO77" s="173"/>
      <c r="AP77" s="173"/>
      <c r="AQ77" s="173"/>
      <c r="AR77" s="173"/>
      <c r="AS77" s="173"/>
      <c r="AT77" s="173"/>
      <c r="AU77" s="173"/>
      <c r="AV77" s="173"/>
      <c r="AW77" s="173"/>
      <c r="AX77" s="173"/>
      <c r="AY77" s="173"/>
      <c r="AZ77" s="173"/>
      <c r="BA77" s="173"/>
      <c r="BB77" s="173"/>
      <c r="BC77" s="173"/>
      <c r="BD77" s="173"/>
      <c r="BE77" s="173"/>
      <c r="BF77" s="173"/>
      <c r="BG77" s="173"/>
      <c r="BH77" s="173"/>
      <c r="BI77" s="173"/>
      <c r="BJ77" s="173"/>
      <c r="BK77" s="173"/>
      <c r="BL77" s="173"/>
      <c r="BM77" s="173"/>
      <c r="BN77" s="173"/>
      <c r="BO77" s="173"/>
      <c r="BP77" s="173"/>
      <c r="BQ77" s="173"/>
      <c r="BR77" s="173"/>
      <c r="BS77" s="173"/>
      <c r="BT77" s="173"/>
      <c r="BU77" s="173"/>
      <c r="BV77" s="173"/>
      <c r="BW77" s="173"/>
      <c r="BX77" s="173"/>
      <c r="BY77" s="173"/>
      <c r="BZ77" s="173"/>
      <c r="CA77" s="173"/>
      <c r="CB77" s="173"/>
      <c r="CC77" s="173"/>
      <c r="CD77" s="173"/>
      <c r="CE77" s="173"/>
      <c r="CF77" s="173"/>
      <c r="CG77" s="173"/>
      <c r="CH77" s="173"/>
      <c r="CI77" s="173"/>
      <c r="CJ77" s="173"/>
      <c r="CK77" s="173"/>
      <c r="CL77" s="173"/>
      <c r="CM77" s="173"/>
      <c r="CN77" s="173"/>
      <c r="CO77" s="173"/>
      <c r="CP77" s="173"/>
      <c r="CQ77" s="173"/>
      <c r="CR77" s="173"/>
      <c r="CS77" s="173"/>
      <c r="CT77" s="173"/>
      <c r="CU77" s="173"/>
      <c r="CV77" s="173"/>
      <c r="CW77" s="173"/>
      <c r="CX77" s="173"/>
      <c r="CY77" s="173"/>
      <c r="CZ77" s="173"/>
      <c r="DA77" s="173"/>
      <c r="DB77" s="173"/>
      <c r="DC77" s="173"/>
      <c r="DD77" s="173"/>
      <c r="DE77" s="173"/>
      <c r="DF77" s="173"/>
      <c r="DG77" s="173"/>
      <c r="DH77" s="173"/>
      <c r="DI77" s="173"/>
      <c r="DJ77" s="173"/>
      <c r="DK77" s="173"/>
      <c r="DL77" s="173"/>
      <c r="DM77" s="173"/>
      <c r="DN77" s="173"/>
      <c r="DO77" s="173"/>
      <c r="DP77" s="173"/>
      <c r="DQ77" s="173"/>
      <c r="DR77" s="173"/>
      <c r="DS77" s="173"/>
      <c r="DT77" s="173"/>
      <c r="DU77" s="173"/>
      <c r="DV77" s="173"/>
      <c r="DW77" s="173"/>
      <c r="DX77" s="173"/>
      <c r="DY77" s="173"/>
      <c r="DZ77" s="173"/>
      <c r="EA77" s="173"/>
      <c r="EB77" s="173"/>
      <c r="EC77" s="173"/>
      <c r="ED77" s="173"/>
      <c r="EE77" s="173"/>
      <c r="EF77" s="173"/>
      <c r="EG77" s="173"/>
      <c r="EH77" s="173"/>
      <c r="EI77" s="173"/>
      <c r="EJ77" s="173"/>
      <c r="EK77" s="173"/>
      <c r="EL77" s="173"/>
      <c r="EM77" s="173"/>
      <c r="EN77" s="173"/>
      <c r="EO77" s="173"/>
      <c r="EP77" s="173"/>
      <c r="EQ77" s="173"/>
      <c r="ER77" s="173"/>
      <c r="ES77" s="173"/>
      <c r="ET77" s="173"/>
      <c r="EU77" s="173"/>
      <c r="EV77" s="173"/>
      <c r="EW77" s="173"/>
      <c r="EX77" s="173"/>
      <c r="EY77" s="173"/>
      <c r="EZ77" s="173"/>
      <c r="FA77" s="173"/>
      <c r="FB77" s="173"/>
      <c r="FC77" s="173"/>
      <c r="FD77" s="173"/>
      <c r="FE77" s="173"/>
      <c r="FF77" s="173"/>
      <c r="FG77" s="173"/>
      <c r="FH77" s="173"/>
      <c r="FI77" s="173"/>
      <c r="FJ77" s="173"/>
      <c r="FK77" s="173"/>
      <c r="FL77" s="173"/>
      <c r="FM77" s="173"/>
      <c r="FN77" s="173"/>
      <c r="FO77" s="173"/>
      <c r="FP77" s="173"/>
      <c r="FQ77" s="173"/>
      <c r="FR77" s="173"/>
      <c r="FS77" s="173"/>
      <c r="FT77" s="173"/>
      <c r="FU77" s="173"/>
      <c r="FV77" s="173"/>
      <c r="FW77" s="173"/>
      <c r="FX77" s="173"/>
      <c r="FY77" s="173"/>
      <c r="FZ77" s="173"/>
      <c r="GA77" s="173"/>
      <c r="GB77" s="173"/>
      <c r="GC77" s="173"/>
      <c r="GD77" s="173"/>
      <c r="GE77" s="173"/>
      <c r="GF77" s="173"/>
      <c r="GG77" s="173"/>
      <c r="GH77" s="173"/>
      <c r="GI77" s="173"/>
      <c r="GJ77" s="173"/>
      <c r="GK77" s="173"/>
      <c r="GL77" s="173"/>
      <c r="GM77" s="173"/>
      <c r="GN77" s="173"/>
      <c r="GO77" s="173"/>
      <c r="GP77" s="173"/>
      <c r="GQ77" s="173"/>
      <c r="GR77" s="173"/>
      <c r="GS77" s="173"/>
      <c r="GT77" s="173"/>
      <c r="GU77" s="173"/>
      <c r="GV77" s="173"/>
      <c r="GW77" s="173"/>
      <c r="GX77" s="173"/>
      <c r="GY77" s="173"/>
      <c r="GZ77" s="173"/>
      <c r="HA77" s="173"/>
      <c r="HB77" s="173"/>
      <c r="HC77" s="173"/>
      <c r="HD77" s="173"/>
      <c r="HE77" s="173"/>
      <c r="HF77" s="173"/>
      <c r="HG77" s="173"/>
      <c r="HH77" s="173"/>
      <c r="HI77" s="173"/>
      <c r="HJ77" s="173"/>
      <c r="HK77" s="173"/>
      <c r="HL77" s="173"/>
      <c r="HM77" s="173"/>
      <c r="HN77" s="173"/>
      <c r="HO77" s="173"/>
      <c r="HP77" s="173"/>
      <c r="HQ77" s="173"/>
      <c r="HR77" s="173"/>
      <c r="HS77" s="173"/>
      <c r="HT77" s="173"/>
      <c r="HU77" s="173"/>
      <c r="HV77" s="173"/>
      <c r="HW77" s="173"/>
      <c r="HX77" s="173"/>
      <c r="HY77" s="173"/>
      <c r="HZ77" s="173"/>
      <c r="IA77" s="173"/>
      <c r="IB77" s="173"/>
      <c r="IC77" s="173"/>
      <c r="ID77" s="173"/>
      <c r="IE77" s="173"/>
      <c r="IF77" s="173"/>
      <c r="IG77" s="173"/>
      <c r="IH77" s="173"/>
      <c r="II77" s="173"/>
      <c r="IJ77" s="173"/>
      <c r="IK77" s="173"/>
      <c r="IL77" s="173"/>
      <c r="IM77" s="173"/>
      <c r="IN77" s="173"/>
      <c r="IO77" s="173"/>
      <c r="IP77" s="173"/>
      <c r="IQ77" s="173"/>
      <c r="IR77" s="173"/>
      <c r="IS77" s="173"/>
      <c r="IT77" s="173"/>
      <c r="IU77" s="173"/>
      <c r="IV77" s="173"/>
      <c r="IW77" s="173"/>
      <c r="IX77" s="173"/>
      <c r="IY77" s="173"/>
      <c r="IZ77" s="173"/>
      <c r="JA77" s="173"/>
      <c r="JB77" s="173"/>
      <c r="JC77" s="173"/>
      <c r="JD77" s="173"/>
      <c r="JE77" s="173"/>
      <c r="JF77" s="173"/>
      <c r="JG77" s="173"/>
      <c r="JH77" s="173"/>
      <c r="JI77" s="173"/>
      <c r="JJ77" s="173"/>
      <c r="JK77" s="173"/>
      <c r="JL77" s="173"/>
      <c r="JM77" s="173"/>
      <c r="JN77" s="173"/>
      <c r="JO77" s="173"/>
      <c r="JP77" s="173"/>
      <c r="JQ77" s="173"/>
      <c r="JR77" s="173"/>
      <c r="JS77" s="173"/>
      <c r="JT77" s="173"/>
      <c r="JU77" s="173"/>
      <c r="JV77" s="173"/>
      <c r="JW77" s="173"/>
      <c r="JX77" s="173"/>
      <c r="JY77" s="173"/>
      <c r="JZ77" s="173"/>
      <c r="KA77" s="173"/>
      <c r="KB77" s="173"/>
      <c r="KC77" s="173"/>
      <c r="KD77" s="173"/>
      <c r="KE77" s="173"/>
      <c r="KF77" s="173"/>
      <c r="KG77" s="173"/>
      <c r="KH77" s="173"/>
      <c r="KI77" s="173"/>
      <c r="KJ77" s="173"/>
      <c r="KK77" s="173"/>
      <c r="KL77" s="173"/>
      <c r="KM77" s="173"/>
      <c r="KN77" s="173"/>
      <c r="KO77" s="173"/>
      <c r="KP77" s="173"/>
      <c r="KQ77" s="173"/>
      <c r="KR77" s="173"/>
      <c r="KS77" s="173"/>
      <c r="KT77" s="173"/>
      <c r="KU77" s="173"/>
      <c r="KV77" s="173"/>
      <c r="KW77" s="173"/>
      <c r="KX77" s="173"/>
      <c r="KY77" s="173"/>
      <c r="KZ77" s="173"/>
      <c r="LA77" s="173"/>
      <c r="LB77" s="173"/>
      <c r="LC77" s="173"/>
      <c r="LD77" s="173"/>
      <c r="LE77" s="173"/>
      <c r="LF77" s="173"/>
      <c r="LG77" s="173"/>
      <c r="LH77" s="173"/>
      <c r="LI77" s="173"/>
      <c r="LJ77" s="173"/>
      <c r="LK77" s="173"/>
      <c r="LL77" s="173"/>
      <c r="LM77" s="173"/>
      <c r="LN77" s="173"/>
      <c r="LO77" s="173"/>
      <c r="LP77" s="173"/>
      <c r="LQ77" s="173"/>
      <c r="LR77" s="173"/>
      <c r="LS77" s="173"/>
      <c r="LT77" s="173"/>
      <c r="LU77" s="173"/>
      <c r="LV77" s="173"/>
      <c r="LW77" s="173"/>
      <c r="LX77" s="173"/>
      <c r="LY77" s="173"/>
      <c r="LZ77" s="173"/>
      <c r="MA77" s="173"/>
      <c r="MB77" s="173"/>
      <c r="MC77" s="173"/>
      <c r="MD77" s="173"/>
      <c r="ME77" s="173"/>
      <c r="MF77" s="173"/>
      <c r="MG77" s="173"/>
      <c r="MH77" s="173"/>
      <c r="MI77" s="173"/>
      <c r="MJ77" s="173"/>
      <c r="MK77" s="173"/>
      <c r="ML77" s="173"/>
      <c r="MM77" s="173"/>
      <c r="MN77" s="173"/>
      <c r="MO77" s="173"/>
      <c r="MP77" s="173"/>
      <c r="MQ77" s="173"/>
      <c r="MR77" s="173"/>
      <c r="MS77" s="173"/>
      <c r="MT77" s="173"/>
      <c r="MU77" s="173"/>
      <c r="MV77" s="173"/>
      <c r="MW77" s="173"/>
      <c r="MX77" s="173"/>
      <c r="MY77" s="173"/>
      <c r="MZ77" s="173"/>
      <c r="NA77" s="173"/>
      <c r="NB77" s="173"/>
      <c r="NC77" s="173"/>
      <c r="ND77" s="173"/>
      <c r="NE77" s="173"/>
      <c r="NF77" s="173"/>
      <c r="NG77" s="173"/>
      <c r="NH77" s="173"/>
      <c r="NI77" s="173"/>
      <c r="NJ77" s="173"/>
      <c r="NK77" s="173"/>
      <c r="NL77" s="173"/>
      <c r="NM77" s="173"/>
      <c r="NN77" s="173"/>
      <c r="NO77" s="173"/>
      <c r="NP77" s="173"/>
      <c r="NQ77" s="173"/>
      <c r="NR77" s="173"/>
      <c r="NS77" s="173"/>
      <c r="NT77" s="173"/>
      <c r="NU77" s="173"/>
      <c r="NV77" s="173"/>
      <c r="NW77" s="173"/>
      <c r="NX77" s="173"/>
      <c r="NY77" s="173"/>
      <c r="NZ77" s="173"/>
      <c r="OA77" s="173"/>
      <c r="OB77" s="173"/>
      <c r="OC77" s="173"/>
      <c r="OD77" s="173"/>
      <c r="OE77" s="173"/>
      <c r="OF77" s="173"/>
      <c r="OG77" s="173"/>
      <c r="OH77" s="173"/>
      <c r="OI77" s="173"/>
      <c r="OJ77" s="173"/>
      <c r="OK77" s="173"/>
      <c r="OL77" s="173"/>
      <c r="OM77" s="173"/>
      <c r="ON77" s="173"/>
      <c r="OO77" s="173"/>
      <c r="OP77" s="173"/>
      <c r="OQ77" s="173"/>
      <c r="OR77" s="173"/>
      <c r="OS77" s="173"/>
      <c r="OT77" s="173"/>
      <c r="OU77" s="173"/>
      <c r="OV77" s="173"/>
      <c r="OW77" s="173"/>
      <c r="OX77" s="173"/>
      <c r="OY77" s="173"/>
      <c r="OZ77" s="173"/>
      <c r="PA77" s="173"/>
      <c r="PB77" s="173"/>
      <c r="PC77" s="173"/>
      <c r="PD77" s="173"/>
      <c r="PE77" s="173"/>
      <c r="PF77" s="173"/>
      <c r="PG77" s="173"/>
      <c r="PH77" s="173"/>
      <c r="PI77" s="173"/>
      <c r="PJ77" s="173"/>
      <c r="PK77" s="173"/>
      <c r="PL77" s="173"/>
      <c r="PM77" s="173"/>
      <c r="PN77" s="173"/>
      <c r="PO77" s="173"/>
      <c r="PP77" s="173"/>
      <c r="PQ77" s="173"/>
      <c r="PR77" s="173"/>
      <c r="PS77" s="173"/>
      <c r="PT77" s="173"/>
      <c r="PU77" s="173"/>
      <c r="PV77" s="173"/>
      <c r="PW77" s="173"/>
      <c r="PX77" s="173"/>
      <c r="PY77" s="173"/>
      <c r="PZ77" s="173"/>
      <c r="QA77" s="173"/>
      <c r="QB77" s="173"/>
      <c r="QC77" s="173"/>
      <c r="QD77" s="173"/>
      <c r="QE77" s="173"/>
      <c r="QF77" s="173"/>
      <c r="QG77" s="173"/>
      <c r="QH77" s="173"/>
      <c r="QI77" s="173"/>
      <c r="QJ77" s="173"/>
      <c r="QK77" s="173"/>
      <c r="QL77" s="173"/>
      <c r="QM77" s="173"/>
      <c r="QN77" s="173"/>
      <c r="QO77" s="173"/>
      <c r="QP77" s="173"/>
      <c r="QQ77" s="173"/>
      <c r="QR77" s="173"/>
      <c r="QS77" s="173"/>
      <c r="QT77" s="173"/>
      <c r="QU77" s="173"/>
      <c r="QV77" s="173"/>
      <c r="QW77" s="173"/>
      <c r="QX77" s="173"/>
      <c r="QY77" s="173"/>
      <c r="QZ77" s="173"/>
      <c r="RA77" s="173"/>
      <c r="RB77" s="173"/>
      <c r="RC77" s="173"/>
      <c r="RD77" s="173"/>
      <c r="RE77" s="173"/>
      <c r="RF77" s="173"/>
      <c r="RG77" s="173"/>
      <c r="RH77" s="173"/>
      <c r="RI77" s="173"/>
      <c r="RJ77" s="173"/>
      <c r="RK77" s="173"/>
      <c r="RL77" s="173"/>
      <c r="RM77" s="173"/>
      <c r="RN77" s="173"/>
      <c r="RO77" s="173"/>
      <c r="RP77" s="173"/>
      <c r="RQ77" s="173"/>
      <c r="RR77" s="173"/>
      <c r="RS77" s="173"/>
      <c r="RT77" s="173"/>
      <c r="RU77" s="173"/>
      <c r="RV77" s="173"/>
      <c r="RW77" s="173"/>
      <c r="RX77" s="173"/>
      <c r="RY77" s="173"/>
      <c r="RZ77" s="173"/>
      <c r="SA77" s="173"/>
      <c r="SB77" s="173"/>
      <c r="SC77" s="173"/>
      <c r="SD77" s="173"/>
      <c r="SE77" s="173"/>
      <c r="SF77" s="173"/>
      <c r="SG77" s="173"/>
      <c r="SH77" s="173"/>
      <c r="SI77" s="173"/>
      <c r="SJ77" s="173"/>
      <c r="SK77" s="173"/>
      <c r="SL77" s="173"/>
      <c r="SM77" s="173"/>
      <c r="SN77" s="173"/>
      <c r="SO77" s="173"/>
      <c r="SP77" s="173"/>
      <c r="SQ77" s="173"/>
      <c r="SR77" s="173"/>
      <c r="SS77" s="173"/>
      <c r="ST77" s="173"/>
      <c r="SU77" s="173"/>
      <c r="SV77" s="173"/>
      <c r="SW77" s="173"/>
      <c r="SX77" s="173"/>
      <c r="SY77" s="173"/>
      <c r="SZ77" s="173"/>
      <c r="TA77" s="173"/>
    </row>
    <row r="78" spans="1:546" x14ac:dyDescent="0.25">
      <c r="A78"/>
      <c r="B78"/>
      <c r="C78"/>
      <c r="D78"/>
      <c r="E78"/>
      <c r="F78"/>
      <c r="G78"/>
      <c r="H78"/>
      <c r="I78"/>
      <c r="J78"/>
      <c r="K78"/>
      <c r="L78"/>
      <c r="M78"/>
      <c r="N78"/>
      <c r="O78"/>
      <c r="P78"/>
      <c r="Q78"/>
      <c r="R78"/>
      <c r="S78"/>
      <c r="T78"/>
      <c r="U78"/>
      <c r="V78"/>
      <c r="W78" s="178"/>
      <c r="X78" s="178"/>
      <c r="Y78" s="178"/>
      <c r="Z78" s="178"/>
      <c r="AA78" s="173"/>
      <c r="AB78" s="173"/>
      <c r="AC78" s="173"/>
      <c r="AD78" s="173"/>
      <c r="AE78" s="173"/>
      <c r="AF78" s="173"/>
      <c r="AG78" s="173"/>
      <c r="AH78" s="173"/>
      <c r="AI78" s="173"/>
      <c r="AJ78" s="173"/>
      <c r="AK78" s="173"/>
      <c r="AL78" s="173"/>
      <c r="AM78" s="173"/>
      <c r="AN78" s="173"/>
      <c r="AO78" s="173"/>
      <c r="AP78" s="173"/>
      <c r="AQ78" s="173"/>
      <c r="AR78" s="173"/>
      <c r="AS78" s="173"/>
      <c r="AT78" s="173"/>
      <c r="AU78" s="173"/>
      <c r="AV78" s="173"/>
      <c r="AW78" s="173"/>
      <c r="AX78" s="173"/>
      <c r="AY78" s="173"/>
      <c r="AZ78" s="173"/>
      <c r="BA78" s="173"/>
      <c r="BB78" s="173"/>
      <c r="BC78" s="173"/>
      <c r="BD78" s="173"/>
      <c r="BE78" s="173"/>
      <c r="BF78" s="173"/>
      <c r="BG78" s="173"/>
      <c r="BH78" s="173"/>
      <c r="BI78" s="173"/>
      <c r="BJ78" s="173"/>
      <c r="BK78" s="173"/>
      <c r="BL78" s="173"/>
      <c r="BM78" s="173"/>
      <c r="BN78" s="173"/>
      <c r="BO78" s="173"/>
      <c r="BP78" s="173"/>
      <c r="BQ78" s="173"/>
      <c r="BR78" s="173"/>
      <c r="BS78" s="173"/>
      <c r="BT78" s="173"/>
      <c r="BU78" s="173"/>
      <c r="BV78" s="173"/>
      <c r="BW78" s="173"/>
      <c r="BX78" s="173"/>
      <c r="BY78" s="173"/>
      <c r="BZ78" s="173"/>
      <c r="CA78" s="173"/>
      <c r="CB78" s="173"/>
      <c r="CC78" s="173"/>
      <c r="CD78" s="173"/>
      <c r="CE78" s="173"/>
      <c r="CF78" s="173"/>
      <c r="CG78" s="173"/>
      <c r="CH78" s="173"/>
      <c r="CI78" s="173"/>
      <c r="CJ78" s="173"/>
      <c r="CK78" s="173"/>
      <c r="CL78" s="173"/>
      <c r="CM78" s="173"/>
      <c r="CN78" s="173"/>
      <c r="CO78" s="173"/>
      <c r="CP78" s="173"/>
      <c r="CQ78" s="173"/>
      <c r="CR78" s="173"/>
      <c r="CS78" s="173"/>
      <c r="CT78" s="173"/>
      <c r="CU78" s="173"/>
      <c r="CV78" s="173"/>
      <c r="CW78" s="173"/>
      <c r="CX78" s="173"/>
      <c r="CY78" s="173"/>
      <c r="CZ78" s="173"/>
      <c r="DA78" s="173"/>
      <c r="DB78" s="173"/>
      <c r="DC78" s="173"/>
      <c r="DD78" s="173"/>
      <c r="DE78" s="173"/>
      <c r="DF78" s="173"/>
      <c r="DG78" s="173"/>
      <c r="DH78" s="173"/>
      <c r="DI78" s="173"/>
      <c r="DJ78" s="173"/>
      <c r="DK78" s="173"/>
      <c r="DL78" s="173"/>
      <c r="DM78" s="173"/>
      <c r="DN78" s="173"/>
      <c r="DO78" s="173"/>
      <c r="DP78" s="173"/>
      <c r="DQ78" s="173"/>
      <c r="DR78" s="173"/>
      <c r="DS78" s="173"/>
      <c r="DT78" s="173"/>
      <c r="DU78" s="173"/>
      <c r="DV78" s="173"/>
      <c r="DW78" s="173"/>
      <c r="DX78" s="173"/>
      <c r="DY78" s="173"/>
      <c r="DZ78" s="173"/>
      <c r="EA78" s="173"/>
      <c r="EB78" s="173"/>
      <c r="EC78" s="173"/>
      <c r="ED78" s="173"/>
      <c r="EE78" s="173"/>
      <c r="EF78" s="173"/>
      <c r="EG78" s="173"/>
      <c r="EH78" s="173"/>
      <c r="EI78" s="173"/>
      <c r="EJ78" s="173"/>
      <c r="EK78" s="173"/>
      <c r="EL78" s="173"/>
      <c r="EM78" s="173"/>
      <c r="EN78" s="173"/>
      <c r="EO78" s="173"/>
      <c r="EP78" s="173"/>
      <c r="EQ78" s="173"/>
      <c r="ER78" s="173"/>
      <c r="ES78" s="173"/>
      <c r="ET78" s="173"/>
      <c r="EU78" s="173"/>
      <c r="EV78" s="173"/>
      <c r="EW78" s="173"/>
      <c r="EX78" s="173"/>
      <c r="EY78" s="173"/>
      <c r="EZ78" s="173"/>
      <c r="FA78" s="173"/>
      <c r="FB78" s="173"/>
      <c r="FC78" s="173"/>
      <c r="FD78" s="173"/>
      <c r="FE78" s="173"/>
      <c r="FF78" s="173"/>
      <c r="FG78" s="173"/>
      <c r="FH78" s="173"/>
      <c r="FI78" s="173"/>
      <c r="FJ78" s="173"/>
      <c r="FK78" s="173"/>
      <c r="FL78" s="173"/>
      <c r="FM78" s="173"/>
      <c r="FN78" s="173"/>
      <c r="FO78" s="173"/>
      <c r="FP78" s="173"/>
      <c r="FQ78" s="173"/>
      <c r="FR78" s="173"/>
      <c r="FS78" s="173"/>
      <c r="FT78" s="173"/>
      <c r="FU78" s="173"/>
      <c r="FV78" s="173"/>
      <c r="FW78" s="173"/>
      <c r="FX78" s="173"/>
      <c r="FY78" s="173"/>
      <c r="FZ78" s="173"/>
      <c r="GA78" s="173"/>
      <c r="GB78" s="173"/>
      <c r="GC78" s="173"/>
      <c r="GD78" s="173"/>
      <c r="GE78" s="173"/>
      <c r="GF78" s="173"/>
      <c r="GG78" s="173"/>
      <c r="GH78" s="173"/>
      <c r="GI78" s="173"/>
      <c r="GJ78" s="173"/>
      <c r="GK78" s="173"/>
      <c r="GL78" s="173"/>
      <c r="GM78" s="173"/>
      <c r="GN78" s="173"/>
      <c r="GO78" s="173"/>
      <c r="GP78" s="173"/>
      <c r="GQ78" s="173"/>
      <c r="GR78" s="173"/>
      <c r="GS78" s="173"/>
      <c r="GT78" s="173"/>
      <c r="GU78" s="173"/>
      <c r="GV78" s="173"/>
      <c r="GW78" s="173"/>
      <c r="GX78" s="173"/>
      <c r="GY78" s="173"/>
      <c r="GZ78" s="173"/>
      <c r="HA78" s="173"/>
      <c r="HB78" s="173"/>
      <c r="HC78" s="173"/>
      <c r="HD78" s="173"/>
      <c r="HE78" s="173"/>
      <c r="HF78" s="173"/>
      <c r="HG78" s="173"/>
      <c r="HH78" s="173"/>
      <c r="HI78" s="173"/>
      <c r="HJ78" s="173"/>
      <c r="HK78" s="173"/>
      <c r="HL78" s="173"/>
      <c r="HM78" s="173"/>
      <c r="HN78" s="173"/>
      <c r="HO78" s="173"/>
      <c r="HP78" s="173"/>
      <c r="HQ78" s="173"/>
      <c r="HR78" s="173"/>
      <c r="HS78" s="173"/>
      <c r="HT78" s="173"/>
      <c r="HU78" s="173"/>
      <c r="HV78" s="173"/>
      <c r="HW78" s="173"/>
      <c r="HX78" s="173"/>
      <c r="HY78" s="173"/>
      <c r="HZ78" s="173"/>
      <c r="IA78" s="173"/>
      <c r="IB78" s="173"/>
      <c r="IC78" s="173"/>
      <c r="ID78" s="173"/>
      <c r="IE78" s="173"/>
      <c r="IF78" s="173"/>
      <c r="IG78" s="173"/>
      <c r="IH78" s="173"/>
      <c r="II78" s="173"/>
      <c r="IJ78" s="173"/>
      <c r="IK78" s="173"/>
      <c r="IL78" s="173"/>
      <c r="IM78" s="173"/>
      <c r="IN78" s="173"/>
      <c r="IO78" s="173"/>
      <c r="IP78" s="173"/>
      <c r="IQ78" s="173"/>
      <c r="IR78" s="173"/>
      <c r="IS78" s="173"/>
      <c r="IT78" s="173"/>
      <c r="IU78" s="173"/>
      <c r="IV78" s="173"/>
      <c r="IW78" s="173"/>
      <c r="IX78" s="173"/>
      <c r="IY78" s="173"/>
      <c r="IZ78" s="173"/>
      <c r="JA78" s="173"/>
      <c r="JB78" s="173"/>
      <c r="JC78" s="173"/>
      <c r="JD78" s="173"/>
      <c r="JE78" s="173"/>
      <c r="JF78" s="173"/>
      <c r="JG78" s="173"/>
      <c r="JH78" s="173"/>
      <c r="JI78" s="173"/>
      <c r="JJ78" s="173"/>
      <c r="JK78" s="173"/>
      <c r="JL78" s="173"/>
      <c r="JM78" s="173"/>
      <c r="JN78" s="173"/>
      <c r="JO78" s="173"/>
      <c r="JP78" s="173"/>
      <c r="JQ78" s="173"/>
      <c r="JR78" s="173"/>
      <c r="JS78" s="173"/>
      <c r="JT78" s="173"/>
      <c r="JU78" s="173"/>
      <c r="JV78" s="173"/>
      <c r="JW78" s="173"/>
      <c r="JX78" s="173"/>
      <c r="JY78" s="173"/>
      <c r="JZ78" s="173"/>
      <c r="KA78" s="173"/>
      <c r="KB78" s="173"/>
      <c r="KC78" s="173"/>
      <c r="KD78" s="173"/>
      <c r="KE78" s="173"/>
      <c r="KF78" s="173"/>
      <c r="KG78" s="173"/>
      <c r="KH78" s="173"/>
      <c r="KI78" s="173"/>
      <c r="KJ78" s="173"/>
      <c r="KK78" s="173"/>
      <c r="KL78" s="173"/>
      <c r="KM78" s="173"/>
      <c r="KN78" s="173"/>
      <c r="KO78" s="173"/>
      <c r="KP78" s="173"/>
      <c r="KQ78" s="173"/>
      <c r="KR78" s="173"/>
      <c r="KS78" s="173"/>
      <c r="KT78" s="173"/>
      <c r="KU78" s="173"/>
      <c r="KV78" s="173"/>
      <c r="KW78" s="173"/>
      <c r="KX78" s="173"/>
      <c r="KY78" s="173"/>
      <c r="KZ78" s="173"/>
      <c r="LA78" s="173"/>
      <c r="LB78" s="173"/>
      <c r="LC78" s="173"/>
      <c r="LD78" s="173"/>
      <c r="LE78" s="173"/>
      <c r="LF78" s="173"/>
      <c r="LG78" s="173"/>
      <c r="LH78" s="173"/>
      <c r="LI78" s="173"/>
      <c r="LJ78" s="173"/>
      <c r="LK78" s="173"/>
      <c r="LL78" s="173"/>
      <c r="LM78" s="173"/>
      <c r="LN78" s="173"/>
      <c r="LO78" s="173"/>
      <c r="LP78" s="173"/>
      <c r="LQ78" s="173"/>
      <c r="LR78" s="173"/>
      <c r="LS78" s="173"/>
      <c r="LT78" s="173"/>
      <c r="LU78" s="173"/>
      <c r="LV78" s="173"/>
      <c r="LW78" s="173"/>
      <c r="LX78" s="173"/>
      <c r="LY78" s="173"/>
      <c r="LZ78" s="173"/>
      <c r="MA78" s="173"/>
      <c r="MB78" s="173"/>
      <c r="MC78" s="173"/>
      <c r="MD78" s="173"/>
      <c r="ME78" s="173"/>
      <c r="MF78" s="173"/>
      <c r="MG78" s="173"/>
      <c r="MH78" s="173"/>
      <c r="MI78" s="173"/>
      <c r="MJ78" s="173"/>
      <c r="MK78" s="173"/>
      <c r="ML78" s="173"/>
      <c r="MM78" s="173"/>
      <c r="MN78" s="173"/>
      <c r="MO78" s="173"/>
      <c r="MP78" s="173"/>
      <c r="MQ78" s="173"/>
      <c r="MR78" s="173"/>
      <c r="MS78" s="173"/>
      <c r="MT78" s="173"/>
      <c r="MU78" s="173"/>
      <c r="MV78" s="173"/>
      <c r="MW78" s="173"/>
      <c r="MX78" s="173"/>
      <c r="MY78" s="173"/>
      <c r="MZ78" s="173"/>
      <c r="NA78" s="173"/>
      <c r="NB78" s="173"/>
      <c r="NC78" s="173"/>
      <c r="ND78" s="173"/>
      <c r="NE78" s="173"/>
      <c r="NF78" s="173"/>
      <c r="NG78" s="173"/>
      <c r="NH78" s="173"/>
      <c r="NI78" s="173"/>
      <c r="NJ78" s="173"/>
      <c r="NK78" s="173"/>
      <c r="NL78" s="173"/>
      <c r="NM78" s="173"/>
      <c r="NN78" s="173"/>
      <c r="NO78" s="173"/>
      <c r="NP78" s="173"/>
      <c r="NQ78" s="173"/>
      <c r="NR78" s="173"/>
      <c r="NS78" s="173"/>
      <c r="NT78" s="173"/>
      <c r="NU78" s="173"/>
      <c r="NV78" s="173"/>
      <c r="NW78" s="173"/>
      <c r="NX78" s="173"/>
      <c r="NY78" s="173"/>
      <c r="NZ78" s="173"/>
      <c r="OA78" s="173"/>
      <c r="OB78" s="173"/>
      <c r="OC78" s="173"/>
      <c r="OD78" s="173"/>
      <c r="OE78" s="173"/>
      <c r="OF78" s="173"/>
      <c r="OG78" s="173"/>
      <c r="OH78" s="173"/>
      <c r="OI78" s="173"/>
      <c r="OJ78" s="173"/>
      <c r="OK78" s="173"/>
      <c r="OL78" s="173"/>
      <c r="OM78" s="173"/>
      <c r="ON78" s="173"/>
      <c r="OO78" s="173"/>
      <c r="OP78" s="173"/>
      <c r="OQ78" s="173"/>
      <c r="OR78" s="173"/>
      <c r="OS78" s="173"/>
      <c r="OT78" s="173"/>
      <c r="OU78" s="173"/>
      <c r="OV78" s="173"/>
      <c r="OW78" s="173"/>
      <c r="OX78" s="173"/>
      <c r="OY78" s="173"/>
      <c r="OZ78" s="173"/>
      <c r="PA78" s="173"/>
      <c r="PB78" s="173"/>
      <c r="PC78" s="173"/>
      <c r="PD78" s="173"/>
      <c r="PE78" s="173"/>
      <c r="PF78" s="173"/>
      <c r="PG78" s="173"/>
      <c r="PH78" s="173"/>
      <c r="PI78" s="173"/>
      <c r="PJ78" s="173"/>
      <c r="PK78" s="173"/>
      <c r="PL78" s="173"/>
      <c r="PM78" s="173"/>
      <c r="PN78" s="173"/>
      <c r="PO78" s="173"/>
      <c r="PP78" s="173"/>
      <c r="PQ78" s="173"/>
      <c r="PR78" s="173"/>
      <c r="PS78" s="173"/>
      <c r="PT78" s="173"/>
      <c r="PU78" s="173"/>
      <c r="PV78" s="173"/>
      <c r="PW78" s="173"/>
      <c r="PX78" s="173"/>
      <c r="PY78" s="173"/>
      <c r="PZ78" s="173"/>
      <c r="QA78" s="173"/>
      <c r="QB78" s="173"/>
      <c r="QC78" s="173"/>
      <c r="QD78" s="173"/>
      <c r="QE78" s="173"/>
      <c r="QF78" s="173"/>
      <c r="QG78" s="173"/>
      <c r="QH78" s="173"/>
      <c r="QI78" s="173"/>
      <c r="QJ78" s="173"/>
      <c r="QK78" s="173"/>
      <c r="QL78" s="173"/>
      <c r="QM78" s="173"/>
      <c r="QN78" s="173"/>
      <c r="QO78" s="173"/>
      <c r="QP78" s="173"/>
      <c r="QQ78" s="173"/>
      <c r="QR78" s="173"/>
      <c r="QS78" s="173"/>
      <c r="QT78" s="173"/>
      <c r="QU78" s="173"/>
      <c r="QV78" s="173"/>
      <c r="QW78" s="173"/>
      <c r="QX78" s="173"/>
      <c r="QY78" s="173"/>
      <c r="QZ78" s="173"/>
      <c r="RA78" s="173"/>
      <c r="RB78" s="173"/>
      <c r="RC78" s="173"/>
      <c r="RD78" s="173"/>
      <c r="RE78" s="173"/>
      <c r="RF78" s="173"/>
      <c r="RG78" s="173"/>
      <c r="RH78" s="173"/>
      <c r="RI78" s="173"/>
      <c r="RJ78" s="173"/>
      <c r="RK78" s="173"/>
      <c r="RL78" s="173"/>
      <c r="RM78" s="173"/>
      <c r="RN78" s="173"/>
      <c r="RO78" s="173"/>
      <c r="RP78" s="173"/>
      <c r="RQ78" s="173"/>
      <c r="RR78" s="173"/>
      <c r="RS78" s="173"/>
      <c r="RT78" s="173"/>
      <c r="RU78" s="173"/>
      <c r="RV78" s="173"/>
      <c r="RW78" s="173"/>
      <c r="RX78" s="173"/>
      <c r="RY78" s="173"/>
      <c r="RZ78" s="173"/>
      <c r="SA78" s="173"/>
      <c r="SB78" s="173"/>
      <c r="SC78" s="173"/>
      <c r="SD78" s="173"/>
      <c r="SE78" s="173"/>
      <c r="SF78" s="173"/>
      <c r="SG78" s="173"/>
      <c r="SH78" s="173"/>
      <c r="SI78" s="173"/>
      <c r="SJ78" s="173"/>
      <c r="SK78" s="173"/>
      <c r="SL78" s="173"/>
      <c r="SM78" s="173"/>
      <c r="SN78" s="173"/>
      <c r="SO78" s="173"/>
      <c r="SP78" s="173"/>
      <c r="SQ78" s="173"/>
      <c r="SR78" s="173"/>
      <c r="SS78" s="173"/>
      <c r="ST78" s="173"/>
      <c r="SU78" s="173"/>
      <c r="SV78" s="173"/>
      <c r="SW78" s="173"/>
      <c r="SX78" s="173"/>
      <c r="SY78" s="173"/>
      <c r="SZ78" s="173"/>
      <c r="TA78" s="173"/>
    </row>
    <row r="79" spans="1:546" x14ac:dyDescent="0.25">
      <c r="A79" s="181"/>
      <c r="B79"/>
      <c r="C79"/>
      <c r="D79"/>
      <c r="E79"/>
      <c r="F79"/>
      <c r="G79"/>
      <c r="H79"/>
      <c r="I79"/>
      <c r="J79"/>
      <c r="K79"/>
      <c r="L79"/>
      <c r="M79"/>
      <c r="N79"/>
      <c r="O79"/>
      <c r="P79"/>
      <c r="Q79"/>
      <c r="R79"/>
      <c r="S79"/>
      <c r="T79"/>
      <c r="U79"/>
      <c r="V79"/>
      <c r="W79" s="178"/>
      <c r="X79" s="178"/>
      <c r="Y79" s="178"/>
      <c r="Z79" s="178"/>
      <c r="AA79" s="173"/>
      <c r="AB79" s="173"/>
      <c r="AC79" s="173"/>
      <c r="AD79" s="173"/>
      <c r="AE79" s="173"/>
      <c r="AF79" s="173"/>
      <c r="AG79" s="173"/>
      <c r="AH79" s="173"/>
      <c r="AI79" s="173"/>
      <c r="AJ79" s="173"/>
      <c r="AK79" s="173"/>
      <c r="AL79" s="173"/>
      <c r="AM79" s="173"/>
      <c r="AN79" s="173"/>
      <c r="AO79" s="173"/>
      <c r="AP79" s="173"/>
      <c r="AQ79" s="173"/>
      <c r="AR79" s="173"/>
      <c r="AS79" s="173"/>
      <c r="AT79" s="173"/>
      <c r="AU79" s="173"/>
      <c r="AV79" s="173"/>
      <c r="AW79" s="173"/>
      <c r="AX79" s="173"/>
      <c r="AY79" s="173"/>
      <c r="AZ79" s="173"/>
      <c r="BA79" s="173"/>
      <c r="BB79" s="173"/>
      <c r="BC79" s="173"/>
      <c r="BD79" s="173"/>
      <c r="BE79" s="173"/>
      <c r="BF79" s="173"/>
      <c r="BG79" s="173"/>
      <c r="BH79" s="173"/>
      <c r="BI79" s="173"/>
      <c r="BJ79" s="173"/>
      <c r="BK79" s="173"/>
      <c r="BL79" s="173"/>
      <c r="BM79" s="173"/>
      <c r="BN79" s="173"/>
      <c r="BO79" s="173"/>
      <c r="BP79" s="173"/>
      <c r="BQ79" s="173"/>
      <c r="BR79" s="173"/>
      <c r="BS79" s="173"/>
      <c r="BT79" s="173"/>
      <c r="BU79" s="173"/>
      <c r="BV79" s="173"/>
      <c r="BW79" s="173"/>
      <c r="BX79" s="173"/>
      <c r="BY79" s="173"/>
      <c r="BZ79" s="173"/>
      <c r="CA79" s="173"/>
      <c r="CB79" s="173"/>
      <c r="CC79" s="173"/>
      <c r="CD79" s="173"/>
      <c r="CE79" s="173"/>
      <c r="CF79" s="173"/>
      <c r="CG79" s="173"/>
      <c r="CH79" s="173"/>
      <c r="CI79" s="173"/>
      <c r="CJ79" s="173"/>
      <c r="CK79" s="173"/>
      <c r="CL79" s="173"/>
      <c r="CM79" s="173"/>
      <c r="CN79" s="173"/>
      <c r="CO79" s="173"/>
      <c r="CP79" s="173"/>
      <c r="CQ79" s="173"/>
      <c r="CR79" s="173"/>
      <c r="CS79" s="173"/>
      <c r="CT79" s="173"/>
      <c r="CU79" s="173"/>
      <c r="CV79" s="173"/>
      <c r="CW79" s="173"/>
      <c r="CX79" s="173"/>
      <c r="CY79" s="173"/>
      <c r="CZ79" s="173"/>
      <c r="DA79" s="173"/>
      <c r="DB79" s="173"/>
      <c r="DC79" s="173"/>
      <c r="DD79" s="173"/>
      <c r="DE79" s="173"/>
      <c r="DF79" s="173"/>
      <c r="DG79" s="173"/>
      <c r="DH79" s="173"/>
      <c r="DI79" s="173"/>
      <c r="DJ79" s="173"/>
      <c r="DK79" s="173"/>
      <c r="DL79" s="173"/>
      <c r="DM79" s="173"/>
      <c r="DN79" s="173"/>
      <c r="DO79" s="173"/>
      <c r="DP79" s="173"/>
      <c r="DQ79" s="173"/>
      <c r="DR79" s="173"/>
      <c r="DS79" s="173"/>
      <c r="DT79" s="173"/>
      <c r="DU79" s="173"/>
      <c r="DV79" s="173"/>
      <c r="DW79" s="173"/>
      <c r="DX79" s="173"/>
      <c r="DY79" s="173"/>
      <c r="DZ79" s="173"/>
      <c r="EA79" s="173"/>
      <c r="EB79" s="173"/>
      <c r="EC79" s="173"/>
      <c r="ED79" s="173"/>
      <c r="EE79" s="173"/>
      <c r="EF79" s="173"/>
      <c r="EG79" s="173"/>
      <c r="EH79" s="173"/>
      <c r="EI79" s="173"/>
      <c r="EJ79" s="173"/>
      <c r="EK79" s="173"/>
      <c r="EL79" s="173"/>
      <c r="EM79" s="173"/>
      <c r="EN79" s="173"/>
      <c r="EO79" s="173"/>
      <c r="EP79" s="173"/>
      <c r="EQ79" s="173"/>
      <c r="ER79" s="173"/>
      <c r="ES79" s="173"/>
      <c r="ET79" s="173"/>
      <c r="EU79" s="173"/>
      <c r="EV79" s="173"/>
      <c r="EW79" s="173"/>
      <c r="EX79" s="173"/>
      <c r="EY79" s="173"/>
      <c r="EZ79" s="173"/>
      <c r="FA79" s="173"/>
      <c r="FB79" s="173"/>
      <c r="FC79" s="173"/>
      <c r="FD79" s="173"/>
      <c r="FE79" s="173"/>
      <c r="FF79" s="173"/>
      <c r="FG79" s="173"/>
      <c r="FH79" s="173"/>
      <c r="FI79" s="173"/>
      <c r="FJ79" s="173"/>
      <c r="FK79" s="173"/>
      <c r="FL79" s="173"/>
      <c r="FM79" s="173"/>
      <c r="FN79" s="173"/>
      <c r="FO79" s="173"/>
      <c r="FP79" s="173"/>
      <c r="FQ79" s="173"/>
      <c r="FR79" s="173"/>
      <c r="FS79" s="173"/>
      <c r="FT79" s="173"/>
      <c r="FU79" s="173"/>
      <c r="FV79" s="173"/>
      <c r="FW79" s="173"/>
      <c r="FX79" s="173"/>
      <c r="FY79" s="173"/>
      <c r="FZ79" s="173"/>
      <c r="GA79" s="173"/>
      <c r="GB79" s="173"/>
      <c r="GC79" s="173"/>
      <c r="GD79" s="173"/>
      <c r="GE79" s="173"/>
      <c r="GF79" s="173"/>
      <c r="GG79" s="173"/>
      <c r="GH79" s="173"/>
      <c r="GI79" s="173"/>
      <c r="GJ79" s="173"/>
      <c r="GK79" s="173"/>
      <c r="GL79" s="173"/>
      <c r="GM79" s="173"/>
      <c r="GN79" s="173"/>
      <c r="GO79" s="173"/>
      <c r="GP79" s="173"/>
      <c r="GQ79" s="173"/>
      <c r="GR79" s="173"/>
      <c r="GS79" s="173"/>
      <c r="GT79" s="173"/>
      <c r="GU79" s="173"/>
      <c r="GV79" s="173"/>
      <c r="GW79" s="173"/>
      <c r="GX79" s="173"/>
      <c r="GY79" s="173"/>
      <c r="GZ79" s="173"/>
      <c r="HA79" s="173"/>
      <c r="HB79" s="173"/>
      <c r="HC79" s="173"/>
      <c r="HD79" s="173"/>
      <c r="HE79" s="173"/>
      <c r="HF79" s="173"/>
      <c r="HG79" s="173"/>
      <c r="HH79" s="173"/>
      <c r="HI79" s="173"/>
      <c r="HJ79" s="173"/>
      <c r="HK79" s="173"/>
      <c r="HL79" s="173"/>
      <c r="HM79" s="173"/>
      <c r="HN79" s="173"/>
      <c r="HO79" s="173"/>
      <c r="HP79" s="173"/>
      <c r="HQ79" s="173"/>
      <c r="HR79" s="173"/>
      <c r="HS79" s="173"/>
      <c r="HT79" s="173"/>
      <c r="HU79" s="173"/>
      <c r="HV79" s="173"/>
      <c r="HW79" s="173"/>
      <c r="HX79" s="173"/>
      <c r="HY79" s="173"/>
      <c r="HZ79" s="173"/>
      <c r="IA79" s="173"/>
      <c r="IB79" s="173"/>
      <c r="IC79" s="173"/>
      <c r="ID79" s="173"/>
      <c r="IE79" s="173"/>
      <c r="IF79" s="173"/>
      <c r="IG79" s="173"/>
      <c r="IH79" s="173"/>
      <c r="II79" s="173"/>
      <c r="IJ79" s="173"/>
      <c r="IK79" s="173"/>
      <c r="IL79" s="173"/>
      <c r="IM79" s="173"/>
      <c r="IN79" s="173"/>
      <c r="IO79" s="173"/>
      <c r="IP79" s="173"/>
      <c r="IQ79" s="173"/>
      <c r="IR79" s="173"/>
      <c r="IS79" s="173"/>
      <c r="IT79" s="173"/>
      <c r="IU79" s="173"/>
      <c r="IV79" s="173"/>
      <c r="IW79" s="173"/>
      <c r="IX79" s="173"/>
      <c r="IY79" s="173"/>
      <c r="IZ79" s="173"/>
      <c r="JA79" s="173"/>
      <c r="JB79" s="173"/>
      <c r="JC79" s="173"/>
      <c r="JD79" s="173"/>
      <c r="JE79" s="173"/>
      <c r="JF79" s="173"/>
      <c r="JG79" s="173"/>
      <c r="JH79" s="173"/>
      <c r="JI79" s="173"/>
      <c r="JJ79" s="173"/>
      <c r="JK79" s="173"/>
      <c r="JL79" s="173"/>
      <c r="JM79" s="173"/>
      <c r="JN79" s="173"/>
      <c r="JO79" s="173"/>
      <c r="JP79" s="173"/>
      <c r="JQ79" s="173"/>
      <c r="JR79" s="173"/>
      <c r="JS79" s="173"/>
      <c r="JT79" s="173"/>
      <c r="JU79" s="173"/>
      <c r="JV79" s="173"/>
      <c r="JW79" s="173"/>
      <c r="JX79" s="173"/>
      <c r="JY79" s="173"/>
      <c r="JZ79" s="173"/>
      <c r="KA79" s="173"/>
      <c r="KB79" s="173"/>
      <c r="KC79" s="173"/>
      <c r="KD79" s="173"/>
      <c r="KE79" s="173"/>
      <c r="KF79" s="173"/>
      <c r="KG79" s="173"/>
      <c r="KH79" s="173"/>
      <c r="KI79" s="173"/>
      <c r="KJ79" s="173"/>
      <c r="KK79" s="173"/>
      <c r="KL79" s="173"/>
      <c r="KM79" s="173"/>
      <c r="KN79" s="173"/>
      <c r="KO79" s="173"/>
      <c r="KP79" s="173"/>
      <c r="KQ79" s="173"/>
      <c r="KR79" s="173"/>
      <c r="KS79" s="173"/>
      <c r="KT79" s="173"/>
      <c r="KU79" s="173"/>
      <c r="KV79" s="173"/>
      <c r="KW79" s="173"/>
      <c r="KX79" s="173"/>
      <c r="KY79" s="173"/>
      <c r="KZ79" s="173"/>
      <c r="LA79" s="173"/>
      <c r="LB79" s="173"/>
      <c r="LC79" s="173"/>
      <c r="LD79" s="173"/>
      <c r="LE79" s="173"/>
      <c r="LF79" s="173"/>
      <c r="LG79" s="173"/>
      <c r="LH79" s="173"/>
      <c r="LI79" s="173"/>
      <c r="LJ79" s="173"/>
      <c r="LK79" s="173"/>
      <c r="LL79" s="173"/>
      <c r="LM79" s="173"/>
      <c r="LN79" s="173"/>
      <c r="LO79" s="173"/>
      <c r="LP79" s="173"/>
      <c r="LQ79" s="173"/>
      <c r="LR79" s="173"/>
      <c r="LS79" s="173"/>
      <c r="LT79" s="173"/>
      <c r="LU79" s="173"/>
      <c r="LV79" s="173"/>
      <c r="LW79" s="173"/>
      <c r="LX79" s="173"/>
      <c r="LY79" s="173"/>
      <c r="LZ79" s="173"/>
      <c r="MA79" s="173"/>
      <c r="MB79" s="173"/>
      <c r="MC79" s="173"/>
      <c r="MD79" s="173"/>
      <c r="ME79" s="173"/>
      <c r="MF79" s="173"/>
      <c r="MG79" s="173"/>
      <c r="MH79" s="173"/>
      <c r="MI79" s="173"/>
      <c r="MJ79" s="173"/>
      <c r="MK79" s="173"/>
      <c r="ML79" s="173"/>
      <c r="MM79" s="173"/>
      <c r="MN79" s="173"/>
      <c r="MO79" s="173"/>
      <c r="MP79" s="173"/>
      <c r="MQ79" s="173"/>
      <c r="MR79" s="173"/>
      <c r="MS79" s="173"/>
      <c r="MT79" s="173"/>
      <c r="MU79" s="173"/>
      <c r="MV79" s="173"/>
      <c r="MW79" s="173"/>
      <c r="MX79" s="173"/>
      <c r="MY79" s="173"/>
      <c r="MZ79" s="173"/>
      <c r="NA79" s="173"/>
      <c r="NB79" s="173"/>
      <c r="NC79" s="173"/>
      <c r="ND79" s="173"/>
      <c r="NE79" s="173"/>
      <c r="NF79" s="173"/>
      <c r="NG79" s="173"/>
      <c r="NH79" s="173"/>
      <c r="NI79" s="173"/>
      <c r="NJ79" s="173"/>
      <c r="NK79" s="173"/>
      <c r="NL79" s="173"/>
      <c r="NM79" s="173"/>
      <c r="NN79" s="173"/>
      <c r="NO79" s="173"/>
      <c r="NP79" s="173"/>
      <c r="NQ79" s="173"/>
      <c r="NR79" s="173"/>
      <c r="NS79" s="173"/>
      <c r="NT79" s="173"/>
      <c r="NU79" s="173"/>
      <c r="NV79" s="173"/>
      <c r="NW79" s="173"/>
      <c r="NX79" s="173"/>
      <c r="NY79" s="173"/>
      <c r="NZ79" s="173"/>
      <c r="OA79" s="173"/>
      <c r="OB79" s="173"/>
      <c r="OC79" s="173"/>
      <c r="OD79" s="173"/>
      <c r="OE79" s="173"/>
      <c r="OF79" s="173"/>
      <c r="OG79" s="173"/>
      <c r="OH79" s="173"/>
      <c r="OI79" s="173"/>
      <c r="OJ79" s="173"/>
      <c r="OK79" s="173"/>
      <c r="OL79" s="173"/>
      <c r="OM79" s="173"/>
      <c r="ON79" s="173"/>
      <c r="OO79" s="173"/>
      <c r="OP79" s="173"/>
      <c r="OQ79" s="173"/>
      <c r="OR79" s="173"/>
      <c r="OS79" s="173"/>
      <c r="OT79" s="173"/>
      <c r="OU79" s="173"/>
      <c r="OV79" s="173"/>
      <c r="OW79" s="173"/>
      <c r="OX79" s="173"/>
      <c r="OY79" s="173"/>
      <c r="OZ79" s="173"/>
      <c r="PA79" s="173"/>
      <c r="PB79" s="173"/>
      <c r="PC79" s="173"/>
      <c r="PD79" s="173"/>
      <c r="PE79" s="173"/>
      <c r="PF79" s="173"/>
      <c r="PG79" s="173"/>
      <c r="PH79" s="173"/>
      <c r="PI79" s="173"/>
      <c r="PJ79" s="173"/>
      <c r="PK79" s="173"/>
      <c r="PL79" s="173"/>
      <c r="PM79" s="173"/>
      <c r="PN79" s="173"/>
      <c r="PO79" s="173"/>
      <c r="PP79" s="173"/>
      <c r="PQ79" s="173"/>
      <c r="PR79" s="173"/>
      <c r="PS79" s="173"/>
      <c r="PT79" s="173"/>
      <c r="PU79" s="173"/>
      <c r="PV79" s="173"/>
      <c r="PW79" s="173"/>
      <c r="PX79" s="173"/>
      <c r="PY79" s="173"/>
      <c r="PZ79" s="173"/>
      <c r="QA79" s="173"/>
      <c r="QB79" s="173"/>
      <c r="QC79" s="173"/>
      <c r="QD79" s="173"/>
      <c r="QE79" s="173"/>
      <c r="QF79" s="173"/>
      <c r="QG79" s="173"/>
      <c r="QH79" s="173"/>
      <c r="QI79" s="173"/>
      <c r="QJ79" s="173"/>
      <c r="QK79" s="173"/>
      <c r="QL79" s="173"/>
      <c r="QM79" s="173"/>
      <c r="QN79" s="173"/>
      <c r="QO79" s="173"/>
      <c r="QP79" s="173"/>
      <c r="QQ79" s="173"/>
      <c r="QR79" s="173"/>
      <c r="QS79" s="173"/>
      <c r="QT79" s="173"/>
      <c r="QU79" s="173"/>
      <c r="QV79" s="173"/>
      <c r="QW79" s="173"/>
      <c r="QX79" s="173"/>
      <c r="QY79" s="173"/>
      <c r="QZ79" s="173"/>
      <c r="RA79" s="173"/>
      <c r="RB79" s="173"/>
      <c r="RC79" s="173"/>
      <c r="RD79" s="173"/>
      <c r="RE79" s="173"/>
      <c r="RF79" s="173"/>
      <c r="RG79" s="173"/>
      <c r="RH79" s="173"/>
      <c r="RI79" s="173"/>
      <c r="RJ79" s="173"/>
      <c r="RK79" s="173"/>
      <c r="RL79" s="173"/>
      <c r="RM79" s="173"/>
      <c r="RN79" s="173"/>
      <c r="RO79" s="173"/>
      <c r="RP79" s="173"/>
      <c r="RQ79" s="173"/>
      <c r="RR79" s="173"/>
      <c r="RS79" s="173"/>
      <c r="RT79" s="173"/>
      <c r="RU79" s="173"/>
      <c r="RV79" s="173"/>
      <c r="RW79" s="173"/>
      <c r="RX79" s="173"/>
      <c r="RY79" s="173"/>
      <c r="RZ79" s="173"/>
      <c r="SA79" s="173"/>
      <c r="SB79" s="173"/>
      <c r="SC79" s="173"/>
      <c r="SD79" s="173"/>
      <c r="SE79" s="173"/>
      <c r="SF79" s="173"/>
      <c r="SG79" s="173"/>
      <c r="SH79" s="173"/>
      <c r="SI79" s="173"/>
      <c r="SJ79" s="173"/>
      <c r="SK79" s="173"/>
      <c r="SL79" s="173"/>
      <c r="SM79" s="173"/>
      <c r="SN79" s="173"/>
      <c r="SO79" s="173"/>
      <c r="SP79" s="173"/>
      <c r="SQ79" s="173"/>
      <c r="SR79" s="173"/>
      <c r="SS79" s="173"/>
      <c r="ST79" s="173"/>
      <c r="SU79" s="173"/>
      <c r="SV79" s="173"/>
      <c r="SW79" s="173"/>
      <c r="SX79" s="173"/>
      <c r="SY79" s="173"/>
      <c r="SZ79" s="173"/>
      <c r="TA79" s="173"/>
    </row>
    <row r="80" spans="1:546" x14ac:dyDescent="0.25">
      <c r="A80" s="181"/>
      <c r="B80"/>
      <c r="C80"/>
      <c r="D80"/>
      <c r="E80"/>
      <c r="F80"/>
      <c r="G80"/>
      <c r="H80"/>
      <c r="I80"/>
      <c r="J80"/>
      <c r="K80"/>
      <c r="L80"/>
      <c r="M80"/>
      <c r="N80"/>
      <c r="O80"/>
      <c r="P80"/>
      <c r="Q80"/>
      <c r="R80"/>
      <c r="S80"/>
      <c r="T80"/>
      <c r="U80"/>
      <c r="V80"/>
      <c r="W80" s="178"/>
      <c r="X80" s="178"/>
      <c r="Y80" s="178"/>
      <c r="Z80" s="178"/>
      <c r="AA80" s="173"/>
      <c r="AB80" s="173"/>
      <c r="AC80" s="173"/>
      <c r="AD80" s="173"/>
      <c r="AE80" s="173"/>
      <c r="AF80" s="173"/>
      <c r="AG80" s="173"/>
      <c r="AH80" s="173"/>
      <c r="AI80" s="173"/>
      <c r="AJ80" s="173"/>
      <c r="AK80" s="173"/>
      <c r="AL80" s="173"/>
      <c r="AM80" s="173"/>
      <c r="AN80" s="173"/>
      <c r="AO80" s="173"/>
      <c r="AP80" s="173"/>
      <c r="AQ80" s="173"/>
      <c r="AR80" s="173"/>
      <c r="AS80" s="173"/>
      <c r="AT80" s="173"/>
      <c r="AU80" s="173"/>
      <c r="AV80" s="173"/>
      <c r="AW80" s="173"/>
      <c r="AX80" s="173"/>
      <c r="AY80" s="173"/>
      <c r="AZ80" s="173"/>
      <c r="BA80" s="173"/>
      <c r="BB80" s="173"/>
      <c r="BC80" s="173"/>
      <c r="BD80" s="173"/>
      <c r="BE80" s="173"/>
      <c r="BF80" s="173"/>
      <c r="BG80" s="173"/>
      <c r="BH80" s="173"/>
      <c r="BI80" s="173"/>
      <c r="BJ80" s="173"/>
      <c r="BK80" s="173"/>
      <c r="BL80" s="173"/>
      <c r="BM80" s="173"/>
      <c r="BN80" s="173"/>
      <c r="BO80" s="173"/>
      <c r="BP80" s="173"/>
      <c r="BQ80" s="173"/>
      <c r="BR80" s="173"/>
      <c r="BS80" s="173"/>
      <c r="BT80" s="173"/>
      <c r="BU80" s="173"/>
      <c r="BV80" s="173"/>
      <c r="BW80" s="173"/>
      <c r="BX80" s="173"/>
      <c r="BY80" s="173"/>
      <c r="BZ80" s="173"/>
      <c r="CA80" s="173"/>
      <c r="CB80" s="173"/>
      <c r="CC80" s="173"/>
      <c r="CD80" s="173"/>
      <c r="CE80" s="173"/>
      <c r="CF80" s="173"/>
      <c r="CG80" s="173"/>
      <c r="CH80" s="173"/>
      <c r="CI80" s="173"/>
      <c r="CJ80" s="173"/>
      <c r="CK80" s="173"/>
      <c r="CL80" s="173"/>
      <c r="CM80" s="173"/>
      <c r="CN80" s="173"/>
      <c r="CO80" s="173"/>
      <c r="CP80" s="173"/>
      <c r="CQ80" s="173"/>
      <c r="CR80" s="173"/>
      <c r="CS80" s="173"/>
      <c r="CT80" s="173"/>
      <c r="CU80" s="173"/>
      <c r="CV80" s="173"/>
      <c r="CW80" s="173"/>
      <c r="CX80" s="173"/>
      <c r="CY80" s="173"/>
      <c r="CZ80" s="173"/>
      <c r="DA80" s="173"/>
      <c r="DB80" s="173"/>
      <c r="DC80" s="173"/>
      <c r="DD80" s="173"/>
      <c r="DE80" s="173"/>
      <c r="DF80" s="173"/>
      <c r="DG80" s="173"/>
      <c r="DH80" s="173"/>
      <c r="DI80" s="173"/>
      <c r="DJ80" s="173"/>
      <c r="DK80" s="173"/>
      <c r="DL80" s="173"/>
      <c r="DM80" s="173"/>
      <c r="DN80" s="173"/>
      <c r="DO80" s="173"/>
      <c r="DP80" s="173"/>
      <c r="DQ80" s="173"/>
      <c r="DR80" s="173"/>
      <c r="DS80" s="173"/>
      <c r="DT80" s="173"/>
      <c r="DU80" s="173"/>
      <c r="DV80" s="173"/>
      <c r="DW80" s="173"/>
      <c r="DX80" s="173"/>
      <c r="DY80" s="173"/>
      <c r="DZ80" s="173"/>
      <c r="EA80" s="173"/>
      <c r="EB80" s="173"/>
      <c r="EC80" s="173"/>
      <c r="ED80" s="173"/>
      <c r="EE80" s="173"/>
      <c r="EF80" s="173"/>
      <c r="EG80" s="173"/>
      <c r="EH80" s="173"/>
      <c r="EI80" s="173"/>
      <c r="EJ80" s="173"/>
      <c r="EK80" s="173"/>
      <c r="EL80" s="173"/>
      <c r="EM80" s="173"/>
      <c r="EN80" s="173"/>
      <c r="EO80" s="173"/>
      <c r="EP80" s="173"/>
      <c r="EQ80" s="173"/>
      <c r="ER80" s="173"/>
      <c r="ES80" s="173"/>
      <c r="ET80" s="173"/>
      <c r="EU80" s="173"/>
      <c r="EV80" s="173"/>
      <c r="EW80" s="173"/>
      <c r="EX80" s="173"/>
      <c r="EY80" s="173"/>
      <c r="EZ80" s="173"/>
      <c r="FA80" s="173"/>
      <c r="FB80" s="173"/>
      <c r="FC80" s="173"/>
      <c r="FD80" s="173"/>
      <c r="FE80" s="173"/>
      <c r="FF80" s="173"/>
      <c r="FG80" s="173"/>
      <c r="FH80" s="173"/>
      <c r="FI80" s="173"/>
      <c r="FJ80" s="173"/>
      <c r="FK80" s="173"/>
      <c r="FL80" s="173"/>
      <c r="FM80" s="173"/>
      <c r="FN80" s="173"/>
      <c r="FO80" s="173"/>
      <c r="FP80" s="173"/>
      <c r="FQ80" s="173"/>
      <c r="FR80" s="173"/>
      <c r="FS80" s="173"/>
      <c r="FT80" s="173"/>
      <c r="FU80" s="173"/>
      <c r="FV80" s="173"/>
      <c r="FW80" s="173"/>
      <c r="FX80" s="173"/>
      <c r="FY80" s="173"/>
      <c r="FZ80" s="173"/>
      <c r="GA80" s="173"/>
      <c r="GB80" s="173"/>
      <c r="GC80" s="173"/>
      <c r="GD80" s="173"/>
      <c r="GE80" s="173"/>
      <c r="GF80" s="173"/>
      <c r="GG80" s="173"/>
      <c r="GH80" s="173"/>
      <c r="GI80" s="173"/>
      <c r="GJ80" s="173"/>
      <c r="GK80" s="173"/>
      <c r="GL80" s="173"/>
      <c r="GM80" s="173"/>
      <c r="GN80" s="173"/>
      <c r="GO80" s="173"/>
      <c r="GP80" s="173"/>
      <c r="GQ80" s="173"/>
      <c r="GR80" s="173"/>
      <c r="GS80" s="173"/>
      <c r="GT80" s="173"/>
      <c r="GU80" s="173"/>
      <c r="GV80" s="173"/>
      <c r="GW80" s="173"/>
      <c r="GX80" s="173"/>
      <c r="GY80" s="173"/>
      <c r="GZ80" s="173"/>
      <c r="HA80" s="173"/>
      <c r="HB80" s="173"/>
      <c r="HC80" s="173"/>
      <c r="HD80" s="173"/>
      <c r="HE80" s="173"/>
      <c r="HF80" s="173"/>
      <c r="HG80" s="173"/>
      <c r="HH80" s="173"/>
      <c r="HI80" s="173"/>
      <c r="HJ80" s="173"/>
      <c r="HK80" s="173"/>
      <c r="HL80" s="173"/>
      <c r="HM80" s="173"/>
      <c r="HN80" s="173"/>
      <c r="HO80" s="173"/>
      <c r="HP80" s="173"/>
      <c r="HQ80" s="173"/>
      <c r="HR80" s="173"/>
      <c r="HS80" s="173"/>
      <c r="HT80" s="173"/>
      <c r="HU80" s="173"/>
      <c r="HV80" s="173"/>
      <c r="HW80" s="173"/>
      <c r="HX80" s="173"/>
      <c r="HY80" s="173"/>
      <c r="HZ80" s="173"/>
      <c r="IA80" s="173"/>
      <c r="IB80" s="173"/>
      <c r="IC80" s="173"/>
      <c r="ID80" s="173"/>
      <c r="IE80" s="173"/>
      <c r="IF80" s="173"/>
      <c r="IG80" s="173"/>
      <c r="IH80" s="173"/>
      <c r="II80" s="173"/>
      <c r="IJ80" s="173"/>
      <c r="IK80" s="173"/>
      <c r="IL80" s="173"/>
      <c r="IM80" s="173"/>
      <c r="IN80" s="173"/>
      <c r="IO80" s="173"/>
      <c r="IP80" s="173"/>
      <c r="IQ80" s="173"/>
      <c r="IR80" s="173"/>
      <c r="IS80" s="173"/>
      <c r="IT80" s="173"/>
      <c r="IU80" s="173"/>
      <c r="IV80" s="173"/>
      <c r="IW80" s="173"/>
      <c r="IX80" s="173"/>
      <c r="IY80" s="173"/>
      <c r="IZ80" s="173"/>
      <c r="JA80" s="173"/>
      <c r="JB80" s="173"/>
      <c r="JC80" s="173"/>
      <c r="JD80" s="173"/>
      <c r="JE80" s="173"/>
      <c r="JF80" s="173"/>
      <c r="JG80" s="173"/>
      <c r="JH80" s="173"/>
      <c r="JI80" s="173"/>
      <c r="JJ80" s="173"/>
      <c r="JK80" s="173"/>
      <c r="JL80" s="173"/>
      <c r="JM80" s="173"/>
      <c r="JN80" s="173"/>
      <c r="JO80" s="173"/>
      <c r="JP80" s="173"/>
      <c r="JQ80" s="173"/>
      <c r="JR80" s="173"/>
      <c r="JS80" s="173"/>
      <c r="JT80" s="173"/>
      <c r="JU80" s="173"/>
      <c r="JV80" s="173"/>
      <c r="JW80" s="173"/>
      <c r="JX80" s="173"/>
      <c r="JY80" s="173"/>
      <c r="JZ80" s="173"/>
      <c r="KA80" s="173"/>
      <c r="KB80" s="173"/>
      <c r="KC80" s="173"/>
      <c r="KD80" s="173"/>
      <c r="KE80" s="173"/>
      <c r="KF80" s="173"/>
      <c r="KG80" s="173"/>
      <c r="KH80" s="173"/>
      <c r="KI80" s="173"/>
      <c r="KJ80" s="173"/>
      <c r="KK80" s="173"/>
      <c r="KL80" s="173"/>
      <c r="KM80" s="173"/>
      <c r="KN80" s="173"/>
      <c r="KO80" s="173"/>
      <c r="KP80" s="173"/>
      <c r="KQ80" s="173"/>
      <c r="KR80" s="173"/>
      <c r="KS80" s="173"/>
      <c r="KT80" s="173"/>
      <c r="KU80" s="173"/>
      <c r="KV80" s="173"/>
      <c r="KW80" s="173"/>
      <c r="KX80" s="173"/>
      <c r="KY80" s="173"/>
      <c r="KZ80" s="173"/>
      <c r="LA80" s="173"/>
      <c r="LB80" s="173"/>
      <c r="LC80" s="173"/>
      <c r="LD80" s="173"/>
      <c r="LE80" s="173"/>
      <c r="LF80" s="173"/>
      <c r="LG80" s="173"/>
      <c r="LH80" s="173"/>
      <c r="LI80" s="173"/>
      <c r="LJ80" s="173"/>
      <c r="LK80" s="173"/>
      <c r="LL80" s="173"/>
      <c r="LM80" s="173"/>
      <c r="LN80" s="173"/>
      <c r="LO80" s="173"/>
      <c r="LP80" s="173"/>
      <c r="LQ80" s="173"/>
      <c r="LR80" s="173"/>
      <c r="LS80" s="173"/>
      <c r="LT80" s="173"/>
      <c r="LU80" s="173"/>
      <c r="LV80" s="173"/>
      <c r="LW80" s="173"/>
      <c r="LX80" s="173"/>
      <c r="LY80" s="173"/>
      <c r="LZ80" s="173"/>
      <c r="MA80" s="173"/>
      <c r="MB80" s="173"/>
      <c r="MC80" s="173"/>
      <c r="MD80" s="173"/>
      <c r="ME80" s="173"/>
      <c r="MF80" s="173"/>
      <c r="MG80" s="173"/>
      <c r="MH80" s="173"/>
      <c r="MI80" s="173"/>
      <c r="MJ80" s="173"/>
      <c r="MK80" s="173"/>
      <c r="ML80" s="173"/>
      <c r="MM80" s="173"/>
      <c r="MN80" s="173"/>
      <c r="MO80" s="173"/>
      <c r="MP80" s="173"/>
      <c r="MQ80" s="173"/>
      <c r="MR80" s="173"/>
      <c r="MS80" s="173"/>
      <c r="MT80" s="173"/>
      <c r="MU80" s="173"/>
      <c r="MV80" s="173"/>
      <c r="MW80" s="173"/>
      <c r="MX80" s="173"/>
      <c r="MY80" s="173"/>
      <c r="MZ80" s="173"/>
      <c r="NA80" s="173"/>
      <c r="NB80" s="173"/>
      <c r="NC80" s="173"/>
      <c r="ND80" s="173"/>
      <c r="NE80" s="173"/>
      <c r="NF80" s="173"/>
      <c r="NG80" s="173"/>
      <c r="NH80" s="173"/>
      <c r="NI80" s="173"/>
      <c r="NJ80" s="173"/>
      <c r="NK80" s="173"/>
      <c r="NL80" s="173"/>
      <c r="NM80" s="173"/>
      <c r="NN80" s="173"/>
      <c r="NO80" s="173"/>
      <c r="NP80" s="173"/>
      <c r="NQ80" s="173"/>
      <c r="NR80" s="173"/>
      <c r="NS80" s="173"/>
      <c r="NT80" s="173"/>
      <c r="NU80" s="173"/>
      <c r="NV80" s="173"/>
      <c r="NW80" s="173"/>
      <c r="NX80" s="173"/>
      <c r="NY80" s="173"/>
      <c r="NZ80" s="173"/>
      <c r="OA80" s="173"/>
      <c r="OB80" s="173"/>
      <c r="OC80" s="173"/>
      <c r="OD80" s="173"/>
      <c r="OE80" s="173"/>
      <c r="OF80" s="173"/>
      <c r="OG80" s="173"/>
      <c r="OH80" s="173"/>
      <c r="OI80" s="173"/>
      <c r="OJ80" s="173"/>
      <c r="OK80" s="173"/>
      <c r="OL80" s="173"/>
      <c r="OM80" s="173"/>
      <c r="ON80" s="173"/>
      <c r="OO80" s="173"/>
      <c r="OP80" s="173"/>
      <c r="OQ80" s="173"/>
      <c r="OR80" s="173"/>
      <c r="OS80" s="173"/>
      <c r="OT80" s="173"/>
      <c r="OU80" s="173"/>
      <c r="OV80" s="173"/>
      <c r="OW80" s="173"/>
      <c r="OX80" s="173"/>
      <c r="OY80" s="173"/>
      <c r="OZ80" s="173"/>
      <c r="PA80" s="173"/>
      <c r="PB80" s="173"/>
      <c r="PC80" s="173"/>
      <c r="PD80" s="173"/>
      <c r="PE80" s="173"/>
      <c r="PF80" s="173"/>
      <c r="PG80" s="173"/>
      <c r="PH80" s="173"/>
      <c r="PI80" s="173"/>
      <c r="PJ80" s="173"/>
      <c r="PK80" s="173"/>
      <c r="PL80" s="173"/>
      <c r="PM80" s="173"/>
      <c r="PN80" s="173"/>
      <c r="PO80" s="173"/>
      <c r="PP80" s="173"/>
      <c r="PQ80" s="173"/>
      <c r="PR80" s="173"/>
      <c r="PS80" s="173"/>
      <c r="PT80" s="173"/>
      <c r="PU80" s="173"/>
      <c r="PV80" s="173"/>
      <c r="PW80" s="173"/>
      <c r="PX80" s="173"/>
      <c r="PY80" s="173"/>
      <c r="PZ80" s="173"/>
      <c r="QA80" s="173"/>
      <c r="QB80" s="173"/>
      <c r="QC80" s="173"/>
      <c r="QD80" s="173"/>
      <c r="QE80" s="173"/>
      <c r="QF80" s="173"/>
      <c r="QG80" s="173"/>
      <c r="QH80" s="173"/>
      <c r="QI80" s="173"/>
      <c r="QJ80" s="173"/>
      <c r="QK80" s="173"/>
      <c r="QL80" s="173"/>
      <c r="QM80" s="173"/>
      <c r="QN80" s="173"/>
      <c r="QO80" s="173"/>
      <c r="QP80" s="173"/>
      <c r="QQ80" s="173"/>
      <c r="QR80" s="173"/>
      <c r="QS80" s="173"/>
      <c r="QT80" s="173"/>
      <c r="QU80" s="173"/>
      <c r="QV80" s="173"/>
      <c r="QW80" s="173"/>
      <c r="QX80" s="173"/>
      <c r="QY80" s="173"/>
      <c r="QZ80" s="173"/>
      <c r="RA80" s="173"/>
      <c r="RB80" s="173"/>
      <c r="RC80" s="173"/>
      <c r="RD80" s="173"/>
      <c r="RE80" s="173"/>
      <c r="RF80" s="173"/>
      <c r="RG80" s="173"/>
      <c r="RH80" s="173"/>
      <c r="RI80" s="173"/>
      <c r="RJ80" s="173"/>
      <c r="RK80" s="173"/>
      <c r="RL80" s="173"/>
      <c r="RM80" s="173"/>
      <c r="RN80" s="173"/>
      <c r="RO80" s="173"/>
      <c r="RP80" s="173"/>
      <c r="RQ80" s="173"/>
      <c r="RR80" s="173"/>
      <c r="RS80" s="173"/>
      <c r="RT80" s="173"/>
      <c r="RU80" s="173"/>
      <c r="RV80" s="173"/>
      <c r="RW80" s="173"/>
      <c r="RX80" s="173"/>
      <c r="RY80" s="173"/>
      <c r="RZ80" s="173"/>
      <c r="SA80" s="173"/>
      <c r="SB80" s="173"/>
      <c r="SC80" s="173"/>
      <c r="SD80" s="173"/>
      <c r="SE80" s="173"/>
      <c r="SF80" s="173"/>
      <c r="SG80" s="173"/>
      <c r="SH80" s="173"/>
      <c r="SI80" s="173"/>
      <c r="SJ80" s="173"/>
      <c r="SK80" s="173"/>
      <c r="SL80" s="173"/>
      <c r="SM80" s="173"/>
      <c r="SN80" s="173"/>
      <c r="SO80" s="173"/>
      <c r="SP80" s="173"/>
      <c r="SQ80" s="173"/>
      <c r="SR80" s="173"/>
      <c r="SS80" s="173"/>
      <c r="ST80" s="173"/>
      <c r="SU80" s="173"/>
      <c r="SV80" s="173"/>
      <c r="SW80" s="173"/>
      <c r="SX80" s="173"/>
      <c r="SY80" s="173"/>
      <c r="SZ80" s="173"/>
      <c r="TA80" s="173"/>
    </row>
    <row r="81" spans="1:521" x14ac:dyDescent="0.3">
      <c r="A81" s="158"/>
      <c r="B81" s="162"/>
      <c r="C81" s="162"/>
      <c r="D81" s="162"/>
      <c r="E81" s="162"/>
      <c r="F81" s="162"/>
      <c r="G81" s="162"/>
      <c r="H81" s="162"/>
      <c r="I81" s="162"/>
      <c r="J81" s="162"/>
      <c r="K81" s="162"/>
      <c r="L81" s="162"/>
      <c r="M81" s="162"/>
      <c r="N81" s="162"/>
      <c r="O81" s="162"/>
      <c r="P81" s="162"/>
      <c r="Q81" s="162"/>
      <c r="R81" s="162"/>
      <c r="S81" s="162"/>
      <c r="T81" s="162"/>
      <c r="U81" s="162"/>
      <c r="V81" s="162"/>
      <c r="W81" s="178"/>
      <c r="X81" s="178"/>
      <c r="Y81" s="178"/>
      <c r="Z81" s="178"/>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3"/>
      <c r="BY81" s="173"/>
      <c r="BZ81" s="173"/>
      <c r="CA81" s="173"/>
      <c r="CB81" s="173"/>
      <c r="CC81" s="173"/>
      <c r="CD81" s="173"/>
      <c r="CE81" s="173"/>
      <c r="CF81" s="173"/>
      <c r="CG81" s="173"/>
      <c r="CH81" s="173"/>
      <c r="CI81" s="173"/>
      <c r="CJ81" s="173"/>
      <c r="CK81" s="173"/>
      <c r="CL81" s="173"/>
      <c r="CM81" s="173"/>
      <c r="CN81" s="173"/>
      <c r="CO81" s="173"/>
      <c r="CP81" s="173"/>
      <c r="CQ81" s="173"/>
      <c r="CR81" s="173"/>
      <c r="CS81" s="173"/>
      <c r="CT81" s="173"/>
      <c r="CU81" s="173"/>
      <c r="CV81" s="173"/>
      <c r="CW81" s="173"/>
      <c r="CX81" s="173"/>
      <c r="CY81" s="173"/>
      <c r="CZ81" s="173"/>
      <c r="DA81" s="173"/>
      <c r="DB81" s="173"/>
      <c r="DC81" s="173"/>
      <c r="DD81" s="173"/>
      <c r="DE81" s="173"/>
      <c r="DF81" s="173"/>
      <c r="DG81" s="173"/>
      <c r="DH81" s="173"/>
      <c r="DI81" s="173"/>
      <c r="DJ81" s="173"/>
      <c r="DK81" s="173"/>
      <c r="DL81" s="173"/>
      <c r="DM81" s="173"/>
      <c r="DN81" s="173"/>
      <c r="DO81" s="173"/>
      <c r="DP81" s="173"/>
      <c r="DQ81" s="173"/>
      <c r="DR81" s="173"/>
      <c r="DS81" s="173"/>
      <c r="DT81" s="173"/>
      <c r="DU81" s="173"/>
      <c r="DV81" s="173"/>
      <c r="DW81" s="173"/>
      <c r="DX81" s="173"/>
      <c r="DY81" s="173"/>
      <c r="DZ81" s="173"/>
      <c r="EA81" s="173"/>
      <c r="EB81" s="173"/>
      <c r="EC81" s="173"/>
      <c r="ED81" s="173"/>
      <c r="EE81" s="173"/>
      <c r="EF81" s="173"/>
      <c r="EG81" s="173"/>
      <c r="EH81" s="173"/>
      <c r="EI81" s="173"/>
      <c r="EJ81" s="173"/>
      <c r="EK81" s="173"/>
      <c r="EL81" s="173"/>
      <c r="EM81" s="173"/>
      <c r="EN81" s="173"/>
      <c r="EO81" s="173"/>
      <c r="EP81" s="173"/>
      <c r="EQ81" s="173"/>
      <c r="ER81" s="173"/>
      <c r="ES81" s="173"/>
      <c r="ET81" s="173"/>
      <c r="EU81" s="173"/>
      <c r="EV81" s="173"/>
      <c r="EW81" s="173"/>
      <c r="EX81" s="173"/>
      <c r="EY81" s="173"/>
      <c r="EZ81" s="173"/>
      <c r="FA81" s="173"/>
      <c r="FB81" s="173"/>
      <c r="FC81" s="173"/>
      <c r="FD81" s="173"/>
      <c r="FE81" s="173"/>
      <c r="FF81" s="173"/>
      <c r="FG81" s="173"/>
      <c r="FH81" s="173"/>
      <c r="FI81" s="173"/>
      <c r="FJ81" s="173"/>
      <c r="FK81" s="173"/>
      <c r="FL81" s="173"/>
      <c r="FM81" s="173"/>
      <c r="FN81" s="173"/>
      <c r="FO81" s="173"/>
      <c r="FP81" s="173"/>
      <c r="FQ81" s="173"/>
      <c r="FR81" s="173"/>
      <c r="FS81" s="173"/>
      <c r="FT81" s="173"/>
      <c r="FU81" s="173"/>
      <c r="FV81" s="173"/>
      <c r="FW81" s="173"/>
      <c r="FX81" s="173"/>
      <c r="FY81" s="173"/>
      <c r="FZ81" s="173"/>
      <c r="GA81" s="173"/>
      <c r="GB81" s="173"/>
      <c r="GC81" s="173"/>
      <c r="GD81" s="173"/>
      <c r="GE81" s="173"/>
      <c r="GF81" s="173"/>
      <c r="GG81" s="173"/>
      <c r="GH81" s="173"/>
      <c r="GI81" s="173"/>
      <c r="GJ81" s="173"/>
      <c r="GK81" s="173"/>
      <c r="GL81" s="173"/>
      <c r="GM81" s="173"/>
      <c r="GN81" s="173"/>
      <c r="GO81" s="173"/>
      <c r="GP81" s="173"/>
      <c r="GQ81" s="173"/>
      <c r="GR81" s="173"/>
      <c r="GS81" s="173"/>
      <c r="GT81" s="173"/>
      <c r="GU81" s="173"/>
      <c r="GV81" s="173"/>
      <c r="GW81" s="173"/>
      <c r="GX81" s="173"/>
      <c r="GY81" s="173"/>
      <c r="GZ81" s="173"/>
      <c r="HA81" s="173"/>
      <c r="HB81" s="173"/>
      <c r="HC81" s="173"/>
      <c r="HD81" s="173"/>
      <c r="HE81" s="173"/>
      <c r="HF81" s="173"/>
      <c r="HG81" s="173"/>
      <c r="HH81" s="173"/>
      <c r="HI81" s="173"/>
      <c r="HJ81" s="173"/>
      <c r="HK81" s="173"/>
      <c r="HL81" s="173"/>
      <c r="HM81" s="173"/>
      <c r="HN81" s="173"/>
      <c r="HO81" s="173"/>
      <c r="HP81" s="173"/>
      <c r="HQ81" s="173"/>
      <c r="HR81" s="173"/>
      <c r="HS81" s="173"/>
      <c r="HT81" s="173"/>
      <c r="HU81" s="173"/>
      <c r="HV81" s="173"/>
      <c r="HW81" s="173"/>
      <c r="HX81" s="173"/>
      <c r="HY81" s="173"/>
      <c r="HZ81" s="173"/>
      <c r="IA81" s="173"/>
      <c r="IB81" s="173"/>
      <c r="IC81" s="173"/>
      <c r="ID81" s="173"/>
      <c r="IE81" s="173"/>
      <c r="IF81" s="173"/>
      <c r="IG81" s="173"/>
      <c r="IH81" s="173"/>
      <c r="II81" s="173"/>
      <c r="IJ81" s="173"/>
      <c r="IK81" s="173"/>
      <c r="IL81" s="173"/>
      <c r="IM81" s="173"/>
      <c r="IN81" s="173"/>
      <c r="IO81" s="173"/>
      <c r="IP81" s="173"/>
      <c r="IQ81" s="173"/>
      <c r="IR81" s="173"/>
      <c r="IS81" s="173"/>
      <c r="IT81" s="173"/>
      <c r="IU81" s="173"/>
      <c r="IV81" s="173"/>
      <c r="IW81" s="173"/>
      <c r="IX81" s="173"/>
      <c r="IY81" s="173"/>
      <c r="IZ81" s="173"/>
      <c r="JA81" s="173"/>
      <c r="JB81" s="173"/>
      <c r="JC81" s="173"/>
      <c r="JD81" s="173"/>
      <c r="JE81" s="173"/>
      <c r="JF81" s="173"/>
      <c r="JG81" s="173"/>
      <c r="JH81" s="173"/>
      <c r="JI81" s="173"/>
      <c r="JJ81" s="173"/>
      <c r="JK81" s="173"/>
      <c r="JL81" s="173"/>
      <c r="JM81" s="173"/>
      <c r="JN81" s="173"/>
      <c r="JO81" s="173"/>
      <c r="JP81" s="173"/>
      <c r="JQ81" s="173"/>
      <c r="JR81" s="173"/>
      <c r="JS81" s="173"/>
      <c r="JT81" s="173"/>
      <c r="JU81" s="173"/>
      <c r="JV81" s="173"/>
      <c r="JW81" s="173"/>
      <c r="JX81" s="173"/>
      <c r="JY81" s="173"/>
      <c r="JZ81" s="173"/>
      <c r="KA81" s="173"/>
      <c r="KB81" s="173"/>
      <c r="KC81" s="173"/>
      <c r="KD81" s="173"/>
      <c r="KE81" s="173"/>
      <c r="KF81" s="173"/>
      <c r="KG81" s="173"/>
      <c r="KH81" s="173"/>
      <c r="KI81" s="173"/>
      <c r="KJ81" s="173"/>
      <c r="KK81" s="173"/>
      <c r="KL81" s="173"/>
      <c r="KM81" s="173"/>
      <c r="KN81" s="173"/>
      <c r="KO81" s="173"/>
      <c r="KP81" s="173"/>
      <c r="KQ81" s="173"/>
      <c r="KR81" s="173"/>
      <c r="KS81" s="173"/>
      <c r="KT81" s="173"/>
      <c r="KU81" s="173"/>
      <c r="KV81" s="173"/>
      <c r="KW81" s="173"/>
      <c r="KX81" s="173"/>
      <c r="KY81" s="173"/>
      <c r="KZ81" s="173"/>
      <c r="LA81" s="173"/>
      <c r="LB81" s="173"/>
      <c r="LC81" s="173"/>
      <c r="LD81" s="173"/>
      <c r="LE81" s="173"/>
      <c r="LF81" s="173"/>
      <c r="LG81" s="173"/>
      <c r="LH81" s="173"/>
      <c r="LI81" s="173"/>
      <c r="LJ81" s="173"/>
      <c r="LK81" s="173"/>
      <c r="LL81" s="173"/>
      <c r="LM81" s="173"/>
      <c r="LN81" s="173"/>
      <c r="LO81" s="173"/>
      <c r="LP81" s="173"/>
      <c r="LQ81" s="173"/>
      <c r="LR81" s="173"/>
      <c r="LS81" s="173"/>
      <c r="LT81" s="173"/>
      <c r="LU81" s="173"/>
      <c r="LV81" s="173"/>
      <c r="LW81" s="173"/>
      <c r="LX81" s="173"/>
      <c r="LY81" s="173"/>
      <c r="LZ81" s="173"/>
      <c r="MA81" s="173"/>
      <c r="MB81" s="173"/>
      <c r="MC81" s="173"/>
      <c r="MD81" s="173"/>
      <c r="ME81" s="173"/>
      <c r="MF81" s="173"/>
      <c r="MG81" s="173"/>
      <c r="MH81" s="173"/>
      <c r="MI81" s="173"/>
      <c r="MJ81" s="173"/>
      <c r="MK81" s="173"/>
      <c r="ML81" s="173"/>
      <c r="MM81" s="173"/>
      <c r="MN81" s="173"/>
      <c r="MO81" s="173"/>
      <c r="MP81" s="173"/>
      <c r="MQ81" s="173"/>
      <c r="MR81" s="173"/>
      <c r="MS81" s="173"/>
      <c r="MT81" s="173"/>
      <c r="MU81" s="173"/>
      <c r="MV81" s="173"/>
      <c r="MW81" s="173"/>
      <c r="MX81" s="173"/>
      <c r="MY81" s="173"/>
      <c r="MZ81" s="173"/>
      <c r="NA81" s="173"/>
      <c r="NB81" s="173"/>
      <c r="NC81" s="173"/>
      <c r="ND81" s="173"/>
      <c r="NE81" s="173"/>
      <c r="NF81" s="173"/>
      <c r="NG81" s="173"/>
      <c r="NH81" s="173"/>
      <c r="NI81" s="173"/>
      <c r="NJ81" s="173"/>
      <c r="NK81" s="173"/>
      <c r="NL81" s="173"/>
      <c r="NM81" s="173"/>
      <c r="NN81" s="173"/>
      <c r="NO81" s="173"/>
      <c r="NP81" s="173"/>
      <c r="NQ81" s="173"/>
      <c r="NR81" s="173"/>
      <c r="NS81" s="173"/>
      <c r="NT81" s="173"/>
      <c r="NU81" s="173"/>
      <c r="NV81" s="173"/>
      <c r="NW81" s="173"/>
      <c r="NX81" s="173"/>
      <c r="NY81" s="173"/>
      <c r="NZ81" s="173"/>
      <c r="OA81" s="173"/>
      <c r="OB81" s="173"/>
      <c r="OC81" s="173"/>
      <c r="OD81" s="173"/>
      <c r="OE81" s="173"/>
      <c r="OF81" s="173"/>
      <c r="OG81" s="173"/>
      <c r="OH81" s="173"/>
      <c r="OI81" s="173"/>
      <c r="OJ81" s="173"/>
      <c r="OK81" s="173"/>
      <c r="OL81" s="173"/>
      <c r="OM81" s="173"/>
      <c r="ON81" s="173"/>
      <c r="OO81" s="173"/>
      <c r="OP81" s="173"/>
      <c r="OQ81" s="173"/>
      <c r="OR81" s="173"/>
      <c r="OS81" s="173"/>
      <c r="OT81" s="173"/>
      <c r="OU81" s="173"/>
      <c r="OV81" s="173"/>
      <c r="OW81" s="173"/>
      <c r="OX81" s="173"/>
      <c r="OY81" s="173"/>
      <c r="OZ81" s="173"/>
      <c r="PA81" s="173"/>
      <c r="PB81" s="173"/>
      <c r="PC81" s="173"/>
      <c r="PD81" s="173"/>
      <c r="PE81" s="173"/>
      <c r="PF81" s="173"/>
      <c r="PG81" s="173"/>
      <c r="PH81" s="173"/>
      <c r="PI81" s="173"/>
      <c r="PJ81" s="173"/>
      <c r="PK81" s="173"/>
      <c r="PL81" s="173"/>
      <c r="PM81" s="173"/>
      <c r="PN81" s="173"/>
      <c r="PO81" s="173"/>
      <c r="PP81" s="173"/>
      <c r="PQ81" s="173"/>
      <c r="PR81" s="173"/>
      <c r="PS81" s="173"/>
      <c r="PT81" s="173"/>
      <c r="PU81" s="173"/>
      <c r="PV81" s="173"/>
      <c r="PW81" s="173"/>
      <c r="PX81" s="173"/>
      <c r="PY81" s="173"/>
      <c r="PZ81" s="173"/>
      <c r="QA81" s="173"/>
      <c r="QB81" s="173"/>
      <c r="QC81" s="173"/>
      <c r="QD81" s="173"/>
      <c r="QE81" s="173"/>
      <c r="QF81" s="173"/>
      <c r="QG81" s="173"/>
      <c r="QH81" s="173"/>
      <c r="QI81" s="173"/>
      <c r="QJ81" s="173"/>
      <c r="QK81" s="173"/>
      <c r="QL81" s="173"/>
      <c r="QM81" s="173"/>
      <c r="QN81" s="173"/>
      <c r="QO81" s="173"/>
      <c r="QP81" s="173"/>
      <c r="QQ81" s="173"/>
      <c r="QR81" s="173"/>
      <c r="QS81" s="173"/>
      <c r="QT81" s="173"/>
      <c r="QU81" s="173"/>
      <c r="QV81" s="173"/>
      <c r="QW81" s="173"/>
      <c r="QX81" s="173"/>
      <c r="QY81" s="173"/>
      <c r="QZ81" s="173"/>
      <c r="RA81" s="173"/>
      <c r="RB81" s="173"/>
      <c r="RC81" s="173"/>
      <c r="RD81" s="173"/>
      <c r="RE81" s="173"/>
      <c r="RF81" s="173"/>
      <c r="RG81" s="173"/>
      <c r="RH81" s="173"/>
      <c r="RI81" s="173"/>
      <c r="RJ81" s="173"/>
      <c r="RK81" s="173"/>
      <c r="RL81" s="173"/>
      <c r="RM81" s="173"/>
      <c r="RN81" s="173"/>
      <c r="RO81" s="173"/>
      <c r="RP81" s="173"/>
      <c r="RQ81" s="173"/>
      <c r="RR81" s="173"/>
      <c r="RS81" s="173"/>
      <c r="RT81" s="173"/>
      <c r="RU81" s="173"/>
      <c r="RV81" s="173"/>
      <c r="RW81" s="173"/>
      <c r="RX81" s="173"/>
      <c r="RY81" s="173"/>
      <c r="RZ81" s="173"/>
      <c r="SA81" s="173"/>
      <c r="SB81" s="173"/>
      <c r="SC81" s="173"/>
      <c r="SD81" s="173"/>
      <c r="SE81" s="173"/>
      <c r="SF81" s="173"/>
      <c r="SG81" s="173"/>
      <c r="SH81" s="173"/>
      <c r="SI81" s="173"/>
      <c r="SJ81" s="173"/>
      <c r="SK81" s="173"/>
      <c r="SL81" s="173"/>
      <c r="SM81" s="173"/>
      <c r="SN81" s="173"/>
      <c r="SO81" s="173"/>
      <c r="SP81" s="173"/>
      <c r="SQ81" s="173"/>
      <c r="SR81" s="173"/>
      <c r="SS81" s="173"/>
      <c r="ST81" s="173"/>
      <c r="SU81" s="173"/>
      <c r="SV81" s="173"/>
      <c r="SW81" s="173"/>
      <c r="SX81" s="173"/>
      <c r="SY81" s="173"/>
      <c r="SZ81" s="173"/>
      <c r="TA81" s="173"/>
    </row>
    <row r="82" spans="1:521" x14ac:dyDescent="0.3">
      <c r="A82" s="158"/>
      <c r="B82" s="162"/>
      <c r="C82" s="162"/>
      <c r="D82" s="162"/>
      <c r="E82" s="162"/>
      <c r="F82" s="162"/>
      <c r="G82" s="162"/>
      <c r="H82" s="162"/>
      <c r="I82" s="162"/>
      <c r="J82" s="162"/>
      <c r="K82" s="162"/>
      <c r="L82" s="162"/>
      <c r="M82" s="162"/>
      <c r="N82" s="162"/>
      <c r="O82" s="162"/>
      <c r="P82" s="162"/>
      <c r="Q82" s="162"/>
      <c r="R82" s="162"/>
      <c r="S82" s="162"/>
      <c r="T82" s="162"/>
      <c r="U82" s="162"/>
      <c r="V82" s="162"/>
      <c r="W82" s="178"/>
      <c r="X82" s="178"/>
      <c r="Y82" s="178"/>
      <c r="Z82" s="178"/>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3"/>
      <c r="BY82" s="173"/>
      <c r="BZ82" s="173"/>
      <c r="CA82" s="173"/>
      <c r="CB82" s="173"/>
      <c r="CC82" s="173"/>
      <c r="CD82" s="173"/>
      <c r="CE82" s="173"/>
      <c r="CF82" s="173"/>
      <c r="CG82" s="173"/>
      <c r="CH82" s="173"/>
      <c r="CI82" s="173"/>
      <c r="CJ82" s="173"/>
      <c r="CK82" s="173"/>
      <c r="CL82" s="173"/>
      <c r="CM82" s="173"/>
      <c r="CN82" s="173"/>
      <c r="CO82" s="173"/>
      <c r="CP82" s="173"/>
      <c r="CQ82" s="173"/>
      <c r="CR82" s="173"/>
      <c r="CS82" s="173"/>
      <c r="CT82" s="173"/>
      <c r="CU82" s="173"/>
      <c r="CV82" s="173"/>
      <c r="CW82" s="173"/>
      <c r="CX82" s="173"/>
      <c r="CY82" s="173"/>
      <c r="CZ82" s="173"/>
      <c r="DA82" s="173"/>
      <c r="DB82" s="173"/>
      <c r="DC82" s="173"/>
      <c r="DD82" s="173"/>
      <c r="DE82" s="173"/>
      <c r="DF82" s="173"/>
      <c r="DG82" s="173"/>
      <c r="DH82" s="173"/>
      <c r="DI82" s="173"/>
      <c r="DJ82" s="173"/>
      <c r="DK82" s="173"/>
      <c r="DL82" s="173"/>
      <c r="DM82" s="173"/>
      <c r="DN82" s="173"/>
      <c r="DO82" s="173"/>
      <c r="DP82" s="173"/>
      <c r="DQ82" s="173"/>
      <c r="DR82" s="173"/>
      <c r="DS82" s="173"/>
      <c r="DT82" s="173"/>
      <c r="DU82" s="173"/>
      <c r="DV82" s="173"/>
      <c r="DW82" s="173"/>
      <c r="DX82" s="173"/>
      <c r="DY82" s="173"/>
      <c r="DZ82" s="173"/>
      <c r="EA82" s="173"/>
      <c r="EB82" s="173"/>
      <c r="EC82" s="173"/>
      <c r="ED82" s="173"/>
      <c r="EE82" s="173"/>
      <c r="EF82" s="173"/>
      <c r="EG82" s="173"/>
      <c r="EH82" s="173"/>
      <c r="EI82" s="173"/>
      <c r="EJ82" s="173"/>
      <c r="EK82" s="173"/>
      <c r="EL82" s="173"/>
      <c r="EM82" s="173"/>
      <c r="EN82" s="173"/>
      <c r="EO82" s="173"/>
      <c r="EP82" s="173"/>
      <c r="EQ82" s="173"/>
      <c r="ER82" s="173"/>
      <c r="ES82" s="173"/>
      <c r="ET82" s="173"/>
      <c r="EU82" s="173"/>
      <c r="EV82" s="173"/>
      <c r="EW82" s="173"/>
      <c r="EX82" s="173"/>
      <c r="EY82" s="173"/>
      <c r="EZ82" s="173"/>
      <c r="FA82" s="173"/>
      <c r="FB82" s="173"/>
      <c r="FC82" s="173"/>
      <c r="FD82" s="173"/>
      <c r="FE82" s="173"/>
      <c r="FF82" s="173"/>
      <c r="FG82" s="173"/>
      <c r="FH82" s="173"/>
      <c r="FI82" s="173"/>
      <c r="FJ82" s="173"/>
      <c r="FK82" s="173"/>
      <c r="FL82" s="173"/>
      <c r="FM82" s="173"/>
      <c r="FN82" s="173"/>
      <c r="FO82" s="173"/>
      <c r="FP82" s="173"/>
      <c r="FQ82" s="173"/>
      <c r="FR82" s="173"/>
      <c r="FS82" s="173"/>
      <c r="FT82" s="173"/>
      <c r="FU82" s="173"/>
      <c r="FV82" s="173"/>
      <c r="FW82" s="173"/>
      <c r="FX82" s="173"/>
      <c r="FY82" s="173"/>
      <c r="FZ82" s="173"/>
      <c r="GA82" s="173"/>
      <c r="GB82" s="173"/>
      <c r="GC82" s="173"/>
      <c r="GD82" s="173"/>
      <c r="GE82" s="173"/>
      <c r="GF82" s="173"/>
      <c r="GG82" s="173"/>
      <c r="GH82" s="173"/>
      <c r="GI82" s="173"/>
      <c r="GJ82" s="173"/>
      <c r="GK82" s="173"/>
      <c r="GL82" s="173"/>
      <c r="GM82" s="173"/>
      <c r="GN82" s="173"/>
      <c r="GO82" s="173"/>
      <c r="GP82" s="173"/>
      <c r="GQ82" s="173"/>
      <c r="GR82" s="173"/>
      <c r="GS82" s="173"/>
      <c r="GT82" s="173"/>
      <c r="GU82" s="173"/>
      <c r="GV82" s="173"/>
      <c r="GW82" s="173"/>
      <c r="GX82" s="173"/>
      <c r="GY82" s="173"/>
      <c r="GZ82" s="173"/>
      <c r="HA82" s="173"/>
      <c r="HB82" s="173"/>
      <c r="HC82" s="173"/>
      <c r="HD82" s="173"/>
      <c r="HE82" s="173"/>
      <c r="HF82" s="173"/>
      <c r="HG82" s="173"/>
      <c r="HH82" s="173"/>
      <c r="HI82" s="173"/>
      <c r="HJ82" s="173"/>
      <c r="HK82" s="173"/>
      <c r="HL82" s="173"/>
      <c r="HM82" s="173"/>
      <c r="HN82" s="173"/>
      <c r="HO82" s="173"/>
      <c r="HP82" s="173"/>
      <c r="HQ82" s="173"/>
      <c r="HR82" s="173"/>
      <c r="HS82" s="173"/>
      <c r="HT82" s="173"/>
      <c r="HU82" s="173"/>
      <c r="HV82" s="173"/>
      <c r="HW82" s="173"/>
      <c r="HX82" s="173"/>
      <c r="HY82" s="173"/>
      <c r="HZ82" s="173"/>
      <c r="IA82" s="173"/>
      <c r="IB82" s="173"/>
      <c r="IC82" s="173"/>
      <c r="ID82" s="173"/>
      <c r="IE82" s="173"/>
      <c r="IF82" s="173"/>
      <c r="IG82" s="173"/>
      <c r="IH82" s="173"/>
      <c r="II82" s="173"/>
      <c r="IJ82" s="173"/>
      <c r="IK82" s="173"/>
      <c r="IL82" s="173"/>
      <c r="IM82" s="173"/>
      <c r="IN82" s="173"/>
      <c r="IO82" s="173"/>
      <c r="IP82" s="173"/>
      <c r="IQ82" s="173"/>
      <c r="IR82" s="173"/>
      <c r="IS82" s="173"/>
      <c r="IT82" s="173"/>
      <c r="IU82" s="173"/>
      <c r="IV82" s="173"/>
      <c r="IW82" s="173"/>
      <c r="IX82" s="173"/>
      <c r="IY82" s="173"/>
      <c r="IZ82" s="173"/>
      <c r="JA82" s="173"/>
      <c r="JB82" s="173"/>
      <c r="JC82" s="173"/>
      <c r="JD82" s="173"/>
      <c r="JE82" s="173"/>
      <c r="JF82" s="173"/>
      <c r="JG82" s="173"/>
      <c r="JH82" s="173"/>
      <c r="JI82" s="173"/>
      <c r="JJ82" s="173"/>
      <c r="JK82" s="173"/>
      <c r="JL82" s="173"/>
      <c r="JM82" s="173"/>
      <c r="JN82" s="173"/>
      <c r="JO82" s="173"/>
      <c r="JP82" s="173"/>
      <c r="JQ82" s="173"/>
      <c r="JR82" s="173"/>
      <c r="JS82" s="173"/>
      <c r="JT82" s="173"/>
      <c r="JU82" s="173"/>
      <c r="JV82" s="173"/>
      <c r="JW82" s="173"/>
      <c r="JX82" s="173"/>
      <c r="JY82" s="173"/>
      <c r="JZ82" s="173"/>
      <c r="KA82" s="173"/>
      <c r="KB82" s="173"/>
      <c r="KC82" s="173"/>
      <c r="KD82" s="173"/>
      <c r="KE82" s="173"/>
      <c r="KF82" s="173"/>
      <c r="KG82" s="173"/>
      <c r="KH82" s="173"/>
      <c r="KI82" s="173"/>
      <c r="KJ82" s="173"/>
      <c r="KK82" s="173"/>
      <c r="KL82" s="173"/>
      <c r="KM82" s="173"/>
      <c r="KN82" s="173"/>
      <c r="KO82" s="173"/>
      <c r="KP82" s="173"/>
      <c r="KQ82" s="173"/>
      <c r="KR82" s="173"/>
      <c r="KS82" s="173"/>
      <c r="KT82" s="173"/>
      <c r="KU82" s="173"/>
      <c r="KV82" s="173"/>
      <c r="KW82" s="173"/>
      <c r="KX82" s="173"/>
      <c r="KY82" s="173"/>
      <c r="KZ82" s="173"/>
      <c r="LA82" s="173"/>
      <c r="LB82" s="173"/>
      <c r="LC82" s="173"/>
      <c r="LD82" s="173"/>
      <c r="LE82" s="173"/>
      <c r="LF82" s="173"/>
      <c r="LG82" s="173"/>
      <c r="LH82" s="173"/>
      <c r="LI82" s="173"/>
      <c r="LJ82" s="173"/>
      <c r="LK82" s="173"/>
      <c r="LL82" s="173"/>
      <c r="LM82" s="173"/>
      <c r="LN82" s="173"/>
      <c r="LO82" s="173"/>
      <c r="LP82" s="173"/>
      <c r="LQ82" s="173"/>
      <c r="LR82" s="173"/>
      <c r="LS82" s="173"/>
      <c r="LT82" s="173"/>
      <c r="LU82" s="173"/>
      <c r="LV82" s="173"/>
      <c r="LW82" s="173"/>
      <c r="LX82" s="173"/>
      <c r="LY82" s="173"/>
      <c r="LZ82" s="173"/>
      <c r="MA82" s="173"/>
      <c r="MB82" s="173"/>
      <c r="MC82" s="173"/>
      <c r="MD82" s="173"/>
      <c r="ME82" s="173"/>
      <c r="MF82" s="173"/>
      <c r="MG82" s="173"/>
      <c r="MH82" s="173"/>
      <c r="MI82" s="173"/>
      <c r="MJ82" s="173"/>
      <c r="MK82" s="173"/>
      <c r="ML82" s="173"/>
      <c r="MM82" s="173"/>
      <c r="MN82" s="173"/>
      <c r="MO82" s="173"/>
      <c r="MP82" s="173"/>
      <c r="MQ82" s="173"/>
      <c r="MR82" s="173"/>
      <c r="MS82" s="173"/>
      <c r="MT82" s="173"/>
      <c r="MU82" s="173"/>
      <c r="MV82" s="173"/>
      <c r="MW82" s="173"/>
      <c r="MX82" s="173"/>
      <c r="MY82" s="173"/>
      <c r="MZ82" s="173"/>
      <c r="NA82" s="173"/>
      <c r="NB82" s="173"/>
      <c r="NC82" s="173"/>
      <c r="ND82" s="173"/>
      <c r="NE82" s="173"/>
      <c r="NF82" s="173"/>
      <c r="NG82" s="173"/>
      <c r="NH82" s="173"/>
      <c r="NI82" s="173"/>
      <c r="NJ82" s="173"/>
      <c r="NK82" s="173"/>
      <c r="NL82" s="173"/>
      <c r="NM82" s="173"/>
      <c r="NN82" s="173"/>
      <c r="NO82" s="173"/>
      <c r="NP82" s="173"/>
      <c r="NQ82" s="173"/>
      <c r="NR82" s="173"/>
      <c r="NS82" s="173"/>
      <c r="NT82" s="173"/>
      <c r="NU82" s="173"/>
      <c r="NV82" s="173"/>
      <c r="NW82" s="173"/>
      <c r="NX82" s="173"/>
      <c r="NY82" s="173"/>
      <c r="NZ82" s="173"/>
      <c r="OA82" s="173"/>
      <c r="OB82" s="173"/>
      <c r="OC82" s="173"/>
      <c r="OD82" s="173"/>
      <c r="OE82" s="173"/>
      <c r="OF82" s="173"/>
      <c r="OG82" s="173"/>
      <c r="OH82" s="173"/>
      <c r="OI82" s="173"/>
      <c r="OJ82" s="173"/>
      <c r="OK82" s="173"/>
      <c r="OL82" s="173"/>
      <c r="OM82" s="173"/>
      <c r="ON82" s="173"/>
      <c r="OO82" s="173"/>
      <c r="OP82" s="173"/>
      <c r="OQ82" s="173"/>
      <c r="OR82" s="173"/>
      <c r="OS82" s="173"/>
      <c r="OT82" s="173"/>
      <c r="OU82" s="173"/>
      <c r="OV82" s="173"/>
      <c r="OW82" s="173"/>
      <c r="OX82" s="173"/>
      <c r="OY82" s="173"/>
      <c r="OZ82" s="173"/>
      <c r="PA82" s="173"/>
      <c r="PB82" s="173"/>
      <c r="PC82" s="173"/>
      <c r="PD82" s="173"/>
      <c r="PE82" s="173"/>
      <c r="PF82" s="173"/>
      <c r="PG82" s="173"/>
      <c r="PH82" s="173"/>
      <c r="PI82" s="173"/>
      <c r="PJ82" s="173"/>
      <c r="PK82" s="173"/>
      <c r="PL82" s="173"/>
      <c r="PM82" s="173"/>
      <c r="PN82" s="173"/>
      <c r="PO82" s="173"/>
      <c r="PP82" s="173"/>
      <c r="PQ82" s="173"/>
      <c r="PR82" s="173"/>
      <c r="PS82" s="173"/>
      <c r="PT82" s="173"/>
      <c r="PU82" s="173"/>
      <c r="PV82" s="173"/>
      <c r="PW82" s="173"/>
      <c r="PX82" s="173"/>
      <c r="PY82" s="173"/>
      <c r="PZ82" s="173"/>
      <c r="QA82" s="173"/>
      <c r="QB82" s="173"/>
      <c r="QC82" s="173"/>
      <c r="QD82" s="173"/>
      <c r="QE82" s="173"/>
      <c r="QF82" s="173"/>
      <c r="QG82" s="173"/>
      <c r="QH82" s="173"/>
      <c r="QI82" s="173"/>
      <c r="QJ82" s="173"/>
      <c r="QK82" s="173"/>
      <c r="QL82" s="173"/>
      <c r="QM82" s="173"/>
      <c r="QN82" s="173"/>
      <c r="QO82" s="173"/>
      <c r="QP82" s="173"/>
      <c r="QQ82" s="173"/>
      <c r="QR82" s="173"/>
      <c r="QS82" s="173"/>
      <c r="QT82" s="173"/>
      <c r="QU82" s="173"/>
      <c r="QV82" s="173"/>
      <c r="QW82" s="173"/>
      <c r="QX82" s="173"/>
      <c r="QY82" s="173"/>
      <c r="QZ82" s="173"/>
      <c r="RA82" s="173"/>
      <c r="RB82" s="173"/>
      <c r="RC82" s="173"/>
      <c r="RD82" s="173"/>
      <c r="RE82" s="173"/>
      <c r="RF82" s="173"/>
      <c r="RG82" s="173"/>
      <c r="RH82" s="173"/>
      <c r="RI82" s="173"/>
      <c r="RJ82" s="173"/>
      <c r="RK82" s="173"/>
      <c r="RL82" s="173"/>
      <c r="RM82" s="173"/>
      <c r="RN82" s="173"/>
      <c r="RO82" s="173"/>
      <c r="RP82" s="173"/>
      <c r="RQ82" s="173"/>
      <c r="RR82" s="173"/>
      <c r="RS82" s="173"/>
      <c r="RT82" s="173"/>
      <c r="RU82" s="173"/>
      <c r="RV82" s="173"/>
      <c r="RW82" s="173"/>
      <c r="RX82" s="173"/>
      <c r="RY82" s="173"/>
      <c r="RZ82" s="173"/>
      <c r="SA82" s="173"/>
      <c r="SB82" s="173"/>
      <c r="SC82" s="173"/>
      <c r="SD82" s="173"/>
      <c r="SE82" s="173"/>
      <c r="SF82" s="173"/>
      <c r="SG82" s="173"/>
      <c r="SH82" s="173"/>
      <c r="SI82" s="173"/>
      <c r="SJ82" s="173"/>
      <c r="SK82" s="173"/>
      <c r="SL82" s="173"/>
      <c r="SM82" s="173"/>
      <c r="SN82" s="173"/>
      <c r="SO82" s="173"/>
      <c r="SP82" s="173"/>
      <c r="SQ82" s="173"/>
      <c r="SR82" s="173"/>
      <c r="SS82" s="173"/>
      <c r="ST82" s="173"/>
      <c r="SU82" s="173"/>
      <c r="SV82" s="173"/>
      <c r="SW82" s="173"/>
      <c r="SX82" s="173"/>
      <c r="SY82" s="173"/>
      <c r="SZ82" s="173"/>
      <c r="TA82" s="173"/>
    </row>
    <row r="83" spans="1:521" x14ac:dyDescent="0.3">
      <c r="A83" s="158"/>
      <c r="B83" s="162"/>
      <c r="C83" s="162"/>
      <c r="D83" s="162"/>
      <c r="E83" s="162"/>
      <c r="F83" s="162"/>
      <c r="G83" s="162"/>
      <c r="H83" s="162"/>
      <c r="I83" s="162"/>
      <c r="J83" s="162"/>
      <c r="K83" s="162"/>
      <c r="L83" s="162"/>
      <c r="M83" s="162"/>
      <c r="N83" s="162"/>
      <c r="O83" s="162"/>
      <c r="P83" s="162"/>
      <c r="Q83" s="162"/>
      <c r="R83" s="162"/>
      <c r="S83" s="162"/>
      <c r="T83" s="162"/>
      <c r="U83" s="162"/>
      <c r="V83" s="162"/>
      <c r="W83" s="178"/>
      <c r="X83" s="178"/>
      <c r="Y83" s="178"/>
      <c r="Z83" s="178"/>
      <c r="AA83" s="173"/>
      <c r="AB83" s="173"/>
      <c r="AC83" s="173"/>
      <c r="AD83" s="173"/>
      <c r="AE83" s="173"/>
      <c r="AF83" s="173"/>
      <c r="AG83" s="173"/>
      <c r="AH83" s="173"/>
      <c r="AI83" s="173"/>
      <c r="AJ83" s="173"/>
      <c r="AK83" s="173"/>
      <c r="AL83" s="173"/>
      <c r="AM83" s="173"/>
      <c r="AN83" s="173"/>
      <c r="AO83" s="173"/>
      <c r="AP83" s="173"/>
      <c r="AQ83" s="173"/>
      <c r="AR83" s="173"/>
      <c r="AS83" s="173"/>
      <c r="AT83" s="173"/>
      <c r="AU83" s="173"/>
      <c r="AV83" s="173"/>
      <c r="AW83" s="173"/>
      <c r="AX83" s="173"/>
      <c r="AY83" s="173"/>
      <c r="AZ83" s="173"/>
      <c r="BA83" s="173"/>
      <c r="BB83" s="173"/>
      <c r="BC83" s="173"/>
      <c r="BD83" s="173"/>
      <c r="BE83" s="173"/>
      <c r="BF83" s="173"/>
      <c r="BG83" s="173"/>
      <c r="BH83" s="173"/>
      <c r="BI83" s="173"/>
      <c r="BJ83" s="173"/>
      <c r="BK83" s="173"/>
      <c r="BL83" s="173"/>
      <c r="BM83" s="173"/>
      <c r="BN83" s="173"/>
      <c r="BO83" s="173"/>
      <c r="BP83" s="173"/>
      <c r="BQ83" s="173"/>
      <c r="BR83" s="173"/>
      <c r="BS83" s="173"/>
      <c r="BT83" s="173"/>
      <c r="BU83" s="173"/>
      <c r="BV83" s="173"/>
      <c r="BW83" s="173"/>
      <c r="BX83" s="173"/>
      <c r="BY83" s="173"/>
      <c r="BZ83" s="173"/>
      <c r="CA83" s="173"/>
      <c r="CB83" s="173"/>
      <c r="CC83" s="173"/>
      <c r="CD83" s="173"/>
      <c r="CE83" s="173"/>
      <c r="CF83" s="173"/>
      <c r="CG83" s="173"/>
      <c r="CH83" s="173"/>
      <c r="CI83" s="173"/>
      <c r="CJ83" s="173"/>
      <c r="CK83" s="173"/>
      <c r="CL83" s="173"/>
      <c r="CM83" s="173"/>
      <c r="CN83" s="173"/>
      <c r="CO83" s="173"/>
      <c r="CP83" s="173"/>
      <c r="CQ83" s="173"/>
      <c r="CR83" s="173"/>
      <c r="CS83" s="173"/>
      <c r="CT83" s="173"/>
      <c r="CU83" s="173"/>
      <c r="CV83" s="173"/>
      <c r="CW83" s="173"/>
      <c r="CX83" s="173"/>
      <c r="CY83" s="173"/>
      <c r="CZ83" s="173"/>
      <c r="DA83" s="173"/>
      <c r="DB83" s="173"/>
      <c r="DC83" s="173"/>
      <c r="DD83" s="173"/>
      <c r="DE83" s="173"/>
      <c r="DF83" s="173"/>
      <c r="DG83" s="173"/>
      <c r="DH83" s="173"/>
      <c r="DI83" s="173"/>
      <c r="DJ83" s="173"/>
      <c r="DK83" s="173"/>
      <c r="DL83" s="173"/>
      <c r="DM83" s="173"/>
      <c r="DN83" s="173"/>
      <c r="DO83" s="173"/>
      <c r="DP83" s="173"/>
      <c r="DQ83" s="173"/>
      <c r="DR83" s="173"/>
      <c r="DS83" s="173"/>
      <c r="DT83" s="173"/>
      <c r="DU83" s="173"/>
      <c r="DV83" s="173"/>
      <c r="DW83" s="173"/>
      <c r="DX83" s="173"/>
      <c r="DY83" s="173"/>
      <c r="DZ83" s="173"/>
      <c r="EA83" s="173"/>
      <c r="EB83" s="173"/>
      <c r="EC83" s="173"/>
      <c r="ED83" s="173"/>
      <c r="EE83" s="173"/>
      <c r="EF83" s="173"/>
      <c r="EG83" s="173"/>
      <c r="EH83" s="173"/>
      <c r="EI83" s="173"/>
      <c r="EJ83" s="173"/>
      <c r="EK83" s="173"/>
      <c r="EL83" s="173"/>
      <c r="EM83" s="173"/>
      <c r="EN83" s="173"/>
      <c r="EO83" s="173"/>
      <c r="EP83" s="173"/>
      <c r="EQ83" s="173"/>
      <c r="ER83" s="173"/>
      <c r="ES83" s="173"/>
      <c r="ET83" s="173"/>
      <c r="EU83" s="173"/>
      <c r="EV83" s="173"/>
      <c r="EW83" s="173"/>
      <c r="EX83" s="173"/>
      <c r="EY83" s="173"/>
      <c r="EZ83" s="173"/>
      <c r="FA83" s="173"/>
      <c r="FB83" s="173"/>
      <c r="FC83" s="173"/>
      <c r="FD83" s="173"/>
      <c r="FE83" s="173"/>
      <c r="FF83" s="173"/>
      <c r="FG83" s="173"/>
      <c r="FH83" s="173"/>
      <c r="FI83" s="173"/>
      <c r="FJ83" s="173"/>
      <c r="FK83" s="173"/>
      <c r="FL83" s="173"/>
      <c r="FM83" s="173"/>
      <c r="FN83" s="173"/>
      <c r="FO83" s="173"/>
      <c r="FP83" s="173"/>
      <c r="FQ83" s="173"/>
      <c r="FR83" s="173"/>
      <c r="FS83" s="173"/>
      <c r="FT83" s="173"/>
      <c r="FU83" s="173"/>
      <c r="FV83" s="173"/>
      <c r="FW83" s="173"/>
      <c r="FX83" s="173"/>
      <c r="FY83" s="173"/>
      <c r="FZ83" s="173"/>
      <c r="GA83" s="173"/>
      <c r="GB83" s="173"/>
      <c r="GC83" s="173"/>
      <c r="GD83" s="173"/>
      <c r="GE83" s="173"/>
      <c r="GF83" s="173"/>
      <c r="GG83" s="173"/>
      <c r="GH83" s="173"/>
      <c r="GI83" s="173"/>
      <c r="GJ83" s="173"/>
      <c r="GK83" s="173"/>
      <c r="GL83" s="173"/>
      <c r="GM83" s="173"/>
      <c r="GN83" s="173"/>
      <c r="GO83" s="173"/>
      <c r="GP83" s="173"/>
      <c r="GQ83" s="173"/>
      <c r="GR83" s="173"/>
      <c r="GS83" s="173"/>
      <c r="GT83" s="173"/>
      <c r="GU83" s="173"/>
      <c r="GV83" s="173"/>
      <c r="GW83" s="173"/>
      <c r="GX83" s="173"/>
      <c r="GY83" s="173"/>
      <c r="GZ83" s="173"/>
      <c r="HA83" s="173"/>
      <c r="HB83" s="173"/>
      <c r="HC83" s="173"/>
      <c r="HD83" s="173"/>
      <c r="HE83" s="173"/>
      <c r="HF83" s="173"/>
      <c r="HG83" s="173"/>
      <c r="HH83" s="173"/>
      <c r="HI83" s="173"/>
      <c r="HJ83" s="173"/>
      <c r="HK83" s="173"/>
      <c r="HL83" s="173"/>
      <c r="HM83" s="173"/>
      <c r="HN83" s="173"/>
      <c r="HO83" s="173"/>
      <c r="HP83" s="173"/>
      <c r="HQ83" s="173"/>
      <c r="HR83" s="173"/>
      <c r="HS83" s="173"/>
      <c r="HT83" s="173"/>
      <c r="HU83" s="173"/>
      <c r="HV83" s="173"/>
      <c r="HW83" s="173"/>
      <c r="HX83" s="173"/>
      <c r="HY83" s="173"/>
      <c r="HZ83" s="173"/>
      <c r="IA83" s="173"/>
      <c r="IB83" s="173"/>
      <c r="IC83" s="173"/>
      <c r="ID83" s="173"/>
      <c r="IE83" s="173"/>
      <c r="IF83" s="173"/>
      <c r="IG83" s="173"/>
      <c r="IH83" s="173"/>
      <c r="II83" s="173"/>
      <c r="IJ83" s="173"/>
      <c r="IK83" s="173"/>
      <c r="IL83" s="173"/>
      <c r="IM83" s="173"/>
      <c r="IN83" s="173"/>
      <c r="IO83" s="173"/>
      <c r="IP83" s="173"/>
      <c r="IQ83" s="173"/>
      <c r="IR83" s="173"/>
      <c r="IS83" s="173"/>
      <c r="IT83" s="173"/>
      <c r="IU83" s="173"/>
      <c r="IV83" s="173"/>
      <c r="IW83" s="173"/>
      <c r="IX83" s="173"/>
      <c r="IY83" s="173"/>
      <c r="IZ83" s="173"/>
      <c r="JA83" s="173"/>
      <c r="JB83" s="173"/>
      <c r="JC83" s="173"/>
      <c r="JD83" s="173"/>
      <c r="JE83" s="173"/>
      <c r="JF83" s="173"/>
      <c r="JG83" s="173"/>
      <c r="JH83" s="173"/>
      <c r="JI83" s="173"/>
      <c r="JJ83" s="173"/>
      <c r="JK83" s="173"/>
      <c r="JL83" s="173"/>
      <c r="JM83" s="173"/>
      <c r="JN83" s="173"/>
      <c r="JO83" s="173"/>
      <c r="JP83" s="173"/>
      <c r="JQ83" s="173"/>
      <c r="JR83" s="173"/>
      <c r="JS83" s="173"/>
      <c r="JT83" s="173"/>
      <c r="JU83" s="173"/>
      <c r="JV83" s="173"/>
      <c r="JW83" s="173"/>
      <c r="JX83" s="173"/>
      <c r="JY83" s="173"/>
      <c r="JZ83" s="173"/>
      <c r="KA83" s="173"/>
      <c r="KB83" s="173"/>
      <c r="KC83" s="173"/>
      <c r="KD83" s="173"/>
      <c r="KE83" s="173"/>
      <c r="KF83" s="173"/>
      <c r="KG83" s="173"/>
      <c r="KH83" s="173"/>
      <c r="KI83" s="173"/>
      <c r="KJ83" s="173"/>
      <c r="KK83" s="173"/>
      <c r="KL83" s="173"/>
      <c r="KM83" s="173"/>
      <c r="KN83" s="173"/>
      <c r="KO83" s="173"/>
      <c r="KP83" s="173"/>
      <c r="KQ83" s="173"/>
      <c r="KR83" s="173"/>
      <c r="KS83" s="173"/>
      <c r="KT83" s="173"/>
      <c r="KU83" s="173"/>
      <c r="KV83" s="173"/>
      <c r="KW83" s="173"/>
      <c r="KX83" s="173"/>
      <c r="KY83" s="173"/>
      <c r="KZ83" s="173"/>
      <c r="LA83" s="173"/>
      <c r="LB83" s="173"/>
      <c r="LC83" s="173"/>
      <c r="LD83" s="173"/>
      <c r="LE83" s="173"/>
      <c r="LF83" s="173"/>
      <c r="LG83" s="173"/>
      <c r="LH83" s="173"/>
      <c r="LI83" s="173"/>
      <c r="LJ83" s="173"/>
      <c r="LK83" s="173"/>
      <c r="LL83" s="173"/>
      <c r="LM83" s="173"/>
      <c r="LN83" s="173"/>
      <c r="LO83" s="173"/>
      <c r="LP83" s="173"/>
      <c r="LQ83" s="173"/>
      <c r="LR83" s="173"/>
      <c r="LS83" s="173"/>
      <c r="LT83" s="173"/>
      <c r="LU83" s="173"/>
      <c r="LV83" s="173"/>
      <c r="LW83" s="173"/>
      <c r="LX83" s="173"/>
      <c r="LY83" s="173"/>
      <c r="LZ83" s="173"/>
      <c r="MA83" s="173"/>
      <c r="MB83" s="173"/>
      <c r="MC83" s="173"/>
      <c r="MD83" s="173"/>
      <c r="ME83" s="173"/>
      <c r="MF83" s="173"/>
      <c r="MG83" s="173"/>
      <c r="MH83" s="173"/>
      <c r="MI83" s="173"/>
      <c r="MJ83" s="173"/>
      <c r="MK83" s="173"/>
      <c r="ML83" s="173"/>
      <c r="MM83" s="173"/>
      <c r="MN83" s="173"/>
      <c r="MO83" s="173"/>
      <c r="MP83" s="173"/>
      <c r="MQ83" s="173"/>
      <c r="MR83" s="173"/>
      <c r="MS83" s="173"/>
      <c r="MT83" s="173"/>
      <c r="MU83" s="173"/>
      <c r="MV83" s="173"/>
      <c r="MW83" s="173"/>
      <c r="MX83" s="173"/>
      <c r="MY83" s="173"/>
      <c r="MZ83" s="173"/>
      <c r="NA83" s="173"/>
      <c r="NB83" s="173"/>
      <c r="NC83" s="173"/>
      <c r="ND83" s="173"/>
      <c r="NE83" s="173"/>
      <c r="NF83" s="173"/>
      <c r="NG83" s="173"/>
      <c r="NH83" s="173"/>
      <c r="NI83" s="173"/>
      <c r="NJ83" s="173"/>
      <c r="NK83" s="173"/>
      <c r="NL83" s="173"/>
      <c r="NM83" s="173"/>
      <c r="NN83" s="173"/>
      <c r="NO83" s="173"/>
      <c r="NP83" s="173"/>
      <c r="NQ83" s="173"/>
      <c r="NR83" s="173"/>
      <c r="NS83" s="173"/>
      <c r="NT83" s="173"/>
      <c r="NU83" s="173"/>
      <c r="NV83" s="173"/>
      <c r="NW83" s="173"/>
      <c r="NX83" s="173"/>
      <c r="NY83" s="173"/>
      <c r="NZ83" s="173"/>
      <c r="OA83" s="173"/>
      <c r="OB83" s="173"/>
      <c r="OC83" s="173"/>
      <c r="OD83" s="173"/>
      <c r="OE83" s="173"/>
      <c r="OF83" s="173"/>
      <c r="OG83" s="173"/>
      <c r="OH83" s="173"/>
      <c r="OI83" s="173"/>
      <c r="OJ83" s="173"/>
      <c r="OK83" s="173"/>
      <c r="OL83" s="173"/>
      <c r="OM83" s="173"/>
      <c r="ON83" s="173"/>
      <c r="OO83" s="173"/>
      <c r="OP83" s="173"/>
      <c r="OQ83" s="173"/>
      <c r="OR83" s="173"/>
      <c r="OS83" s="173"/>
      <c r="OT83" s="173"/>
      <c r="OU83" s="173"/>
      <c r="OV83" s="173"/>
      <c r="OW83" s="173"/>
      <c r="OX83" s="173"/>
      <c r="OY83" s="173"/>
      <c r="OZ83" s="173"/>
      <c r="PA83" s="173"/>
      <c r="PB83" s="173"/>
      <c r="PC83" s="173"/>
      <c r="PD83" s="173"/>
      <c r="PE83" s="173"/>
      <c r="PF83" s="173"/>
      <c r="PG83" s="173"/>
      <c r="PH83" s="173"/>
      <c r="PI83" s="173"/>
      <c r="PJ83" s="173"/>
      <c r="PK83" s="173"/>
      <c r="PL83" s="173"/>
      <c r="PM83" s="173"/>
      <c r="PN83" s="173"/>
      <c r="PO83" s="173"/>
      <c r="PP83" s="173"/>
      <c r="PQ83" s="173"/>
      <c r="PR83" s="173"/>
      <c r="PS83" s="173"/>
      <c r="PT83" s="173"/>
      <c r="PU83" s="173"/>
      <c r="PV83" s="173"/>
      <c r="PW83" s="173"/>
      <c r="PX83" s="173"/>
      <c r="PY83" s="173"/>
      <c r="PZ83" s="173"/>
      <c r="QA83" s="173"/>
      <c r="QB83" s="173"/>
      <c r="QC83" s="173"/>
      <c r="QD83" s="173"/>
      <c r="QE83" s="173"/>
      <c r="QF83" s="173"/>
      <c r="QG83" s="173"/>
      <c r="QH83" s="173"/>
      <c r="QI83" s="173"/>
      <c r="QJ83" s="173"/>
      <c r="QK83" s="173"/>
      <c r="QL83" s="173"/>
      <c r="QM83" s="173"/>
      <c r="QN83" s="173"/>
      <c r="QO83" s="173"/>
      <c r="QP83" s="173"/>
      <c r="QQ83" s="173"/>
      <c r="QR83" s="173"/>
      <c r="QS83" s="173"/>
      <c r="QT83" s="173"/>
      <c r="QU83" s="173"/>
      <c r="QV83" s="173"/>
      <c r="QW83" s="173"/>
      <c r="QX83" s="173"/>
      <c r="QY83" s="173"/>
      <c r="QZ83" s="173"/>
      <c r="RA83" s="173"/>
      <c r="RB83" s="173"/>
      <c r="RC83" s="173"/>
      <c r="RD83" s="173"/>
      <c r="RE83" s="173"/>
      <c r="RF83" s="173"/>
      <c r="RG83" s="173"/>
      <c r="RH83" s="173"/>
      <c r="RI83" s="173"/>
      <c r="RJ83" s="173"/>
      <c r="RK83" s="173"/>
      <c r="RL83" s="173"/>
      <c r="RM83" s="173"/>
      <c r="RN83" s="173"/>
      <c r="RO83" s="173"/>
      <c r="RP83" s="173"/>
      <c r="RQ83" s="173"/>
      <c r="RR83" s="173"/>
      <c r="RS83" s="173"/>
      <c r="RT83" s="173"/>
      <c r="RU83" s="173"/>
      <c r="RV83" s="173"/>
      <c r="RW83" s="173"/>
      <c r="RX83" s="173"/>
      <c r="RY83" s="173"/>
      <c r="RZ83" s="173"/>
      <c r="SA83" s="173"/>
      <c r="SB83" s="173"/>
      <c r="SC83" s="173"/>
      <c r="SD83" s="173"/>
      <c r="SE83" s="173"/>
      <c r="SF83" s="173"/>
      <c r="SG83" s="173"/>
      <c r="SH83" s="173"/>
      <c r="SI83" s="173"/>
      <c r="SJ83" s="173"/>
      <c r="SK83" s="173"/>
      <c r="SL83" s="173"/>
      <c r="SM83" s="173"/>
      <c r="SN83" s="173"/>
      <c r="SO83" s="173"/>
      <c r="SP83" s="173"/>
      <c r="SQ83" s="173"/>
      <c r="SR83" s="173"/>
      <c r="SS83" s="173"/>
      <c r="ST83" s="173"/>
      <c r="SU83" s="173"/>
      <c r="SV83" s="173"/>
      <c r="SW83" s="173"/>
      <c r="SX83" s="173"/>
      <c r="SY83" s="173"/>
      <c r="SZ83" s="173"/>
      <c r="TA83" s="173"/>
    </row>
    <row r="84" spans="1:521" x14ac:dyDescent="0.3">
      <c r="A84" s="158"/>
      <c r="B84" s="162"/>
      <c r="C84" s="162"/>
      <c r="D84" s="162"/>
      <c r="E84" s="162"/>
      <c r="F84" s="162"/>
      <c r="G84" s="162"/>
      <c r="H84" s="162"/>
      <c r="I84" s="162"/>
      <c r="J84" s="162"/>
      <c r="K84" s="162"/>
      <c r="L84" s="162"/>
      <c r="M84" s="162"/>
      <c r="N84" s="162"/>
      <c r="O84" s="162"/>
      <c r="P84" s="162"/>
      <c r="Q84" s="162"/>
      <c r="R84" s="162"/>
      <c r="S84" s="162"/>
      <c r="T84" s="162"/>
      <c r="U84" s="162"/>
      <c r="V84" s="162"/>
      <c r="W84" s="178"/>
      <c r="X84" s="178"/>
      <c r="Y84" s="178"/>
      <c r="Z84" s="178"/>
      <c r="AA84" s="173"/>
      <c r="AB84" s="173"/>
      <c r="AC84" s="173"/>
      <c r="AD84" s="173"/>
      <c r="AE84" s="173"/>
      <c r="AF84" s="173"/>
      <c r="AG84" s="173"/>
      <c r="AH84" s="173"/>
      <c r="AI84" s="173"/>
      <c r="AJ84" s="173"/>
      <c r="AK84" s="173"/>
      <c r="AL84" s="173"/>
      <c r="AM84" s="173"/>
      <c r="AN84" s="173"/>
      <c r="AO84" s="173"/>
      <c r="AP84" s="173"/>
      <c r="AQ84" s="173"/>
      <c r="AR84" s="173"/>
      <c r="AS84" s="173"/>
      <c r="AT84" s="173"/>
      <c r="AU84" s="173"/>
      <c r="AV84" s="173"/>
      <c r="AW84" s="173"/>
      <c r="AX84" s="173"/>
      <c r="AY84" s="173"/>
      <c r="AZ84" s="173"/>
      <c r="BA84" s="173"/>
      <c r="BB84" s="173"/>
      <c r="BC84" s="173"/>
      <c r="BD84" s="173"/>
      <c r="BE84" s="173"/>
      <c r="BF84" s="173"/>
      <c r="BG84" s="173"/>
      <c r="BH84" s="173"/>
      <c r="BI84" s="173"/>
      <c r="BJ84" s="173"/>
      <c r="BK84" s="173"/>
      <c r="BL84" s="173"/>
      <c r="BM84" s="173"/>
      <c r="BN84" s="173"/>
      <c r="BO84" s="173"/>
      <c r="BP84" s="173"/>
      <c r="BQ84" s="173"/>
      <c r="BR84" s="173"/>
      <c r="BS84" s="173"/>
      <c r="BT84" s="173"/>
      <c r="BU84" s="173"/>
      <c r="BV84" s="173"/>
      <c r="BW84" s="173"/>
      <c r="BX84" s="173"/>
      <c r="BY84" s="173"/>
      <c r="BZ84" s="173"/>
      <c r="CA84" s="173"/>
      <c r="CB84" s="173"/>
      <c r="CC84" s="173"/>
      <c r="CD84" s="173"/>
      <c r="CE84" s="173"/>
      <c r="CF84" s="173"/>
      <c r="CG84" s="173"/>
      <c r="CH84" s="173"/>
      <c r="CI84" s="173"/>
      <c r="CJ84" s="173"/>
      <c r="CK84" s="173"/>
      <c r="CL84" s="173"/>
      <c r="CM84" s="173"/>
      <c r="CN84" s="173"/>
      <c r="CO84" s="173"/>
      <c r="CP84" s="173"/>
      <c r="CQ84" s="173"/>
      <c r="CR84" s="173"/>
      <c r="CS84" s="173"/>
      <c r="CT84" s="173"/>
      <c r="CU84" s="173"/>
      <c r="CV84" s="173"/>
      <c r="CW84" s="173"/>
      <c r="CX84" s="173"/>
      <c r="CY84" s="173"/>
      <c r="CZ84" s="173"/>
      <c r="DA84" s="173"/>
      <c r="DB84" s="173"/>
      <c r="DC84" s="173"/>
      <c r="DD84" s="173"/>
      <c r="DE84" s="173"/>
      <c r="DF84" s="173"/>
      <c r="DG84" s="173"/>
      <c r="DH84" s="173"/>
      <c r="DI84" s="173"/>
      <c r="DJ84" s="173"/>
      <c r="DK84" s="173"/>
      <c r="DL84" s="173"/>
      <c r="DM84" s="173"/>
      <c r="DN84" s="173"/>
      <c r="DO84" s="173"/>
      <c r="DP84" s="173"/>
      <c r="DQ84" s="173"/>
      <c r="DR84" s="173"/>
      <c r="DS84" s="173"/>
      <c r="DT84" s="173"/>
      <c r="DU84" s="173"/>
      <c r="DV84" s="173"/>
      <c r="DW84" s="173"/>
      <c r="DX84" s="173"/>
      <c r="DY84" s="173"/>
      <c r="DZ84" s="173"/>
      <c r="EA84" s="173"/>
      <c r="EB84" s="173"/>
      <c r="EC84" s="173"/>
      <c r="ED84" s="173"/>
      <c r="EE84" s="173"/>
      <c r="EF84" s="173"/>
      <c r="EG84" s="173"/>
      <c r="EH84" s="173"/>
      <c r="EI84" s="173"/>
      <c r="EJ84" s="173"/>
      <c r="EK84" s="173"/>
      <c r="EL84" s="173"/>
      <c r="EM84" s="173"/>
      <c r="EN84" s="173"/>
      <c r="EO84" s="173"/>
      <c r="EP84" s="173"/>
      <c r="EQ84" s="173"/>
      <c r="ER84" s="173"/>
      <c r="ES84" s="173"/>
      <c r="ET84" s="173"/>
      <c r="EU84" s="173"/>
      <c r="EV84" s="173"/>
      <c r="EW84" s="173"/>
      <c r="EX84" s="173"/>
      <c r="EY84" s="173"/>
      <c r="EZ84" s="173"/>
      <c r="FA84" s="173"/>
      <c r="FB84" s="173"/>
      <c r="FC84" s="173"/>
      <c r="FD84" s="173"/>
      <c r="FE84" s="173"/>
      <c r="FF84" s="173"/>
      <c r="FG84" s="173"/>
      <c r="FH84" s="173"/>
      <c r="FI84" s="173"/>
      <c r="FJ84" s="173"/>
      <c r="FK84" s="173"/>
      <c r="FL84" s="173"/>
      <c r="FM84" s="173"/>
      <c r="FN84" s="173"/>
      <c r="FO84" s="173"/>
      <c r="FP84" s="173"/>
      <c r="FQ84" s="173"/>
      <c r="FR84" s="173"/>
      <c r="FS84" s="173"/>
      <c r="FT84" s="173"/>
      <c r="FU84" s="173"/>
      <c r="FV84" s="173"/>
      <c r="FW84" s="173"/>
      <c r="FX84" s="173"/>
      <c r="FY84" s="173"/>
      <c r="FZ84" s="173"/>
      <c r="GA84" s="173"/>
      <c r="GB84" s="173"/>
      <c r="GC84" s="173"/>
      <c r="GD84" s="173"/>
      <c r="GE84" s="173"/>
      <c r="GF84" s="173"/>
      <c r="GG84" s="173"/>
      <c r="GH84" s="173"/>
      <c r="GI84" s="173"/>
      <c r="GJ84" s="173"/>
      <c r="GK84" s="173"/>
      <c r="GL84" s="173"/>
      <c r="GM84" s="173"/>
      <c r="GN84" s="173"/>
      <c r="GO84" s="173"/>
      <c r="GP84" s="173"/>
      <c r="GQ84" s="173"/>
      <c r="GR84" s="173"/>
      <c r="GS84" s="173"/>
      <c r="GT84" s="173"/>
      <c r="GU84" s="173"/>
      <c r="GV84" s="173"/>
      <c r="GW84" s="173"/>
      <c r="GX84" s="173"/>
      <c r="GY84" s="173"/>
      <c r="GZ84" s="173"/>
      <c r="HA84" s="173"/>
      <c r="HB84" s="173"/>
      <c r="HC84" s="173"/>
      <c r="HD84" s="173"/>
      <c r="HE84" s="173"/>
      <c r="HF84" s="173"/>
      <c r="HG84" s="173"/>
      <c r="HH84" s="173"/>
      <c r="HI84" s="173"/>
      <c r="HJ84" s="173"/>
      <c r="HK84" s="173"/>
      <c r="HL84" s="173"/>
      <c r="HM84" s="173"/>
      <c r="HN84" s="173"/>
      <c r="HO84" s="173"/>
      <c r="HP84" s="173"/>
      <c r="HQ84" s="173"/>
      <c r="HR84" s="173"/>
      <c r="HS84" s="173"/>
      <c r="HT84" s="173"/>
      <c r="HU84" s="173"/>
      <c r="HV84" s="173"/>
      <c r="HW84" s="173"/>
      <c r="HX84" s="173"/>
      <c r="HY84" s="173"/>
      <c r="HZ84" s="173"/>
      <c r="IA84" s="173"/>
      <c r="IB84" s="173"/>
      <c r="IC84" s="173"/>
      <c r="ID84" s="173"/>
      <c r="IE84" s="173"/>
      <c r="IF84" s="173"/>
      <c r="IG84" s="173"/>
      <c r="IH84" s="173"/>
      <c r="II84" s="173"/>
      <c r="IJ84" s="173"/>
      <c r="IK84" s="173"/>
      <c r="IL84" s="173"/>
      <c r="IM84" s="173"/>
      <c r="IN84" s="173"/>
      <c r="IO84" s="173"/>
      <c r="IP84" s="173"/>
      <c r="IQ84" s="173"/>
      <c r="IR84" s="173"/>
      <c r="IS84" s="173"/>
      <c r="IT84" s="173"/>
      <c r="IU84" s="173"/>
      <c r="IV84" s="173"/>
      <c r="IW84" s="173"/>
      <c r="IX84" s="173"/>
      <c r="IY84" s="173"/>
      <c r="IZ84" s="173"/>
      <c r="JA84" s="173"/>
      <c r="JB84" s="173"/>
      <c r="JC84" s="173"/>
      <c r="JD84" s="173"/>
      <c r="JE84" s="173"/>
      <c r="JF84" s="173"/>
      <c r="JG84" s="173"/>
      <c r="JH84" s="173"/>
      <c r="JI84" s="173"/>
      <c r="JJ84" s="173"/>
      <c r="JK84" s="173"/>
      <c r="JL84" s="173"/>
      <c r="JM84" s="173"/>
      <c r="JN84" s="173"/>
      <c r="JO84" s="173"/>
      <c r="JP84" s="173"/>
      <c r="JQ84" s="173"/>
      <c r="JR84" s="173"/>
      <c r="JS84" s="173"/>
      <c r="JT84" s="173"/>
      <c r="JU84" s="173"/>
      <c r="JV84" s="173"/>
      <c r="JW84" s="173"/>
      <c r="JX84" s="173"/>
      <c r="JY84" s="173"/>
      <c r="JZ84" s="173"/>
      <c r="KA84" s="173"/>
      <c r="KB84" s="173"/>
      <c r="KC84" s="173"/>
      <c r="KD84" s="173"/>
      <c r="KE84" s="173"/>
      <c r="KF84" s="173"/>
      <c r="KG84" s="173"/>
      <c r="KH84" s="173"/>
      <c r="KI84" s="173"/>
      <c r="KJ84" s="173"/>
      <c r="KK84" s="173"/>
      <c r="KL84" s="173"/>
      <c r="KM84" s="173"/>
      <c r="KN84" s="173"/>
      <c r="KO84" s="173"/>
      <c r="KP84" s="173"/>
      <c r="KQ84" s="173"/>
      <c r="KR84" s="173"/>
      <c r="KS84" s="173"/>
      <c r="KT84" s="173"/>
      <c r="KU84" s="173"/>
      <c r="KV84" s="173"/>
      <c r="KW84" s="173"/>
      <c r="KX84" s="173"/>
      <c r="KY84" s="173"/>
      <c r="KZ84" s="173"/>
      <c r="LA84" s="173"/>
      <c r="LB84" s="173"/>
      <c r="LC84" s="173"/>
      <c r="LD84" s="173"/>
      <c r="LE84" s="173"/>
      <c r="LF84" s="173"/>
      <c r="LG84" s="173"/>
      <c r="LH84" s="173"/>
      <c r="LI84" s="173"/>
      <c r="LJ84" s="173"/>
      <c r="LK84" s="173"/>
      <c r="LL84" s="173"/>
      <c r="LM84" s="173"/>
      <c r="LN84" s="173"/>
      <c r="LO84" s="173"/>
      <c r="LP84" s="173"/>
      <c r="LQ84" s="173"/>
      <c r="LR84" s="173"/>
      <c r="LS84" s="173"/>
      <c r="LT84" s="173"/>
      <c r="LU84" s="173"/>
      <c r="LV84" s="173"/>
      <c r="LW84" s="173"/>
      <c r="LX84" s="173"/>
      <c r="LY84" s="173"/>
      <c r="LZ84" s="173"/>
      <c r="MA84" s="173"/>
      <c r="MB84" s="173"/>
      <c r="MC84" s="173"/>
      <c r="MD84" s="173"/>
      <c r="ME84" s="173"/>
      <c r="MF84" s="173"/>
      <c r="MG84" s="173"/>
      <c r="MH84" s="173"/>
      <c r="MI84" s="173"/>
      <c r="MJ84" s="173"/>
      <c r="MK84" s="173"/>
      <c r="ML84" s="173"/>
      <c r="MM84" s="173"/>
      <c r="MN84" s="173"/>
      <c r="MO84" s="173"/>
      <c r="MP84" s="173"/>
      <c r="MQ84" s="173"/>
      <c r="MR84" s="173"/>
      <c r="MS84" s="173"/>
      <c r="MT84" s="173"/>
      <c r="MU84" s="173"/>
      <c r="MV84" s="173"/>
      <c r="MW84" s="173"/>
      <c r="MX84" s="173"/>
      <c r="MY84" s="173"/>
      <c r="MZ84" s="173"/>
      <c r="NA84" s="173"/>
      <c r="NB84" s="173"/>
      <c r="NC84" s="173"/>
      <c r="ND84" s="173"/>
      <c r="NE84" s="173"/>
      <c r="NF84" s="173"/>
      <c r="NG84" s="173"/>
      <c r="NH84" s="173"/>
      <c r="NI84" s="173"/>
      <c r="NJ84" s="173"/>
      <c r="NK84" s="173"/>
      <c r="NL84" s="173"/>
      <c r="NM84" s="173"/>
      <c r="NN84" s="173"/>
      <c r="NO84" s="173"/>
      <c r="NP84" s="173"/>
      <c r="NQ84" s="173"/>
      <c r="NR84" s="173"/>
      <c r="NS84" s="173"/>
      <c r="NT84" s="173"/>
      <c r="NU84" s="173"/>
      <c r="NV84" s="173"/>
      <c r="NW84" s="173"/>
      <c r="NX84" s="173"/>
      <c r="NY84" s="173"/>
      <c r="NZ84" s="173"/>
      <c r="OA84" s="173"/>
      <c r="OB84" s="173"/>
      <c r="OC84" s="173"/>
      <c r="OD84" s="173"/>
      <c r="OE84" s="173"/>
      <c r="OF84" s="173"/>
      <c r="OG84" s="173"/>
      <c r="OH84" s="173"/>
      <c r="OI84" s="173"/>
      <c r="OJ84" s="173"/>
      <c r="OK84" s="173"/>
      <c r="OL84" s="173"/>
      <c r="OM84" s="173"/>
      <c r="ON84" s="173"/>
      <c r="OO84" s="173"/>
      <c r="OP84" s="173"/>
      <c r="OQ84" s="173"/>
      <c r="OR84" s="173"/>
      <c r="OS84" s="173"/>
      <c r="OT84" s="173"/>
      <c r="OU84" s="173"/>
      <c r="OV84" s="173"/>
      <c r="OW84" s="173"/>
      <c r="OX84" s="173"/>
      <c r="OY84" s="173"/>
      <c r="OZ84" s="173"/>
      <c r="PA84" s="173"/>
      <c r="PB84" s="173"/>
      <c r="PC84" s="173"/>
      <c r="PD84" s="173"/>
      <c r="PE84" s="173"/>
      <c r="PF84" s="173"/>
      <c r="PG84" s="173"/>
      <c r="PH84" s="173"/>
      <c r="PI84" s="173"/>
      <c r="PJ84" s="173"/>
      <c r="PK84" s="173"/>
      <c r="PL84" s="173"/>
      <c r="PM84" s="173"/>
      <c r="PN84" s="173"/>
      <c r="PO84" s="173"/>
      <c r="PP84" s="173"/>
      <c r="PQ84" s="173"/>
      <c r="PR84" s="173"/>
      <c r="PS84" s="173"/>
      <c r="PT84" s="173"/>
      <c r="PU84" s="173"/>
      <c r="PV84" s="173"/>
      <c r="PW84" s="173"/>
      <c r="PX84" s="173"/>
      <c r="PY84" s="173"/>
      <c r="PZ84" s="173"/>
      <c r="QA84" s="173"/>
      <c r="QB84" s="173"/>
      <c r="QC84" s="173"/>
      <c r="QD84" s="173"/>
      <c r="QE84" s="173"/>
      <c r="QF84" s="173"/>
      <c r="QG84" s="173"/>
      <c r="QH84" s="173"/>
      <c r="QI84" s="173"/>
      <c r="QJ84" s="173"/>
      <c r="QK84" s="173"/>
      <c r="QL84" s="173"/>
      <c r="QM84" s="173"/>
      <c r="QN84" s="173"/>
      <c r="QO84" s="173"/>
      <c r="QP84" s="173"/>
      <c r="QQ84" s="173"/>
      <c r="QR84" s="173"/>
      <c r="QS84" s="173"/>
      <c r="QT84" s="173"/>
      <c r="QU84" s="173"/>
      <c r="QV84" s="173"/>
      <c r="QW84" s="173"/>
      <c r="QX84" s="173"/>
      <c r="QY84" s="173"/>
      <c r="QZ84" s="173"/>
      <c r="RA84" s="173"/>
      <c r="RB84" s="173"/>
      <c r="RC84" s="173"/>
      <c r="RD84" s="173"/>
      <c r="RE84" s="173"/>
      <c r="RF84" s="173"/>
      <c r="RG84" s="173"/>
      <c r="RH84" s="173"/>
      <c r="RI84" s="173"/>
      <c r="RJ84" s="173"/>
      <c r="RK84" s="173"/>
      <c r="RL84" s="173"/>
      <c r="RM84" s="173"/>
      <c r="RN84" s="173"/>
      <c r="RO84" s="173"/>
      <c r="RP84" s="173"/>
      <c r="RQ84" s="173"/>
      <c r="RR84" s="173"/>
      <c r="RS84" s="173"/>
      <c r="RT84" s="173"/>
      <c r="RU84" s="173"/>
      <c r="RV84" s="173"/>
      <c r="RW84" s="173"/>
      <c r="RX84" s="173"/>
      <c r="RY84" s="173"/>
      <c r="RZ84" s="173"/>
      <c r="SA84" s="173"/>
      <c r="SB84" s="173"/>
      <c r="SC84" s="173"/>
      <c r="SD84" s="173"/>
      <c r="SE84" s="173"/>
      <c r="SF84" s="173"/>
      <c r="SG84" s="173"/>
      <c r="SH84" s="173"/>
      <c r="SI84" s="173"/>
      <c r="SJ84" s="173"/>
      <c r="SK84" s="173"/>
      <c r="SL84" s="173"/>
      <c r="SM84" s="173"/>
      <c r="SN84" s="173"/>
      <c r="SO84" s="173"/>
      <c r="SP84" s="173"/>
      <c r="SQ84" s="173"/>
      <c r="SR84" s="173"/>
      <c r="SS84" s="173"/>
      <c r="ST84" s="173"/>
      <c r="SU84" s="173"/>
      <c r="SV84" s="173"/>
      <c r="SW84" s="173"/>
      <c r="SX84" s="173"/>
      <c r="SY84" s="173"/>
      <c r="SZ84" s="173"/>
      <c r="TA84" s="173"/>
    </row>
    <row r="85" spans="1:521" x14ac:dyDescent="0.3">
      <c r="A85" s="231"/>
      <c r="B85" s="231" t="s">
        <v>116</v>
      </c>
      <c r="C85" s="231" t="s">
        <v>117</v>
      </c>
      <c r="D85" s="231" t="s">
        <v>118</v>
      </c>
      <c r="E85" s="231" t="s">
        <v>119</v>
      </c>
      <c r="F85" s="231" t="s">
        <v>134</v>
      </c>
      <c r="G85" s="231" t="s">
        <v>135</v>
      </c>
      <c r="H85" s="231" t="s">
        <v>136</v>
      </c>
      <c r="I85" s="231" t="s">
        <v>137</v>
      </c>
      <c r="J85" s="231" t="s">
        <v>138</v>
      </c>
      <c r="K85" s="231" t="s">
        <v>139</v>
      </c>
      <c r="L85" s="231" t="s">
        <v>140</v>
      </c>
      <c r="M85" s="231" t="s">
        <v>141</v>
      </c>
      <c r="N85" s="231" t="s">
        <v>274</v>
      </c>
      <c r="O85" s="231" t="s">
        <v>275</v>
      </c>
      <c r="P85" s="231" t="s">
        <v>276</v>
      </c>
      <c r="Q85" s="231" t="s">
        <v>277</v>
      </c>
      <c r="R85" s="231" t="s">
        <v>278</v>
      </c>
      <c r="S85" s="231" t="s">
        <v>279</v>
      </c>
      <c r="T85" s="231" t="s">
        <v>280</v>
      </c>
      <c r="U85" s="231" t="s">
        <v>281</v>
      </c>
      <c r="V85" s="231" t="s">
        <v>125</v>
      </c>
      <c r="W85" s="178"/>
      <c r="X85" s="178"/>
      <c r="Y85" s="178"/>
      <c r="Z85" s="178"/>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173"/>
      <c r="BN85" s="173"/>
      <c r="BO85" s="173"/>
      <c r="BP85" s="173"/>
      <c r="BQ85" s="173"/>
      <c r="BR85" s="173"/>
      <c r="BS85" s="173"/>
      <c r="BT85" s="173"/>
      <c r="BU85" s="173"/>
      <c r="BV85" s="173"/>
      <c r="BW85" s="173"/>
      <c r="BX85" s="173"/>
      <c r="BY85" s="173"/>
      <c r="BZ85" s="173"/>
      <c r="CA85" s="173"/>
      <c r="CB85" s="173"/>
      <c r="CC85" s="173"/>
      <c r="CD85" s="173"/>
      <c r="CE85" s="173"/>
      <c r="CF85" s="173"/>
      <c r="CG85" s="173"/>
      <c r="CH85" s="173"/>
      <c r="CI85" s="173"/>
      <c r="CJ85" s="173"/>
      <c r="CK85" s="173"/>
      <c r="CL85" s="173"/>
      <c r="CM85" s="173"/>
      <c r="CN85" s="173"/>
      <c r="CO85" s="173"/>
      <c r="CP85" s="173"/>
      <c r="CQ85" s="173"/>
      <c r="CR85" s="173"/>
      <c r="CS85" s="173"/>
      <c r="CT85" s="173"/>
      <c r="CU85" s="173"/>
      <c r="CV85" s="173"/>
      <c r="CW85" s="173"/>
      <c r="CX85" s="173"/>
      <c r="CY85" s="173"/>
      <c r="CZ85" s="173"/>
      <c r="DA85" s="173"/>
      <c r="DB85" s="173"/>
      <c r="DC85" s="173"/>
      <c r="DD85" s="173"/>
      <c r="DE85" s="173"/>
      <c r="DF85" s="173"/>
      <c r="DG85" s="173"/>
      <c r="DH85" s="173"/>
      <c r="DI85" s="173"/>
      <c r="DJ85" s="173"/>
      <c r="DK85" s="173"/>
      <c r="DL85" s="173"/>
      <c r="DM85" s="173"/>
      <c r="DN85" s="173"/>
      <c r="DO85" s="173"/>
      <c r="DP85" s="173"/>
      <c r="DQ85" s="173"/>
      <c r="DR85" s="173"/>
      <c r="DS85" s="173"/>
      <c r="DT85" s="173"/>
      <c r="DU85" s="173"/>
      <c r="DV85" s="173"/>
      <c r="DW85" s="173"/>
      <c r="DX85" s="173"/>
      <c r="DY85" s="173"/>
      <c r="DZ85" s="173"/>
      <c r="EA85" s="173"/>
      <c r="EB85" s="173"/>
      <c r="EC85" s="173"/>
      <c r="ED85" s="173"/>
      <c r="EE85" s="173"/>
      <c r="EF85" s="173"/>
      <c r="EG85" s="173"/>
      <c r="EH85" s="173"/>
      <c r="EI85" s="173"/>
      <c r="EJ85" s="173"/>
      <c r="EK85" s="173"/>
      <c r="EL85" s="173"/>
      <c r="EM85" s="173"/>
      <c r="EN85" s="173"/>
      <c r="EO85" s="173"/>
      <c r="EP85" s="173"/>
      <c r="EQ85" s="173"/>
      <c r="ER85" s="173"/>
      <c r="ES85" s="173"/>
      <c r="ET85" s="173"/>
      <c r="EU85" s="173"/>
      <c r="EV85" s="173"/>
      <c r="EW85" s="173"/>
      <c r="EX85" s="173"/>
      <c r="EY85" s="173"/>
      <c r="EZ85" s="173"/>
      <c r="FA85" s="173"/>
      <c r="FB85" s="173"/>
      <c r="FC85" s="173"/>
      <c r="FD85" s="173"/>
      <c r="FE85" s="173"/>
      <c r="FF85" s="173"/>
      <c r="FG85" s="173"/>
      <c r="FH85" s="173"/>
      <c r="FI85" s="173"/>
      <c r="FJ85" s="173"/>
      <c r="FK85" s="173"/>
      <c r="FL85" s="173"/>
      <c r="FM85" s="173"/>
      <c r="FN85" s="173"/>
      <c r="FO85" s="173"/>
      <c r="FP85" s="173"/>
      <c r="FQ85" s="173"/>
      <c r="FR85" s="173"/>
      <c r="FS85" s="173"/>
      <c r="FT85" s="173"/>
      <c r="FU85" s="173"/>
      <c r="FV85" s="173"/>
      <c r="FW85" s="173"/>
      <c r="FX85" s="173"/>
      <c r="FY85" s="173"/>
      <c r="FZ85" s="173"/>
      <c r="GA85" s="173"/>
      <c r="GB85" s="173"/>
      <c r="GC85" s="173"/>
      <c r="GD85" s="173"/>
      <c r="GE85" s="173"/>
      <c r="GF85" s="173"/>
      <c r="GG85" s="173"/>
      <c r="GH85" s="173"/>
      <c r="GI85" s="173"/>
      <c r="GJ85" s="173"/>
      <c r="GK85" s="173"/>
      <c r="GL85" s="173"/>
      <c r="GM85" s="173"/>
      <c r="GN85" s="173"/>
      <c r="GO85" s="173"/>
      <c r="GP85" s="173"/>
      <c r="GQ85" s="173"/>
      <c r="GR85" s="173"/>
      <c r="GS85" s="173"/>
      <c r="GT85" s="173"/>
      <c r="GU85" s="173"/>
      <c r="GV85" s="173"/>
      <c r="GW85" s="173"/>
      <c r="GX85" s="173"/>
      <c r="GY85" s="173"/>
      <c r="GZ85" s="173"/>
      <c r="HA85" s="173"/>
      <c r="HB85" s="173"/>
      <c r="HC85" s="173"/>
      <c r="HD85" s="173"/>
      <c r="HE85" s="173"/>
      <c r="HF85" s="173"/>
      <c r="HG85" s="173"/>
      <c r="HH85" s="173"/>
      <c r="HI85" s="173"/>
      <c r="HJ85" s="173"/>
      <c r="HK85" s="173"/>
      <c r="HL85" s="173"/>
      <c r="HM85" s="173"/>
      <c r="HN85" s="173"/>
      <c r="HO85" s="173"/>
      <c r="HP85" s="173"/>
      <c r="HQ85" s="173"/>
      <c r="HR85" s="173"/>
      <c r="HS85" s="173"/>
      <c r="HT85" s="173"/>
      <c r="HU85" s="173"/>
      <c r="HV85" s="173"/>
      <c r="HW85" s="173"/>
      <c r="HX85" s="173"/>
      <c r="HY85" s="173"/>
      <c r="HZ85" s="173"/>
      <c r="IA85" s="173"/>
      <c r="IB85" s="173"/>
      <c r="IC85" s="173"/>
      <c r="ID85" s="173"/>
      <c r="IE85" s="173"/>
      <c r="IF85" s="173"/>
      <c r="IG85" s="173"/>
      <c r="IH85" s="173"/>
      <c r="II85" s="173"/>
      <c r="IJ85" s="173"/>
      <c r="IK85" s="173"/>
      <c r="IL85" s="173"/>
      <c r="IM85" s="173"/>
      <c r="IN85" s="173"/>
      <c r="IO85" s="173"/>
      <c r="IP85" s="173"/>
      <c r="IQ85" s="173"/>
      <c r="IR85" s="173"/>
      <c r="IS85" s="173"/>
      <c r="IT85" s="173"/>
      <c r="IU85" s="173"/>
      <c r="IV85" s="173"/>
      <c r="IW85" s="173"/>
      <c r="IX85" s="173"/>
      <c r="IY85" s="173"/>
      <c r="IZ85" s="173"/>
      <c r="JA85" s="173"/>
      <c r="JB85" s="173"/>
      <c r="JC85" s="173"/>
      <c r="JD85" s="173"/>
      <c r="JE85" s="173"/>
      <c r="JF85" s="173"/>
      <c r="JG85" s="173"/>
      <c r="JH85" s="173"/>
      <c r="JI85" s="173"/>
      <c r="JJ85" s="173"/>
      <c r="JK85" s="173"/>
      <c r="JL85" s="173"/>
      <c r="JM85" s="173"/>
      <c r="JN85" s="173"/>
      <c r="JO85" s="173"/>
      <c r="JP85" s="173"/>
      <c r="JQ85" s="173"/>
      <c r="JR85" s="173"/>
      <c r="JS85" s="173"/>
      <c r="JT85" s="173"/>
      <c r="JU85" s="173"/>
      <c r="JV85" s="173"/>
      <c r="JW85" s="173"/>
      <c r="JX85" s="173"/>
      <c r="JY85" s="173"/>
      <c r="JZ85" s="173"/>
      <c r="KA85" s="173"/>
      <c r="KB85" s="173"/>
      <c r="KC85" s="173"/>
      <c r="KD85" s="173"/>
      <c r="KE85" s="173"/>
      <c r="KF85" s="173"/>
      <c r="KG85" s="173"/>
      <c r="KH85" s="173"/>
      <c r="KI85" s="173"/>
      <c r="KJ85" s="173"/>
      <c r="KK85" s="173"/>
      <c r="KL85" s="173"/>
      <c r="KM85" s="173"/>
      <c r="KN85" s="173"/>
      <c r="KO85" s="173"/>
      <c r="KP85" s="173"/>
      <c r="KQ85" s="173"/>
      <c r="KR85" s="173"/>
      <c r="KS85" s="173"/>
      <c r="KT85" s="173"/>
      <c r="KU85" s="173"/>
      <c r="KV85" s="173"/>
      <c r="KW85" s="173"/>
      <c r="KX85" s="173"/>
      <c r="KY85" s="173"/>
      <c r="KZ85" s="173"/>
      <c r="LA85" s="173"/>
      <c r="LB85" s="173"/>
      <c r="LC85" s="173"/>
      <c r="LD85" s="173"/>
      <c r="LE85" s="173"/>
      <c r="LF85" s="173"/>
      <c r="LG85" s="173"/>
      <c r="LH85" s="173"/>
      <c r="LI85" s="173"/>
      <c r="LJ85" s="173"/>
      <c r="LK85" s="173"/>
      <c r="LL85" s="173"/>
      <c r="LM85" s="173"/>
      <c r="LN85" s="173"/>
      <c r="LO85" s="173"/>
      <c r="LP85" s="173"/>
      <c r="LQ85" s="173"/>
      <c r="LR85" s="173"/>
      <c r="LS85" s="173"/>
      <c r="LT85" s="173"/>
      <c r="LU85" s="173"/>
      <c r="LV85" s="173"/>
      <c r="LW85" s="173"/>
      <c r="LX85" s="173"/>
      <c r="LY85" s="173"/>
      <c r="LZ85" s="173"/>
      <c r="MA85" s="173"/>
      <c r="MB85" s="173"/>
      <c r="MC85" s="173"/>
      <c r="MD85" s="173"/>
      <c r="ME85" s="173"/>
      <c r="MF85" s="173"/>
      <c r="MG85" s="173"/>
      <c r="MH85" s="173"/>
      <c r="MI85" s="173"/>
      <c r="MJ85" s="173"/>
      <c r="MK85" s="173"/>
      <c r="ML85" s="173"/>
      <c r="MM85" s="173"/>
      <c r="MN85" s="173"/>
      <c r="MO85" s="173"/>
      <c r="MP85" s="173"/>
      <c r="MQ85" s="173"/>
      <c r="MR85" s="173"/>
      <c r="MS85" s="173"/>
      <c r="MT85" s="173"/>
      <c r="MU85" s="173"/>
      <c r="MV85" s="173"/>
      <c r="MW85" s="173"/>
      <c r="MX85" s="173"/>
      <c r="MY85" s="173"/>
      <c r="MZ85" s="173"/>
      <c r="NA85" s="173"/>
      <c r="NB85" s="173"/>
      <c r="NC85" s="173"/>
      <c r="ND85" s="173"/>
      <c r="NE85" s="173"/>
      <c r="NF85" s="173"/>
      <c r="NG85" s="173"/>
      <c r="NH85" s="173"/>
      <c r="NI85" s="173"/>
      <c r="NJ85" s="173"/>
      <c r="NK85" s="173"/>
      <c r="NL85" s="173"/>
      <c r="NM85" s="173"/>
      <c r="NN85" s="173"/>
      <c r="NO85" s="173"/>
      <c r="NP85" s="173"/>
      <c r="NQ85" s="173"/>
      <c r="NR85" s="173"/>
      <c r="NS85" s="173"/>
      <c r="NT85" s="173"/>
      <c r="NU85" s="173"/>
      <c r="NV85" s="173"/>
      <c r="NW85" s="173"/>
      <c r="NX85" s="173"/>
      <c r="NY85" s="173"/>
      <c r="NZ85" s="173"/>
      <c r="OA85" s="173"/>
      <c r="OB85" s="173"/>
      <c r="OC85" s="173"/>
      <c r="OD85" s="173"/>
      <c r="OE85" s="173"/>
      <c r="OF85" s="173"/>
      <c r="OG85" s="173"/>
      <c r="OH85" s="173"/>
      <c r="OI85" s="173"/>
      <c r="OJ85" s="173"/>
      <c r="OK85" s="173"/>
      <c r="OL85" s="173"/>
      <c r="OM85" s="173"/>
      <c r="ON85" s="173"/>
      <c r="OO85" s="173"/>
      <c r="OP85" s="173"/>
      <c r="OQ85" s="173"/>
      <c r="OR85" s="173"/>
      <c r="OS85" s="173"/>
      <c r="OT85" s="173"/>
      <c r="OU85" s="173"/>
      <c r="OV85" s="173"/>
      <c r="OW85" s="173"/>
      <c r="OX85" s="173"/>
      <c r="OY85" s="173"/>
      <c r="OZ85" s="173"/>
      <c r="PA85" s="173"/>
      <c r="PB85" s="173"/>
      <c r="PC85" s="173"/>
      <c r="PD85" s="173"/>
      <c r="PE85" s="173"/>
      <c r="PF85" s="173"/>
      <c r="PG85" s="173"/>
      <c r="PH85" s="173"/>
      <c r="PI85" s="173"/>
      <c r="PJ85" s="173"/>
      <c r="PK85" s="173"/>
      <c r="PL85" s="173"/>
      <c r="PM85" s="173"/>
      <c r="PN85" s="173"/>
      <c r="PO85" s="173"/>
      <c r="PP85" s="173"/>
      <c r="PQ85" s="173"/>
      <c r="PR85" s="173"/>
      <c r="PS85" s="173"/>
      <c r="PT85" s="173"/>
      <c r="PU85" s="173"/>
      <c r="PV85" s="173"/>
      <c r="PW85" s="173"/>
      <c r="PX85" s="173"/>
      <c r="PY85" s="173"/>
      <c r="PZ85" s="173"/>
      <c r="QA85" s="173"/>
      <c r="QB85" s="173"/>
      <c r="QC85" s="173"/>
      <c r="QD85" s="173"/>
      <c r="QE85" s="173"/>
      <c r="QF85" s="173"/>
      <c r="QG85" s="173"/>
      <c r="QH85" s="173"/>
      <c r="QI85" s="173"/>
      <c r="QJ85" s="173"/>
      <c r="QK85" s="173"/>
      <c r="QL85" s="173"/>
      <c r="QM85" s="173"/>
      <c r="QN85" s="173"/>
      <c r="QO85" s="173"/>
      <c r="QP85" s="173"/>
      <c r="QQ85" s="173"/>
      <c r="QR85" s="173"/>
      <c r="QS85" s="173"/>
      <c r="QT85" s="173"/>
      <c r="QU85" s="173"/>
      <c r="QV85" s="173"/>
      <c r="QW85" s="173"/>
      <c r="QX85" s="173"/>
      <c r="QY85" s="173"/>
      <c r="QZ85" s="173"/>
      <c r="RA85" s="173"/>
      <c r="RB85" s="173"/>
      <c r="RC85" s="173"/>
      <c r="RD85" s="173"/>
      <c r="RE85" s="173"/>
      <c r="RF85" s="173"/>
      <c r="RG85" s="173"/>
      <c r="RH85" s="173"/>
      <c r="RI85" s="173"/>
      <c r="RJ85" s="173"/>
      <c r="RK85" s="173"/>
      <c r="RL85" s="173"/>
      <c r="RM85" s="173"/>
      <c r="RN85" s="173"/>
      <c r="RO85" s="173"/>
      <c r="RP85" s="173"/>
      <c r="RQ85" s="173"/>
      <c r="RR85" s="173"/>
      <c r="RS85" s="173"/>
      <c r="RT85" s="173"/>
      <c r="RU85" s="173"/>
      <c r="RV85" s="173"/>
      <c r="RW85" s="173"/>
      <c r="RX85" s="173"/>
      <c r="RY85" s="173"/>
      <c r="RZ85" s="173"/>
      <c r="SA85" s="173"/>
      <c r="SB85" s="173"/>
      <c r="SC85" s="173"/>
      <c r="SD85" s="173"/>
      <c r="SE85" s="173"/>
      <c r="SF85" s="173"/>
      <c r="SG85" s="173"/>
      <c r="SH85" s="173"/>
      <c r="SI85" s="173"/>
      <c r="SJ85" s="173"/>
      <c r="SK85" s="173"/>
      <c r="SL85" s="173"/>
      <c r="SM85" s="173"/>
      <c r="SN85" s="173"/>
      <c r="SO85" s="173"/>
      <c r="SP85" s="173"/>
      <c r="SQ85" s="173"/>
      <c r="SR85" s="173"/>
      <c r="SS85" s="173"/>
      <c r="ST85" s="173"/>
      <c r="SU85" s="173"/>
      <c r="SV85" s="173"/>
      <c r="SW85" s="173"/>
      <c r="SX85" s="173"/>
      <c r="SY85" s="173"/>
      <c r="SZ85" s="173"/>
      <c r="TA85" s="173"/>
    </row>
    <row r="86" spans="1:521" x14ac:dyDescent="0.25">
      <c r="A86"/>
      <c r="B86"/>
      <c r="C86"/>
      <c r="D86"/>
      <c r="E86"/>
      <c r="F86"/>
      <c r="G86"/>
      <c r="H86"/>
      <c r="I86"/>
      <c r="J86"/>
      <c r="K86"/>
      <c r="L86"/>
      <c r="M86"/>
      <c r="N86"/>
      <c r="O86"/>
      <c r="P86"/>
      <c r="Q86"/>
      <c r="R86"/>
      <c r="S86"/>
      <c r="T86"/>
      <c r="U86"/>
      <c r="V86"/>
      <c r="W86" s="178"/>
      <c r="X86" s="178"/>
      <c r="Y86" s="178"/>
      <c r="Z86" s="178"/>
      <c r="AA86" s="173"/>
      <c r="AB86" s="173"/>
      <c r="AC86" s="173"/>
      <c r="AD86" s="173"/>
      <c r="AE86" s="173"/>
      <c r="AF86" s="173"/>
      <c r="AG86" s="173"/>
      <c r="AH86" s="173"/>
      <c r="AI86" s="173"/>
      <c r="AJ86" s="173"/>
      <c r="AK86" s="173"/>
      <c r="AL86" s="173"/>
      <c r="AM86" s="173"/>
      <c r="AN86" s="173"/>
      <c r="AO86" s="173"/>
      <c r="AP86" s="173"/>
      <c r="AQ86" s="173"/>
      <c r="AR86" s="173"/>
      <c r="AS86" s="173"/>
      <c r="AT86" s="173"/>
      <c r="AU86" s="173"/>
      <c r="AV86" s="173"/>
      <c r="AW86" s="173"/>
      <c r="AX86" s="173"/>
      <c r="AY86" s="173"/>
      <c r="AZ86" s="173"/>
      <c r="BA86" s="173"/>
      <c r="BB86" s="173"/>
      <c r="BC86" s="173"/>
      <c r="BD86" s="173"/>
      <c r="BE86" s="173"/>
      <c r="BF86" s="173"/>
      <c r="BG86" s="173"/>
      <c r="BH86" s="173"/>
      <c r="BI86" s="173"/>
      <c r="BJ86" s="173"/>
      <c r="BK86" s="173"/>
      <c r="BL86" s="173"/>
      <c r="BM86" s="173"/>
      <c r="BN86" s="173"/>
      <c r="BO86" s="173"/>
      <c r="BP86" s="173"/>
      <c r="BQ86" s="173"/>
      <c r="BR86" s="173"/>
      <c r="BS86" s="173"/>
      <c r="BT86" s="173"/>
      <c r="BU86" s="173"/>
      <c r="BV86" s="173"/>
      <c r="BW86" s="173"/>
      <c r="BX86" s="173"/>
      <c r="BY86" s="173"/>
      <c r="BZ86" s="173"/>
      <c r="CA86" s="173"/>
      <c r="CB86" s="173"/>
      <c r="CC86" s="173"/>
      <c r="CD86" s="173"/>
      <c r="CE86" s="173"/>
      <c r="CF86" s="173"/>
      <c r="CG86" s="173"/>
      <c r="CH86" s="173"/>
      <c r="CI86" s="173"/>
      <c r="CJ86" s="173"/>
      <c r="CK86" s="173"/>
      <c r="CL86" s="173"/>
      <c r="CM86" s="173"/>
      <c r="CN86" s="173"/>
      <c r="CO86" s="173"/>
      <c r="CP86" s="173"/>
      <c r="CQ86" s="173"/>
      <c r="CR86" s="173"/>
      <c r="CS86" s="173"/>
      <c r="CT86" s="173"/>
      <c r="CU86" s="173"/>
      <c r="CV86" s="173"/>
      <c r="CW86" s="173"/>
      <c r="CX86" s="173"/>
      <c r="CY86" s="173"/>
      <c r="CZ86" s="173"/>
      <c r="DA86" s="173"/>
      <c r="DB86" s="173"/>
      <c r="DC86" s="173"/>
      <c r="DD86" s="173"/>
      <c r="DE86" s="173"/>
      <c r="DF86" s="173"/>
      <c r="DG86" s="173"/>
      <c r="DH86" s="173"/>
      <c r="DI86" s="173"/>
      <c r="DJ86" s="173"/>
      <c r="DK86" s="173"/>
      <c r="DL86" s="173"/>
      <c r="DM86" s="173"/>
      <c r="DN86" s="173"/>
      <c r="DO86" s="173"/>
      <c r="DP86" s="173"/>
      <c r="DQ86" s="173"/>
      <c r="DR86" s="173"/>
      <c r="DS86" s="173"/>
      <c r="DT86" s="173"/>
      <c r="DU86" s="173"/>
      <c r="DV86" s="173"/>
      <c r="DW86" s="173"/>
      <c r="DX86" s="173"/>
      <c r="DY86" s="173"/>
      <c r="DZ86" s="173"/>
      <c r="EA86" s="173"/>
      <c r="EB86" s="173"/>
      <c r="EC86" s="173"/>
      <c r="ED86" s="173"/>
      <c r="EE86" s="173"/>
      <c r="EF86" s="173"/>
      <c r="EG86" s="173"/>
      <c r="EH86" s="173"/>
      <c r="EI86" s="173"/>
      <c r="EJ86" s="173"/>
      <c r="EK86" s="173"/>
      <c r="EL86" s="173"/>
      <c r="EM86" s="173"/>
      <c r="EN86" s="173"/>
      <c r="EO86" s="173"/>
      <c r="EP86" s="173"/>
      <c r="EQ86" s="173"/>
      <c r="ER86" s="173"/>
      <c r="ES86" s="173"/>
      <c r="ET86" s="173"/>
      <c r="EU86" s="173"/>
      <c r="EV86" s="173"/>
      <c r="EW86" s="173"/>
      <c r="EX86" s="173"/>
      <c r="EY86" s="173"/>
      <c r="EZ86" s="173"/>
      <c r="FA86" s="173"/>
      <c r="FB86" s="173"/>
      <c r="FC86" s="173"/>
      <c r="FD86" s="173"/>
      <c r="FE86" s="173"/>
      <c r="FF86" s="173"/>
      <c r="FG86" s="173"/>
      <c r="FH86" s="173"/>
      <c r="FI86" s="173"/>
      <c r="FJ86" s="173"/>
      <c r="FK86" s="173"/>
      <c r="FL86" s="173"/>
      <c r="FM86" s="173"/>
      <c r="FN86" s="173"/>
      <c r="FO86" s="173"/>
      <c r="FP86" s="173"/>
      <c r="FQ86" s="173"/>
      <c r="FR86" s="173"/>
      <c r="FS86" s="173"/>
      <c r="FT86" s="173"/>
      <c r="FU86" s="173"/>
      <c r="FV86" s="173"/>
      <c r="FW86" s="173"/>
      <c r="FX86" s="173"/>
      <c r="FY86" s="173"/>
      <c r="FZ86" s="173"/>
      <c r="GA86" s="173"/>
      <c r="GB86" s="173"/>
      <c r="GC86" s="173"/>
      <c r="GD86" s="173"/>
      <c r="GE86" s="173"/>
      <c r="GF86" s="173"/>
      <c r="GG86" s="173"/>
      <c r="GH86" s="173"/>
      <c r="GI86" s="173"/>
      <c r="GJ86" s="173"/>
      <c r="GK86" s="173"/>
      <c r="GL86" s="173"/>
      <c r="GM86" s="173"/>
      <c r="GN86" s="173"/>
      <c r="GO86" s="173"/>
      <c r="GP86" s="173"/>
      <c r="GQ86" s="173"/>
      <c r="GR86" s="173"/>
      <c r="GS86" s="173"/>
      <c r="GT86" s="173"/>
      <c r="GU86" s="173"/>
      <c r="GV86" s="173"/>
      <c r="GW86" s="173"/>
      <c r="GX86" s="173"/>
      <c r="GY86" s="173"/>
      <c r="GZ86" s="173"/>
      <c r="HA86" s="173"/>
      <c r="HB86" s="173"/>
      <c r="HC86" s="173"/>
      <c r="HD86" s="173"/>
      <c r="HE86" s="173"/>
      <c r="HF86" s="173"/>
      <c r="HG86" s="173"/>
      <c r="HH86" s="173"/>
      <c r="HI86" s="173"/>
      <c r="HJ86" s="173"/>
      <c r="HK86" s="173"/>
      <c r="HL86" s="173"/>
      <c r="HM86" s="173"/>
      <c r="HN86" s="173"/>
      <c r="HO86" s="173"/>
      <c r="HP86" s="173"/>
      <c r="HQ86" s="173"/>
      <c r="HR86" s="173"/>
      <c r="HS86" s="173"/>
      <c r="HT86" s="173"/>
      <c r="HU86" s="173"/>
      <c r="HV86" s="173"/>
      <c r="HW86" s="173"/>
      <c r="HX86" s="173"/>
      <c r="HY86" s="173"/>
      <c r="HZ86" s="173"/>
      <c r="IA86" s="173"/>
      <c r="IB86" s="173"/>
      <c r="IC86" s="173"/>
      <c r="ID86" s="173"/>
      <c r="IE86" s="173"/>
      <c r="IF86" s="173"/>
      <c r="IG86" s="173"/>
      <c r="IH86" s="173"/>
      <c r="II86" s="173"/>
      <c r="IJ86" s="173"/>
      <c r="IK86" s="173"/>
      <c r="IL86" s="173"/>
      <c r="IM86" s="173"/>
      <c r="IN86" s="173"/>
      <c r="IO86" s="173"/>
      <c r="IP86" s="173"/>
      <c r="IQ86" s="173"/>
      <c r="IR86" s="173"/>
      <c r="IS86" s="173"/>
      <c r="IT86" s="173"/>
      <c r="IU86" s="173"/>
      <c r="IV86" s="173"/>
      <c r="IW86" s="173"/>
      <c r="IX86" s="173"/>
      <c r="IY86" s="173"/>
      <c r="IZ86" s="173"/>
      <c r="JA86" s="173"/>
      <c r="JB86" s="173"/>
      <c r="JC86" s="173"/>
      <c r="JD86" s="173"/>
      <c r="JE86" s="173"/>
      <c r="JF86" s="173"/>
      <c r="JG86" s="173"/>
      <c r="JH86" s="173"/>
      <c r="JI86" s="173"/>
      <c r="JJ86" s="173"/>
      <c r="JK86" s="173"/>
      <c r="JL86" s="173"/>
      <c r="JM86" s="173"/>
      <c r="JN86" s="173"/>
      <c r="JO86" s="173"/>
      <c r="JP86" s="173"/>
      <c r="JQ86" s="173"/>
      <c r="JR86" s="173"/>
      <c r="JS86" s="173"/>
      <c r="JT86" s="173"/>
      <c r="JU86" s="173"/>
      <c r="JV86" s="173"/>
      <c r="JW86" s="173"/>
      <c r="JX86" s="173"/>
      <c r="JY86" s="173"/>
      <c r="JZ86" s="173"/>
      <c r="KA86" s="173"/>
      <c r="KB86" s="173"/>
      <c r="KC86" s="173"/>
      <c r="KD86" s="173"/>
      <c r="KE86" s="173"/>
      <c r="KF86" s="173"/>
      <c r="KG86" s="173"/>
      <c r="KH86" s="173"/>
      <c r="KI86" s="173"/>
      <c r="KJ86" s="173"/>
      <c r="KK86" s="173"/>
      <c r="KL86" s="173"/>
      <c r="KM86" s="173"/>
      <c r="KN86" s="173"/>
      <c r="KO86" s="173"/>
      <c r="KP86" s="173"/>
      <c r="KQ86" s="173"/>
      <c r="KR86" s="173"/>
      <c r="KS86" s="173"/>
      <c r="KT86" s="173"/>
      <c r="KU86" s="173"/>
      <c r="KV86" s="173"/>
      <c r="KW86" s="173"/>
      <c r="KX86" s="173"/>
      <c r="KY86" s="173"/>
      <c r="KZ86" s="173"/>
      <c r="LA86" s="173"/>
      <c r="LB86" s="173"/>
      <c r="LC86" s="173"/>
      <c r="LD86" s="173"/>
      <c r="LE86" s="173"/>
      <c r="LF86" s="173"/>
      <c r="LG86" s="173"/>
      <c r="LH86" s="173"/>
      <c r="LI86" s="173"/>
      <c r="LJ86" s="173"/>
      <c r="LK86" s="173"/>
      <c r="LL86" s="173"/>
      <c r="LM86" s="173"/>
      <c r="LN86" s="173"/>
      <c r="LO86" s="173"/>
      <c r="LP86" s="173"/>
      <c r="LQ86" s="173"/>
      <c r="LR86" s="173"/>
      <c r="LS86" s="173"/>
      <c r="LT86" s="173"/>
      <c r="LU86" s="173"/>
      <c r="LV86" s="173"/>
      <c r="LW86" s="173"/>
      <c r="LX86" s="173"/>
      <c r="LY86" s="173"/>
      <c r="LZ86" s="173"/>
      <c r="MA86" s="173"/>
      <c r="MB86" s="173"/>
      <c r="MC86" s="173"/>
      <c r="MD86" s="173"/>
      <c r="ME86" s="173"/>
      <c r="MF86" s="173"/>
      <c r="MG86" s="173"/>
      <c r="MH86" s="173"/>
      <c r="MI86" s="173"/>
      <c r="MJ86" s="173"/>
      <c r="MK86" s="173"/>
      <c r="ML86" s="173"/>
      <c r="MM86" s="173"/>
      <c r="MN86" s="173"/>
      <c r="MO86" s="173"/>
      <c r="MP86" s="173"/>
      <c r="MQ86" s="173"/>
      <c r="MR86" s="173"/>
      <c r="MS86" s="173"/>
      <c r="MT86" s="173"/>
      <c r="MU86" s="173"/>
      <c r="MV86" s="173"/>
      <c r="MW86" s="173"/>
      <c r="MX86" s="173"/>
      <c r="MY86" s="173"/>
      <c r="MZ86" s="173"/>
      <c r="NA86" s="173"/>
      <c r="NB86" s="173"/>
      <c r="NC86" s="173"/>
      <c r="ND86" s="173"/>
      <c r="NE86" s="173"/>
      <c r="NF86" s="173"/>
      <c r="NG86" s="173"/>
      <c r="NH86" s="173"/>
      <c r="NI86" s="173"/>
      <c r="NJ86" s="173"/>
      <c r="NK86" s="173"/>
      <c r="NL86" s="173"/>
      <c r="NM86" s="173"/>
      <c r="NN86" s="173"/>
      <c r="NO86" s="173"/>
      <c r="NP86" s="173"/>
      <c r="NQ86" s="173"/>
      <c r="NR86" s="173"/>
      <c r="NS86" s="173"/>
      <c r="NT86" s="173"/>
      <c r="NU86" s="173"/>
      <c r="NV86" s="173"/>
      <c r="NW86" s="173"/>
      <c r="NX86" s="173"/>
      <c r="NY86" s="173"/>
      <c r="NZ86" s="173"/>
      <c r="OA86" s="173"/>
      <c r="OB86" s="173"/>
      <c r="OC86" s="173"/>
      <c r="OD86" s="173"/>
      <c r="OE86" s="173"/>
      <c r="OF86" s="173"/>
      <c r="OG86" s="173"/>
      <c r="OH86" s="173"/>
      <c r="OI86" s="173"/>
      <c r="OJ86" s="173"/>
      <c r="OK86" s="173"/>
      <c r="OL86" s="173"/>
      <c r="OM86" s="173"/>
      <c r="ON86" s="173"/>
      <c r="OO86" s="173"/>
      <c r="OP86" s="173"/>
      <c r="OQ86" s="173"/>
      <c r="OR86" s="173"/>
      <c r="OS86" s="173"/>
      <c r="OT86" s="173"/>
      <c r="OU86" s="173"/>
      <c r="OV86" s="173"/>
      <c r="OW86" s="173"/>
      <c r="OX86" s="173"/>
      <c r="OY86" s="173"/>
      <c r="OZ86" s="173"/>
      <c r="PA86" s="173"/>
      <c r="PB86" s="173"/>
      <c r="PC86" s="173"/>
      <c r="PD86" s="173"/>
      <c r="PE86" s="173"/>
      <c r="PF86" s="173"/>
      <c r="PG86" s="173"/>
      <c r="PH86" s="173"/>
      <c r="PI86" s="173"/>
      <c r="PJ86" s="173"/>
      <c r="PK86" s="173"/>
      <c r="PL86" s="173"/>
      <c r="PM86" s="173"/>
      <c r="PN86" s="173"/>
      <c r="PO86" s="173"/>
      <c r="PP86" s="173"/>
      <c r="PQ86" s="173"/>
      <c r="PR86" s="173"/>
      <c r="PS86" s="173"/>
      <c r="PT86" s="173"/>
      <c r="PU86" s="173"/>
      <c r="PV86" s="173"/>
      <c r="PW86" s="173"/>
      <c r="PX86" s="173"/>
      <c r="PY86" s="173"/>
      <c r="PZ86" s="173"/>
      <c r="QA86" s="173"/>
      <c r="QB86" s="173"/>
      <c r="QC86" s="173"/>
      <c r="QD86" s="173"/>
      <c r="QE86" s="173"/>
      <c r="QF86" s="173"/>
      <c r="QG86" s="173"/>
      <c r="QH86" s="173"/>
      <c r="QI86" s="173"/>
      <c r="QJ86" s="173"/>
      <c r="QK86" s="173"/>
      <c r="QL86" s="173"/>
      <c r="QM86" s="173"/>
      <c r="QN86" s="173"/>
      <c r="QO86" s="173"/>
      <c r="QP86" s="173"/>
      <c r="QQ86" s="173"/>
      <c r="QR86" s="173"/>
      <c r="QS86" s="173"/>
      <c r="QT86" s="173"/>
      <c r="QU86" s="173"/>
      <c r="QV86" s="173"/>
      <c r="QW86" s="173"/>
      <c r="QX86" s="173"/>
      <c r="QY86" s="173"/>
      <c r="QZ86" s="173"/>
      <c r="RA86" s="173"/>
      <c r="RB86" s="173"/>
      <c r="RC86" s="173"/>
      <c r="RD86" s="173"/>
      <c r="RE86" s="173"/>
      <c r="RF86" s="173"/>
      <c r="RG86" s="173"/>
      <c r="RH86" s="173"/>
      <c r="RI86" s="173"/>
      <c r="RJ86" s="173"/>
      <c r="RK86" s="173"/>
      <c r="RL86" s="173"/>
      <c r="RM86" s="173"/>
      <c r="RN86" s="173"/>
      <c r="RO86" s="173"/>
      <c r="RP86" s="173"/>
      <c r="RQ86" s="173"/>
      <c r="RR86" s="173"/>
      <c r="RS86" s="173"/>
      <c r="RT86" s="173"/>
      <c r="RU86" s="173"/>
      <c r="RV86" s="173"/>
      <c r="RW86" s="173"/>
      <c r="RX86" s="173"/>
      <c r="RY86" s="173"/>
      <c r="RZ86" s="173"/>
      <c r="SA86" s="173"/>
      <c r="SB86" s="173"/>
      <c r="SC86" s="173"/>
      <c r="SD86" s="173"/>
      <c r="SE86" s="173"/>
      <c r="SF86" s="173"/>
      <c r="SG86" s="173"/>
      <c r="SH86" s="173"/>
      <c r="SI86" s="173"/>
      <c r="SJ86" s="173"/>
      <c r="SK86" s="173"/>
      <c r="SL86" s="173"/>
      <c r="SM86" s="173"/>
      <c r="SN86" s="173"/>
      <c r="SO86" s="173"/>
      <c r="SP86" s="173"/>
      <c r="SQ86" s="173"/>
      <c r="SR86" s="173"/>
      <c r="SS86" s="173"/>
      <c r="ST86" s="173"/>
      <c r="SU86" s="173"/>
      <c r="SV86" s="173"/>
      <c r="SW86" s="173"/>
      <c r="SX86" s="173"/>
      <c r="SY86" s="173"/>
      <c r="SZ86" s="173"/>
      <c r="TA86" s="173"/>
    </row>
    <row r="87" spans="1:521" x14ac:dyDescent="0.3">
      <c r="A87" s="158"/>
      <c r="B87" s="162"/>
      <c r="C87" s="162"/>
      <c r="D87" s="162"/>
      <c r="E87" s="162"/>
      <c r="F87" s="162"/>
      <c r="G87" s="162"/>
      <c r="H87" s="162"/>
      <c r="I87" s="162"/>
      <c r="J87" s="162"/>
      <c r="K87" s="162"/>
      <c r="L87" s="162"/>
      <c r="M87" s="162"/>
      <c r="N87" s="162"/>
      <c r="O87" s="162"/>
      <c r="P87" s="162"/>
      <c r="Q87" s="162"/>
      <c r="R87" s="162"/>
      <c r="S87" s="162"/>
      <c r="T87" s="162"/>
      <c r="U87" s="162"/>
      <c r="V87" s="162"/>
      <c r="W87" s="178"/>
      <c r="X87" s="178"/>
      <c r="Y87" s="178"/>
      <c r="Z87" s="178"/>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173"/>
      <c r="AY87" s="173"/>
      <c r="AZ87" s="173"/>
      <c r="BA87" s="173"/>
      <c r="BB87" s="173"/>
      <c r="BC87" s="173"/>
      <c r="BD87" s="173"/>
      <c r="BE87" s="173"/>
      <c r="BF87" s="173"/>
      <c r="BG87" s="173"/>
      <c r="BH87" s="173"/>
      <c r="BI87" s="173"/>
      <c r="BJ87" s="173"/>
      <c r="BK87" s="173"/>
      <c r="BL87" s="173"/>
      <c r="BM87" s="173"/>
      <c r="BN87" s="173"/>
      <c r="BO87" s="173"/>
      <c r="BP87" s="173"/>
      <c r="BQ87" s="173"/>
      <c r="BR87" s="173"/>
      <c r="BS87" s="173"/>
      <c r="BT87" s="173"/>
      <c r="BU87" s="173"/>
      <c r="BV87" s="173"/>
      <c r="BW87" s="173"/>
      <c r="BX87" s="173"/>
      <c r="BY87" s="173"/>
      <c r="BZ87" s="173"/>
      <c r="CA87" s="173"/>
      <c r="CB87" s="173"/>
      <c r="CC87" s="173"/>
      <c r="CD87" s="173"/>
      <c r="CE87" s="173"/>
      <c r="CF87" s="173"/>
      <c r="CG87" s="173"/>
      <c r="CH87" s="173"/>
      <c r="CI87" s="173"/>
      <c r="CJ87" s="173"/>
      <c r="CK87" s="173"/>
      <c r="CL87" s="173"/>
      <c r="CM87" s="173"/>
      <c r="CN87" s="173"/>
      <c r="CO87" s="173"/>
      <c r="CP87" s="173"/>
      <c r="CQ87" s="173"/>
      <c r="CR87" s="173"/>
      <c r="CS87" s="173"/>
      <c r="CT87" s="173"/>
      <c r="CU87" s="173"/>
      <c r="CV87" s="173"/>
      <c r="CW87" s="173"/>
      <c r="CX87" s="173"/>
      <c r="CY87" s="173"/>
      <c r="CZ87" s="173"/>
      <c r="DA87" s="173"/>
      <c r="DB87" s="173"/>
      <c r="DC87" s="173"/>
      <c r="DD87" s="173"/>
      <c r="DE87" s="173"/>
      <c r="DF87" s="173"/>
      <c r="DG87" s="173"/>
      <c r="DH87" s="173"/>
      <c r="DI87" s="173"/>
      <c r="DJ87" s="173"/>
      <c r="DK87" s="173"/>
      <c r="DL87" s="173"/>
      <c r="DM87" s="173"/>
      <c r="DN87" s="173"/>
      <c r="DO87" s="173"/>
      <c r="DP87" s="173"/>
      <c r="DQ87" s="173"/>
      <c r="DR87" s="173"/>
      <c r="DS87" s="173"/>
      <c r="DT87" s="173"/>
      <c r="DU87" s="173"/>
      <c r="DV87" s="173"/>
      <c r="DW87" s="173"/>
      <c r="DX87" s="173"/>
      <c r="DY87" s="173"/>
      <c r="DZ87" s="173"/>
      <c r="EA87" s="173"/>
      <c r="EB87" s="173"/>
      <c r="EC87" s="173"/>
      <c r="ED87" s="173"/>
      <c r="EE87" s="173"/>
      <c r="EF87" s="173"/>
      <c r="EG87" s="173"/>
      <c r="EH87" s="173"/>
      <c r="EI87" s="173"/>
      <c r="EJ87" s="173"/>
      <c r="EK87" s="173"/>
      <c r="EL87" s="173"/>
      <c r="EM87" s="173"/>
      <c r="EN87" s="173"/>
      <c r="EO87" s="173"/>
      <c r="EP87" s="173"/>
      <c r="EQ87" s="173"/>
      <c r="ER87" s="173"/>
      <c r="ES87" s="173"/>
      <c r="ET87" s="173"/>
      <c r="EU87" s="173"/>
      <c r="EV87" s="173"/>
      <c r="EW87" s="173"/>
      <c r="EX87" s="173"/>
      <c r="EY87" s="173"/>
      <c r="EZ87" s="173"/>
      <c r="FA87" s="173"/>
      <c r="FB87" s="173"/>
      <c r="FC87" s="173"/>
      <c r="FD87" s="173"/>
      <c r="FE87" s="173"/>
      <c r="FF87" s="173"/>
      <c r="FG87" s="173"/>
      <c r="FH87" s="173"/>
      <c r="FI87" s="173"/>
      <c r="FJ87" s="173"/>
      <c r="FK87" s="173"/>
      <c r="FL87" s="173"/>
      <c r="FM87" s="173"/>
      <c r="FN87" s="173"/>
      <c r="FO87" s="173"/>
      <c r="FP87" s="173"/>
      <c r="FQ87" s="173"/>
      <c r="FR87" s="173"/>
      <c r="FS87" s="173"/>
      <c r="FT87" s="173"/>
      <c r="FU87" s="173"/>
      <c r="FV87" s="173"/>
      <c r="FW87" s="173"/>
      <c r="FX87" s="173"/>
      <c r="FY87" s="173"/>
      <c r="FZ87" s="173"/>
      <c r="GA87" s="173"/>
      <c r="GB87" s="173"/>
      <c r="GC87" s="173"/>
      <c r="GD87" s="173"/>
      <c r="GE87" s="173"/>
      <c r="GF87" s="173"/>
      <c r="GG87" s="173"/>
      <c r="GH87" s="173"/>
      <c r="GI87" s="173"/>
      <c r="GJ87" s="173"/>
      <c r="GK87" s="173"/>
      <c r="GL87" s="173"/>
      <c r="GM87" s="173"/>
      <c r="GN87" s="173"/>
      <c r="GO87" s="173"/>
      <c r="GP87" s="173"/>
      <c r="GQ87" s="173"/>
      <c r="GR87" s="173"/>
      <c r="GS87" s="173"/>
      <c r="GT87" s="173"/>
      <c r="GU87" s="173"/>
      <c r="GV87" s="173"/>
      <c r="GW87" s="173"/>
      <c r="GX87" s="173"/>
      <c r="GY87" s="173"/>
      <c r="GZ87" s="173"/>
      <c r="HA87" s="173"/>
      <c r="HB87" s="173"/>
      <c r="HC87" s="173"/>
      <c r="HD87" s="173"/>
      <c r="HE87" s="173"/>
      <c r="HF87" s="173"/>
      <c r="HG87" s="173"/>
      <c r="HH87" s="173"/>
      <c r="HI87" s="173"/>
      <c r="HJ87" s="173"/>
      <c r="HK87" s="173"/>
      <c r="HL87" s="173"/>
      <c r="HM87" s="173"/>
      <c r="HN87" s="173"/>
      <c r="HO87" s="173"/>
      <c r="HP87" s="173"/>
      <c r="HQ87" s="173"/>
      <c r="HR87" s="173"/>
      <c r="HS87" s="173"/>
      <c r="HT87" s="173"/>
      <c r="HU87" s="173"/>
      <c r="HV87" s="173"/>
      <c r="HW87" s="173"/>
      <c r="HX87" s="173"/>
      <c r="HY87" s="173"/>
      <c r="HZ87" s="173"/>
      <c r="IA87" s="173"/>
      <c r="IB87" s="173"/>
      <c r="IC87" s="173"/>
      <c r="ID87" s="173"/>
      <c r="IE87" s="173"/>
      <c r="IF87" s="173"/>
      <c r="IG87" s="173"/>
      <c r="IH87" s="173"/>
      <c r="II87" s="173"/>
      <c r="IJ87" s="173"/>
      <c r="IK87" s="173"/>
      <c r="IL87" s="173"/>
      <c r="IM87" s="173"/>
      <c r="IN87" s="173"/>
      <c r="IO87" s="173"/>
      <c r="IP87" s="173"/>
      <c r="IQ87" s="173"/>
      <c r="IR87" s="173"/>
      <c r="IS87" s="173"/>
      <c r="IT87" s="173"/>
      <c r="IU87" s="173"/>
      <c r="IV87" s="173"/>
      <c r="IW87" s="173"/>
      <c r="IX87" s="173"/>
      <c r="IY87" s="173"/>
      <c r="IZ87" s="173"/>
      <c r="JA87" s="173"/>
      <c r="JB87" s="173"/>
      <c r="JC87" s="173"/>
      <c r="JD87" s="173"/>
      <c r="JE87" s="173"/>
      <c r="JF87" s="173"/>
      <c r="JG87" s="173"/>
      <c r="JH87" s="173"/>
      <c r="JI87" s="173"/>
      <c r="JJ87" s="173"/>
      <c r="JK87" s="173"/>
      <c r="JL87" s="173"/>
      <c r="JM87" s="173"/>
      <c r="JN87" s="173"/>
      <c r="JO87" s="173"/>
      <c r="JP87" s="173"/>
      <c r="JQ87" s="173"/>
      <c r="JR87" s="173"/>
      <c r="JS87" s="173"/>
      <c r="JT87" s="173"/>
      <c r="JU87" s="173"/>
      <c r="JV87" s="173"/>
      <c r="JW87" s="173"/>
      <c r="JX87" s="173"/>
      <c r="JY87" s="173"/>
      <c r="JZ87" s="173"/>
      <c r="KA87" s="173"/>
      <c r="KB87" s="173"/>
      <c r="KC87" s="173"/>
      <c r="KD87" s="173"/>
      <c r="KE87" s="173"/>
      <c r="KF87" s="173"/>
      <c r="KG87" s="173"/>
      <c r="KH87" s="173"/>
      <c r="KI87" s="173"/>
      <c r="KJ87" s="173"/>
      <c r="KK87" s="173"/>
      <c r="KL87" s="173"/>
      <c r="KM87" s="173"/>
      <c r="KN87" s="173"/>
      <c r="KO87" s="173"/>
      <c r="KP87" s="173"/>
      <c r="KQ87" s="173"/>
      <c r="KR87" s="173"/>
      <c r="KS87" s="173"/>
      <c r="KT87" s="173"/>
      <c r="KU87" s="173"/>
      <c r="KV87" s="173"/>
      <c r="KW87" s="173"/>
      <c r="KX87" s="173"/>
      <c r="KY87" s="173"/>
      <c r="KZ87" s="173"/>
      <c r="LA87" s="173"/>
      <c r="LB87" s="173"/>
      <c r="LC87" s="173"/>
      <c r="LD87" s="173"/>
      <c r="LE87" s="173"/>
      <c r="LF87" s="173"/>
      <c r="LG87" s="173"/>
      <c r="LH87" s="173"/>
      <c r="LI87" s="173"/>
      <c r="LJ87" s="173"/>
      <c r="LK87" s="173"/>
      <c r="LL87" s="173"/>
      <c r="LM87" s="173"/>
      <c r="LN87" s="173"/>
      <c r="LO87" s="173"/>
      <c r="LP87" s="173"/>
      <c r="LQ87" s="173"/>
      <c r="LR87" s="173"/>
      <c r="LS87" s="173"/>
      <c r="LT87" s="173"/>
      <c r="LU87" s="173"/>
      <c r="LV87" s="173"/>
      <c r="LW87" s="173"/>
      <c r="LX87" s="173"/>
      <c r="LY87" s="173"/>
      <c r="LZ87" s="173"/>
      <c r="MA87" s="173"/>
      <c r="MB87" s="173"/>
      <c r="MC87" s="173"/>
      <c r="MD87" s="173"/>
      <c r="ME87" s="173"/>
      <c r="MF87" s="173"/>
      <c r="MG87" s="173"/>
      <c r="MH87" s="173"/>
      <c r="MI87" s="173"/>
      <c r="MJ87" s="173"/>
      <c r="MK87" s="173"/>
      <c r="ML87" s="173"/>
      <c r="MM87" s="173"/>
      <c r="MN87" s="173"/>
      <c r="MO87" s="173"/>
      <c r="MP87" s="173"/>
      <c r="MQ87" s="173"/>
      <c r="MR87" s="173"/>
      <c r="MS87" s="173"/>
      <c r="MT87" s="173"/>
      <c r="MU87" s="173"/>
      <c r="MV87" s="173"/>
      <c r="MW87" s="173"/>
      <c r="MX87" s="173"/>
      <c r="MY87" s="173"/>
      <c r="MZ87" s="173"/>
      <c r="NA87" s="173"/>
      <c r="NB87" s="173"/>
      <c r="NC87" s="173"/>
      <c r="ND87" s="173"/>
      <c r="NE87" s="173"/>
      <c r="NF87" s="173"/>
      <c r="NG87" s="173"/>
      <c r="NH87" s="173"/>
      <c r="NI87" s="173"/>
      <c r="NJ87" s="173"/>
      <c r="NK87" s="173"/>
      <c r="NL87" s="173"/>
      <c r="NM87" s="173"/>
      <c r="NN87" s="173"/>
      <c r="NO87" s="173"/>
      <c r="NP87" s="173"/>
      <c r="NQ87" s="173"/>
      <c r="NR87" s="173"/>
      <c r="NS87" s="173"/>
      <c r="NT87" s="173"/>
      <c r="NU87" s="173"/>
      <c r="NV87" s="173"/>
      <c r="NW87" s="173"/>
      <c r="NX87" s="173"/>
      <c r="NY87" s="173"/>
      <c r="NZ87" s="173"/>
      <c r="OA87" s="173"/>
      <c r="OB87" s="173"/>
      <c r="OC87" s="173"/>
      <c r="OD87" s="173"/>
      <c r="OE87" s="173"/>
      <c r="OF87" s="173"/>
      <c r="OG87" s="173"/>
      <c r="OH87" s="173"/>
      <c r="OI87" s="173"/>
      <c r="OJ87" s="173"/>
      <c r="OK87" s="173"/>
      <c r="OL87" s="173"/>
      <c r="OM87" s="173"/>
      <c r="ON87" s="173"/>
      <c r="OO87" s="173"/>
      <c r="OP87" s="173"/>
      <c r="OQ87" s="173"/>
      <c r="OR87" s="173"/>
      <c r="OS87" s="173"/>
      <c r="OT87" s="173"/>
      <c r="OU87" s="173"/>
      <c r="OV87" s="173"/>
      <c r="OW87" s="173"/>
      <c r="OX87" s="173"/>
      <c r="OY87" s="173"/>
      <c r="OZ87" s="173"/>
      <c r="PA87" s="173"/>
      <c r="PB87" s="173"/>
      <c r="PC87" s="173"/>
      <c r="PD87" s="173"/>
      <c r="PE87" s="173"/>
      <c r="PF87" s="173"/>
      <c r="PG87" s="173"/>
      <c r="PH87" s="173"/>
      <c r="PI87" s="173"/>
      <c r="PJ87" s="173"/>
      <c r="PK87" s="173"/>
      <c r="PL87" s="173"/>
      <c r="PM87" s="173"/>
      <c r="PN87" s="173"/>
      <c r="PO87" s="173"/>
      <c r="PP87" s="173"/>
      <c r="PQ87" s="173"/>
      <c r="PR87" s="173"/>
      <c r="PS87" s="173"/>
      <c r="PT87" s="173"/>
      <c r="PU87" s="173"/>
      <c r="PV87" s="173"/>
      <c r="PW87" s="173"/>
      <c r="PX87" s="173"/>
      <c r="PY87" s="173"/>
      <c r="PZ87" s="173"/>
      <c r="QA87" s="173"/>
      <c r="QB87" s="173"/>
      <c r="QC87" s="173"/>
      <c r="QD87" s="173"/>
      <c r="QE87" s="173"/>
      <c r="QF87" s="173"/>
      <c r="QG87" s="173"/>
      <c r="QH87" s="173"/>
      <c r="QI87" s="173"/>
      <c r="QJ87" s="173"/>
      <c r="QK87" s="173"/>
      <c r="QL87" s="173"/>
      <c r="QM87" s="173"/>
      <c r="QN87" s="173"/>
      <c r="QO87" s="173"/>
      <c r="QP87" s="173"/>
      <c r="QQ87" s="173"/>
      <c r="QR87" s="173"/>
      <c r="QS87" s="173"/>
      <c r="QT87" s="173"/>
      <c r="QU87" s="173"/>
      <c r="QV87" s="173"/>
      <c r="QW87" s="173"/>
      <c r="QX87" s="173"/>
      <c r="QY87" s="173"/>
      <c r="QZ87" s="173"/>
      <c r="RA87" s="173"/>
      <c r="RB87" s="173"/>
      <c r="RC87" s="173"/>
      <c r="RD87" s="173"/>
      <c r="RE87" s="173"/>
      <c r="RF87" s="173"/>
      <c r="RG87" s="173"/>
      <c r="RH87" s="173"/>
      <c r="RI87" s="173"/>
      <c r="RJ87" s="173"/>
      <c r="RK87" s="173"/>
      <c r="RL87" s="173"/>
      <c r="RM87" s="173"/>
      <c r="RN87" s="173"/>
      <c r="RO87" s="173"/>
      <c r="RP87" s="173"/>
      <c r="RQ87" s="173"/>
      <c r="RR87" s="173"/>
      <c r="RS87" s="173"/>
      <c r="RT87" s="173"/>
      <c r="RU87" s="173"/>
      <c r="RV87" s="173"/>
      <c r="RW87" s="173"/>
      <c r="RX87" s="173"/>
      <c r="RY87" s="173"/>
      <c r="RZ87" s="173"/>
      <c r="SA87" s="173"/>
      <c r="SB87" s="173"/>
      <c r="SC87" s="173"/>
      <c r="SD87" s="173"/>
      <c r="SE87" s="173"/>
      <c r="SF87" s="173"/>
      <c r="SG87" s="173"/>
      <c r="SH87" s="173"/>
      <c r="SI87" s="173"/>
      <c r="SJ87" s="173"/>
      <c r="SK87" s="173"/>
      <c r="SL87" s="173"/>
      <c r="SM87" s="173"/>
      <c r="SN87" s="173"/>
      <c r="SO87" s="173"/>
      <c r="SP87" s="173"/>
      <c r="SQ87" s="173"/>
      <c r="SR87" s="173"/>
      <c r="SS87" s="173"/>
      <c r="ST87" s="173"/>
      <c r="SU87" s="173"/>
      <c r="SV87" s="173"/>
      <c r="SW87" s="173"/>
      <c r="SX87" s="173"/>
      <c r="SY87" s="173"/>
      <c r="SZ87" s="173"/>
      <c r="TA87" s="173"/>
    </row>
    <row r="88" spans="1:521" x14ac:dyDescent="0.3">
      <c r="A88" s="158"/>
      <c r="B88" s="162"/>
      <c r="C88" s="162"/>
      <c r="D88" s="162"/>
      <c r="E88" s="162"/>
      <c r="F88" s="162"/>
      <c r="G88" s="162"/>
      <c r="H88" s="162"/>
      <c r="I88" s="162"/>
      <c r="J88" s="162"/>
      <c r="K88" s="162"/>
      <c r="L88" s="162"/>
      <c r="M88" s="162"/>
      <c r="N88" s="162"/>
      <c r="O88" s="162"/>
      <c r="P88" s="162"/>
      <c r="Q88" s="162"/>
      <c r="R88" s="162"/>
      <c r="S88" s="162"/>
      <c r="T88" s="162"/>
      <c r="U88" s="162"/>
      <c r="V88" s="162"/>
      <c r="W88" s="178"/>
      <c r="X88" s="178"/>
      <c r="Y88" s="178"/>
      <c r="Z88" s="178"/>
      <c r="AA88" s="173"/>
      <c r="AB88" s="173"/>
      <c r="AC88" s="173"/>
      <c r="AD88" s="173"/>
      <c r="AE88" s="173"/>
      <c r="AF88" s="173"/>
      <c r="AG88" s="173"/>
      <c r="AH88" s="173"/>
      <c r="AI88" s="173"/>
      <c r="AJ88" s="173"/>
      <c r="AK88" s="173"/>
      <c r="AL88" s="173"/>
      <c r="AM88" s="173"/>
      <c r="AN88" s="173"/>
      <c r="AO88" s="173"/>
      <c r="AP88" s="173"/>
      <c r="AQ88" s="173"/>
      <c r="AR88" s="173"/>
      <c r="AS88" s="173"/>
      <c r="AT88" s="173"/>
      <c r="AU88" s="173"/>
      <c r="AV88" s="173"/>
      <c r="AW88" s="173"/>
      <c r="AX88" s="173"/>
      <c r="AY88" s="173"/>
      <c r="AZ88" s="173"/>
      <c r="BA88" s="173"/>
      <c r="BB88" s="173"/>
      <c r="BC88" s="173"/>
      <c r="BD88" s="173"/>
      <c r="BE88" s="173"/>
      <c r="BF88" s="173"/>
      <c r="BG88" s="173"/>
      <c r="BH88" s="173"/>
      <c r="BI88" s="173"/>
      <c r="BJ88" s="173"/>
      <c r="BK88" s="173"/>
      <c r="BL88" s="173"/>
      <c r="BM88" s="173"/>
      <c r="BN88" s="173"/>
      <c r="BO88" s="173"/>
      <c r="BP88" s="173"/>
      <c r="BQ88" s="173"/>
      <c r="BR88" s="173"/>
      <c r="BS88" s="173"/>
      <c r="BT88" s="173"/>
      <c r="BU88" s="173"/>
      <c r="BV88" s="173"/>
      <c r="BW88" s="173"/>
      <c r="BX88" s="173"/>
      <c r="BY88" s="173"/>
      <c r="BZ88" s="173"/>
      <c r="CA88" s="173"/>
      <c r="CB88" s="173"/>
      <c r="CC88" s="173"/>
      <c r="CD88" s="173"/>
      <c r="CE88" s="173"/>
      <c r="CF88" s="173"/>
      <c r="CG88" s="173"/>
      <c r="CH88" s="173"/>
      <c r="CI88" s="173"/>
      <c r="CJ88" s="173"/>
      <c r="CK88" s="173"/>
      <c r="CL88" s="173"/>
      <c r="CM88" s="173"/>
      <c r="CN88" s="173"/>
      <c r="CO88" s="173"/>
      <c r="CP88" s="173"/>
      <c r="CQ88" s="173"/>
      <c r="CR88" s="173"/>
      <c r="CS88" s="173"/>
      <c r="CT88" s="173"/>
      <c r="CU88" s="173"/>
      <c r="CV88" s="173"/>
      <c r="CW88" s="173"/>
      <c r="CX88" s="173"/>
      <c r="CY88" s="173"/>
      <c r="CZ88" s="173"/>
      <c r="DA88" s="173"/>
      <c r="DB88" s="173"/>
      <c r="DC88" s="173"/>
      <c r="DD88" s="173"/>
      <c r="DE88" s="173"/>
      <c r="DF88" s="173"/>
      <c r="DG88" s="173"/>
      <c r="DH88" s="173"/>
      <c r="DI88" s="173"/>
      <c r="DJ88" s="173"/>
      <c r="DK88" s="173"/>
      <c r="DL88" s="173"/>
      <c r="DM88" s="173"/>
      <c r="DN88" s="173"/>
      <c r="DO88" s="173"/>
      <c r="DP88" s="173"/>
      <c r="DQ88" s="173"/>
      <c r="DR88" s="173"/>
      <c r="DS88" s="173"/>
      <c r="DT88" s="173"/>
      <c r="DU88" s="173"/>
      <c r="DV88" s="173"/>
      <c r="DW88" s="173"/>
      <c r="DX88" s="173"/>
      <c r="DY88" s="173"/>
      <c r="DZ88" s="173"/>
      <c r="EA88" s="173"/>
      <c r="EB88" s="173"/>
      <c r="EC88" s="173"/>
      <c r="ED88" s="173"/>
      <c r="EE88" s="173"/>
      <c r="EF88" s="173"/>
      <c r="EG88" s="173"/>
      <c r="EH88" s="173"/>
      <c r="EI88" s="173"/>
      <c r="EJ88" s="173"/>
      <c r="EK88" s="173"/>
      <c r="EL88" s="173"/>
      <c r="EM88" s="173"/>
      <c r="EN88" s="173"/>
      <c r="EO88" s="173"/>
      <c r="EP88" s="173"/>
      <c r="EQ88" s="173"/>
      <c r="ER88" s="173"/>
      <c r="ES88" s="173"/>
      <c r="ET88" s="173"/>
      <c r="EU88" s="173"/>
      <c r="EV88" s="173"/>
      <c r="EW88" s="173"/>
      <c r="EX88" s="173"/>
      <c r="EY88" s="173"/>
      <c r="EZ88" s="173"/>
      <c r="FA88" s="173"/>
      <c r="FB88" s="173"/>
      <c r="FC88" s="173"/>
      <c r="FD88" s="173"/>
      <c r="FE88" s="173"/>
      <c r="FF88" s="173"/>
      <c r="FG88" s="173"/>
      <c r="FH88" s="173"/>
      <c r="FI88" s="173"/>
      <c r="FJ88" s="173"/>
      <c r="FK88" s="173"/>
      <c r="FL88" s="173"/>
      <c r="FM88" s="173"/>
      <c r="FN88" s="173"/>
      <c r="FO88" s="173"/>
      <c r="FP88" s="173"/>
      <c r="FQ88" s="173"/>
      <c r="FR88" s="173"/>
      <c r="FS88" s="173"/>
      <c r="FT88" s="173"/>
      <c r="FU88" s="173"/>
      <c r="FV88" s="173"/>
      <c r="FW88" s="173"/>
      <c r="FX88" s="173"/>
      <c r="FY88" s="173"/>
      <c r="FZ88" s="173"/>
      <c r="GA88" s="173"/>
      <c r="GB88" s="173"/>
      <c r="GC88" s="173"/>
      <c r="GD88" s="173"/>
      <c r="GE88" s="173"/>
      <c r="GF88" s="173"/>
      <c r="GG88" s="173"/>
      <c r="GH88" s="173"/>
      <c r="GI88" s="173"/>
      <c r="GJ88" s="173"/>
      <c r="GK88" s="173"/>
      <c r="GL88" s="173"/>
      <c r="GM88" s="173"/>
      <c r="GN88" s="173"/>
      <c r="GO88" s="173"/>
      <c r="GP88" s="173"/>
      <c r="GQ88" s="173"/>
      <c r="GR88" s="173"/>
      <c r="GS88" s="173"/>
      <c r="GT88" s="173"/>
      <c r="GU88" s="173"/>
      <c r="GV88" s="173"/>
      <c r="GW88" s="173"/>
      <c r="GX88" s="173"/>
      <c r="GY88" s="173"/>
      <c r="GZ88" s="173"/>
      <c r="HA88" s="173"/>
      <c r="HB88" s="173"/>
      <c r="HC88" s="173"/>
      <c r="HD88" s="173"/>
      <c r="HE88" s="173"/>
      <c r="HF88" s="173"/>
      <c r="HG88" s="173"/>
      <c r="HH88" s="173"/>
      <c r="HI88" s="173"/>
      <c r="HJ88" s="173"/>
      <c r="HK88" s="173"/>
      <c r="HL88" s="173"/>
      <c r="HM88" s="173"/>
      <c r="HN88" s="173"/>
      <c r="HO88" s="173"/>
      <c r="HP88" s="173"/>
      <c r="HQ88" s="173"/>
      <c r="HR88" s="173"/>
      <c r="HS88" s="173"/>
      <c r="HT88" s="173"/>
      <c r="HU88" s="173"/>
      <c r="HV88" s="173"/>
      <c r="HW88" s="173"/>
      <c r="HX88" s="173"/>
      <c r="HY88" s="173"/>
      <c r="HZ88" s="173"/>
      <c r="IA88" s="173"/>
      <c r="IB88" s="173"/>
      <c r="IC88" s="173"/>
      <c r="ID88" s="173"/>
      <c r="IE88" s="173"/>
      <c r="IF88" s="173"/>
      <c r="IG88" s="173"/>
      <c r="IH88" s="173"/>
      <c r="II88" s="173"/>
      <c r="IJ88" s="173"/>
      <c r="IK88" s="173"/>
      <c r="IL88" s="173"/>
      <c r="IM88" s="173"/>
      <c r="IN88" s="173"/>
      <c r="IO88" s="173"/>
      <c r="IP88" s="173"/>
      <c r="IQ88" s="173"/>
      <c r="IR88" s="173"/>
      <c r="IS88" s="173"/>
      <c r="IT88" s="173"/>
      <c r="IU88" s="173"/>
      <c r="IV88" s="173"/>
      <c r="IW88" s="173"/>
      <c r="IX88" s="173"/>
      <c r="IY88" s="173"/>
      <c r="IZ88" s="173"/>
      <c r="JA88" s="173"/>
      <c r="JB88" s="173"/>
      <c r="JC88" s="173"/>
      <c r="JD88" s="173"/>
      <c r="JE88" s="173"/>
      <c r="JF88" s="173"/>
      <c r="JG88" s="173"/>
      <c r="JH88" s="173"/>
      <c r="JI88" s="173"/>
      <c r="JJ88" s="173"/>
      <c r="JK88" s="173"/>
      <c r="JL88" s="173"/>
      <c r="JM88" s="173"/>
      <c r="JN88" s="173"/>
      <c r="JO88" s="173"/>
      <c r="JP88" s="173"/>
      <c r="JQ88" s="173"/>
      <c r="JR88" s="173"/>
      <c r="JS88" s="173"/>
      <c r="JT88" s="173"/>
      <c r="JU88" s="173"/>
      <c r="JV88" s="173"/>
      <c r="JW88" s="173"/>
      <c r="JX88" s="173"/>
      <c r="JY88" s="173"/>
      <c r="JZ88" s="173"/>
      <c r="KA88" s="173"/>
      <c r="KB88" s="173"/>
      <c r="KC88" s="173"/>
      <c r="KD88" s="173"/>
      <c r="KE88" s="173"/>
      <c r="KF88" s="173"/>
      <c r="KG88" s="173"/>
      <c r="KH88" s="173"/>
      <c r="KI88" s="173"/>
      <c r="KJ88" s="173"/>
      <c r="KK88" s="173"/>
      <c r="KL88" s="173"/>
      <c r="KM88" s="173"/>
      <c r="KN88" s="173"/>
      <c r="KO88" s="173"/>
      <c r="KP88" s="173"/>
      <c r="KQ88" s="173"/>
      <c r="KR88" s="173"/>
      <c r="KS88" s="173"/>
      <c r="KT88" s="173"/>
      <c r="KU88" s="173"/>
      <c r="KV88" s="173"/>
      <c r="KW88" s="173"/>
      <c r="KX88" s="173"/>
      <c r="KY88" s="173"/>
      <c r="KZ88" s="173"/>
      <c r="LA88" s="173"/>
      <c r="LB88" s="173"/>
      <c r="LC88" s="173"/>
      <c r="LD88" s="173"/>
      <c r="LE88" s="173"/>
      <c r="LF88" s="173"/>
      <c r="LG88" s="173"/>
      <c r="LH88" s="173"/>
      <c r="LI88" s="173"/>
      <c r="LJ88" s="173"/>
      <c r="LK88" s="173"/>
      <c r="LL88" s="173"/>
      <c r="LM88" s="173"/>
      <c r="LN88" s="173"/>
      <c r="LO88" s="173"/>
      <c r="LP88" s="173"/>
      <c r="LQ88" s="173"/>
      <c r="LR88" s="173"/>
      <c r="LS88" s="173"/>
      <c r="LT88" s="173"/>
      <c r="LU88" s="173"/>
      <c r="LV88" s="173"/>
      <c r="LW88" s="173"/>
      <c r="LX88" s="173"/>
      <c r="LY88" s="173"/>
      <c r="LZ88" s="173"/>
      <c r="MA88" s="173"/>
      <c r="MB88" s="173"/>
      <c r="MC88" s="173"/>
      <c r="MD88" s="173"/>
      <c r="ME88" s="173"/>
      <c r="MF88" s="173"/>
      <c r="MG88" s="173"/>
      <c r="MH88" s="173"/>
      <c r="MI88" s="173"/>
      <c r="MJ88" s="173"/>
      <c r="MK88" s="173"/>
      <c r="ML88" s="173"/>
      <c r="MM88" s="173"/>
      <c r="MN88" s="173"/>
      <c r="MO88" s="173"/>
      <c r="MP88" s="173"/>
      <c r="MQ88" s="173"/>
      <c r="MR88" s="173"/>
      <c r="MS88" s="173"/>
      <c r="MT88" s="173"/>
      <c r="MU88" s="173"/>
      <c r="MV88" s="173"/>
      <c r="MW88" s="173"/>
      <c r="MX88" s="173"/>
      <c r="MY88" s="173"/>
      <c r="MZ88" s="173"/>
      <c r="NA88" s="173"/>
      <c r="NB88" s="173"/>
      <c r="NC88" s="173"/>
      <c r="ND88" s="173"/>
      <c r="NE88" s="173"/>
      <c r="NF88" s="173"/>
      <c r="NG88" s="173"/>
      <c r="NH88" s="173"/>
      <c r="NI88" s="173"/>
      <c r="NJ88" s="173"/>
      <c r="NK88" s="173"/>
      <c r="NL88" s="173"/>
      <c r="NM88" s="173"/>
      <c r="NN88" s="173"/>
      <c r="NO88" s="173"/>
      <c r="NP88" s="173"/>
      <c r="NQ88" s="173"/>
      <c r="NR88" s="173"/>
      <c r="NS88" s="173"/>
      <c r="NT88" s="173"/>
      <c r="NU88" s="173"/>
      <c r="NV88" s="173"/>
      <c r="NW88" s="173"/>
      <c r="NX88" s="173"/>
      <c r="NY88" s="173"/>
      <c r="NZ88" s="173"/>
      <c r="OA88" s="173"/>
      <c r="OB88" s="173"/>
      <c r="OC88" s="173"/>
      <c r="OD88" s="173"/>
      <c r="OE88" s="173"/>
      <c r="OF88" s="173"/>
      <c r="OG88" s="173"/>
      <c r="OH88" s="173"/>
      <c r="OI88" s="173"/>
      <c r="OJ88" s="173"/>
      <c r="OK88" s="173"/>
      <c r="OL88" s="173"/>
      <c r="OM88" s="173"/>
      <c r="ON88" s="173"/>
      <c r="OO88" s="173"/>
      <c r="OP88" s="173"/>
      <c r="OQ88" s="173"/>
      <c r="OR88" s="173"/>
      <c r="OS88" s="173"/>
      <c r="OT88" s="173"/>
      <c r="OU88" s="173"/>
      <c r="OV88" s="173"/>
      <c r="OW88" s="173"/>
      <c r="OX88" s="173"/>
      <c r="OY88" s="173"/>
      <c r="OZ88" s="173"/>
      <c r="PA88" s="173"/>
      <c r="PB88" s="173"/>
      <c r="PC88" s="173"/>
      <c r="PD88" s="173"/>
      <c r="PE88" s="173"/>
      <c r="PF88" s="173"/>
      <c r="PG88" s="173"/>
      <c r="PH88" s="173"/>
      <c r="PI88" s="173"/>
      <c r="PJ88" s="173"/>
      <c r="PK88" s="173"/>
      <c r="PL88" s="173"/>
      <c r="PM88" s="173"/>
      <c r="PN88" s="173"/>
      <c r="PO88" s="173"/>
      <c r="PP88" s="173"/>
      <c r="PQ88" s="173"/>
      <c r="PR88" s="173"/>
      <c r="PS88" s="173"/>
      <c r="PT88" s="173"/>
      <c r="PU88" s="173"/>
      <c r="PV88" s="173"/>
      <c r="PW88" s="173"/>
      <c r="PX88" s="173"/>
      <c r="PY88" s="173"/>
      <c r="PZ88" s="173"/>
      <c r="QA88" s="173"/>
      <c r="QB88" s="173"/>
      <c r="QC88" s="173"/>
      <c r="QD88" s="173"/>
      <c r="QE88" s="173"/>
      <c r="QF88" s="173"/>
      <c r="QG88" s="173"/>
      <c r="QH88" s="173"/>
      <c r="QI88" s="173"/>
      <c r="QJ88" s="173"/>
      <c r="QK88" s="173"/>
      <c r="QL88" s="173"/>
      <c r="QM88" s="173"/>
      <c r="QN88" s="173"/>
      <c r="QO88" s="173"/>
      <c r="QP88" s="173"/>
      <c r="QQ88" s="173"/>
      <c r="QR88" s="173"/>
      <c r="QS88" s="173"/>
      <c r="QT88" s="173"/>
      <c r="QU88" s="173"/>
      <c r="QV88" s="173"/>
      <c r="QW88" s="173"/>
      <c r="QX88" s="173"/>
      <c r="QY88" s="173"/>
      <c r="QZ88" s="173"/>
      <c r="RA88" s="173"/>
      <c r="RB88" s="173"/>
      <c r="RC88" s="173"/>
      <c r="RD88" s="173"/>
      <c r="RE88" s="173"/>
      <c r="RF88" s="173"/>
      <c r="RG88" s="173"/>
      <c r="RH88" s="173"/>
      <c r="RI88" s="173"/>
      <c r="RJ88" s="173"/>
      <c r="RK88" s="173"/>
      <c r="RL88" s="173"/>
      <c r="RM88" s="173"/>
      <c r="RN88" s="173"/>
      <c r="RO88" s="173"/>
      <c r="RP88" s="173"/>
      <c r="RQ88" s="173"/>
      <c r="RR88" s="173"/>
      <c r="RS88" s="173"/>
      <c r="RT88" s="173"/>
      <c r="RU88" s="173"/>
      <c r="RV88" s="173"/>
      <c r="RW88" s="173"/>
      <c r="RX88" s="173"/>
      <c r="RY88" s="173"/>
      <c r="RZ88" s="173"/>
      <c r="SA88" s="173"/>
      <c r="SB88" s="173"/>
      <c r="SC88" s="173"/>
      <c r="SD88" s="173"/>
      <c r="SE88" s="173"/>
      <c r="SF88" s="173"/>
      <c r="SG88" s="173"/>
      <c r="SH88" s="173"/>
      <c r="SI88" s="173"/>
      <c r="SJ88" s="173"/>
      <c r="SK88" s="173"/>
      <c r="SL88" s="173"/>
      <c r="SM88" s="173"/>
      <c r="SN88" s="173"/>
      <c r="SO88" s="173"/>
      <c r="SP88" s="173"/>
      <c r="SQ88" s="173"/>
      <c r="SR88" s="173"/>
      <c r="SS88" s="173"/>
      <c r="ST88" s="173"/>
      <c r="SU88" s="173"/>
      <c r="SV88" s="173"/>
      <c r="SW88" s="173"/>
      <c r="SX88" s="173"/>
      <c r="SY88" s="173"/>
      <c r="SZ88" s="173"/>
      <c r="TA88" s="173"/>
    </row>
    <row r="89" spans="1:521" x14ac:dyDescent="0.3">
      <c r="A89" s="158"/>
      <c r="B89" s="162"/>
      <c r="C89" s="162"/>
      <c r="D89" s="162"/>
      <c r="E89" s="162"/>
      <c r="F89" s="162"/>
      <c r="G89" s="162"/>
      <c r="H89" s="162"/>
      <c r="I89" s="162"/>
      <c r="J89" s="162"/>
      <c r="K89" s="162"/>
      <c r="L89" s="162"/>
      <c r="M89" s="162"/>
      <c r="N89" s="162"/>
      <c r="O89" s="162"/>
      <c r="P89" s="162"/>
      <c r="Q89" s="162"/>
      <c r="R89" s="162"/>
      <c r="S89" s="162"/>
      <c r="T89" s="162"/>
      <c r="U89" s="162"/>
      <c r="V89" s="162"/>
      <c r="W89" s="178"/>
      <c r="X89" s="178"/>
      <c r="Y89" s="178"/>
      <c r="Z89" s="178"/>
      <c r="AA89" s="173"/>
      <c r="AB89" s="173"/>
      <c r="AC89" s="173"/>
      <c r="AD89" s="173"/>
      <c r="AE89" s="173"/>
      <c r="AF89" s="173"/>
      <c r="AG89" s="173"/>
      <c r="AH89" s="173"/>
      <c r="AI89" s="173"/>
      <c r="AJ89" s="173"/>
      <c r="AK89" s="173"/>
      <c r="AL89" s="173"/>
      <c r="AM89" s="173"/>
      <c r="AN89" s="173"/>
      <c r="AO89" s="173"/>
      <c r="AP89" s="173"/>
      <c r="AQ89" s="173"/>
      <c r="AR89" s="173"/>
      <c r="AS89" s="173"/>
      <c r="AT89" s="173"/>
      <c r="AU89" s="173"/>
      <c r="AV89" s="173"/>
      <c r="AW89" s="173"/>
      <c r="AX89" s="173"/>
      <c r="AY89" s="173"/>
      <c r="AZ89" s="173"/>
      <c r="BA89" s="173"/>
      <c r="BB89" s="173"/>
      <c r="BC89" s="173"/>
      <c r="BD89" s="173"/>
      <c r="BE89" s="173"/>
      <c r="BF89" s="173"/>
      <c r="BG89" s="173"/>
      <c r="BH89" s="173"/>
      <c r="BI89" s="173"/>
      <c r="BJ89" s="173"/>
      <c r="BK89" s="173"/>
      <c r="BL89" s="173"/>
      <c r="BM89" s="173"/>
      <c r="BN89" s="173"/>
      <c r="BO89" s="173"/>
      <c r="BP89" s="173"/>
      <c r="BQ89" s="173"/>
      <c r="BR89" s="173"/>
      <c r="BS89" s="173"/>
      <c r="BT89" s="173"/>
      <c r="BU89" s="173"/>
      <c r="BV89" s="173"/>
      <c r="BW89" s="173"/>
      <c r="BX89" s="173"/>
      <c r="BY89" s="173"/>
      <c r="BZ89" s="173"/>
      <c r="CA89" s="173"/>
      <c r="CB89" s="173"/>
      <c r="CC89" s="173"/>
      <c r="CD89" s="173"/>
      <c r="CE89" s="173"/>
      <c r="CF89" s="173"/>
      <c r="CG89" s="173"/>
      <c r="CH89" s="173"/>
      <c r="CI89" s="173"/>
      <c r="CJ89" s="173"/>
      <c r="CK89" s="173"/>
      <c r="CL89" s="173"/>
      <c r="CM89" s="173"/>
      <c r="CN89" s="173"/>
      <c r="CO89" s="173"/>
      <c r="CP89" s="173"/>
      <c r="CQ89" s="173"/>
      <c r="CR89" s="173"/>
      <c r="CS89" s="173"/>
      <c r="CT89" s="173"/>
      <c r="CU89" s="173"/>
      <c r="CV89" s="173"/>
      <c r="CW89" s="173"/>
      <c r="CX89" s="173"/>
      <c r="CY89" s="173"/>
      <c r="CZ89" s="173"/>
      <c r="DA89" s="173"/>
      <c r="DB89" s="173"/>
      <c r="DC89" s="173"/>
      <c r="DD89" s="173"/>
      <c r="DE89" s="173"/>
      <c r="DF89" s="173"/>
      <c r="DG89" s="173"/>
      <c r="DH89" s="173"/>
      <c r="DI89" s="173"/>
      <c r="DJ89" s="173"/>
      <c r="DK89" s="173"/>
      <c r="DL89" s="173"/>
      <c r="DM89" s="173"/>
      <c r="DN89" s="173"/>
      <c r="DO89" s="173"/>
      <c r="DP89" s="173"/>
      <c r="DQ89" s="173"/>
      <c r="DR89" s="173"/>
      <c r="DS89" s="173"/>
      <c r="DT89" s="173"/>
      <c r="DU89" s="173"/>
      <c r="DV89" s="173"/>
      <c r="DW89" s="173"/>
      <c r="DX89" s="173"/>
      <c r="DY89" s="173"/>
      <c r="DZ89" s="173"/>
      <c r="EA89" s="173"/>
      <c r="EB89" s="173"/>
      <c r="EC89" s="173"/>
      <c r="ED89" s="173"/>
      <c r="EE89" s="173"/>
      <c r="EF89" s="173"/>
      <c r="EG89" s="173"/>
      <c r="EH89" s="173"/>
      <c r="EI89" s="173"/>
      <c r="EJ89" s="173"/>
      <c r="EK89" s="173"/>
      <c r="EL89" s="173"/>
      <c r="EM89" s="173"/>
      <c r="EN89" s="173"/>
      <c r="EO89" s="173"/>
      <c r="EP89" s="173"/>
      <c r="EQ89" s="173"/>
      <c r="ER89" s="173"/>
      <c r="ES89" s="173"/>
      <c r="ET89" s="173"/>
      <c r="EU89" s="173"/>
      <c r="EV89" s="173"/>
      <c r="EW89" s="173"/>
      <c r="EX89" s="173"/>
      <c r="EY89" s="173"/>
      <c r="EZ89" s="173"/>
      <c r="FA89" s="173"/>
      <c r="FB89" s="173"/>
      <c r="FC89" s="173"/>
      <c r="FD89" s="173"/>
      <c r="FE89" s="173"/>
      <c r="FF89" s="173"/>
      <c r="FG89" s="173"/>
      <c r="FH89" s="173"/>
      <c r="FI89" s="173"/>
      <c r="FJ89" s="173"/>
      <c r="FK89" s="173"/>
      <c r="FL89" s="173"/>
      <c r="FM89" s="173"/>
      <c r="FN89" s="173"/>
      <c r="FO89" s="173"/>
      <c r="FP89" s="173"/>
      <c r="FQ89" s="173"/>
      <c r="FR89" s="173"/>
      <c r="FS89" s="173"/>
      <c r="FT89" s="173"/>
      <c r="FU89" s="173"/>
      <c r="FV89" s="173"/>
      <c r="FW89" s="173"/>
      <c r="FX89" s="173"/>
      <c r="FY89" s="173"/>
      <c r="FZ89" s="173"/>
      <c r="GA89" s="173"/>
      <c r="GB89" s="173"/>
      <c r="GC89" s="173"/>
      <c r="GD89" s="173"/>
      <c r="GE89" s="173"/>
      <c r="GF89" s="173"/>
      <c r="GG89" s="173"/>
      <c r="GH89" s="173"/>
      <c r="GI89" s="173"/>
      <c r="GJ89" s="173"/>
      <c r="GK89" s="173"/>
      <c r="GL89" s="173"/>
      <c r="GM89" s="173"/>
      <c r="GN89" s="173"/>
      <c r="GO89" s="173"/>
      <c r="GP89" s="173"/>
      <c r="GQ89" s="173"/>
      <c r="GR89" s="173"/>
      <c r="GS89" s="173"/>
      <c r="GT89" s="173"/>
      <c r="GU89" s="173"/>
      <c r="GV89" s="173"/>
      <c r="GW89" s="173"/>
      <c r="GX89" s="173"/>
      <c r="GY89" s="173"/>
      <c r="GZ89" s="173"/>
      <c r="HA89" s="173"/>
      <c r="HB89" s="173"/>
      <c r="HC89" s="173"/>
      <c r="HD89" s="173"/>
      <c r="HE89" s="173"/>
      <c r="HF89" s="173"/>
      <c r="HG89" s="173"/>
      <c r="HH89" s="173"/>
      <c r="HI89" s="173"/>
      <c r="HJ89" s="173"/>
      <c r="HK89" s="173"/>
      <c r="HL89" s="173"/>
      <c r="HM89" s="173"/>
      <c r="HN89" s="173"/>
      <c r="HO89" s="173"/>
      <c r="HP89" s="173"/>
      <c r="HQ89" s="173"/>
      <c r="HR89" s="173"/>
      <c r="HS89" s="173"/>
      <c r="HT89" s="173"/>
      <c r="HU89" s="173"/>
      <c r="HV89" s="173"/>
      <c r="HW89" s="173"/>
      <c r="HX89" s="173"/>
      <c r="HY89" s="173"/>
      <c r="HZ89" s="173"/>
      <c r="IA89" s="173"/>
      <c r="IB89" s="173"/>
      <c r="IC89" s="173"/>
      <c r="ID89" s="173"/>
      <c r="IE89" s="173"/>
      <c r="IF89" s="173"/>
      <c r="IG89" s="173"/>
      <c r="IH89" s="173"/>
      <c r="II89" s="173"/>
      <c r="IJ89" s="173"/>
      <c r="IK89" s="173"/>
      <c r="IL89" s="173"/>
      <c r="IM89" s="173"/>
      <c r="IN89" s="173"/>
      <c r="IO89" s="173"/>
      <c r="IP89" s="173"/>
      <c r="IQ89" s="173"/>
      <c r="IR89" s="173"/>
      <c r="IS89" s="173"/>
      <c r="IT89" s="173"/>
      <c r="IU89" s="173"/>
      <c r="IV89" s="173"/>
      <c r="IW89" s="173"/>
      <c r="IX89" s="173"/>
      <c r="IY89" s="173"/>
      <c r="IZ89" s="173"/>
      <c r="JA89" s="173"/>
      <c r="JB89" s="173"/>
      <c r="JC89" s="173"/>
      <c r="JD89" s="173"/>
      <c r="JE89" s="173"/>
      <c r="JF89" s="173"/>
      <c r="JG89" s="173"/>
      <c r="JH89" s="173"/>
      <c r="JI89" s="173"/>
      <c r="JJ89" s="173"/>
      <c r="JK89" s="173"/>
      <c r="JL89" s="173"/>
      <c r="JM89" s="173"/>
      <c r="JN89" s="173"/>
      <c r="JO89" s="173"/>
      <c r="JP89" s="173"/>
      <c r="JQ89" s="173"/>
      <c r="JR89" s="173"/>
      <c r="JS89" s="173"/>
      <c r="JT89" s="173"/>
      <c r="JU89" s="173"/>
      <c r="JV89" s="173"/>
      <c r="JW89" s="173"/>
      <c r="JX89" s="173"/>
      <c r="JY89" s="173"/>
      <c r="JZ89" s="173"/>
      <c r="KA89" s="173"/>
      <c r="KB89" s="173"/>
      <c r="KC89" s="173"/>
      <c r="KD89" s="173"/>
      <c r="KE89" s="173"/>
      <c r="KF89" s="173"/>
      <c r="KG89" s="173"/>
      <c r="KH89" s="173"/>
      <c r="KI89" s="173"/>
      <c r="KJ89" s="173"/>
      <c r="KK89" s="173"/>
      <c r="KL89" s="173"/>
      <c r="KM89" s="173"/>
      <c r="KN89" s="173"/>
      <c r="KO89" s="173"/>
      <c r="KP89" s="173"/>
      <c r="KQ89" s="173"/>
      <c r="KR89" s="173"/>
      <c r="KS89" s="173"/>
      <c r="KT89" s="173"/>
      <c r="KU89" s="173"/>
      <c r="KV89" s="173"/>
      <c r="KW89" s="173"/>
      <c r="KX89" s="173"/>
      <c r="KY89" s="173"/>
      <c r="KZ89" s="173"/>
      <c r="LA89" s="173"/>
      <c r="LB89" s="173"/>
      <c r="LC89" s="173"/>
      <c r="LD89" s="173"/>
      <c r="LE89" s="173"/>
      <c r="LF89" s="173"/>
      <c r="LG89" s="173"/>
      <c r="LH89" s="173"/>
      <c r="LI89" s="173"/>
      <c r="LJ89" s="173"/>
      <c r="LK89" s="173"/>
      <c r="LL89" s="173"/>
      <c r="LM89" s="173"/>
      <c r="LN89" s="173"/>
      <c r="LO89" s="173"/>
      <c r="LP89" s="173"/>
      <c r="LQ89" s="173"/>
      <c r="LR89" s="173"/>
      <c r="LS89" s="173"/>
      <c r="LT89" s="173"/>
      <c r="LU89" s="173"/>
      <c r="LV89" s="173"/>
      <c r="LW89" s="173"/>
      <c r="LX89" s="173"/>
      <c r="LY89" s="173"/>
      <c r="LZ89" s="173"/>
      <c r="MA89" s="173"/>
      <c r="MB89" s="173"/>
      <c r="MC89" s="173"/>
      <c r="MD89" s="173"/>
      <c r="ME89" s="173"/>
      <c r="MF89" s="173"/>
      <c r="MG89" s="173"/>
      <c r="MH89" s="173"/>
      <c r="MI89" s="173"/>
      <c r="MJ89" s="173"/>
      <c r="MK89" s="173"/>
      <c r="ML89" s="173"/>
      <c r="MM89" s="173"/>
      <c r="MN89" s="173"/>
      <c r="MO89" s="173"/>
      <c r="MP89" s="173"/>
      <c r="MQ89" s="173"/>
      <c r="MR89" s="173"/>
      <c r="MS89" s="173"/>
      <c r="MT89" s="173"/>
      <c r="MU89" s="173"/>
      <c r="MV89" s="173"/>
      <c r="MW89" s="173"/>
      <c r="MX89" s="173"/>
      <c r="MY89" s="173"/>
      <c r="MZ89" s="173"/>
      <c r="NA89" s="173"/>
      <c r="NB89" s="173"/>
      <c r="NC89" s="173"/>
      <c r="ND89" s="173"/>
      <c r="NE89" s="173"/>
      <c r="NF89" s="173"/>
      <c r="NG89" s="173"/>
      <c r="NH89" s="173"/>
      <c r="NI89" s="173"/>
      <c r="NJ89" s="173"/>
      <c r="NK89" s="173"/>
      <c r="NL89" s="173"/>
      <c r="NM89" s="173"/>
      <c r="NN89" s="173"/>
      <c r="NO89" s="173"/>
      <c r="NP89" s="173"/>
      <c r="NQ89" s="173"/>
      <c r="NR89" s="173"/>
      <c r="NS89" s="173"/>
      <c r="NT89" s="173"/>
      <c r="NU89" s="173"/>
      <c r="NV89" s="173"/>
      <c r="NW89" s="173"/>
      <c r="NX89" s="173"/>
      <c r="NY89" s="173"/>
      <c r="NZ89" s="173"/>
      <c r="OA89" s="173"/>
      <c r="OB89" s="173"/>
      <c r="OC89" s="173"/>
      <c r="OD89" s="173"/>
      <c r="OE89" s="173"/>
      <c r="OF89" s="173"/>
      <c r="OG89" s="173"/>
      <c r="OH89" s="173"/>
      <c r="OI89" s="173"/>
      <c r="OJ89" s="173"/>
      <c r="OK89" s="173"/>
      <c r="OL89" s="173"/>
      <c r="OM89" s="173"/>
      <c r="ON89" s="173"/>
      <c r="OO89" s="173"/>
      <c r="OP89" s="173"/>
      <c r="OQ89" s="173"/>
      <c r="OR89" s="173"/>
      <c r="OS89" s="173"/>
      <c r="OT89" s="173"/>
      <c r="OU89" s="173"/>
      <c r="OV89" s="173"/>
      <c r="OW89" s="173"/>
      <c r="OX89" s="173"/>
      <c r="OY89" s="173"/>
      <c r="OZ89" s="173"/>
      <c r="PA89" s="173"/>
      <c r="PB89" s="173"/>
      <c r="PC89" s="173"/>
      <c r="PD89" s="173"/>
      <c r="PE89" s="173"/>
      <c r="PF89" s="173"/>
      <c r="PG89" s="173"/>
      <c r="PH89" s="173"/>
      <c r="PI89" s="173"/>
      <c r="PJ89" s="173"/>
      <c r="PK89" s="173"/>
      <c r="PL89" s="173"/>
      <c r="PM89" s="173"/>
      <c r="PN89" s="173"/>
      <c r="PO89" s="173"/>
      <c r="PP89" s="173"/>
      <c r="PQ89" s="173"/>
      <c r="PR89" s="173"/>
      <c r="PS89" s="173"/>
      <c r="PT89" s="173"/>
      <c r="PU89" s="173"/>
      <c r="PV89" s="173"/>
      <c r="PW89" s="173"/>
      <c r="PX89" s="173"/>
      <c r="PY89" s="173"/>
      <c r="PZ89" s="173"/>
      <c r="QA89" s="173"/>
      <c r="QB89" s="173"/>
      <c r="QC89" s="173"/>
      <c r="QD89" s="173"/>
      <c r="QE89" s="173"/>
      <c r="QF89" s="173"/>
      <c r="QG89" s="173"/>
      <c r="QH89" s="173"/>
      <c r="QI89" s="173"/>
      <c r="QJ89" s="173"/>
      <c r="QK89" s="173"/>
      <c r="QL89" s="173"/>
      <c r="QM89" s="173"/>
      <c r="QN89" s="173"/>
      <c r="QO89" s="173"/>
      <c r="QP89" s="173"/>
      <c r="QQ89" s="173"/>
      <c r="QR89" s="173"/>
      <c r="QS89" s="173"/>
      <c r="QT89" s="173"/>
      <c r="QU89" s="173"/>
      <c r="QV89" s="173"/>
      <c r="QW89" s="173"/>
      <c r="QX89" s="173"/>
      <c r="QY89" s="173"/>
      <c r="QZ89" s="173"/>
      <c r="RA89" s="173"/>
      <c r="RB89" s="173"/>
      <c r="RC89" s="173"/>
      <c r="RD89" s="173"/>
      <c r="RE89" s="173"/>
      <c r="RF89" s="173"/>
      <c r="RG89" s="173"/>
      <c r="RH89" s="173"/>
      <c r="RI89" s="173"/>
      <c r="RJ89" s="173"/>
      <c r="RK89" s="173"/>
      <c r="RL89" s="173"/>
      <c r="RM89" s="173"/>
      <c r="RN89" s="173"/>
      <c r="RO89" s="173"/>
      <c r="RP89" s="173"/>
      <c r="RQ89" s="173"/>
      <c r="RR89" s="173"/>
      <c r="RS89" s="173"/>
      <c r="RT89" s="173"/>
      <c r="RU89" s="173"/>
      <c r="RV89" s="173"/>
      <c r="RW89" s="173"/>
      <c r="RX89" s="173"/>
      <c r="RY89" s="173"/>
      <c r="RZ89" s="173"/>
      <c r="SA89" s="173"/>
      <c r="SB89" s="173"/>
      <c r="SC89" s="173"/>
      <c r="SD89" s="173"/>
      <c r="SE89" s="173"/>
      <c r="SF89" s="173"/>
      <c r="SG89" s="173"/>
      <c r="SH89" s="173"/>
      <c r="SI89" s="173"/>
      <c r="SJ89" s="173"/>
      <c r="SK89" s="173"/>
      <c r="SL89" s="173"/>
      <c r="SM89" s="173"/>
      <c r="SN89" s="173"/>
      <c r="SO89" s="173"/>
      <c r="SP89" s="173"/>
      <c r="SQ89" s="173"/>
      <c r="SR89" s="173"/>
      <c r="SS89" s="173"/>
      <c r="ST89" s="173"/>
      <c r="SU89" s="173"/>
      <c r="SV89" s="173"/>
      <c r="SW89" s="173"/>
      <c r="SX89" s="173"/>
      <c r="SY89" s="173"/>
      <c r="SZ89" s="173"/>
      <c r="TA89" s="173"/>
    </row>
    <row r="90" spans="1:521" x14ac:dyDescent="0.3">
      <c r="A90" s="158"/>
      <c r="B90" s="162"/>
      <c r="C90" s="162"/>
      <c r="D90" s="162"/>
      <c r="E90" s="162"/>
      <c r="F90" s="162"/>
      <c r="G90" s="162"/>
      <c r="H90" s="162"/>
      <c r="I90" s="162"/>
      <c r="J90" s="162"/>
      <c r="K90" s="162"/>
      <c r="L90" s="162"/>
      <c r="M90" s="162"/>
      <c r="N90" s="162"/>
      <c r="O90" s="162"/>
      <c r="P90" s="162"/>
      <c r="Q90" s="162"/>
      <c r="R90" s="162"/>
      <c r="S90" s="162"/>
      <c r="T90" s="162"/>
      <c r="U90" s="162"/>
      <c r="V90" s="162"/>
      <c r="W90" s="178"/>
      <c r="X90" s="178"/>
      <c r="Y90" s="178"/>
      <c r="Z90" s="178"/>
      <c r="AA90" s="173"/>
      <c r="AB90" s="173"/>
      <c r="AC90" s="173"/>
      <c r="AD90" s="173"/>
      <c r="AE90" s="173"/>
      <c r="AF90" s="173"/>
      <c r="AG90" s="173"/>
      <c r="AH90" s="173"/>
      <c r="AI90" s="173"/>
      <c r="AJ90" s="173"/>
      <c r="AK90" s="173"/>
      <c r="AL90" s="173"/>
      <c r="AM90" s="173"/>
      <c r="AN90" s="173"/>
      <c r="AO90" s="173"/>
      <c r="AP90" s="173"/>
      <c r="AQ90" s="173"/>
      <c r="AR90" s="173"/>
      <c r="AS90" s="173"/>
      <c r="AT90" s="173"/>
      <c r="AU90" s="173"/>
      <c r="AV90" s="173"/>
      <c r="AW90" s="173"/>
      <c r="AX90" s="173"/>
      <c r="AY90" s="173"/>
      <c r="AZ90" s="173"/>
      <c r="BA90" s="173"/>
      <c r="BB90" s="173"/>
      <c r="BC90" s="173"/>
      <c r="BD90" s="173"/>
      <c r="BE90" s="173"/>
      <c r="BF90" s="173"/>
      <c r="BG90" s="173"/>
      <c r="BH90" s="173"/>
      <c r="BI90" s="173"/>
      <c r="BJ90" s="173"/>
      <c r="BK90" s="173"/>
      <c r="BL90" s="173"/>
      <c r="BM90" s="173"/>
      <c r="BN90" s="173"/>
      <c r="BO90" s="173"/>
      <c r="BP90" s="173"/>
      <c r="BQ90" s="173"/>
      <c r="BR90" s="173"/>
      <c r="BS90" s="173"/>
      <c r="BT90" s="173"/>
      <c r="BU90" s="173"/>
      <c r="BV90" s="173"/>
      <c r="BW90" s="173"/>
      <c r="BX90" s="173"/>
      <c r="BY90" s="173"/>
      <c r="BZ90" s="173"/>
      <c r="CA90" s="173"/>
      <c r="CB90" s="173"/>
      <c r="CC90" s="173"/>
      <c r="CD90" s="173"/>
      <c r="CE90" s="173"/>
      <c r="CF90" s="173"/>
      <c r="CG90" s="173"/>
      <c r="CH90" s="173"/>
      <c r="CI90" s="173"/>
      <c r="CJ90" s="173"/>
      <c r="CK90" s="173"/>
      <c r="CL90" s="173"/>
      <c r="CM90" s="173"/>
      <c r="CN90" s="173"/>
      <c r="CO90" s="173"/>
      <c r="CP90" s="173"/>
      <c r="CQ90" s="173"/>
      <c r="CR90" s="173"/>
      <c r="CS90" s="173"/>
      <c r="CT90" s="173"/>
      <c r="CU90" s="173"/>
      <c r="CV90" s="173"/>
      <c r="CW90" s="173"/>
      <c r="CX90" s="173"/>
      <c r="CY90" s="173"/>
      <c r="CZ90" s="173"/>
      <c r="DA90" s="173"/>
      <c r="DB90" s="173"/>
      <c r="DC90" s="173"/>
      <c r="DD90" s="173"/>
      <c r="DE90" s="173"/>
      <c r="DF90" s="173"/>
      <c r="DG90" s="173"/>
      <c r="DH90" s="173"/>
      <c r="DI90" s="173"/>
      <c r="DJ90" s="173"/>
      <c r="DK90" s="173"/>
      <c r="DL90" s="173"/>
      <c r="DM90" s="173"/>
      <c r="DN90" s="173"/>
      <c r="DO90" s="173"/>
      <c r="DP90" s="173"/>
      <c r="DQ90" s="173"/>
      <c r="DR90" s="173"/>
      <c r="DS90" s="173"/>
      <c r="DT90" s="173"/>
      <c r="DU90" s="173"/>
      <c r="DV90" s="173"/>
      <c r="DW90" s="173"/>
      <c r="DX90" s="173"/>
      <c r="DY90" s="173"/>
      <c r="DZ90" s="173"/>
      <c r="EA90" s="173"/>
      <c r="EB90" s="173"/>
      <c r="EC90" s="173"/>
      <c r="ED90" s="173"/>
      <c r="EE90" s="173"/>
      <c r="EF90" s="173"/>
      <c r="EG90" s="173"/>
      <c r="EH90" s="173"/>
      <c r="EI90" s="173"/>
      <c r="EJ90" s="173"/>
      <c r="EK90" s="173"/>
      <c r="EL90" s="173"/>
      <c r="EM90" s="173"/>
      <c r="EN90" s="173"/>
      <c r="EO90" s="173"/>
      <c r="EP90" s="173"/>
      <c r="EQ90" s="173"/>
      <c r="ER90" s="173"/>
      <c r="ES90" s="173"/>
      <c r="ET90" s="173"/>
      <c r="EU90" s="173"/>
      <c r="EV90" s="173"/>
      <c r="EW90" s="173"/>
      <c r="EX90" s="173"/>
      <c r="EY90" s="173"/>
      <c r="EZ90" s="173"/>
      <c r="FA90" s="173"/>
      <c r="FB90" s="173"/>
      <c r="FC90" s="173"/>
      <c r="FD90" s="173"/>
      <c r="FE90" s="173"/>
      <c r="FF90" s="173"/>
      <c r="FG90" s="173"/>
      <c r="FH90" s="173"/>
      <c r="FI90" s="173"/>
      <c r="FJ90" s="173"/>
      <c r="FK90" s="173"/>
      <c r="FL90" s="173"/>
      <c r="FM90" s="173"/>
      <c r="FN90" s="173"/>
      <c r="FO90" s="173"/>
      <c r="FP90" s="173"/>
      <c r="FQ90" s="173"/>
      <c r="FR90" s="173"/>
      <c r="FS90" s="173"/>
      <c r="FT90" s="173"/>
      <c r="FU90" s="173"/>
      <c r="FV90" s="173"/>
      <c r="FW90" s="173"/>
      <c r="FX90" s="173"/>
      <c r="FY90" s="173"/>
      <c r="FZ90" s="173"/>
      <c r="GA90" s="173"/>
      <c r="GB90" s="173"/>
      <c r="GC90" s="173"/>
      <c r="GD90" s="173"/>
      <c r="GE90" s="173"/>
      <c r="GF90" s="173"/>
      <c r="GG90" s="173"/>
      <c r="GH90" s="173"/>
      <c r="GI90" s="173"/>
      <c r="GJ90" s="173"/>
      <c r="GK90" s="173"/>
      <c r="GL90" s="173"/>
      <c r="GM90" s="173"/>
      <c r="GN90" s="173"/>
      <c r="GO90" s="173"/>
      <c r="GP90" s="173"/>
      <c r="GQ90" s="173"/>
      <c r="GR90" s="173"/>
      <c r="GS90" s="173"/>
      <c r="GT90" s="173"/>
      <c r="GU90" s="173"/>
      <c r="GV90" s="173"/>
      <c r="GW90" s="173"/>
      <c r="GX90" s="173"/>
      <c r="GY90" s="173"/>
      <c r="GZ90" s="173"/>
      <c r="HA90" s="173"/>
      <c r="HB90" s="173"/>
      <c r="HC90" s="173"/>
      <c r="HD90" s="173"/>
      <c r="HE90" s="173"/>
      <c r="HF90" s="173"/>
      <c r="HG90" s="173"/>
      <c r="HH90" s="173"/>
      <c r="HI90" s="173"/>
      <c r="HJ90" s="173"/>
      <c r="HK90" s="173"/>
      <c r="HL90" s="173"/>
      <c r="HM90" s="173"/>
      <c r="HN90" s="173"/>
      <c r="HO90" s="173"/>
      <c r="HP90" s="173"/>
      <c r="HQ90" s="173"/>
      <c r="HR90" s="173"/>
      <c r="HS90" s="173"/>
      <c r="HT90" s="173"/>
      <c r="HU90" s="173"/>
      <c r="HV90" s="173"/>
      <c r="HW90" s="173"/>
      <c r="HX90" s="173"/>
      <c r="HY90" s="173"/>
      <c r="HZ90" s="173"/>
      <c r="IA90" s="173"/>
      <c r="IB90" s="173"/>
      <c r="IC90" s="173"/>
      <c r="ID90" s="173"/>
      <c r="IE90" s="173"/>
      <c r="IF90" s="173"/>
      <c r="IG90" s="173"/>
      <c r="IH90" s="173"/>
      <c r="II90" s="173"/>
      <c r="IJ90" s="173"/>
      <c r="IK90" s="173"/>
      <c r="IL90" s="173"/>
      <c r="IM90" s="173"/>
      <c r="IN90" s="173"/>
      <c r="IO90" s="173"/>
      <c r="IP90" s="173"/>
      <c r="IQ90" s="173"/>
      <c r="IR90" s="173"/>
      <c r="IS90" s="173"/>
      <c r="IT90" s="173"/>
      <c r="IU90" s="173"/>
      <c r="IV90" s="173"/>
      <c r="IW90" s="173"/>
      <c r="IX90" s="173"/>
      <c r="IY90" s="173"/>
      <c r="IZ90" s="173"/>
      <c r="JA90" s="173"/>
      <c r="JB90" s="173"/>
      <c r="JC90" s="173"/>
      <c r="JD90" s="173"/>
      <c r="JE90" s="173"/>
      <c r="JF90" s="173"/>
      <c r="JG90" s="173"/>
      <c r="JH90" s="173"/>
      <c r="JI90" s="173"/>
      <c r="JJ90" s="173"/>
      <c r="JK90" s="173"/>
      <c r="JL90" s="173"/>
      <c r="JM90" s="173"/>
      <c r="JN90" s="173"/>
      <c r="JO90" s="173"/>
      <c r="JP90" s="173"/>
      <c r="JQ90" s="173"/>
      <c r="JR90" s="173"/>
      <c r="JS90" s="173"/>
      <c r="JT90" s="173"/>
      <c r="JU90" s="173"/>
      <c r="JV90" s="173"/>
      <c r="JW90" s="173"/>
      <c r="JX90" s="173"/>
      <c r="JY90" s="173"/>
      <c r="JZ90" s="173"/>
      <c r="KA90" s="173"/>
      <c r="KB90" s="173"/>
      <c r="KC90" s="173"/>
      <c r="KD90" s="173"/>
      <c r="KE90" s="173"/>
      <c r="KF90" s="173"/>
      <c r="KG90" s="173"/>
      <c r="KH90" s="173"/>
      <c r="KI90" s="173"/>
      <c r="KJ90" s="173"/>
      <c r="KK90" s="173"/>
      <c r="KL90" s="173"/>
      <c r="KM90" s="173"/>
      <c r="KN90" s="173"/>
      <c r="KO90" s="173"/>
      <c r="KP90" s="173"/>
      <c r="KQ90" s="173"/>
      <c r="KR90" s="173"/>
      <c r="KS90" s="173"/>
      <c r="KT90" s="173"/>
      <c r="KU90" s="173"/>
      <c r="KV90" s="173"/>
      <c r="KW90" s="173"/>
      <c r="KX90" s="173"/>
      <c r="KY90" s="173"/>
      <c r="KZ90" s="173"/>
      <c r="LA90" s="173"/>
      <c r="LB90" s="173"/>
      <c r="LC90" s="173"/>
      <c r="LD90" s="173"/>
      <c r="LE90" s="173"/>
      <c r="LF90" s="173"/>
      <c r="LG90" s="173"/>
      <c r="LH90" s="173"/>
      <c r="LI90" s="173"/>
      <c r="LJ90" s="173"/>
      <c r="LK90" s="173"/>
      <c r="LL90" s="173"/>
      <c r="LM90" s="173"/>
      <c r="LN90" s="173"/>
      <c r="LO90" s="173"/>
      <c r="LP90" s="173"/>
      <c r="LQ90" s="173"/>
      <c r="LR90" s="173"/>
      <c r="LS90" s="173"/>
      <c r="LT90" s="173"/>
      <c r="LU90" s="173"/>
      <c r="LV90" s="173"/>
      <c r="LW90" s="173"/>
      <c r="LX90" s="173"/>
      <c r="LY90" s="173"/>
      <c r="LZ90" s="173"/>
      <c r="MA90" s="173"/>
      <c r="MB90" s="173"/>
      <c r="MC90" s="173"/>
      <c r="MD90" s="173"/>
      <c r="ME90" s="173"/>
      <c r="MF90" s="173"/>
      <c r="MG90" s="173"/>
      <c r="MH90" s="173"/>
      <c r="MI90" s="173"/>
      <c r="MJ90" s="173"/>
      <c r="MK90" s="173"/>
      <c r="ML90" s="173"/>
      <c r="MM90" s="173"/>
      <c r="MN90" s="173"/>
      <c r="MO90" s="173"/>
      <c r="MP90" s="173"/>
      <c r="MQ90" s="173"/>
      <c r="MR90" s="173"/>
      <c r="MS90" s="173"/>
      <c r="MT90" s="173"/>
      <c r="MU90" s="173"/>
      <c r="MV90" s="173"/>
      <c r="MW90" s="173"/>
      <c r="MX90" s="173"/>
      <c r="MY90" s="173"/>
      <c r="MZ90" s="173"/>
      <c r="NA90" s="173"/>
      <c r="NB90" s="173"/>
      <c r="NC90" s="173"/>
      <c r="ND90" s="173"/>
      <c r="NE90" s="173"/>
      <c r="NF90" s="173"/>
      <c r="NG90" s="173"/>
      <c r="NH90" s="173"/>
      <c r="NI90" s="173"/>
      <c r="NJ90" s="173"/>
      <c r="NK90" s="173"/>
      <c r="NL90" s="173"/>
      <c r="NM90" s="173"/>
      <c r="NN90" s="173"/>
      <c r="NO90" s="173"/>
      <c r="NP90" s="173"/>
      <c r="NQ90" s="173"/>
      <c r="NR90" s="173"/>
      <c r="NS90" s="173"/>
      <c r="NT90" s="173"/>
      <c r="NU90" s="173"/>
      <c r="NV90" s="173"/>
      <c r="NW90" s="173"/>
      <c r="NX90" s="173"/>
      <c r="NY90" s="173"/>
      <c r="NZ90" s="173"/>
      <c r="OA90" s="173"/>
      <c r="OB90" s="173"/>
      <c r="OC90" s="173"/>
      <c r="OD90" s="173"/>
      <c r="OE90" s="173"/>
      <c r="OF90" s="173"/>
      <c r="OG90" s="173"/>
      <c r="OH90" s="173"/>
      <c r="OI90" s="173"/>
      <c r="OJ90" s="173"/>
      <c r="OK90" s="173"/>
      <c r="OL90" s="173"/>
      <c r="OM90" s="173"/>
      <c r="ON90" s="173"/>
      <c r="OO90" s="173"/>
      <c r="OP90" s="173"/>
      <c r="OQ90" s="173"/>
      <c r="OR90" s="173"/>
      <c r="OS90" s="173"/>
      <c r="OT90" s="173"/>
      <c r="OU90" s="173"/>
      <c r="OV90" s="173"/>
      <c r="OW90" s="173"/>
      <c r="OX90" s="173"/>
      <c r="OY90" s="173"/>
      <c r="OZ90" s="173"/>
      <c r="PA90" s="173"/>
      <c r="PB90" s="173"/>
      <c r="PC90" s="173"/>
      <c r="PD90" s="173"/>
      <c r="PE90" s="173"/>
      <c r="PF90" s="173"/>
      <c r="PG90" s="173"/>
      <c r="PH90" s="173"/>
      <c r="PI90" s="173"/>
      <c r="PJ90" s="173"/>
      <c r="PK90" s="173"/>
      <c r="PL90" s="173"/>
      <c r="PM90" s="173"/>
      <c r="PN90" s="173"/>
      <c r="PO90" s="173"/>
      <c r="PP90" s="173"/>
      <c r="PQ90" s="173"/>
      <c r="PR90" s="173"/>
      <c r="PS90" s="173"/>
      <c r="PT90" s="173"/>
      <c r="PU90" s="173"/>
      <c r="PV90" s="173"/>
      <c r="PW90" s="173"/>
      <c r="PX90" s="173"/>
      <c r="PY90" s="173"/>
      <c r="PZ90" s="173"/>
      <c r="QA90" s="173"/>
      <c r="QB90" s="173"/>
      <c r="QC90" s="173"/>
      <c r="QD90" s="173"/>
      <c r="QE90" s="173"/>
      <c r="QF90" s="173"/>
      <c r="QG90" s="173"/>
      <c r="QH90" s="173"/>
      <c r="QI90" s="173"/>
      <c r="QJ90" s="173"/>
      <c r="QK90" s="173"/>
      <c r="QL90" s="173"/>
      <c r="QM90" s="173"/>
      <c r="QN90" s="173"/>
      <c r="QO90" s="173"/>
      <c r="QP90" s="173"/>
      <c r="QQ90" s="173"/>
      <c r="QR90" s="173"/>
      <c r="QS90" s="173"/>
      <c r="QT90" s="173"/>
      <c r="QU90" s="173"/>
      <c r="QV90" s="173"/>
      <c r="QW90" s="173"/>
      <c r="QX90" s="173"/>
      <c r="QY90" s="173"/>
      <c r="QZ90" s="173"/>
      <c r="RA90" s="173"/>
      <c r="RB90" s="173"/>
      <c r="RC90" s="173"/>
      <c r="RD90" s="173"/>
      <c r="RE90" s="173"/>
      <c r="RF90" s="173"/>
      <c r="RG90" s="173"/>
      <c r="RH90" s="173"/>
      <c r="RI90" s="173"/>
      <c r="RJ90" s="173"/>
      <c r="RK90" s="173"/>
      <c r="RL90" s="173"/>
      <c r="RM90" s="173"/>
      <c r="RN90" s="173"/>
      <c r="RO90" s="173"/>
      <c r="RP90" s="173"/>
      <c r="RQ90" s="173"/>
      <c r="RR90" s="173"/>
      <c r="RS90" s="173"/>
      <c r="RT90" s="173"/>
      <c r="RU90" s="173"/>
      <c r="RV90" s="173"/>
      <c r="RW90" s="173"/>
      <c r="RX90" s="173"/>
      <c r="RY90" s="173"/>
      <c r="RZ90" s="173"/>
      <c r="SA90" s="173"/>
      <c r="SB90" s="173"/>
      <c r="SC90" s="173"/>
      <c r="SD90" s="173"/>
      <c r="SE90" s="173"/>
      <c r="SF90" s="173"/>
      <c r="SG90" s="173"/>
      <c r="SH90" s="173"/>
      <c r="SI90" s="173"/>
      <c r="SJ90" s="173"/>
      <c r="SK90" s="173"/>
      <c r="SL90" s="173"/>
      <c r="SM90" s="173"/>
      <c r="SN90" s="173"/>
      <c r="SO90" s="173"/>
      <c r="SP90" s="173"/>
      <c r="SQ90" s="173"/>
      <c r="SR90" s="173"/>
      <c r="SS90" s="173"/>
      <c r="ST90" s="173"/>
      <c r="SU90" s="173"/>
      <c r="SV90" s="173"/>
      <c r="SW90" s="173"/>
      <c r="SX90" s="173"/>
      <c r="SY90" s="173"/>
      <c r="SZ90" s="173"/>
      <c r="TA90" s="173"/>
    </row>
    <row r="91" spans="1:521" x14ac:dyDescent="0.3">
      <c r="A91" s="158"/>
      <c r="B91" s="162"/>
      <c r="C91" s="162"/>
      <c r="D91" s="162"/>
      <c r="E91" s="162"/>
      <c r="F91" s="162"/>
      <c r="G91" s="162"/>
      <c r="H91" s="162"/>
      <c r="I91" s="162"/>
      <c r="J91" s="162"/>
      <c r="K91" s="162"/>
      <c r="L91" s="162"/>
      <c r="M91" s="162"/>
      <c r="N91" s="162"/>
      <c r="O91" s="162"/>
      <c r="P91" s="162"/>
      <c r="Q91" s="162"/>
      <c r="R91" s="162"/>
      <c r="S91" s="162"/>
      <c r="T91" s="162"/>
      <c r="U91" s="162"/>
      <c r="V91" s="162"/>
      <c r="W91" s="178"/>
      <c r="X91" s="178"/>
      <c r="Y91" s="178"/>
      <c r="Z91" s="178"/>
      <c r="AA91" s="173"/>
      <c r="AB91" s="173"/>
      <c r="AC91" s="173"/>
      <c r="AD91" s="173"/>
      <c r="AE91" s="173"/>
      <c r="AF91" s="173"/>
      <c r="AG91" s="173"/>
      <c r="AH91" s="173"/>
      <c r="AI91" s="173"/>
      <c r="AJ91" s="173"/>
      <c r="AK91" s="173"/>
      <c r="AL91" s="173"/>
      <c r="AM91" s="173"/>
      <c r="AN91" s="173"/>
      <c r="AO91" s="173"/>
      <c r="AP91" s="173"/>
      <c r="AQ91" s="173"/>
      <c r="AR91" s="173"/>
      <c r="AS91" s="173"/>
      <c r="AT91" s="173"/>
      <c r="AU91" s="173"/>
      <c r="AV91" s="173"/>
      <c r="AW91" s="173"/>
      <c r="AX91" s="173"/>
      <c r="AY91" s="173"/>
      <c r="AZ91" s="173"/>
      <c r="BA91" s="173"/>
      <c r="BB91" s="173"/>
      <c r="BC91" s="173"/>
      <c r="BD91" s="173"/>
      <c r="BE91" s="173"/>
      <c r="BF91" s="173"/>
      <c r="BG91" s="173"/>
      <c r="BH91" s="173"/>
      <c r="BI91" s="173"/>
      <c r="BJ91" s="173"/>
      <c r="BK91" s="173"/>
      <c r="BL91" s="173"/>
      <c r="BM91" s="173"/>
      <c r="BN91" s="173"/>
      <c r="BO91" s="173"/>
      <c r="BP91" s="173"/>
      <c r="BQ91" s="173"/>
      <c r="BR91" s="173"/>
      <c r="BS91" s="173"/>
      <c r="BT91" s="173"/>
      <c r="BU91" s="173"/>
      <c r="BV91" s="173"/>
      <c r="BW91" s="173"/>
      <c r="BX91" s="173"/>
      <c r="BY91" s="173"/>
      <c r="BZ91" s="173"/>
      <c r="CA91" s="173"/>
      <c r="CB91" s="173"/>
      <c r="CC91" s="173"/>
      <c r="CD91" s="173"/>
      <c r="CE91" s="173"/>
      <c r="CF91" s="173"/>
      <c r="CG91" s="173"/>
      <c r="CH91" s="173"/>
      <c r="CI91" s="173"/>
      <c r="CJ91" s="173"/>
      <c r="CK91" s="173"/>
      <c r="CL91" s="173"/>
      <c r="CM91" s="173"/>
      <c r="CN91" s="173"/>
      <c r="CO91" s="173"/>
      <c r="CP91" s="173"/>
      <c r="CQ91" s="173"/>
      <c r="CR91" s="173"/>
      <c r="CS91" s="173"/>
      <c r="CT91" s="173"/>
      <c r="CU91" s="173"/>
      <c r="CV91" s="173"/>
      <c r="CW91" s="173"/>
      <c r="CX91" s="173"/>
      <c r="CY91" s="173"/>
      <c r="CZ91" s="173"/>
      <c r="DA91" s="173"/>
      <c r="DB91" s="173"/>
      <c r="DC91" s="173"/>
      <c r="DD91" s="173"/>
      <c r="DE91" s="173"/>
      <c r="DF91" s="173"/>
      <c r="DG91" s="173"/>
      <c r="DH91" s="173"/>
      <c r="DI91" s="173"/>
      <c r="DJ91" s="173"/>
      <c r="DK91" s="173"/>
      <c r="DL91" s="173"/>
      <c r="DM91" s="173"/>
      <c r="DN91" s="173"/>
      <c r="DO91" s="173"/>
      <c r="DP91" s="173"/>
      <c r="DQ91" s="173"/>
      <c r="DR91" s="173"/>
      <c r="DS91" s="173"/>
      <c r="DT91" s="173"/>
      <c r="DU91" s="173"/>
      <c r="DV91" s="173"/>
      <c r="DW91" s="173"/>
      <c r="DX91" s="173"/>
      <c r="DY91" s="173"/>
      <c r="DZ91" s="173"/>
      <c r="EA91" s="173"/>
      <c r="EB91" s="173"/>
      <c r="EC91" s="173"/>
      <c r="ED91" s="173"/>
      <c r="EE91" s="173"/>
      <c r="EF91" s="173"/>
      <c r="EG91" s="173"/>
      <c r="EH91" s="173"/>
      <c r="EI91" s="173"/>
      <c r="EJ91" s="173"/>
      <c r="EK91" s="173"/>
      <c r="EL91" s="173"/>
      <c r="EM91" s="173"/>
      <c r="EN91" s="173"/>
      <c r="EO91" s="173"/>
      <c r="EP91" s="173"/>
      <c r="EQ91" s="173"/>
      <c r="ER91" s="173"/>
      <c r="ES91" s="173"/>
      <c r="ET91" s="173"/>
      <c r="EU91" s="173"/>
      <c r="EV91" s="173"/>
      <c r="EW91" s="173"/>
      <c r="EX91" s="173"/>
      <c r="EY91" s="173"/>
      <c r="EZ91" s="173"/>
      <c r="FA91" s="173"/>
      <c r="FB91" s="173"/>
      <c r="FC91" s="173"/>
      <c r="FD91" s="173"/>
      <c r="FE91" s="173"/>
      <c r="FF91" s="173"/>
      <c r="FG91" s="173"/>
      <c r="FH91" s="173"/>
      <c r="FI91" s="173"/>
      <c r="FJ91" s="173"/>
      <c r="FK91" s="173"/>
      <c r="FL91" s="173"/>
      <c r="FM91" s="173"/>
      <c r="FN91" s="173"/>
      <c r="FO91" s="173"/>
      <c r="FP91" s="173"/>
      <c r="FQ91" s="173"/>
      <c r="FR91" s="173"/>
      <c r="FS91" s="173"/>
      <c r="FT91" s="173"/>
      <c r="FU91" s="173"/>
      <c r="FV91" s="173"/>
      <c r="FW91" s="173"/>
      <c r="FX91" s="173"/>
      <c r="FY91" s="173"/>
      <c r="FZ91" s="173"/>
      <c r="GA91" s="173"/>
      <c r="GB91" s="173"/>
      <c r="GC91" s="173"/>
      <c r="GD91" s="173"/>
      <c r="GE91" s="173"/>
      <c r="GF91" s="173"/>
      <c r="GG91" s="173"/>
      <c r="GH91" s="173"/>
      <c r="GI91" s="173"/>
      <c r="GJ91" s="173"/>
      <c r="GK91" s="173"/>
      <c r="GL91" s="173"/>
      <c r="GM91" s="173"/>
      <c r="GN91" s="173"/>
      <c r="GO91" s="173"/>
      <c r="GP91" s="173"/>
      <c r="GQ91" s="173"/>
      <c r="GR91" s="173"/>
      <c r="GS91" s="173"/>
      <c r="GT91" s="173"/>
      <c r="GU91" s="173"/>
      <c r="GV91" s="173"/>
      <c r="GW91" s="173"/>
      <c r="GX91" s="173"/>
      <c r="GY91" s="173"/>
      <c r="GZ91" s="173"/>
      <c r="HA91" s="173"/>
      <c r="HB91" s="173"/>
      <c r="HC91" s="173"/>
      <c r="HD91" s="173"/>
      <c r="HE91" s="173"/>
      <c r="HF91" s="173"/>
      <c r="HG91" s="173"/>
      <c r="HH91" s="173"/>
      <c r="HI91" s="173"/>
      <c r="HJ91" s="173"/>
      <c r="HK91" s="173"/>
      <c r="HL91" s="173"/>
      <c r="HM91" s="173"/>
      <c r="HN91" s="173"/>
      <c r="HO91" s="173"/>
      <c r="HP91" s="173"/>
      <c r="HQ91" s="173"/>
      <c r="HR91" s="173"/>
      <c r="HS91" s="173"/>
      <c r="HT91" s="173"/>
      <c r="HU91" s="173"/>
      <c r="HV91" s="173"/>
      <c r="HW91" s="173"/>
      <c r="HX91" s="173"/>
      <c r="HY91" s="173"/>
      <c r="HZ91" s="173"/>
      <c r="IA91" s="173"/>
      <c r="IB91" s="173"/>
      <c r="IC91" s="173"/>
      <c r="ID91" s="173"/>
      <c r="IE91" s="173"/>
      <c r="IF91" s="173"/>
      <c r="IG91" s="173"/>
      <c r="IH91" s="173"/>
      <c r="II91" s="173"/>
      <c r="IJ91" s="173"/>
      <c r="IK91" s="173"/>
      <c r="IL91" s="173"/>
      <c r="IM91" s="173"/>
      <c r="IN91" s="173"/>
      <c r="IO91" s="173"/>
      <c r="IP91" s="173"/>
      <c r="IQ91" s="173"/>
      <c r="IR91" s="173"/>
      <c r="IS91" s="173"/>
      <c r="IT91" s="173"/>
      <c r="IU91" s="173"/>
      <c r="IV91" s="173"/>
      <c r="IW91" s="173"/>
      <c r="IX91" s="173"/>
      <c r="IY91" s="173"/>
      <c r="IZ91" s="173"/>
      <c r="JA91" s="173"/>
      <c r="JB91" s="173"/>
      <c r="JC91" s="173"/>
      <c r="JD91" s="173"/>
      <c r="JE91" s="173"/>
      <c r="JF91" s="173"/>
      <c r="JG91" s="173"/>
      <c r="JH91" s="173"/>
      <c r="JI91" s="173"/>
      <c r="JJ91" s="173"/>
      <c r="JK91" s="173"/>
      <c r="JL91" s="173"/>
      <c r="JM91" s="173"/>
      <c r="JN91" s="173"/>
      <c r="JO91" s="173"/>
      <c r="JP91" s="173"/>
      <c r="JQ91" s="173"/>
      <c r="JR91" s="173"/>
      <c r="JS91" s="173"/>
      <c r="JT91" s="173"/>
      <c r="JU91" s="173"/>
      <c r="JV91" s="173"/>
      <c r="JW91" s="173"/>
      <c r="JX91" s="173"/>
      <c r="JY91" s="173"/>
      <c r="JZ91" s="173"/>
      <c r="KA91" s="173"/>
      <c r="KB91" s="173"/>
      <c r="KC91" s="173"/>
      <c r="KD91" s="173"/>
      <c r="KE91" s="173"/>
      <c r="KF91" s="173"/>
      <c r="KG91" s="173"/>
      <c r="KH91" s="173"/>
      <c r="KI91" s="173"/>
      <c r="KJ91" s="173"/>
      <c r="KK91" s="173"/>
      <c r="KL91" s="173"/>
      <c r="KM91" s="173"/>
      <c r="KN91" s="173"/>
      <c r="KO91" s="173"/>
      <c r="KP91" s="173"/>
      <c r="KQ91" s="173"/>
      <c r="KR91" s="173"/>
      <c r="KS91" s="173"/>
      <c r="KT91" s="173"/>
      <c r="KU91" s="173"/>
      <c r="KV91" s="173"/>
      <c r="KW91" s="173"/>
      <c r="KX91" s="173"/>
      <c r="KY91" s="173"/>
      <c r="KZ91" s="173"/>
      <c r="LA91" s="173"/>
      <c r="LB91" s="173"/>
      <c r="LC91" s="173"/>
      <c r="LD91" s="173"/>
      <c r="LE91" s="173"/>
      <c r="LF91" s="173"/>
      <c r="LG91" s="173"/>
      <c r="LH91" s="173"/>
      <c r="LI91" s="173"/>
      <c r="LJ91" s="173"/>
      <c r="LK91" s="173"/>
      <c r="LL91" s="173"/>
      <c r="LM91" s="173"/>
      <c r="LN91" s="173"/>
      <c r="LO91" s="173"/>
      <c r="LP91" s="173"/>
      <c r="LQ91" s="173"/>
      <c r="LR91" s="173"/>
      <c r="LS91" s="173"/>
      <c r="LT91" s="173"/>
      <c r="LU91" s="173"/>
      <c r="LV91" s="173"/>
      <c r="LW91" s="173"/>
      <c r="LX91" s="173"/>
      <c r="LY91" s="173"/>
      <c r="LZ91" s="173"/>
      <c r="MA91" s="173"/>
      <c r="MB91" s="173"/>
      <c r="MC91" s="173"/>
      <c r="MD91" s="173"/>
      <c r="ME91" s="173"/>
      <c r="MF91" s="173"/>
      <c r="MG91" s="173"/>
      <c r="MH91" s="173"/>
      <c r="MI91" s="173"/>
      <c r="MJ91" s="173"/>
      <c r="MK91" s="173"/>
      <c r="ML91" s="173"/>
      <c r="MM91" s="173"/>
      <c r="MN91" s="173"/>
      <c r="MO91" s="173"/>
      <c r="MP91" s="173"/>
      <c r="MQ91" s="173"/>
      <c r="MR91" s="173"/>
      <c r="MS91" s="173"/>
      <c r="MT91" s="173"/>
      <c r="MU91" s="173"/>
      <c r="MV91" s="173"/>
      <c r="MW91" s="173"/>
      <c r="MX91" s="173"/>
      <c r="MY91" s="173"/>
      <c r="MZ91" s="173"/>
      <c r="NA91" s="173"/>
      <c r="NB91" s="173"/>
      <c r="NC91" s="173"/>
      <c r="ND91" s="173"/>
      <c r="NE91" s="173"/>
      <c r="NF91" s="173"/>
      <c r="NG91" s="173"/>
      <c r="NH91" s="173"/>
      <c r="NI91" s="173"/>
      <c r="NJ91" s="173"/>
      <c r="NK91" s="173"/>
      <c r="NL91" s="173"/>
      <c r="NM91" s="173"/>
      <c r="NN91" s="173"/>
      <c r="NO91" s="173"/>
      <c r="NP91" s="173"/>
      <c r="NQ91" s="173"/>
      <c r="NR91" s="173"/>
      <c r="NS91" s="173"/>
      <c r="NT91" s="173"/>
      <c r="NU91" s="173"/>
      <c r="NV91" s="173"/>
      <c r="NW91" s="173"/>
      <c r="NX91" s="173"/>
      <c r="NY91" s="173"/>
      <c r="NZ91" s="173"/>
      <c r="OA91" s="173"/>
      <c r="OB91" s="173"/>
      <c r="OC91" s="173"/>
      <c r="OD91" s="173"/>
      <c r="OE91" s="173"/>
      <c r="OF91" s="173"/>
      <c r="OG91" s="173"/>
      <c r="OH91" s="173"/>
      <c r="OI91" s="173"/>
      <c r="OJ91" s="173"/>
      <c r="OK91" s="173"/>
      <c r="OL91" s="173"/>
      <c r="OM91" s="173"/>
      <c r="ON91" s="173"/>
      <c r="OO91" s="173"/>
      <c r="OP91" s="173"/>
      <c r="OQ91" s="173"/>
      <c r="OR91" s="173"/>
      <c r="OS91" s="173"/>
      <c r="OT91" s="173"/>
      <c r="OU91" s="173"/>
      <c r="OV91" s="173"/>
      <c r="OW91" s="173"/>
      <c r="OX91" s="173"/>
      <c r="OY91" s="173"/>
      <c r="OZ91" s="173"/>
      <c r="PA91" s="173"/>
      <c r="PB91" s="173"/>
      <c r="PC91" s="173"/>
      <c r="PD91" s="173"/>
      <c r="PE91" s="173"/>
      <c r="PF91" s="173"/>
      <c r="PG91" s="173"/>
      <c r="PH91" s="173"/>
      <c r="PI91" s="173"/>
      <c r="PJ91" s="173"/>
      <c r="PK91" s="173"/>
      <c r="PL91" s="173"/>
      <c r="PM91" s="173"/>
      <c r="PN91" s="173"/>
      <c r="PO91" s="173"/>
      <c r="PP91" s="173"/>
      <c r="PQ91" s="173"/>
      <c r="PR91" s="173"/>
      <c r="PS91" s="173"/>
      <c r="PT91" s="173"/>
      <c r="PU91" s="173"/>
      <c r="PV91" s="173"/>
      <c r="PW91" s="173"/>
      <c r="PX91" s="173"/>
      <c r="PY91" s="173"/>
      <c r="PZ91" s="173"/>
      <c r="QA91" s="173"/>
      <c r="QB91" s="173"/>
      <c r="QC91" s="173"/>
      <c r="QD91" s="173"/>
      <c r="QE91" s="173"/>
      <c r="QF91" s="173"/>
      <c r="QG91" s="173"/>
      <c r="QH91" s="173"/>
      <c r="QI91" s="173"/>
      <c r="QJ91" s="173"/>
      <c r="QK91" s="173"/>
      <c r="QL91" s="173"/>
      <c r="QM91" s="173"/>
      <c r="QN91" s="173"/>
      <c r="QO91" s="173"/>
      <c r="QP91" s="173"/>
      <c r="QQ91" s="173"/>
      <c r="QR91" s="173"/>
      <c r="QS91" s="173"/>
      <c r="QT91" s="173"/>
      <c r="QU91" s="173"/>
      <c r="QV91" s="173"/>
      <c r="QW91" s="173"/>
      <c r="QX91" s="173"/>
      <c r="QY91" s="173"/>
      <c r="QZ91" s="173"/>
      <c r="RA91" s="173"/>
      <c r="RB91" s="173"/>
      <c r="RC91" s="173"/>
      <c r="RD91" s="173"/>
      <c r="RE91" s="173"/>
      <c r="RF91" s="173"/>
      <c r="RG91" s="173"/>
      <c r="RH91" s="173"/>
      <c r="RI91" s="173"/>
      <c r="RJ91" s="173"/>
      <c r="RK91" s="173"/>
      <c r="RL91" s="173"/>
      <c r="RM91" s="173"/>
      <c r="RN91" s="173"/>
      <c r="RO91" s="173"/>
      <c r="RP91" s="173"/>
      <c r="RQ91" s="173"/>
      <c r="RR91" s="173"/>
      <c r="RS91" s="173"/>
      <c r="RT91" s="173"/>
      <c r="RU91" s="173"/>
      <c r="RV91" s="173"/>
      <c r="RW91" s="173"/>
      <c r="RX91" s="173"/>
      <c r="RY91" s="173"/>
      <c r="RZ91" s="173"/>
      <c r="SA91" s="173"/>
      <c r="SB91" s="173"/>
      <c r="SC91" s="173"/>
      <c r="SD91" s="173"/>
      <c r="SE91" s="173"/>
      <c r="SF91" s="173"/>
      <c r="SG91" s="173"/>
      <c r="SH91" s="173"/>
      <c r="SI91" s="173"/>
      <c r="SJ91" s="173"/>
      <c r="SK91" s="173"/>
      <c r="SL91" s="173"/>
      <c r="SM91" s="173"/>
      <c r="SN91" s="173"/>
      <c r="SO91" s="173"/>
      <c r="SP91" s="173"/>
      <c r="SQ91" s="173"/>
      <c r="SR91" s="173"/>
      <c r="SS91" s="173"/>
      <c r="ST91" s="173"/>
      <c r="SU91" s="173"/>
      <c r="SV91" s="173"/>
      <c r="SW91" s="173"/>
      <c r="SX91" s="173"/>
      <c r="SY91" s="173"/>
      <c r="SZ91" s="173"/>
      <c r="TA91" s="173"/>
    </row>
    <row r="92" spans="1:521" x14ac:dyDescent="0.3">
      <c r="A92" s="158"/>
      <c r="B92" s="162"/>
      <c r="C92" s="162"/>
      <c r="D92" s="162"/>
      <c r="E92" s="162"/>
      <c r="F92" s="162"/>
      <c r="G92" s="162"/>
      <c r="H92" s="162"/>
      <c r="I92" s="162"/>
      <c r="J92" s="162"/>
      <c r="K92" s="162"/>
      <c r="L92" s="162"/>
      <c r="M92" s="162"/>
      <c r="N92" s="162"/>
      <c r="O92" s="162"/>
      <c r="P92" s="162"/>
      <c r="Q92" s="162"/>
      <c r="R92" s="162"/>
      <c r="S92" s="162"/>
      <c r="T92" s="162"/>
      <c r="U92" s="162"/>
      <c r="V92" s="162"/>
      <c r="W92" s="178"/>
      <c r="X92" s="178"/>
      <c r="Y92" s="178"/>
      <c r="Z92" s="178"/>
      <c r="AA92" s="173"/>
      <c r="AB92" s="173"/>
      <c r="AC92" s="173"/>
      <c r="AD92" s="173"/>
      <c r="AE92" s="173"/>
      <c r="AF92" s="173"/>
      <c r="AG92" s="173"/>
      <c r="AH92" s="173"/>
      <c r="AI92" s="173"/>
      <c r="AJ92" s="173"/>
      <c r="AK92" s="173"/>
      <c r="AL92" s="173"/>
      <c r="AM92" s="173"/>
      <c r="AN92" s="173"/>
      <c r="AO92" s="173"/>
      <c r="AP92" s="173"/>
      <c r="AQ92" s="173"/>
      <c r="AR92" s="173"/>
      <c r="AS92" s="173"/>
      <c r="AT92" s="173"/>
      <c r="AU92" s="173"/>
      <c r="AV92" s="173"/>
      <c r="AW92" s="173"/>
      <c r="AX92" s="173"/>
      <c r="AY92" s="173"/>
      <c r="AZ92" s="173"/>
      <c r="BA92" s="173"/>
      <c r="BB92" s="173"/>
      <c r="BC92" s="173"/>
      <c r="BD92" s="173"/>
      <c r="BE92" s="173"/>
      <c r="BF92" s="173"/>
      <c r="BG92" s="173"/>
      <c r="BH92" s="173"/>
      <c r="BI92" s="173"/>
      <c r="BJ92" s="173"/>
      <c r="BK92" s="173"/>
      <c r="BL92" s="173"/>
      <c r="BM92" s="173"/>
      <c r="BN92" s="173"/>
      <c r="BO92" s="173"/>
      <c r="BP92" s="173"/>
      <c r="BQ92" s="173"/>
      <c r="BR92" s="173"/>
      <c r="BS92" s="173"/>
      <c r="BT92" s="173"/>
      <c r="BU92" s="173"/>
      <c r="BV92" s="173"/>
      <c r="BW92" s="173"/>
      <c r="BX92" s="173"/>
      <c r="BY92" s="173"/>
      <c r="BZ92" s="173"/>
      <c r="CA92" s="173"/>
      <c r="CB92" s="173"/>
      <c r="CC92" s="173"/>
      <c r="CD92" s="173"/>
      <c r="CE92" s="173"/>
      <c r="CF92" s="173"/>
      <c r="CG92" s="173"/>
      <c r="CH92" s="173"/>
      <c r="CI92" s="173"/>
      <c r="CJ92" s="173"/>
      <c r="CK92" s="173"/>
      <c r="CL92" s="173"/>
      <c r="CM92" s="173"/>
      <c r="CN92" s="173"/>
      <c r="CO92" s="173"/>
      <c r="CP92" s="173"/>
      <c r="CQ92" s="173"/>
      <c r="CR92" s="173"/>
      <c r="CS92" s="173"/>
      <c r="CT92" s="173"/>
      <c r="CU92" s="173"/>
      <c r="CV92" s="173"/>
      <c r="CW92" s="173"/>
      <c r="CX92" s="173"/>
      <c r="CY92" s="173"/>
      <c r="CZ92" s="173"/>
      <c r="DA92" s="173"/>
      <c r="DB92" s="173"/>
      <c r="DC92" s="173"/>
      <c r="DD92" s="173"/>
      <c r="DE92" s="173"/>
      <c r="DF92" s="173"/>
      <c r="DG92" s="173"/>
      <c r="DH92" s="173"/>
      <c r="DI92" s="173"/>
      <c r="DJ92" s="173"/>
      <c r="DK92" s="173"/>
      <c r="DL92" s="173"/>
      <c r="DM92" s="173"/>
      <c r="DN92" s="173"/>
      <c r="DO92" s="173"/>
      <c r="DP92" s="173"/>
      <c r="DQ92" s="173"/>
      <c r="DR92" s="173"/>
      <c r="DS92" s="173"/>
      <c r="DT92" s="173"/>
      <c r="DU92" s="173"/>
      <c r="DV92" s="173"/>
      <c r="DW92" s="173"/>
      <c r="DX92" s="173"/>
      <c r="DY92" s="173"/>
      <c r="DZ92" s="173"/>
      <c r="EA92" s="173"/>
      <c r="EB92" s="173"/>
      <c r="EC92" s="173"/>
      <c r="ED92" s="173"/>
      <c r="EE92" s="173"/>
      <c r="EF92" s="173"/>
      <c r="EG92" s="173"/>
      <c r="EH92" s="173"/>
      <c r="EI92" s="173"/>
      <c r="EJ92" s="173"/>
      <c r="EK92" s="173"/>
      <c r="EL92" s="173"/>
      <c r="EM92" s="173"/>
      <c r="EN92" s="173"/>
      <c r="EO92" s="173"/>
      <c r="EP92" s="173"/>
      <c r="EQ92" s="173"/>
      <c r="ER92" s="173"/>
      <c r="ES92" s="173"/>
      <c r="ET92" s="173"/>
      <c r="EU92" s="173"/>
      <c r="EV92" s="173"/>
      <c r="EW92" s="173"/>
      <c r="EX92" s="173"/>
      <c r="EY92" s="173"/>
      <c r="EZ92" s="173"/>
      <c r="FA92" s="173"/>
      <c r="FB92" s="173"/>
      <c r="FC92" s="173"/>
      <c r="FD92" s="173"/>
      <c r="FE92" s="173"/>
      <c r="FF92" s="173"/>
      <c r="FG92" s="173"/>
      <c r="FH92" s="173"/>
      <c r="FI92" s="173"/>
      <c r="FJ92" s="173"/>
      <c r="FK92" s="173"/>
      <c r="FL92" s="173"/>
      <c r="FM92" s="173"/>
      <c r="FN92" s="173"/>
      <c r="FO92" s="173"/>
      <c r="FP92" s="173"/>
      <c r="FQ92" s="173"/>
      <c r="FR92" s="173"/>
      <c r="FS92" s="173"/>
      <c r="FT92" s="173"/>
      <c r="FU92" s="173"/>
      <c r="FV92" s="173"/>
      <c r="FW92" s="173"/>
      <c r="FX92" s="173"/>
      <c r="FY92" s="173"/>
      <c r="FZ92" s="173"/>
      <c r="GA92" s="173"/>
      <c r="GB92" s="173"/>
      <c r="GC92" s="173"/>
      <c r="GD92" s="173"/>
      <c r="GE92" s="173"/>
      <c r="GF92" s="173"/>
      <c r="GG92" s="173"/>
      <c r="GH92" s="173"/>
      <c r="GI92" s="173"/>
      <c r="GJ92" s="173"/>
      <c r="GK92" s="173"/>
      <c r="GL92" s="173"/>
      <c r="GM92" s="173"/>
      <c r="GN92" s="173"/>
      <c r="GO92" s="173"/>
      <c r="GP92" s="173"/>
      <c r="GQ92" s="173"/>
      <c r="GR92" s="173"/>
      <c r="GS92" s="173"/>
      <c r="GT92" s="173"/>
      <c r="GU92" s="173"/>
      <c r="GV92" s="173"/>
      <c r="GW92" s="173"/>
      <c r="GX92" s="173"/>
      <c r="GY92" s="173"/>
      <c r="GZ92" s="173"/>
      <c r="HA92" s="173"/>
      <c r="HB92" s="173"/>
      <c r="HC92" s="173"/>
      <c r="HD92" s="173"/>
      <c r="HE92" s="173"/>
      <c r="HF92" s="173"/>
      <c r="HG92" s="173"/>
      <c r="HH92" s="173"/>
      <c r="HI92" s="173"/>
      <c r="HJ92" s="173"/>
      <c r="HK92" s="173"/>
      <c r="HL92" s="173"/>
      <c r="HM92" s="173"/>
      <c r="HN92" s="173"/>
      <c r="HO92" s="173"/>
      <c r="HP92" s="173"/>
      <c r="HQ92" s="173"/>
      <c r="HR92" s="173"/>
      <c r="HS92" s="173"/>
      <c r="HT92" s="173"/>
      <c r="HU92" s="173"/>
      <c r="HV92" s="173"/>
      <c r="HW92" s="173"/>
      <c r="HX92" s="173"/>
      <c r="HY92" s="173"/>
      <c r="HZ92" s="173"/>
      <c r="IA92" s="173"/>
      <c r="IB92" s="173"/>
      <c r="IC92" s="173"/>
      <c r="ID92" s="173"/>
      <c r="IE92" s="173"/>
      <c r="IF92" s="173"/>
      <c r="IG92" s="173"/>
      <c r="IH92" s="173"/>
      <c r="II92" s="173"/>
      <c r="IJ92" s="173"/>
      <c r="IK92" s="173"/>
      <c r="IL92" s="173"/>
      <c r="IM92" s="173"/>
      <c r="IN92" s="173"/>
      <c r="IO92" s="173"/>
      <c r="IP92" s="173"/>
      <c r="IQ92" s="173"/>
      <c r="IR92" s="173"/>
      <c r="IS92" s="173"/>
      <c r="IT92" s="173"/>
      <c r="IU92" s="173"/>
      <c r="IV92" s="173"/>
      <c r="IW92" s="173"/>
      <c r="IX92" s="173"/>
      <c r="IY92" s="173"/>
      <c r="IZ92" s="173"/>
      <c r="JA92" s="173"/>
      <c r="JB92" s="173"/>
      <c r="JC92" s="173"/>
      <c r="JD92" s="173"/>
      <c r="JE92" s="173"/>
      <c r="JF92" s="173"/>
      <c r="JG92" s="173"/>
      <c r="JH92" s="173"/>
      <c r="JI92" s="173"/>
      <c r="JJ92" s="173"/>
      <c r="JK92" s="173"/>
      <c r="JL92" s="173"/>
      <c r="JM92" s="173"/>
      <c r="JN92" s="173"/>
      <c r="JO92" s="173"/>
      <c r="JP92" s="173"/>
      <c r="JQ92" s="173"/>
      <c r="JR92" s="173"/>
      <c r="JS92" s="173"/>
      <c r="JT92" s="173"/>
      <c r="JU92" s="173"/>
      <c r="JV92" s="173"/>
      <c r="JW92" s="173"/>
      <c r="JX92" s="173"/>
      <c r="JY92" s="173"/>
      <c r="JZ92" s="173"/>
      <c r="KA92" s="173"/>
      <c r="KB92" s="173"/>
      <c r="KC92" s="173"/>
      <c r="KD92" s="173"/>
      <c r="KE92" s="173"/>
      <c r="KF92" s="173"/>
      <c r="KG92" s="173"/>
      <c r="KH92" s="173"/>
      <c r="KI92" s="173"/>
      <c r="KJ92" s="173"/>
      <c r="KK92" s="173"/>
      <c r="KL92" s="173"/>
      <c r="KM92" s="173"/>
      <c r="KN92" s="173"/>
      <c r="KO92" s="173"/>
      <c r="KP92" s="173"/>
      <c r="KQ92" s="173"/>
      <c r="KR92" s="173"/>
      <c r="KS92" s="173"/>
      <c r="KT92" s="173"/>
      <c r="KU92" s="173"/>
      <c r="KV92" s="173"/>
      <c r="KW92" s="173"/>
      <c r="KX92" s="173"/>
      <c r="KY92" s="173"/>
      <c r="KZ92" s="173"/>
      <c r="LA92" s="173"/>
      <c r="LB92" s="173"/>
      <c r="LC92" s="173"/>
      <c r="LD92" s="173"/>
      <c r="LE92" s="173"/>
      <c r="LF92" s="173"/>
      <c r="LG92" s="173"/>
      <c r="LH92" s="173"/>
      <c r="LI92" s="173"/>
      <c r="LJ92" s="173"/>
      <c r="LK92" s="173"/>
      <c r="LL92" s="173"/>
      <c r="LM92" s="173"/>
      <c r="LN92" s="173"/>
      <c r="LO92" s="173"/>
      <c r="LP92" s="173"/>
      <c r="LQ92" s="173"/>
      <c r="LR92" s="173"/>
      <c r="LS92" s="173"/>
      <c r="LT92" s="173"/>
      <c r="LU92" s="173"/>
      <c r="LV92" s="173"/>
      <c r="LW92" s="173"/>
      <c r="LX92" s="173"/>
      <c r="LY92" s="173"/>
      <c r="LZ92" s="173"/>
      <c r="MA92" s="173"/>
      <c r="MB92" s="173"/>
      <c r="MC92" s="173"/>
      <c r="MD92" s="173"/>
      <c r="ME92" s="173"/>
      <c r="MF92" s="173"/>
      <c r="MG92" s="173"/>
      <c r="MH92" s="173"/>
      <c r="MI92" s="173"/>
      <c r="MJ92" s="173"/>
      <c r="MK92" s="173"/>
      <c r="ML92" s="173"/>
      <c r="MM92" s="173"/>
      <c r="MN92" s="173"/>
      <c r="MO92" s="173"/>
      <c r="MP92" s="173"/>
      <c r="MQ92" s="173"/>
      <c r="MR92" s="173"/>
      <c r="MS92" s="173"/>
      <c r="MT92" s="173"/>
      <c r="MU92" s="173"/>
      <c r="MV92" s="173"/>
      <c r="MW92" s="173"/>
      <c r="MX92" s="173"/>
      <c r="MY92" s="173"/>
      <c r="MZ92" s="173"/>
      <c r="NA92" s="173"/>
      <c r="NB92" s="173"/>
      <c r="NC92" s="173"/>
      <c r="ND92" s="173"/>
      <c r="NE92" s="173"/>
      <c r="NF92" s="173"/>
      <c r="NG92" s="173"/>
      <c r="NH92" s="173"/>
      <c r="NI92" s="173"/>
      <c r="NJ92" s="173"/>
      <c r="NK92" s="173"/>
      <c r="NL92" s="173"/>
      <c r="NM92" s="173"/>
      <c r="NN92" s="173"/>
      <c r="NO92" s="173"/>
      <c r="NP92" s="173"/>
      <c r="NQ92" s="173"/>
      <c r="NR92" s="173"/>
      <c r="NS92" s="173"/>
      <c r="NT92" s="173"/>
      <c r="NU92" s="173"/>
      <c r="NV92" s="173"/>
      <c r="NW92" s="173"/>
      <c r="NX92" s="173"/>
      <c r="NY92" s="173"/>
      <c r="NZ92" s="173"/>
      <c r="OA92" s="173"/>
      <c r="OB92" s="173"/>
      <c r="OC92" s="173"/>
      <c r="OD92" s="173"/>
      <c r="OE92" s="173"/>
      <c r="OF92" s="173"/>
      <c r="OG92" s="173"/>
      <c r="OH92" s="173"/>
      <c r="OI92" s="173"/>
      <c r="OJ92" s="173"/>
      <c r="OK92" s="173"/>
      <c r="OL92" s="173"/>
      <c r="OM92" s="173"/>
      <c r="ON92" s="173"/>
      <c r="OO92" s="173"/>
      <c r="OP92" s="173"/>
      <c r="OQ92" s="173"/>
      <c r="OR92" s="173"/>
      <c r="OS92" s="173"/>
      <c r="OT92" s="173"/>
      <c r="OU92" s="173"/>
      <c r="OV92" s="173"/>
      <c r="OW92" s="173"/>
      <c r="OX92" s="173"/>
      <c r="OY92" s="173"/>
      <c r="OZ92" s="173"/>
      <c r="PA92" s="173"/>
      <c r="PB92" s="173"/>
      <c r="PC92" s="173"/>
      <c r="PD92" s="173"/>
      <c r="PE92" s="173"/>
      <c r="PF92" s="173"/>
      <c r="PG92" s="173"/>
      <c r="PH92" s="173"/>
      <c r="PI92" s="173"/>
      <c r="PJ92" s="173"/>
      <c r="PK92" s="173"/>
      <c r="PL92" s="173"/>
      <c r="PM92" s="173"/>
      <c r="PN92" s="173"/>
      <c r="PO92" s="173"/>
      <c r="PP92" s="173"/>
      <c r="PQ92" s="173"/>
      <c r="PR92" s="173"/>
      <c r="PS92" s="173"/>
      <c r="PT92" s="173"/>
      <c r="PU92" s="173"/>
      <c r="PV92" s="173"/>
      <c r="PW92" s="173"/>
      <c r="PX92" s="173"/>
      <c r="PY92" s="173"/>
      <c r="PZ92" s="173"/>
      <c r="QA92" s="173"/>
      <c r="QB92" s="173"/>
      <c r="QC92" s="173"/>
      <c r="QD92" s="173"/>
      <c r="QE92" s="173"/>
      <c r="QF92" s="173"/>
      <c r="QG92" s="173"/>
      <c r="QH92" s="173"/>
      <c r="QI92" s="173"/>
      <c r="QJ92" s="173"/>
      <c r="QK92" s="173"/>
      <c r="QL92" s="173"/>
      <c r="QM92" s="173"/>
      <c r="QN92" s="173"/>
      <c r="QO92" s="173"/>
      <c r="QP92" s="173"/>
      <c r="QQ92" s="173"/>
      <c r="QR92" s="173"/>
      <c r="QS92" s="173"/>
      <c r="QT92" s="173"/>
      <c r="QU92" s="173"/>
      <c r="QV92" s="173"/>
      <c r="QW92" s="173"/>
      <c r="QX92" s="173"/>
      <c r="QY92" s="173"/>
      <c r="QZ92" s="173"/>
      <c r="RA92" s="173"/>
      <c r="RB92" s="173"/>
      <c r="RC92" s="173"/>
      <c r="RD92" s="173"/>
      <c r="RE92" s="173"/>
      <c r="RF92" s="173"/>
      <c r="RG92" s="173"/>
      <c r="RH92" s="173"/>
      <c r="RI92" s="173"/>
      <c r="RJ92" s="173"/>
      <c r="RK92" s="173"/>
      <c r="RL92" s="173"/>
      <c r="RM92" s="173"/>
      <c r="RN92" s="173"/>
      <c r="RO92" s="173"/>
      <c r="RP92" s="173"/>
      <c r="RQ92" s="173"/>
      <c r="RR92" s="173"/>
      <c r="RS92" s="173"/>
      <c r="RT92" s="173"/>
      <c r="RU92" s="173"/>
      <c r="RV92" s="173"/>
      <c r="RW92" s="173"/>
      <c r="RX92" s="173"/>
      <c r="RY92" s="173"/>
      <c r="RZ92" s="173"/>
      <c r="SA92" s="173"/>
      <c r="SB92" s="173"/>
      <c r="SC92" s="173"/>
      <c r="SD92" s="173"/>
      <c r="SE92" s="173"/>
      <c r="SF92" s="173"/>
      <c r="SG92" s="173"/>
      <c r="SH92" s="173"/>
      <c r="SI92" s="173"/>
      <c r="SJ92" s="173"/>
      <c r="SK92" s="173"/>
      <c r="SL92" s="173"/>
      <c r="SM92" s="173"/>
      <c r="SN92" s="173"/>
      <c r="SO92" s="173"/>
      <c r="SP92" s="173"/>
      <c r="SQ92" s="173"/>
      <c r="SR92" s="173"/>
      <c r="SS92" s="173"/>
      <c r="ST92" s="173"/>
      <c r="SU92" s="173"/>
      <c r="SV92" s="173"/>
      <c r="SW92" s="173"/>
      <c r="SX92" s="173"/>
      <c r="SY92" s="173"/>
      <c r="SZ92" s="173"/>
      <c r="TA92" s="173"/>
    </row>
    <row r="93" spans="1:521" x14ac:dyDescent="0.3">
      <c r="A93" s="158"/>
      <c r="B93" s="162"/>
      <c r="C93" s="162"/>
      <c r="D93" s="162"/>
      <c r="E93" s="162"/>
      <c r="F93" s="162"/>
      <c r="G93" s="162"/>
      <c r="H93" s="162"/>
      <c r="I93" s="162"/>
      <c r="J93" s="162"/>
      <c r="K93" s="162"/>
      <c r="L93" s="162"/>
      <c r="M93" s="162"/>
      <c r="N93" s="162"/>
      <c r="O93" s="162"/>
      <c r="P93" s="162"/>
      <c r="Q93" s="162"/>
      <c r="R93" s="162"/>
      <c r="S93" s="162"/>
      <c r="T93" s="162"/>
      <c r="U93" s="162"/>
      <c r="V93" s="162"/>
      <c r="W93" s="178"/>
      <c r="X93" s="178"/>
      <c r="Y93" s="178"/>
      <c r="Z93" s="178"/>
      <c r="AA93" s="173"/>
      <c r="AB93" s="173"/>
      <c r="AC93" s="173"/>
      <c r="AD93" s="173"/>
      <c r="AE93" s="173"/>
      <c r="AF93" s="173"/>
      <c r="AG93" s="173"/>
      <c r="AH93" s="173"/>
      <c r="AI93" s="173"/>
      <c r="AJ93" s="173"/>
      <c r="AK93" s="173"/>
      <c r="AL93" s="173"/>
      <c r="AM93" s="173"/>
      <c r="AN93" s="173"/>
      <c r="AO93" s="173"/>
      <c r="AP93" s="173"/>
      <c r="AQ93" s="173"/>
      <c r="AR93" s="173"/>
      <c r="AS93" s="173"/>
      <c r="AT93" s="173"/>
      <c r="AU93" s="173"/>
      <c r="AV93" s="173"/>
      <c r="AW93" s="173"/>
      <c r="AX93" s="173"/>
      <c r="AY93" s="173"/>
      <c r="AZ93" s="173"/>
      <c r="BA93" s="173"/>
      <c r="BB93" s="173"/>
      <c r="BC93" s="173"/>
      <c r="BD93" s="173"/>
      <c r="BE93" s="173"/>
      <c r="BF93" s="173"/>
      <c r="BG93" s="173"/>
      <c r="BH93" s="173"/>
      <c r="BI93" s="173"/>
      <c r="BJ93" s="173"/>
      <c r="BK93" s="173"/>
      <c r="BL93" s="173"/>
      <c r="BM93" s="173"/>
      <c r="BN93" s="173"/>
      <c r="BO93" s="173"/>
      <c r="BP93" s="173"/>
      <c r="BQ93" s="173"/>
      <c r="BR93" s="173"/>
      <c r="BS93" s="173"/>
      <c r="BT93" s="173"/>
      <c r="BU93" s="173"/>
      <c r="BV93" s="173"/>
      <c r="BW93" s="173"/>
      <c r="BX93" s="173"/>
      <c r="BY93" s="173"/>
      <c r="BZ93" s="173"/>
      <c r="CA93" s="173"/>
      <c r="CB93" s="173"/>
      <c r="CC93" s="173"/>
      <c r="CD93" s="173"/>
      <c r="CE93" s="173"/>
      <c r="CF93" s="173"/>
      <c r="CG93" s="173"/>
      <c r="CH93" s="173"/>
      <c r="CI93" s="173"/>
      <c r="CJ93" s="173"/>
      <c r="CK93" s="173"/>
      <c r="CL93" s="173"/>
      <c r="CM93" s="173"/>
      <c r="CN93" s="173"/>
      <c r="CO93" s="173"/>
      <c r="CP93" s="173"/>
      <c r="CQ93" s="173"/>
      <c r="CR93" s="173"/>
      <c r="CS93" s="173"/>
      <c r="CT93" s="173"/>
      <c r="CU93" s="173"/>
      <c r="CV93" s="173"/>
      <c r="CW93" s="173"/>
      <c r="CX93" s="173"/>
      <c r="CY93" s="173"/>
      <c r="CZ93" s="173"/>
      <c r="DA93" s="173"/>
      <c r="DB93" s="173"/>
      <c r="DC93" s="173"/>
      <c r="DD93" s="173"/>
      <c r="DE93" s="173"/>
      <c r="DF93" s="173"/>
      <c r="DG93" s="173"/>
      <c r="DH93" s="173"/>
      <c r="DI93" s="173"/>
      <c r="DJ93" s="173"/>
      <c r="DK93" s="173"/>
      <c r="DL93" s="173"/>
      <c r="DM93" s="173"/>
      <c r="DN93" s="173"/>
      <c r="DO93" s="173"/>
      <c r="DP93" s="173"/>
      <c r="DQ93" s="173"/>
      <c r="DR93" s="173"/>
      <c r="DS93" s="173"/>
      <c r="DT93" s="173"/>
      <c r="DU93" s="173"/>
      <c r="DV93" s="173"/>
      <c r="DW93" s="173"/>
      <c r="DX93" s="173"/>
      <c r="DY93" s="173"/>
      <c r="DZ93" s="173"/>
      <c r="EA93" s="173"/>
      <c r="EB93" s="173"/>
      <c r="EC93" s="173"/>
      <c r="ED93" s="173"/>
      <c r="EE93" s="173"/>
      <c r="EF93" s="173"/>
      <c r="EG93" s="173"/>
      <c r="EH93" s="173"/>
      <c r="EI93" s="173"/>
      <c r="EJ93" s="173"/>
      <c r="EK93" s="173"/>
      <c r="EL93" s="173"/>
      <c r="EM93" s="173"/>
      <c r="EN93" s="173"/>
      <c r="EO93" s="173"/>
      <c r="EP93" s="173"/>
      <c r="EQ93" s="173"/>
      <c r="ER93" s="173"/>
      <c r="ES93" s="173"/>
      <c r="ET93" s="173"/>
      <c r="EU93" s="173"/>
      <c r="EV93" s="173"/>
      <c r="EW93" s="173"/>
      <c r="EX93" s="173"/>
      <c r="EY93" s="173"/>
      <c r="EZ93" s="173"/>
      <c r="FA93" s="173"/>
      <c r="FB93" s="173"/>
      <c r="FC93" s="173"/>
      <c r="FD93" s="173"/>
      <c r="FE93" s="173"/>
      <c r="FF93" s="173"/>
      <c r="FG93" s="173"/>
      <c r="FH93" s="173"/>
      <c r="FI93" s="173"/>
      <c r="FJ93" s="173"/>
      <c r="FK93" s="173"/>
      <c r="FL93" s="173"/>
      <c r="FM93" s="173"/>
      <c r="FN93" s="173"/>
      <c r="FO93" s="173"/>
      <c r="FP93" s="173"/>
      <c r="FQ93" s="173"/>
      <c r="FR93" s="173"/>
      <c r="FS93" s="173"/>
      <c r="FT93" s="173"/>
      <c r="FU93" s="173"/>
      <c r="FV93" s="173"/>
      <c r="FW93" s="173"/>
      <c r="FX93" s="173"/>
      <c r="FY93" s="173"/>
      <c r="FZ93" s="173"/>
      <c r="GA93" s="173"/>
      <c r="GB93" s="173"/>
      <c r="GC93" s="173"/>
      <c r="GD93" s="173"/>
      <c r="GE93" s="173"/>
      <c r="GF93" s="173"/>
      <c r="GG93" s="173"/>
      <c r="GH93" s="173"/>
      <c r="GI93" s="173"/>
      <c r="GJ93" s="173"/>
      <c r="GK93" s="173"/>
      <c r="GL93" s="173"/>
      <c r="GM93" s="173"/>
      <c r="GN93" s="173"/>
      <c r="GO93" s="173"/>
      <c r="GP93" s="173"/>
      <c r="GQ93" s="173"/>
      <c r="GR93" s="173"/>
      <c r="GS93" s="173"/>
      <c r="GT93" s="173"/>
      <c r="GU93" s="173"/>
      <c r="GV93" s="173"/>
      <c r="GW93" s="173"/>
      <c r="GX93" s="173"/>
      <c r="GY93" s="173"/>
      <c r="GZ93" s="173"/>
      <c r="HA93" s="173"/>
      <c r="HB93" s="173"/>
      <c r="HC93" s="173"/>
      <c r="HD93" s="173"/>
      <c r="HE93" s="173"/>
      <c r="HF93" s="173"/>
      <c r="HG93" s="173"/>
      <c r="HH93" s="173"/>
      <c r="HI93" s="173"/>
      <c r="HJ93" s="173"/>
      <c r="HK93" s="173"/>
      <c r="HL93" s="173"/>
      <c r="HM93" s="173"/>
      <c r="HN93" s="173"/>
      <c r="HO93" s="173"/>
      <c r="HP93" s="173"/>
      <c r="HQ93" s="173"/>
      <c r="HR93" s="173"/>
      <c r="HS93" s="173"/>
      <c r="HT93" s="173"/>
      <c r="HU93" s="173"/>
      <c r="HV93" s="173"/>
      <c r="HW93" s="173"/>
      <c r="HX93" s="173"/>
      <c r="HY93" s="173"/>
      <c r="HZ93" s="173"/>
      <c r="IA93" s="173"/>
      <c r="IB93" s="173"/>
      <c r="IC93" s="173"/>
      <c r="ID93" s="173"/>
      <c r="IE93" s="173"/>
      <c r="IF93" s="173"/>
      <c r="IG93" s="173"/>
      <c r="IH93" s="173"/>
      <c r="II93" s="173"/>
      <c r="IJ93" s="173"/>
      <c r="IK93" s="173"/>
      <c r="IL93" s="173"/>
      <c r="IM93" s="173"/>
      <c r="IN93" s="173"/>
      <c r="IO93" s="173"/>
      <c r="IP93" s="173"/>
      <c r="IQ93" s="173"/>
      <c r="IR93" s="173"/>
      <c r="IS93" s="173"/>
      <c r="IT93" s="173"/>
      <c r="IU93" s="173"/>
      <c r="IV93" s="173"/>
      <c r="IW93" s="173"/>
      <c r="IX93" s="173"/>
      <c r="IY93" s="173"/>
      <c r="IZ93" s="173"/>
      <c r="JA93" s="173"/>
      <c r="JB93" s="173"/>
      <c r="JC93" s="173"/>
      <c r="JD93" s="173"/>
      <c r="JE93" s="173"/>
      <c r="JF93" s="173"/>
      <c r="JG93" s="173"/>
      <c r="JH93" s="173"/>
      <c r="JI93" s="173"/>
      <c r="JJ93" s="173"/>
      <c r="JK93" s="173"/>
      <c r="JL93" s="173"/>
      <c r="JM93" s="173"/>
      <c r="JN93" s="173"/>
      <c r="JO93" s="173"/>
      <c r="JP93" s="173"/>
      <c r="JQ93" s="173"/>
      <c r="JR93" s="173"/>
      <c r="JS93" s="173"/>
      <c r="JT93" s="173"/>
      <c r="JU93" s="173"/>
      <c r="JV93" s="173"/>
      <c r="JW93" s="173"/>
      <c r="JX93" s="173"/>
      <c r="JY93" s="173"/>
      <c r="JZ93" s="173"/>
      <c r="KA93" s="173"/>
      <c r="KB93" s="173"/>
      <c r="KC93" s="173"/>
      <c r="KD93" s="173"/>
      <c r="KE93" s="173"/>
      <c r="KF93" s="173"/>
      <c r="KG93" s="173"/>
      <c r="KH93" s="173"/>
      <c r="KI93" s="173"/>
      <c r="KJ93" s="173"/>
      <c r="KK93" s="173"/>
      <c r="KL93" s="173"/>
      <c r="KM93" s="173"/>
      <c r="KN93" s="173"/>
      <c r="KO93" s="173"/>
      <c r="KP93" s="173"/>
      <c r="KQ93" s="173"/>
      <c r="KR93" s="173"/>
      <c r="KS93" s="173"/>
      <c r="KT93" s="173"/>
      <c r="KU93" s="173"/>
      <c r="KV93" s="173"/>
      <c r="KW93" s="173"/>
      <c r="KX93" s="173"/>
      <c r="KY93" s="173"/>
      <c r="KZ93" s="173"/>
      <c r="LA93" s="173"/>
      <c r="LB93" s="173"/>
      <c r="LC93" s="173"/>
      <c r="LD93" s="173"/>
      <c r="LE93" s="173"/>
      <c r="LF93" s="173"/>
      <c r="LG93" s="173"/>
      <c r="LH93" s="173"/>
      <c r="LI93" s="173"/>
      <c r="LJ93" s="173"/>
      <c r="LK93" s="173"/>
      <c r="LL93" s="173"/>
      <c r="LM93" s="173"/>
      <c r="LN93" s="173"/>
      <c r="LO93" s="173"/>
      <c r="LP93" s="173"/>
      <c r="LQ93" s="173"/>
      <c r="LR93" s="173"/>
      <c r="LS93" s="173"/>
      <c r="LT93" s="173"/>
      <c r="LU93" s="173"/>
      <c r="LV93" s="173"/>
      <c r="LW93" s="173"/>
      <c r="LX93" s="173"/>
      <c r="LY93" s="173"/>
      <c r="LZ93" s="173"/>
      <c r="MA93" s="173"/>
      <c r="MB93" s="173"/>
      <c r="MC93" s="173"/>
      <c r="MD93" s="173"/>
      <c r="ME93" s="173"/>
      <c r="MF93" s="173"/>
      <c r="MG93" s="173"/>
      <c r="MH93" s="173"/>
      <c r="MI93" s="173"/>
      <c r="MJ93" s="173"/>
      <c r="MK93" s="173"/>
      <c r="ML93" s="173"/>
      <c r="MM93" s="173"/>
      <c r="MN93" s="173"/>
      <c r="MO93" s="173"/>
      <c r="MP93" s="173"/>
      <c r="MQ93" s="173"/>
      <c r="MR93" s="173"/>
      <c r="MS93" s="173"/>
      <c r="MT93" s="173"/>
      <c r="MU93" s="173"/>
      <c r="MV93" s="173"/>
      <c r="MW93" s="173"/>
      <c r="MX93" s="173"/>
      <c r="MY93" s="173"/>
      <c r="MZ93" s="173"/>
      <c r="NA93" s="173"/>
      <c r="NB93" s="173"/>
      <c r="NC93" s="173"/>
      <c r="ND93" s="173"/>
      <c r="NE93" s="173"/>
      <c r="NF93" s="173"/>
      <c r="NG93" s="173"/>
      <c r="NH93" s="173"/>
      <c r="NI93" s="173"/>
      <c r="NJ93" s="173"/>
      <c r="NK93" s="173"/>
      <c r="NL93" s="173"/>
      <c r="NM93" s="173"/>
      <c r="NN93" s="173"/>
      <c r="NO93" s="173"/>
      <c r="NP93" s="173"/>
      <c r="NQ93" s="173"/>
      <c r="NR93" s="173"/>
      <c r="NS93" s="173"/>
      <c r="NT93" s="173"/>
      <c r="NU93" s="173"/>
      <c r="NV93" s="173"/>
      <c r="NW93" s="173"/>
      <c r="NX93" s="173"/>
      <c r="NY93" s="173"/>
      <c r="NZ93" s="173"/>
      <c r="OA93" s="173"/>
      <c r="OB93" s="173"/>
      <c r="OC93" s="173"/>
      <c r="OD93" s="173"/>
      <c r="OE93" s="173"/>
      <c r="OF93" s="173"/>
      <c r="OG93" s="173"/>
      <c r="OH93" s="173"/>
      <c r="OI93" s="173"/>
      <c r="OJ93" s="173"/>
      <c r="OK93" s="173"/>
      <c r="OL93" s="173"/>
      <c r="OM93" s="173"/>
      <c r="ON93" s="173"/>
      <c r="OO93" s="173"/>
      <c r="OP93" s="173"/>
      <c r="OQ93" s="173"/>
      <c r="OR93" s="173"/>
      <c r="OS93" s="173"/>
      <c r="OT93" s="173"/>
      <c r="OU93" s="173"/>
      <c r="OV93" s="173"/>
      <c r="OW93" s="173"/>
      <c r="OX93" s="173"/>
      <c r="OY93" s="173"/>
      <c r="OZ93" s="173"/>
      <c r="PA93" s="173"/>
      <c r="PB93" s="173"/>
      <c r="PC93" s="173"/>
      <c r="PD93" s="173"/>
      <c r="PE93" s="173"/>
      <c r="PF93" s="173"/>
      <c r="PG93" s="173"/>
      <c r="PH93" s="173"/>
      <c r="PI93" s="173"/>
      <c r="PJ93" s="173"/>
      <c r="PK93" s="173"/>
      <c r="PL93" s="173"/>
      <c r="PM93" s="173"/>
      <c r="PN93" s="173"/>
      <c r="PO93" s="173"/>
      <c r="PP93" s="173"/>
      <c r="PQ93" s="173"/>
      <c r="PR93" s="173"/>
      <c r="PS93" s="173"/>
      <c r="PT93" s="173"/>
      <c r="PU93" s="173"/>
      <c r="PV93" s="173"/>
      <c r="PW93" s="173"/>
      <c r="PX93" s="173"/>
      <c r="PY93" s="173"/>
      <c r="PZ93" s="173"/>
      <c r="QA93" s="173"/>
      <c r="QB93" s="173"/>
      <c r="QC93" s="173"/>
      <c r="QD93" s="173"/>
      <c r="QE93" s="173"/>
      <c r="QF93" s="173"/>
      <c r="QG93" s="173"/>
      <c r="QH93" s="173"/>
      <c r="QI93" s="173"/>
      <c r="QJ93" s="173"/>
      <c r="QK93" s="173"/>
      <c r="QL93" s="173"/>
      <c r="QM93" s="173"/>
      <c r="QN93" s="173"/>
      <c r="QO93" s="173"/>
      <c r="QP93" s="173"/>
      <c r="QQ93" s="173"/>
      <c r="QR93" s="173"/>
      <c r="QS93" s="173"/>
      <c r="QT93" s="173"/>
      <c r="QU93" s="173"/>
      <c r="QV93" s="173"/>
      <c r="QW93" s="173"/>
      <c r="QX93" s="173"/>
      <c r="QY93" s="173"/>
      <c r="QZ93" s="173"/>
      <c r="RA93" s="173"/>
      <c r="RB93" s="173"/>
      <c r="RC93" s="173"/>
      <c r="RD93" s="173"/>
      <c r="RE93" s="173"/>
      <c r="RF93" s="173"/>
      <c r="RG93" s="173"/>
      <c r="RH93" s="173"/>
      <c r="RI93" s="173"/>
      <c r="RJ93" s="173"/>
      <c r="RK93" s="173"/>
      <c r="RL93" s="173"/>
      <c r="RM93" s="173"/>
      <c r="RN93" s="173"/>
      <c r="RO93" s="173"/>
      <c r="RP93" s="173"/>
      <c r="RQ93" s="173"/>
      <c r="RR93" s="173"/>
      <c r="RS93" s="173"/>
      <c r="RT93" s="173"/>
      <c r="RU93" s="173"/>
      <c r="RV93" s="173"/>
      <c r="RW93" s="173"/>
      <c r="RX93" s="173"/>
      <c r="RY93" s="173"/>
      <c r="RZ93" s="173"/>
      <c r="SA93" s="173"/>
      <c r="SB93" s="173"/>
      <c r="SC93" s="173"/>
      <c r="SD93" s="173"/>
      <c r="SE93" s="173"/>
      <c r="SF93" s="173"/>
      <c r="SG93" s="173"/>
      <c r="SH93" s="173"/>
      <c r="SI93" s="173"/>
      <c r="SJ93" s="173"/>
      <c r="SK93" s="173"/>
      <c r="SL93" s="173"/>
      <c r="SM93" s="173"/>
      <c r="SN93" s="173"/>
      <c r="SO93" s="173"/>
      <c r="SP93" s="173"/>
      <c r="SQ93" s="173"/>
      <c r="SR93" s="173"/>
      <c r="SS93" s="173"/>
      <c r="ST93" s="173"/>
      <c r="SU93" s="173"/>
      <c r="SV93" s="173"/>
      <c r="SW93" s="173"/>
      <c r="SX93" s="173"/>
      <c r="SY93" s="173"/>
      <c r="SZ93" s="173"/>
      <c r="TA93" s="173"/>
    </row>
    <row r="94" spans="1:521" x14ac:dyDescent="0.3">
      <c r="A94" s="158"/>
      <c r="B94" s="162"/>
      <c r="C94" s="162"/>
      <c r="D94" s="162"/>
      <c r="E94" s="162"/>
      <c r="F94" s="162"/>
      <c r="G94" s="162"/>
      <c r="H94" s="162"/>
      <c r="I94" s="162"/>
      <c r="J94" s="162"/>
      <c r="K94" s="162"/>
      <c r="L94" s="162"/>
      <c r="M94" s="162"/>
      <c r="N94" s="162"/>
      <c r="O94" s="162"/>
      <c r="P94" s="162"/>
      <c r="Q94" s="162"/>
      <c r="R94" s="162"/>
      <c r="S94" s="162"/>
      <c r="T94" s="162"/>
      <c r="U94" s="162"/>
      <c r="V94" s="162"/>
      <c r="W94" s="178"/>
      <c r="X94" s="178"/>
      <c r="Y94" s="178"/>
      <c r="Z94" s="178"/>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c r="BZ94" s="173"/>
      <c r="CA94" s="173"/>
      <c r="CB94" s="173"/>
      <c r="CC94" s="173"/>
      <c r="CD94" s="173"/>
      <c r="CE94" s="173"/>
      <c r="CF94" s="173"/>
      <c r="CG94" s="173"/>
      <c r="CH94" s="173"/>
      <c r="CI94" s="173"/>
      <c r="CJ94" s="173"/>
      <c r="CK94" s="173"/>
      <c r="CL94" s="173"/>
      <c r="CM94" s="173"/>
      <c r="CN94" s="173"/>
      <c r="CO94" s="173"/>
      <c r="CP94" s="173"/>
      <c r="CQ94" s="173"/>
      <c r="CR94" s="173"/>
      <c r="CS94" s="173"/>
      <c r="CT94" s="173"/>
      <c r="CU94" s="173"/>
      <c r="CV94" s="173"/>
      <c r="CW94" s="173"/>
      <c r="CX94" s="173"/>
      <c r="CY94" s="173"/>
      <c r="CZ94" s="173"/>
      <c r="DA94" s="173"/>
      <c r="DB94" s="173"/>
      <c r="DC94" s="173"/>
      <c r="DD94" s="173"/>
      <c r="DE94" s="173"/>
      <c r="DF94" s="173"/>
      <c r="DG94" s="173"/>
      <c r="DH94" s="173"/>
      <c r="DI94" s="173"/>
      <c r="DJ94" s="173"/>
      <c r="DK94" s="173"/>
      <c r="DL94" s="173"/>
      <c r="DM94" s="173"/>
      <c r="DN94" s="173"/>
      <c r="DO94" s="173"/>
      <c r="DP94" s="173"/>
      <c r="DQ94" s="173"/>
      <c r="DR94" s="173"/>
      <c r="DS94" s="173"/>
      <c r="DT94" s="173"/>
      <c r="DU94" s="173"/>
      <c r="DV94" s="173"/>
      <c r="DW94" s="173"/>
      <c r="DX94" s="173"/>
      <c r="DY94" s="173"/>
      <c r="DZ94" s="173"/>
      <c r="EA94" s="173"/>
      <c r="EB94" s="173"/>
      <c r="EC94" s="173"/>
      <c r="ED94" s="173"/>
      <c r="EE94" s="173"/>
      <c r="EF94" s="173"/>
      <c r="EG94" s="173"/>
      <c r="EH94" s="173"/>
      <c r="EI94" s="173"/>
      <c r="EJ94" s="173"/>
      <c r="EK94" s="173"/>
      <c r="EL94" s="173"/>
      <c r="EM94" s="173"/>
      <c r="EN94" s="173"/>
      <c r="EO94" s="173"/>
      <c r="EP94" s="173"/>
      <c r="EQ94" s="173"/>
      <c r="ER94" s="173"/>
      <c r="ES94" s="173"/>
      <c r="ET94" s="173"/>
      <c r="EU94" s="173"/>
      <c r="EV94" s="173"/>
      <c r="EW94" s="173"/>
      <c r="EX94" s="173"/>
      <c r="EY94" s="173"/>
      <c r="EZ94" s="173"/>
      <c r="FA94" s="173"/>
      <c r="FB94" s="173"/>
      <c r="FC94" s="173"/>
      <c r="FD94" s="173"/>
      <c r="FE94" s="173"/>
      <c r="FF94" s="173"/>
      <c r="FG94" s="173"/>
      <c r="FH94" s="173"/>
      <c r="FI94" s="173"/>
      <c r="FJ94" s="173"/>
      <c r="FK94" s="173"/>
      <c r="FL94" s="173"/>
      <c r="FM94" s="173"/>
      <c r="FN94" s="173"/>
      <c r="FO94" s="173"/>
      <c r="FP94" s="173"/>
      <c r="FQ94" s="173"/>
      <c r="FR94" s="173"/>
      <c r="FS94" s="173"/>
      <c r="FT94" s="173"/>
      <c r="FU94" s="173"/>
      <c r="FV94" s="173"/>
      <c r="FW94" s="173"/>
      <c r="FX94" s="173"/>
      <c r="FY94" s="173"/>
      <c r="FZ94" s="173"/>
      <c r="GA94" s="173"/>
      <c r="GB94" s="173"/>
      <c r="GC94" s="173"/>
      <c r="GD94" s="173"/>
      <c r="GE94" s="173"/>
      <c r="GF94" s="173"/>
      <c r="GG94" s="173"/>
      <c r="GH94" s="173"/>
      <c r="GI94" s="173"/>
      <c r="GJ94" s="173"/>
      <c r="GK94" s="173"/>
      <c r="GL94" s="173"/>
      <c r="GM94" s="173"/>
      <c r="GN94" s="173"/>
      <c r="GO94" s="173"/>
      <c r="GP94" s="173"/>
      <c r="GQ94" s="173"/>
      <c r="GR94" s="173"/>
      <c r="GS94" s="173"/>
      <c r="GT94" s="173"/>
      <c r="GU94" s="173"/>
      <c r="GV94" s="173"/>
      <c r="GW94" s="173"/>
      <c r="GX94" s="173"/>
      <c r="GY94" s="173"/>
      <c r="GZ94" s="173"/>
      <c r="HA94" s="173"/>
      <c r="HB94" s="173"/>
      <c r="HC94" s="173"/>
      <c r="HD94" s="173"/>
      <c r="HE94" s="173"/>
      <c r="HF94" s="173"/>
      <c r="HG94" s="173"/>
      <c r="HH94" s="173"/>
      <c r="HI94" s="173"/>
      <c r="HJ94" s="173"/>
      <c r="HK94" s="173"/>
      <c r="HL94" s="173"/>
      <c r="HM94" s="173"/>
      <c r="HN94" s="173"/>
      <c r="HO94" s="173"/>
      <c r="HP94" s="173"/>
      <c r="HQ94" s="173"/>
      <c r="HR94" s="173"/>
      <c r="HS94" s="173"/>
      <c r="HT94" s="173"/>
      <c r="HU94" s="173"/>
      <c r="HV94" s="173"/>
      <c r="HW94" s="173"/>
      <c r="HX94" s="173"/>
      <c r="HY94" s="173"/>
      <c r="HZ94" s="173"/>
      <c r="IA94" s="173"/>
      <c r="IB94" s="173"/>
      <c r="IC94" s="173"/>
      <c r="ID94" s="173"/>
      <c r="IE94" s="173"/>
      <c r="IF94" s="173"/>
      <c r="IG94" s="173"/>
      <c r="IH94" s="173"/>
      <c r="II94" s="173"/>
      <c r="IJ94" s="173"/>
      <c r="IK94" s="173"/>
      <c r="IL94" s="173"/>
      <c r="IM94" s="173"/>
      <c r="IN94" s="173"/>
      <c r="IO94" s="173"/>
      <c r="IP94" s="173"/>
      <c r="IQ94" s="173"/>
      <c r="IR94" s="173"/>
      <c r="IS94" s="173"/>
      <c r="IT94" s="173"/>
      <c r="IU94" s="173"/>
      <c r="IV94" s="173"/>
      <c r="IW94" s="173"/>
      <c r="IX94" s="173"/>
      <c r="IY94" s="173"/>
      <c r="IZ94" s="173"/>
      <c r="JA94" s="173"/>
      <c r="JB94" s="173"/>
      <c r="JC94" s="173"/>
      <c r="JD94" s="173"/>
      <c r="JE94" s="173"/>
      <c r="JF94" s="173"/>
      <c r="JG94" s="173"/>
      <c r="JH94" s="173"/>
      <c r="JI94" s="173"/>
      <c r="JJ94" s="173"/>
      <c r="JK94" s="173"/>
      <c r="JL94" s="173"/>
      <c r="JM94" s="173"/>
      <c r="JN94" s="173"/>
      <c r="JO94" s="173"/>
      <c r="JP94" s="173"/>
      <c r="JQ94" s="173"/>
      <c r="JR94" s="173"/>
      <c r="JS94" s="173"/>
      <c r="JT94" s="173"/>
      <c r="JU94" s="173"/>
      <c r="JV94" s="173"/>
      <c r="JW94" s="173"/>
      <c r="JX94" s="173"/>
      <c r="JY94" s="173"/>
      <c r="JZ94" s="173"/>
      <c r="KA94" s="173"/>
      <c r="KB94" s="173"/>
      <c r="KC94" s="173"/>
      <c r="KD94" s="173"/>
      <c r="KE94" s="173"/>
      <c r="KF94" s="173"/>
      <c r="KG94" s="173"/>
      <c r="KH94" s="173"/>
      <c r="KI94" s="173"/>
      <c r="KJ94" s="173"/>
      <c r="KK94" s="173"/>
      <c r="KL94" s="173"/>
      <c r="KM94" s="173"/>
      <c r="KN94" s="173"/>
      <c r="KO94" s="173"/>
      <c r="KP94" s="173"/>
      <c r="KQ94" s="173"/>
      <c r="KR94" s="173"/>
      <c r="KS94" s="173"/>
      <c r="KT94" s="173"/>
      <c r="KU94" s="173"/>
      <c r="KV94" s="173"/>
      <c r="KW94" s="173"/>
      <c r="KX94" s="173"/>
      <c r="KY94" s="173"/>
      <c r="KZ94" s="173"/>
      <c r="LA94" s="173"/>
      <c r="LB94" s="173"/>
      <c r="LC94" s="173"/>
      <c r="LD94" s="173"/>
      <c r="LE94" s="173"/>
      <c r="LF94" s="173"/>
      <c r="LG94" s="173"/>
      <c r="LH94" s="173"/>
      <c r="LI94" s="173"/>
      <c r="LJ94" s="173"/>
      <c r="LK94" s="173"/>
      <c r="LL94" s="173"/>
      <c r="LM94" s="173"/>
      <c r="LN94" s="173"/>
      <c r="LO94" s="173"/>
      <c r="LP94" s="173"/>
      <c r="LQ94" s="173"/>
      <c r="LR94" s="173"/>
      <c r="LS94" s="173"/>
      <c r="LT94" s="173"/>
      <c r="LU94" s="173"/>
      <c r="LV94" s="173"/>
      <c r="LW94" s="173"/>
      <c r="LX94" s="173"/>
      <c r="LY94" s="173"/>
      <c r="LZ94" s="173"/>
      <c r="MA94" s="173"/>
      <c r="MB94" s="173"/>
      <c r="MC94" s="173"/>
      <c r="MD94" s="173"/>
      <c r="ME94" s="173"/>
      <c r="MF94" s="173"/>
      <c r="MG94" s="173"/>
      <c r="MH94" s="173"/>
      <c r="MI94" s="173"/>
      <c r="MJ94" s="173"/>
      <c r="MK94" s="173"/>
      <c r="ML94" s="173"/>
      <c r="MM94" s="173"/>
      <c r="MN94" s="173"/>
      <c r="MO94" s="173"/>
      <c r="MP94" s="173"/>
      <c r="MQ94" s="173"/>
      <c r="MR94" s="173"/>
      <c r="MS94" s="173"/>
      <c r="MT94" s="173"/>
      <c r="MU94" s="173"/>
      <c r="MV94" s="173"/>
      <c r="MW94" s="173"/>
      <c r="MX94" s="173"/>
      <c r="MY94" s="173"/>
      <c r="MZ94" s="173"/>
      <c r="NA94" s="173"/>
      <c r="NB94" s="173"/>
      <c r="NC94" s="173"/>
      <c r="ND94" s="173"/>
      <c r="NE94" s="173"/>
      <c r="NF94" s="173"/>
      <c r="NG94" s="173"/>
      <c r="NH94" s="173"/>
      <c r="NI94" s="173"/>
      <c r="NJ94" s="173"/>
      <c r="NK94" s="173"/>
      <c r="NL94" s="173"/>
      <c r="NM94" s="173"/>
      <c r="NN94" s="173"/>
      <c r="NO94" s="173"/>
      <c r="NP94" s="173"/>
      <c r="NQ94" s="173"/>
      <c r="NR94" s="173"/>
      <c r="NS94" s="173"/>
      <c r="NT94" s="173"/>
      <c r="NU94" s="173"/>
      <c r="NV94" s="173"/>
      <c r="NW94" s="173"/>
      <c r="NX94" s="173"/>
      <c r="NY94" s="173"/>
      <c r="NZ94" s="173"/>
      <c r="OA94" s="173"/>
      <c r="OB94" s="173"/>
      <c r="OC94" s="173"/>
      <c r="OD94" s="173"/>
      <c r="OE94" s="173"/>
      <c r="OF94" s="173"/>
      <c r="OG94" s="173"/>
      <c r="OH94" s="173"/>
      <c r="OI94" s="173"/>
      <c r="OJ94" s="173"/>
      <c r="OK94" s="173"/>
      <c r="OL94" s="173"/>
      <c r="OM94" s="173"/>
      <c r="ON94" s="173"/>
      <c r="OO94" s="173"/>
      <c r="OP94" s="173"/>
      <c r="OQ94" s="173"/>
      <c r="OR94" s="173"/>
      <c r="OS94" s="173"/>
      <c r="OT94" s="173"/>
      <c r="OU94" s="173"/>
      <c r="OV94" s="173"/>
      <c r="OW94" s="173"/>
      <c r="OX94" s="173"/>
      <c r="OY94" s="173"/>
      <c r="OZ94" s="173"/>
      <c r="PA94" s="173"/>
      <c r="PB94" s="173"/>
      <c r="PC94" s="173"/>
      <c r="PD94" s="173"/>
      <c r="PE94" s="173"/>
      <c r="PF94" s="173"/>
      <c r="PG94" s="173"/>
      <c r="PH94" s="173"/>
      <c r="PI94" s="173"/>
      <c r="PJ94" s="173"/>
      <c r="PK94" s="173"/>
      <c r="PL94" s="173"/>
      <c r="PM94" s="173"/>
      <c r="PN94" s="173"/>
      <c r="PO94" s="173"/>
      <c r="PP94" s="173"/>
      <c r="PQ94" s="173"/>
      <c r="PR94" s="173"/>
      <c r="PS94" s="173"/>
      <c r="PT94" s="173"/>
      <c r="PU94" s="173"/>
      <c r="PV94" s="173"/>
      <c r="PW94" s="173"/>
      <c r="PX94" s="173"/>
      <c r="PY94" s="173"/>
      <c r="PZ94" s="173"/>
      <c r="QA94" s="173"/>
      <c r="QB94" s="173"/>
      <c r="QC94" s="173"/>
      <c r="QD94" s="173"/>
      <c r="QE94" s="173"/>
      <c r="QF94" s="173"/>
      <c r="QG94" s="173"/>
      <c r="QH94" s="173"/>
      <c r="QI94" s="173"/>
      <c r="QJ94" s="173"/>
      <c r="QK94" s="173"/>
      <c r="QL94" s="173"/>
      <c r="QM94" s="173"/>
      <c r="QN94" s="173"/>
      <c r="QO94" s="173"/>
      <c r="QP94" s="173"/>
      <c r="QQ94" s="173"/>
      <c r="QR94" s="173"/>
      <c r="QS94" s="173"/>
      <c r="QT94" s="173"/>
      <c r="QU94" s="173"/>
      <c r="QV94" s="173"/>
      <c r="QW94" s="173"/>
      <c r="QX94" s="173"/>
      <c r="QY94" s="173"/>
      <c r="QZ94" s="173"/>
      <c r="RA94" s="173"/>
      <c r="RB94" s="173"/>
      <c r="RC94" s="173"/>
      <c r="RD94" s="173"/>
      <c r="RE94" s="173"/>
      <c r="RF94" s="173"/>
      <c r="RG94" s="173"/>
      <c r="RH94" s="173"/>
      <c r="RI94" s="173"/>
      <c r="RJ94" s="173"/>
      <c r="RK94" s="173"/>
      <c r="RL94" s="173"/>
      <c r="RM94" s="173"/>
      <c r="RN94" s="173"/>
      <c r="RO94" s="173"/>
      <c r="RP94" s="173"/>
      <c r="RQ94" s="173"/>
      <c r="RR94" s="173"/>
      <c r="RS94" s="173"/>
      <c r="RT94" s="173"/>
      <c r="RU94" s="173"/>
      <c r="RV94" s="173"/>
      <c r="RW94" s="173"/>
      <c r="RX94" s="173"/>
      <c r="RY94" s="173"/>
      <c r="RZ94" s="173"/>
      <c r="SA94" s="173"/>
      <c r="SB94" s="173"/>
      <c r="SC94" s="173"/>
      <c r="SD94" s="173"/>
      <c r="SE94" s="173"/>
      <c r="SF94" s="173"/>
      <c r="SG94" s="173"/>
      <c r="SH94" s="173"/>
      <c r="SI94" s="173"/>
      <c r="SJ94" s="173"/>
      <c r="SK94" s="173"/>
      <c r="SL94" s="173"/>
      <c r="SM94" s="173"/>
      <c r="SN94" s="173"/>
      <c r="SO94" s="173"/>
      <c r="SP94" s="173"/>
      <c r="SQ94" s="173"/>
      <c r="SR94" s="173"/>
      <c r="SS94" s="173"/>
      <c r="ST94" s="173"/>
      <c r="SU94" s="173"/>
      <c r="SV94" s="173"/>
      <c r="SW94" s="173"/>
      <c r="SX94" s="173"/>
      <c r="SY94" s="173"/>
      <c r="SZ94" s="173"/>
      <c r="TA94" s="173"/>
    </row>
    <row r="95" spans="1:521" x14ac:dyDescent="0.3">
      <c r="A95" s="158"/>
      <c r="B95" s="162"/>
      <c r="C95" s="162"/>
      <c r="D95" s="162"/>
      <c r="E95" s="162"/>
      <c r="F95" s="162"/>
      <c r="G95" s="162"/>
      <c r="H95" s="162"/>
      <c r="I95" s="162"/>
      <c r="J95" s="162"/>
      <c r="K95" s="162"/>
      <c r="L95" s="162"/>
      <c r="M95" s="162"/>
      <c r="N95" s="162"/>
      <c r="O95" s="162"/>
      <c r="P95" s="162"/>
      <c r="Q95" s="162"/>
      <c r="R95" s="162"/>
      <c r="S95" s="162"/>
      <c r="T95" s="162"/>
      <c r="U95" s="162"/>
      <c r="V95" s="162"/>
      <c r="W95" s="178"/>
      <c r="X95" s="178"/>
      <c r="Y95" s="178"/>
      <c r="Z95" s="178"/>
      <c r="AA95" s="173"/>
      <c r="AB95" s="173"/>
      <c r="AC95" s="173"/>
      <c r="AD95" s="173"/>
      <c r="AE95" s="173"/>
      <c r="AF95" s="173"/>
      <c r="AG95" s="173"/>
      <c r="AH95" s="173"/>
      <c r="AI95" s="173"/>
      <c r="AJ95" s="173"/>
      <c r="AK95" s="173"/>
      <c r="AL95" s="173"/>
      <c r="AM95" s="173"/>
      <c r="AN95" s="173"/>
      <c r="AO95" s="173"/>
      <c r="AP95" s="173"/>
      <c r="AQ95" s="173"/>
      <c r="AR95" s="173"/>
      <c r="AS95" s="173"/>
      <c r="AT95" s="173"/>
      <c r="AU95" s="173"/>
      <c r="AV95" s="173"/>
      <c r="AW95" s="173"/>
      <c r="AX95" s="173"/>
      <c r="AY95" s="173"/>
      <c r="AZ95" s="173"/>
      <c r="BA95" s="173"/>
      <c r="BB95" s="173"/>
      <c r="BC95" s="173"/>
      <c r="BD95" s="173"/>
      <c r="BE95" s="173"/>
      <c r="BF95" s="173"/>
      <c r="BG95" s="173"/>
      <c r="BH95" s="173"/>
      <c r="BI95" s="173"/>
      <c r="BJ95" s="173"/>
      <c r="BK95" s="173"/>
      <c r="BL95" s="173"/>
      <c r="BM95" s="173"/>
      <c r="BN95" s="173"/>
      <c r="BO95" s="173"/>
      <c r="BP95" s="173"/>
      <c r="BQ95" s="173"/>
      <c r="BR95" s="173"/>
      <c r="BS95" s="173"/>
      <c r="BT95" s="173"/>
      <c r="BU95" s="173"/>
      <c r="BV95" s="173"/>
      <c r="BW95" s="173"/>
      <c r="BX95" s="173"/>
      <c r="BY95" s="173"/>
      <c r="BZ95" s="173"/>
      <c r="CA95" s="173"/>
      <c r="CB95" s="173"/>
      <c r="CC95" s="173"/>
      <c r="CD95" s="173"/>
      <c r="CE95" s="173"/>
      <c r="CF95" s="173"/>
      <c r="CG95" s="173"/>
      <c r="CH95" s="173"/>
      <c r="CI95" s="173"/>
      <c r="CJ95" s="173"/>
      <c r="CK95" s="173"/>
      <c r="CL95" s="173"/>
      <c r="CM95" s="173"/>
      <c r="CN95" s="173"/>
      <c r="CO95" s="173"/>
      <c r="CP95" s="173"/>
      <c r="CQ95" s="173"/>
      <c r="CR95" s="173"/>
      <c r="CS95" s="173"/>
      <c r="CT95" s="173"/>
      <c r="CU95" s="173"/>
      <c r="CV95" s="173"/>
      <c r="CW95" s="173"/>
      <c r="CX95" s="173"/>
      <c r="CY95" s="173"/>
      <c r="CZ95" s="173"/>
      <c r="DA95" s="173"/>
      <c r="DB95" s="173"/>
      <c r="DC95" s="173"/>
      <c r="DD95" s="173"/>
      <c r="DE95" s="173"/>
      <c r="DF95" s="173"/>
      <c r="DG95" s="173"/>
      <c r="DH95" s="173"/>
      <c r="DI95" s="173"/>
      <c r="DJ95" s="173"/>
      <c r="DK95" s="173"/>
      <c r="DL95" s="173"/>
      <c r="DM95" s="173"/>
      <c r="DN95" s="173"/>
      <c r="DO95" s="173"/>
      <c r="DP95" s="173"/>
      <c r="DQ95" s="173"/>
      <c r="DR95" s="173"/>
      <c r="DS95" s="173"/>
      <c r="DT95" s="173"/>
      <c r="DU95" s="173"/>
      <c r="DV95" s="173"/>
      <c r="DW95" s="173"/>
      <c r="DX95" s="173"/>
      <c r="DY95" s="173"/>
      <c r="DZ95" s="173"/>
      <c r="EA95" s="173"/>
      <c r="EB95" s="173"/>
      <c r="EC95" s="173"/>
      <c r="ED95" s="173"/>
      <c r="EE95" s="173"/>
      <c r="EF95" s="173"/>
      <c r="EG95" s="173"/>
      <c r="EH95" s="173"/>
      <c r="EI95" s="173"/>
      <c r="EJ95" s="173"/>
      <c r="EK95" s="173"/>
      <c r="EL95" s="173"/>
      <c r="EM95" s="173"/>
      <c r="EN95" s="173"/>
      <c r="EO95" s="173"/>
      <c r="EP95" s="173"/>
      <c r="EQ95" s="173"/>
      <c r="ER95" s="173"/>
      <c r="ES95" s="173"/>
      <c r="ET95" s="173"/>
      <c r="EU95" s="173"/>
      <c r="EV95" s="173"/>
      <c r="EW95" s="173"/>
      <c r="EX95" s="173"/>
      <c r="EY95" s="173"/>
      <c r="EZ95" s="173"/>
      <c r="FA95" s="173"/>
      <c r="FB95" s="173"/>
      <c r="FC95" s="173"/>
      <c r="FD95" s="173"/>
      <c r="FE95" s="173"/>
      <c r="FF95" s="173"/>
      <c r="FG95" s="173"/>
      <c r="FH95" s="173"/>
      <c r="FI95" s="173"/>
      <c r="FJ95" s="173"/>
      <c r="FK95" s="173"/>
      <c r="FL95" s="173"/>
      <c r="FM95" s="173"/>
      <c r="FN95" s="173"/>
      <c r="FO95" s="173"/>
      <c r="FP95" s="173"/>
      <c r="FQ95" s="173"/>
      <c r="FR95" s="173"/>
      <c r="FS95" s="173"/>
      <c r="FT95" s="173"/>
      <c r="FU95" s="173"/>
      <c r="FV95" s="173"/>
      <c r="FW95" s="173"/>
      <c r="FX95" s="173"/>
      <c r="FY95" s="173"/>
      <c r="FZ95" s="173"/>
      <c r="GA95" s="173"/>
      <c r="GB95" s="173"/>
      <c r="GC95" s="173"/>
      <c r="GD95" s="173"/>
      <c r="GE95" s="173"/>
      <c r="GF95" s="173"/>
      <c r="GG95" s="173"/>
      <c r="GH95" s="173"/>
      <c r="GI95" s="173"/>
      <c r="GJ95" s="173"/>
      <c r="GK95" s="173"/>
      <c r="GL95" s="173"/>
      <c r="GM95" s="173"/>
      <c r="GN95" s="173"/>
      <c r="GO95" s="173"/>
      <c r="GP95" s="173"/>
      <c r="GQ95" s="173"/>
      <c r="GR95" s="173"/>
      <c r="GS95" s="173"/>
      <c r="GT95" s="173"/>
      <c r="GU95" s="173"/>
      <c r="GV95" s="173"/>
      <c r="GW95" s="173"/>
      <c r="GX95" s="173"/>
      <c r="GY95" s="173"/>
      <c r="GZ95" s="173"/>
      <c r="HA95" s="173"/>
      <c r="HB95" s="173"/>
      <c r="HC95" s="173"/>
      <c r="HD95" s="173"/>
      <c r="HE95" s="173"/>
      <c r="HF95" s="173"/>
      <c r="HG95" s="173"/>
      <c r="HH95" s="173"/>
      <c r="HI95" s="173"/>
      <c r="HJ95" s="173"/>
      <c r="HK95" s="173"/>
      <c r="HL95" s="173"/>
      <c r="HM95" s="173"/>
      <c r="HN95" s="173"/>
      <c r="HO95" s="173"/>
      <c r="HP95" s="173"/>
      <c r="HQ95" s="173"/>
      <c r="HR95" s="173"/>
      <c r="HS95" s="173"/>
      <c r="HT95" s="173"/>
      <c r="HU95" s="173"/>
      <c r="HV95" s="173"/>
      <c r="HW95" s="173"/>
      <c r="HX95" s="173"/>
      <c r="HY95" s="173"/>
      <c r="HZ95" s="173"/>
      <c r="IA95" s="173"/>
      <c r="IB95" s="173"/>
      <c r="IC95" s="173"/>
      <c r="ID95" s="173"/>
      <c r="IE95" s="173"/>
      <c r="IF95" s="173"/>
      <c r="IG95" s="173"/>
      <c r="IH95" s="173"/>
      <c r="II95" s="173"/>
      <c r="IJ95" s="173"/>
      <c r="IK95" s="173"/>
      <c r="IL95" s="173"/>
      <c r="IM95" s="173"/>
      <c r="IN95" s="173"/>
      <c r="IO95" s="173"/>
      <c r="IP95" s="173"/>
      <c r="IQ95" s="173"/>
      <c r="IR95" s="173"/>
      <c r="IS95" s="173"/>
      <c r="IT95" s="173"/>
      <c r="IU95" s="173"/>
      <c r="IV95" s="173"/>
      <c r="IW95" s="173"/>
      <c r="IX95" s="173"/>
      <c r="IY95" s="173"/>
      <c r="IZ95" s="173"/>
      <c r="JA95" s="173"/>
      <c r="JB95" s="173"/>
      <c r="JC95" s="173"/>
      <c r="JD95" s="173"/>
      <c r="JE95" s="173"/>
      <c r="JF95" s="173"/>
      <c r="JG95" s="173"/>
      <c r="JH95" s="173"/>
      <c r="JI95" s="173"/>
      <c r="JJ95" s="173"/>
      <c r="JK95" s="173"/>
      <c r="JL95" s="173"/>
      <c r="JM95" s="173"/>
      <c r="JN95" s="173"/>
      <c r="JO95" s="173"/>
      <c r="JP95" s="173"/>
      <c r="JQ95" s="173"/>
      <c r="JR95" s="173"/>
      <c r="JS95" s="173"/>
      <c r="JT95" s="173"/>
      <c r="JU95" s="173"/>
      <c r="JV95" s="173"/>
      <c r="JW95" s="173"/>
      <c r="JX95" s="173"/>
      <c r="JY95" s="173"/>
      <c r="JZ95" s="173"/>
      <c r="KA95" s="173"/>
      <c r="KB95" s="173"/>
      <c r="KC95" s="173"/>
      <c r="KD95" s="173"/>
      <c r="KE95" s="173"/>
      <c r="KF95" s="173"/>
      <c r="KG95" s="173"/>
      <c r="KH95" s="173"/>
      <c r="KI95" s="173"/>
      <c r="KJ95" s="173"/>
      <c r="KK95" s="173"/>
      <c r="KL95" s="173"/>
      <c r="KM95" s="173"/>
      <c r="KN95" s="173"/>
      <c r="KO95" s="173"/>
      <c r="KP95" s="173"/>
      <c r="KQ95" s="173"/>
      <c r="KR95" s="173"/>
      <c r="KS95" s="173"/>
      <c r="KT95" s="173"/>
      <c r="KU95" s="173"/>
      <c r="KV95" s="173"/>
      <c r="KW95" s="173"/>
      <c r="KX95" s="173"/>
      <c r="KY95" s="173"/>
      <c r="KZ95" s="173"/>
      <c r="LA95" s="173"/>
      <c r="LB95" s="173"/>
      <c r="LC95" s="173"/>
      <c r="LD95" s="173"/>
      <c r="LE95" s="173"/>
      <c r="LF95" s="173"/>
      <c r="LG95" s="173"/>
      <c r="LH95" s="173"/>
      <c r="LI95" s="173"/>
      <c r="LJ95" s="173"/>
      <c r="LK95" s="173"/>
      <c r="LL95" s="173"/>
      <c r="LM95" s="173"/>
      <c r="LN95" s="173"/>
      <c r="LO95" s="173"/>
      <c r="LP95" s="173"/>
      <c r="LQ95" s="173"/>
      <c r="LR95" s="173"/>
      <c r="LS95" s="173"/>
      <c r="LT95" s="173"/>
      <c r="LU95" s="173"/>
      <c r="LV95" s="173"/>
      <c r="LW95" s="173"/>
      <c r="LX95" s="173"/>
      <c r="LY95" s="173"/>
      <c r="LZ95" s="173"/>
      <c r="MA95" s="173"/>
      <c r="MB95" s="173"/>
      <c r="MC95" s="173"/>
      <c r="MD95" s="173"/>
      <c r="ME95" s="173"/>
      <c r="MF95" s="173"/>
      <c r="MG95" s="173"/>
      <c r="MH95" s="173"/>
      <c r="MI95" s="173"/>
      <c r="MJ95" s="173"/>
      <c r="MK95" s="173"/>
      <c r="ML95" s="173"/>
      <c r="MM95" s="173"/>
      <c r="MN95" s="173"/>
      <c r="MO95" s="173"/>
      <c r="MP95" s="173"/>
      <c r="MQ95" s="173"/>
      <c r="MR95" s="173"/>
      <c r="MS95" s="173"/>
      <c r="MT95" s="173"/>
      <c r="MU95" s="173"/>
      <c r="MV95" s="173"/>
      <c r="MW95" s="173"/>
      <c r="MX95" s="173"/>
      <c r="MY95" s="173"/>
      <c r="MZ95" s="173"/>
      <c r="NA95" s="173"/>
      <c r="NB95" s="173"/>
      <c r="NC95" s="173"/>
      <c r="ND95" s="173"/>
      <c r="NE95" s="173"/>
      <c r="NF95" s="173"/>
      <c r="NG95" s="173"/>
      <c r="NH95" s="173"/>
      <c r="NI95" s="173"/>
      <c r="NJ95" s="173"/>
      <c r="NK95" s="173"/>
      <c r="NL95" s="173"/>
      <c r="NM95" s="173"/>
      <c r="NN95" s="173"/>
      <c r="NO95" s="173"/>
      <c r="NP95" s="173"/>
      <c r="NQ95" s="173"/>
      <c r="NR95" s="173"/>
      <c r="NS95" s="173"/>
      <c r="NT95" s="173"/>
      <c r="NU95" s="173"/>
      <c r="NV95" s="173"/>
      <c r="NW95" s="173"/>
      <c r="NX95" s="173"/>
      <c r="NY95" s="173"/>
      <c r="NZ95" s="173"/>
      <c r="OA95" s="173"/>
      <c r="OB95" s="173"/>
      <c r="OC95" s="173"/>
      <c r="OD95" s="173"/>
      <c r="OE95" s="173"/>
      <c r="OF95" s="173"/>
      <c r="OG95" s="173"/>
      <c r="OH95" s="173"/>
      <c r="OI95" s="173"/>
      <c r="OJ95" s="173"/>
      <c r="OK95" s="173"/>
      <c r="OL95" s="173"/>
      <c r="OM95" s="173"/>
      <c r="ON95" s="173"/>
      <c r="OO95" s="173"/>
      <c r="OP95" s="173"/>
      <c r="OQ95" s="173"/>
      <c r="OR95" s="173"/>
      <c r="OS95" s="173"/>
      <c r="OT95" s="173"/>
      <c r="OU95" s="173"/>
      <c r="OV95" s="173"/>
      <c r="OW95" s="173"/>
      <c r="OX95" s="173"/>
      <c r="OY95" s="173"/>
      <c r="OZ95" s="173"/>
      <c r="PA95" s="173"/>
      <c r="PB95" s="173"/>
      <c r="PC95" s="173"/>
      <c r="PD95" s="173"/>
      <c r="PE95" s="173"/>
      <c r="PF95" s="173"/>
      <c r="PG95" s="173"/>
      <c r="PH95" s="173"/>
      <c r="PI95" s="173"/>
      <c r="PJ95" s="173"/>
      <c r="PK95" s="173"/>
      <c r="PL95" s="173"/>
      <c r="PM95" s="173"/>
      <c r="PN95" s="173"/>
      <c r="PO95" s="173"/>
      <c r="PP95" s="173"/>
      <c r="PQ95" s="173"/>
      <c r="PR95" s="173"/>
      <c r="PS95" s="173"/>
      <c r="PT95" s="173"/>
      <c r="PU95" s="173"/>
      <c r="PV95" s="173"/>
      <c r="PW95" s="173"/>
      <c r="PX95" s="173"/>
      <c r="PY95" s="173"/>
      <c r="PZ95" s="173"/>
      <c r="QA95" s="173"/>
      <c r="QB95" s="173"/>
      <c r="QC95" s="173"/>
      <c r="QD95" s="173"/>
      <c r="QE95" s="173"/>
      <c r="QF95" s="173"/>
      <c r="QG95" s="173"/>
      <c r="QH95" s="173"/>
      <c r="QI95" s="173"/>
      <c r="QJ95" s="173"/>
      <c r="QK95" s="173"/>
      <c r="QL95" s="173"/>
      <c r="QM95" s="173"/>
      <c r="QN95" s="173"/>
      <c r="QO95" s="173"/>
      <c r="QP95" s="173"/>
      <c r="QQ95" s="173"/>
      <c r="QR95" s="173"/>
      <c r="QS95" s="173"/>
      <c r="QT95" s="173"/>
      <c r="QU95" s="173"/>
      <c r="QV95" s="173"/>
      <c r="QW95" s="173"/>
      <c r="QX95" s="173"/>
      <c r="QY95" s="173"/>
      <c r="QZ95" s="173"/>
      <c r="RA95" s="173"/>
      <c r="RB95" s="173"/>
      <c r="RC95" s="173"/>
      <c r="RD95" s="173"/>
      <c r="RE95" s="173"/>
      <c r="RF95" s="173"/>
      <c r="RG95" s="173"/>
      <c r="RH95" s="173"/>
      <c r="RI95" s="173"/>
      <c r="RJ95" s="173"/>
      <c r="RK95" s="173"/>
      <c r="RL95" s="173"/>
      <c r="RM95" s="173"/>
      <c r="RN95" s="173"/>
      <c r="RO95" s="173"/>
      <c r="RP95" s="173"/>
      <c r="RQ95" s="173"/>
      <c r="RR95" s="173"/>
      <c r="RS95" s="173"/>
      <c r="RT95" s="173"/>
      <c r="RU95" s="173"/>
      <c r="RV95" s="173"/>
      <c r="RW95" s="173"/>
      <c r="RX95" s="173"/>
      <c r="RY95" s="173"/>
      <c r="RZ95" s="173"/>
      <c r="SA95" s="173"/>
      <c r="SB95" s="173"/>
      <c r="SC95" s="173"/>
      <c r="SD95" s="173"/>
      <c r="SE95" s="173"/>
      <c r="SF95" s="173"/>
      <c r="SG95" s="173"/>
      <c r="SH95" s="173"/>
      <c r="SI95" s="173"/>
      <c r="SJ95" s="173"/>
      <c r="SK95" s="173"/>
      <c r="SL95" s="173"/>
      <c r="SM95" s="173"/>
      <c r="SN95" s="173"/>
      <c r="SO95" s="173"/>
      <c r="SP95" s="173"/>
      <c r="SQ95" s="173"/>
      <c r="SR95" s="173"/>
      <c r="SS95" s="173"/>
      <c r="ST95" s="173"/>
      <c r="SU95" s="173"/>
      <c r="SV95" s="173"/>
      <c r="SW95" s="173"/>
      <c r="SX95" s="173"/>
      <c r="SY95" s="173"/>
      <c r="SZ95" s="173"/>
      <c r="TA95" s="173"/>
    </row>
    <row r="96" spans="1:521" x14ac:dyDescent="0.3">
      <c r="A96" s="158"/>
      <c r="B96" s="162"/>
      <c r="C96" s="162"/>
      <c r="D96" s="162"/>
      <c r="E96" s="162"/>
      <c r="F96" s="162"/>
      <c r="G96" s="162"/>
      <c r="H96" s="162"/>
      <c r="I96" s="162"/>
      <c r="J96" s="162"/>
      <c r="K96" s="162"/>
      <c r="L96" s="162"/>
      <c r="M96" s="162"/>
      <c r="N96" s="162"/>
      <c r="O96" s="162"/>
      <c r="P96" s="162"/>
      <c r="Q96" s="162"/>
      <c r="R96" s="162"/>
      <c r="S96" s="162"/>
      <c r="T96" s="162"/>
      <c r="U96" s="162"/>
      <c r="V96" s="162"/>
      <c r="W96" s="178"/>
      <c r="X96" s="178"/>
      <c r="Y96" s="178"/>
      <c r="Z96" s="178"/>
      <c r="AA96" s="173"/>
      <c r="AB96" s="173"/>
      <c r="AC96" s="173"/>
      <c r="AD96" s="173"/>
      <c r="AE96" s="173"/>
      <c r="AF96" s="173"/>
      <c r="AG96" s="173"/>
      <c r="AH96" s="173"/>
      <c r="AI96" s="173"/>
      <c r="AJ96" s="173"/>
      <c r="AK96" s="173"/>
      <c r="AL96" s="173"/>
      <c r="AM96" s="173"/>
      <c r="AN96" s="173"/>
      <c r="AO96" s="173"/>
      <c r="AP96" s="173"/>
      <c r="AQ96" s="173"/>
      <c r="AR96" s="173"/>
      <c r="AS96" s="173"/>
      <c r="AT96" s="173"/>
      <c r="AU96" s="173"/>
      <c r="AV96" s="173"/>
      <c r="AW96" s="173"/>
      <c r="AX96" s="173"/>
      <c r="AY96" s="173"/>
      <c r="AZ96" s="173"/>
      <c r="BA96" s="173"/>
      <c r="BB96" s="173"/>
      <c r="BC96" s="173"/>
      <c r="BD96" s="173"/>
      <c r="BE96" s="173"/>
      <c r="BF96" s="173"/>
      <c r="BG96" s="173"/>
      <c r="BH96" s="173"/>
      <c r="BI96" s="173"/>
      <c r="BJ96" s="173"/>
      <c r="BK96" s="173"/>
      <c r="BL96" s="173"/>
      <c r="BM96" s="173"/>
      <c r="BN96" s="173"/>
      <c r="BO96" s="173"/>
      <c r="BP96" s="173"/>
      <c r="BQ96" s="173"/>
      <c r="BR96" s="173"/>
      <c r="BS96" s="173"/>
      <c r="BT96" s="173"/>
      <c r="BU96" s="173"/>
      <c r="BV96" s="173"/>
      <c r="BW96" s="173"/>
      <c r="BX96" s="173"/>
      <c r="BY96" s="173"/>
      <c r="BZ96" s="173"/>
      <c r="CA96" s="173"/>
      <c r="CB96" s="173"/>
      <c r="CC96" s="173"/>
      <c r="CD96" s="173"/>
      <c r="CE96" s="173"/>
      <c r="CF96" s="173"/>
      <c r="CG96" s="173"/>
      <c r="CH96" s="173"/>
      <c r="CI96" s="173"/>
      <c r="CJ96" s="173"/>
      <c r="CK96" s="173"/>
      <c r="CL96" s="173"/>
      <c r="CM96" s="173"/>
      <c r="CN96" s="173"/>
      <c r="CO96" s="173"/>
      <c r="CP96" s="173"/>
      <c r="CQ96" s="173"/>
      <c r="CR96" s="173"/>
      <c r="CS96" s="173"/>
      <c r="CT96" s="173"/>
      <c r="CU96" s="173"/>
      <c r="CV96" s="173"/>
      <c r="CW96" s="173"/>
      <c r="CX96" s="173"/>
      <c r="CY96" s="173"/>
      <c r="CZ96" s="173"/>
      <c r="DA96" s="173"/>
      <c r="DB96" s="173"/>
      <c r="DC96" s="173"/>
      <c r="DD96" s="173"/>
      <c r="DE96" s="173"/>
      <c r="DF96" s="173"/>
      <c r="DG96" s="173"/>
      <c r="DH96" s="173"/>
      <c r="DI96" s="173"/>
      <c r="DJ96" s="173"/>
      <c r="DK96" s="173"/>
      <c r="DL96" s="173"/>
      <c r="DM96" s="173"/>
      <c r="DN96" s="173"/>
      <c r="DO96" s="173"/>
      <c r="DP96" s="173"/>
      <c r="DQ96" s="173"/>
      <c r="DR96" s="173"/>
      <c r="DS96" s="173"/>
      <c r="DT96" s="173"/>
      <c r="DU96" s="173"/>
      <c r="DV96" s="173"/>
      <c r="DW96" s="173"/>
      <c r="DX96" s="173"/>
      <c r="DY96" s="173"/>
      <c r="DZ96" s="173"/>
      <c r="EA96" s="173"/>
      <c r="EB96" s="173"/>
      <c r="EC96" s="173"/>
      <c r="ED96" s="173"/>
      <c r="EE96" s="173"/>
      <c r="EF96" s="173"/>
      <c r="EG96" s="173"/>
      <c r="EH96" s="173"/>
      <c r="EI96" s="173"/>
      <c r="EJ96" s="173"/>
      <c r="EK96" s="173"/>
      <c r="EL96" s="173"/>
      <c r="EM96" s="173"/>
      <c r="EN96" s="173"/>
      <c r="EO96" s="173"/>
      <c r="EP96" s="173"/>
      <c r="EQ96" s="173"/>
      <c r="ER96" s="173"/>
      <c r="ES96" s="173"/>
      <c r="ET96" s="173"/>
      <c r="EU96" s="173"/>
      <c r="EV96" s="173"/>
      <c r="EW96" s="173"/>
      <c r="EX96" s="173"/>
      <c r="EY96" s="173"/>
      <c r="EZ96" s="173"/>
      <c r="FA96" s="173"/>
      <c r="FB96" s="173"/>
      <c r="FC96" s="173"/>
      <c r="FD96" s="173"/>
      <c r="FE96" s="173"/>
      <c r="FF96" s="173"/>
      <c r="FG96" s="173"/>
      <c r="FH96" s="173"/>
      <c r="FI96" s="173"/>
      <c r="FJ96" s="173"/>
      <c r="FK96" s="173"/>
      <c r="FL96" s="173"/>
      <c r="FM96" s="173"/>
      <c r="FN96" s="173"/>
      <c r="FO96" s="173"/>
      <c r="FP96" s="173"/>
      <c r="FQ96" s="173"/>
      <c r="FR96" s="173"/>
      <c r="FS96" s="173"/>
      <c r="FT96" s="173"/>
      <c r="FU96" s="173"/>
      <c r="FV96" s="173"/>
      <c r="FW96" s="173"/>
      <c r="FX96" s="173"/>
      <c r="FY96" s="173"/>
      <c r="FZ96" s="173"/>
      <c r="GA96" s="173"/>
      <c r="GB96" s="173"/>
      <c r="GC96" s="173"/>
      <c r="GD96" s="173"/>
      <c r="GE96" s="173"/>
      <c r="GF96" s="173"/>
      <c r="GG96" s="173"/>
      <c r="GH96" s="173"/>
      <c r="GI96" s="173"/>
      <c r="GJ96" s="173"/>
      <c r="GK96" s="173"/>
      <c r="GL96" s="173"/>
      <c r="GM96" s="173"/>
      <c r="GN96" s="173"/>
      <c r="GO96" s="173"/>
      <c r="GP96" s="173"/>
      <c r="GQ96" s="173"/>
      <c r="GR96" s="173"/>
      <c r="GS96" s="173"/>
      <c r="GT96" s="173"/>
      <c r="GU96" s="173"/>
      <c r="GV96" s="173"/>
      <c r="GW96" s="173"/>
      <c r="GX96" s="173"/>
      <c r="GY96" s="173"/>
      <c r="GZ96" s="173"/>
      <c r="HA96" s="173"/>
      <c r="HB96" s="173"/>
      <c r="HC96" s="173"/>
      <c r="HD96" s="173"/>
      <c r="HE96" s="173"/>
      <c r="HF96" s="173"/>
      <c r="HG96" s="173"/>
      <c r="HH96" s="173"/>
      <c r="HI96" s="173"/>
      <c r="HJ96" s="173"/>
      <c r="HK96" s="173"/>
      <c r="HL96" s="173"/>
      <c r="HM96" s="173"/>
      <c r="HN96" s="173"/>
      <c r="HO96" s="173"/>
      <c r="HP96" s="173"/>
      <c r="HQ96" s="173"/>
      <c r="HR96" s="173"/>
      <c r="HS96" s="173"/>
      <c r="HT96" s="173"/>
      <c r="HU96" s="173"/>
      <c r="HV96" s="173"/>
      <c r="HW96" s="173"/>
      <c r="HX96" s="173"/>
      <c r="HY96" s="173"/>
      <c r="HZ96" s="173"/>
      <c r="IA96" s="173"/>
      <c r="IB96" s="173"/>
      <c r="IC96" s="173"/>
      <c r="ID96" s="173"/>
      <c r="IE96" s="173"/>
      <c r="IF96" s="173"/>
      <c r="IG96" s="173"/>
      <c r="IH96" s="173"/>
      <c r="II96" s="173"/>
      <c r="IJ96" s="173"/>
      <c r="IK96" s="173"/>
      <c r="IL96" s="173"/>
      <c r="IM96" s="173"/>
      <c r="IN96" s="173"/>
      <c r="IO96" s="173"/>
      <c r="IP96" s="173"/>
      <c r="IQ96" s="173"/>
      <c r="IR96" s="173"/>
      <c r="IS96" s="173"/>
      <c r="IT96" s="173"/>
      <c r="IU96" s="173"/>
      <c r="IV96" s="173"/>
      <c r="IW96" s="173"/>
      <c r="IX96" s="173"/>
      <c r="IY96" s="173"/>
      <c r="IZ96" s="173"/>
      <c r="JA96" s="173"/>
      <c r="JB96" s="173"/>
      <c r="JC96" s="173"/>
      <c r="JD96" s="173"/>
      <c r="JE96" s="173"/>
      <c r="JF96" s="173"/>
      <c r="JG96" s="173"/>
      <c r="JH96" s="173"/>
      <c r="JI96" s="173"/>
      <c r="JJ96" s="173"/>
      <c r="JK96" s="173"/>
      <c r="JL96" s="173"/>
      <c r="JM96" s="173"/>
      <c r="JN96" s="173"/>
      <c r="JO96" s="173"/>
      <c r="JP96" s="173"/>
      <c r="JQ96" s="173"/>
      <c r="JR96" s="173"/>
      <c r="JS96" s="173"/>
      <c r="JT96" s="173"/>
      <c r="JU96" s="173"/>
      <c r="JV96" s="173"/>
      <c r="JW96" s="173"/>
      <c r="JX96" s="173"/>
      <c r="JY96" s="173"/>
      <c r="JZ96" s="173"/>
      <c r="KA96" s="173"/>
      <c r="KB96" s="173"/>
      <c r="KC96" s="173"/>
      <c r="KD96" s="173"/>
      <c r="KE96" s="173"/>
      <c r="KF96" s="173"/>
      <c r="KG96" s="173"/>
      <c r="KH96" s="173"/>
      <c r="KI96" s="173"/>
      <c r="KJ96" s="173"/>
      <c r="KK96" s="173"/>
      <c r="KL96" s="173"/>
      <c r="KM96" s="173"/>
      <c r="KN96" s="173"/>
      <c r="KO96" s="173"/>
      <c r="KP96" s="173"/>
      <c r="KQ96" s="173"/>
      <c r="KR96" s="173"/>
      <c r="KS96" s="173"/>
      <c r="KT96" s="173"/>
      <c r="KU96" s="173"/>
      <c r="KV96" s="173"/>
      <c r="KW96" s="173"/>
      <c r="KX96" s="173"/>
      <c r="KY96" s="173"/>
      <c r="KZ96" s="173"/>
      <c r="LA96" s="173"/>
      <c r="LB96" s="173"/>
      <c r="LC96" s="173"/>
      <c r="LD96" s="173"/>
      <c r="LE96" s="173"/>
      <c r="LF96" s="173"/>
      <c r="LG96" s="173"/>
      <c r="LH96" s="173"/>
      <c r="LI96" s="173"/>
      <c r="LJ96" s="173"/>
      <c r="LK96" s="173"/>
      <c r="LL96" s="173"/>
      <c r="LM96" s="173"/>
      <c r="LN96" s="173"/>
      <c r="LO96" s="173"/>
      <c r="LP96" s="173"/>
      <c r="LQ96" s="173"/>
      <c r="LR96" s="173"/>
      <c r="LS96" s="173"/>
      <c r="LT96" s="173"/>
      <c r="LU96" s="173"/>
      <c r="LV96" s="173"/>
      <c r="LW96" s="173"/>
      <c r="LX96" s="173"/>
      <c r="LY96" s="173"/>
      <c r="LZ96" s="173"/>
      <c r="MA96" s="173"/>
      <c r="MB96" s="173"/>
      <c r="MC96" s="173"/>
      <c r="MD96" s="173"/>
      <c r="ME96" s="173"/>
      <c r="MF96" s="173"/>
      <c r="MG96" s="173"/>
      <c r="MH96" s="173"/>
      <c r="MI96" s="173"/>
      <c r="MJ96" s="173"/>
      <c r="MK96" s="173"/>
      <c r="ML96" s="173"/>
      <c r="MM96" s="173"/>
      <c r="MN96" s="173"/>
      <c r="MO96" s="173"/>
      <c r="MP96" s="173"/>
      <c r="MQ96" s="173"/>
      <c r="MR96" s="173"/>
      <c r="MS96" s="173"/>
      <c r="MT96" s="173"/>
      <c r="MU96" s="173"/>
      <c r="MV96" s="173"/>
      <c r="MW96" s="173"/>
      <c r="MX96" s="173"/>
      <c r="MY96" s="173"/>
      <c r="MZ96" s="173"/>
      <c r="NA96" s="173"/>
      <c r="NB96" s="173"/>
      <c r="NC96" s="173"/>
      <c r="ND96" s="173"/>
      <c r="NE96" s="173"/>
      <c r="NF96" s="173"/>
      <c r="NG96" s="173"/>
      <c r="NH96" s="173"/>
      <c r="NI96" s="173"/>
      <c r="NJ96" s="173"/>
      <c r="NK96" s="173"/>
      <c r="NL96" s="173"/>
      <c r="NM96" s="173"/>
      <c r="NN96" s="173"/>
      <c r="NO96" s="173"/>
      <c r="NP96" s="173"/>
      <c r="NQ96" s="173"/>
      <c r="NR96" s="173"/>
      <c r="NS96" s="173"/>
      <c r="NT96" s="173"/>
      <c r="NU96" s="173"/>
      <c r="NV96" s="173"/>
      <c r="NW96" s="173"/>
      <c r="NX96" s="173"/>
      <c r="NY96" s="173"/>
      <c r="NZ96" s="173"/>
      <c r="OA96" s="173"/>
      <c r="OB96" s="173"/>
      <c r="OC96" s="173"/>
      <c r="OD96" s="173"/>
      <c r="OE96" s="173"/>
      <c r="OF96" s="173"/>
      <c r="OG96" s="173"/>
      <c r="OH96" s="173"/>
      <c r="OI96" s="173"/>
      <c r="OJ96" s="173"/>
      <c r="OK96" s="173"/>
      <c r="OL96" s="173"/>
      <c r="OM96" s="173"/>
      <c r="ON96" s="173"/>
      <c r="OO96" s="173"/>
      <c r="OP96" s="173"/>
      <c r="OQ96" s="173"/>
      <c r="OR96" s="173"/>
      <c r="OS96" s="173"/>
      <c r="OT96" s="173"/>
      <c r="OU96" s="173"/>
      <c r="OV96" s="173"/>
      <c r="OW96" s="173"/>
      <c r="OX96" s="173"/>
      <c r="OY96" s="173"/>
      <c r="OZ96" s="173"/>
      <c r="PA96" s="173"/>
      <c r="PB96" s="173"/>
      <c r="PC96" s="173"/>
      <c r="PD96" s="173"/>
      <c r="PE96" s="173"/>
      <c r="PF96" s="173"/>
      <c r="PG96" s="173"/>
      <c r="PH96" s="173"/>
      <c r="PI96" s="173"/>
      <c r="PJ96" s="173"/>
      <c r="PK96" s="173"/>
      <c r="PL96" s="173"/>
      <c r="PM96" s="173"/>
      <c r="PN96" s="173"/>
      <c r="PO96" s="173"/>
      <c r="PP96" s="173"/>
      <c r="PQ96" s="173"/>
      <c r="PR96" s="173"/>
      <c r="PS96" s="173"/>
      <c r="PT96" s="173"/>
      <c r="PU96" s="173"/>
      <c r="PV96" s="173"/>
      <c r="PW96" s="173"/>
      <c r="PX96" s="173"/>
      <c r="PY96" s="173"/>
      <c r="PZ96" s="173"/>
      <c r="QA96" s="173"/>
      <c r="QB96" s="173"/>
      <c r="QC96" s="173"/>
      <c r="QD96" s="173"/>
      <c r="QE96" s="173"/>
      <c r="QF96" s="173"/>
      <c r="QG96" s="173"/>
      <c r="QH96" s="173"/>
      <c r="QI96" s="173"/>
      <c r="QJ96" s="173"/>
      <c r="QK96" s="173"/>
      <c r="QL96" s="173"/>
      <c r="QM96" s="173"/>
      <c r="QN96" s="173"/>
      <c r="QO96" s="173"/>
      <c r="QP96" s="173"/>
      <c r="QQ96" s="173"/>
      <c r="QR96" s="173"/>
      <c r="QS96" s="173"/>
      <c r="QT96" s="173"/>
      <c r="QU96" s="173"/>
      <c r="QV96" s="173"/>
      <c r="QW96" s="173"/>
      <c r="QX96" s="173"/>
      <c r="QY96" s="173"/>
      <c r="QZ96" s="173"/>
      <c r="RA96" s="173"/>
      <c r="RB96" s="173"/>
      <c r="RC96" s="173"/>
      <c r="RD96" s="173"/>
      <c r="RE96" s="173"/>
      <c r="RF96" s="173"/>
      <c r="RG96" s="173"/>
      <c r="RH96" s="173"/>
      <c r="RI96" s="173"/>
      <c r="RJ96" s="173"/>
      <c r="RK96" s="173"/>
      <c r="RL96" s="173"/>
      <c r="RM96" s="173"/>
      <c r="RN96" s="173"/>
      <c r="RO96" s="173"/>
      <c r="RP96" s="173"/>
      <c r="RQ96" s="173"/>
      <c r="RR96" s="173"/>
      <c r="RS96" s="173"/>
      <c r="RT96" s="173"/>
      <c r="RU96" s="173"/>
      <c r="RV96" s="173"/>
      <c r="RW96" s="173"/>
      <c r="RX96" s="173"/>
      <c r="RY96" s="173"/>
      <c r="RZ96" s="173"/>
      <c r="SA96" s="173"/>
      <c r="SB96" s="173"/>
      <c r="SC96" s="173"/>
      <c r="SD96" s="173"/>
      <c r="SE96" s="173"/>
      <c r="SF96" s="173"/>
      <c r="SG96" s="173"/>
      <c r="SH96" s="173"/>
      <c r="SI96" s="173"/>
      <c r="SJ96" s="173"/>
      <c r="SK96" s="173"/>
      <c r="SL96" s="173"/>
      <c r="SM96" s="173"/>
      <c r="SN96" s="173"/>
      <c r="SO96" s="173"/>
      <c r="SP96" s="173"/>
      <c r="SQ96" s="173"/>
      <c r="SR96" s="173"/>
      <c r="SS96" s="173"/>
      <c r="ST96" s="173"/>
      <c r="SU96" s="173"/>
      <c r="SV96" s="173"/>
      <c r="SW96" s="173"/>
      <c r="SX96" s="173"/>
      <c r="SY96" s="173"/>
      <c r="SZ96" s="173"/>
      <c r="TA96" s="173"/>
    </row>
    <row r="97" spans="1:521" x14ac:dyDescent="0.3">
      <c r="A97" s="158"/>
      <c r="B97" s="162"/>
      <c r="C97" s="162"/>
      <c r="D97" s="162"/>
      <c r="E97" s="162"/>
      <c r="F97" s="162"/>
      <c r="G97" s="162"/>
      <c r="H97" s="162"/>
      <c r="I97" s="162"/>
      <c r="J97" s="162"/>
      <c r="K97" s="162"/>
      <c r="L97" s="162"/>
      <c r="M97" s="162"/>
      <c r="N97" s="162"/>
      <c r="O97" s="162"/>
      <c r="P97" s="162"/>
      <c r="Q97" s="162"/>
      <c r="R97" s="162"/>
      <c r="S97" s="162"/>
      <c r="T97" s="162"/>
      <c r="U97" s="162"/>
      <c r="V97" s="162"/>
      <c r="W97" s="178"/>
      <c r="X97" s="178"/>
      <c r="Y97" s="178"/>
      <c r="Z97" s="178"/>
      <c r="AA97" s="173"/>
      <c r="AB97" s="173"/>
      <c r="AC97" s="173"/>
      <c r="AD97" s="173"/>
      <c r="AE97" s="173"/>
      <c r="AF97" s="173"/>
      <c r="AG97" s="173"/>
      <c r="AH97" s="173"/>
      <c r="AI97" s="173"/>
      <c r="AJ97" s="173"/>
      <c r="AK97" s="173"/>
      <c r="AL97" s="173"/>
      <c r="AM97" s="173"/>
      <c r="AN97" s="173"/>
      <c r="AO97" s="173"/>
      <c r="AP97" s="173"/>
      <c r="AQ97" s="173"/>
      <c r="AR97" s="173"/>
      <c r="AS97" s="173"/>
      <c r="AT97" s="173"/>
      <c r="AU97" s="173"/>
      <c r="AV97" s="173"/>
      <c r="AW97" s="173"/>
      <c r="AX97" s="173"/>
      <c r="AY97" s="173"/>
      <c r="AZ97" s="173"/>
      <c r="BA97" s="173"/>
      <c r="BB97" s="173"/>
      <c r="BC97" s="173"/>
      <c r="BD97" s="173"/>
      <c r="BE97" s="173"/>
      <c r="BF97" s="173"/>
      <c r="BG97" s="173"/>
      <c r="BH97" s="173"/>
      <c r="BI97" s="173"/>
      <c r="BJ97" s="173"/>
      <c r="BK97" s="173"/>
      <c r="BL97" s="173"/>
      <c r="BM97" s="173"/>
      <c r="BN97" s="173"/>
      <c r="BO97" s="173"/>
      <c r="BP97" s="173"/>
      <c r="BQ97" s="173"/>
      <c r="BR97" s="173"/>
      <c r="BS97" s="173"/>
      <c r="BT97" s="173"/>
      <c r="BU97" s="173"/>
      <c r="BV97" s="173"/>
      <c r="BW97" s="173"/>
      <c r="BX97" s="173"/>
      <c r="BY97" s="173"/>
      <c r="BZ97" s="173"/>
      <c r="CA97" s="173"/>
      <c r="CB97" s="173"/>
      <c r="CC97" s="173"/>
      <c r="CD97" s="173"/>
      <c r="CE97" s="173"/>
      <c r="CF97" s="173"/>
      <c r="CG97" s="173"/>
      <c r="CH97" s="173"/>
      <c r="CI97" s="173"/>
      <c r="CJ97" s="173"/>
      <c r="CK97" s="173"/>
      <c r="CL97" s="173"/>
      <c r="CM97" s="173"/>
      <c r="CN97" s="173"/>
      <c r="CO97" s="173"/>
      <c r="CP97" s="173"/>
      <c r="CQ97" s="173"/>
      <c r="CR97" s="173"/>
      <c r="CS97" s="173"/>
      <c r="CT97" s="173"/>
      <c r="CU97" s="173"/>
      <c r="CV97" s="173"/>
      <c r="CW97" s="173"/>
      <c r="CX97" s="173"/>
      <c r="CY97" s="173"/>
      <c r="CZ97" s="173"/>
      <c r="DA97" s="173"/>
      <c r="DB97" s="173"/>
      <c r="DC97" s="173"/>
      <c r="DD97" s="173"/>
      <c r="DE97" s="173"/>
      <c r="DF97" s="173"/>
      <c r="DG97" s="173"/>
      <c r="DH97" s="173"/>
      <c r="DI97" s="173"/>
      <c r="DJ97" s="173"/>
      <c r="DK97" s="173"/>
      <c r="DL97" s="173"/>
      <c r="DM97" s="173"/>
      <c r="DN97" s="173"/>
      <c r="DO97" s="173"/>
      <c r="DP97" s="173"/>
      <c r="DQ97" s="173"/>
      <c r="DR97" s="173"/>
      <c r="DS97" s="173"/>
      <c r="DT97" s="173"/>
      <c r="DU97" s="173"/>
      <c r="DV97" s="173"/>
      <c r="DW97" s="173"/>
      <c r="DX97" s="173"/>
      <c r="DY97" s="173"/>
      <c r="DZ97" s="173"/>
      <c r="EA97" s="173"/>
      <c r="EB97" s="173"/>
      <c r="EC97" s="173"/>
      <c r="ED97" s="173"/>
      <c r="EE97" s="173"/>
      <c r="EF97" s="173"/>
      <c r="EG97" s="173"/>
      <c r="EH97" s="173"/>
      <c r="EI97" s="173"/>
      <c r="EJ97" s="173"/>
      <c r="EK97" s="173"/>
      <c r="EL97" s="173"/>
      <c r="EM97" s="173"/>
      <c r="EN97" s="173"/>
      <c r="EO97" s="173"/>
      <c r="EP97" s="173"/>
      <c r="EQ97" s="173"/>
      <c r="ER97" s="173"/>
      <c r="ES97" s="173"/>
      <c r="ET97" s="173"/>
      <c r="EU97" s="173"/>
      <c r="EV97" s="173"/>
      <c r="EW97" s="173"/>
      <c r="EX97" s="173"/>
      <c r="EY97" s="173"/>
      <c r="EZ97" s="173"/>
      <c r="FA97" s="173"/>
      <c r="FB97" s="173"/>
      <c r="FC97" s="173"/>
      <c r="FD97" s="173"/>
      <c r="FE97" s="173"/>
      <c r="FF97" s="173"/>
      <c r="FG97" s="173"/>
      <c r="FH97" s="173"/>
      <c r="FI97" s="173"/>
      <c r="FJ97" s="173"/>
      <c r="FK97" s="173"/>
      <c r="FL97" s="173"/>
      <c r="FM97" s="173"/>
      <c r="FN97" s="173"/>
      <c r="FO97" s="173"/>
      <c r="FP97" s="173"/>
      <c r="FQ97" s="173"/>
      <c r="FR97" s="173"/>
      <c r="FS97" s="173"/>
      <c r="FT97" s="173"/>
      <c r="FU97" s="173"/>
      <c r="FV97" s="173"/>
      <c r="FW97" s="173"/>
      <c r="FX97" s="173"/>
      <c r="FY97" s="173"/>
      <c r="FZ97" s="173"/>
      <c r="GA97" s="173"/>
      <c r="GB97" s="173"/>
      <c r="GC97" s="173"/>
      <c r="GD97" s="173"/>
      <c r="GE97" s="173"/>
      <c r="GF97" s="173"/>
      <c r="GG97" s="173"/>
      <c r="GH97" s="173"/>
      <c r="GI97" s="173"/>
      <c r="GJ97" s="173"/>
      <c r="GK97" s="173"/>
      <c r="GL97" s="173"/>
      <c r="GM97" s="173"/>
      <c r="GN97" s="173"/>
      <c r="GO97" s="173"/>
      <c r="GP97" s="173"/>
      <c r="GQ97" s="173"/>
      <c r="GR97" s="173"/>
      <c r="GS97" s="173"/>
      <c r="GT97" s="173"/>
      <c r="GU97" s="173"/>
      <c r="GV97" s="173"/>
      <c r="GW97" s="173"/>
      <c r="GX97" s="173"/>
      <c r="GY97" s="173"/>
      <c r="GZ97" s="173"/>
      <c r="HA97" s="173"/>
      <c r="HB97" s="173"/>
      <c r="HC97" s="173"/>
      <c r="HD97" s="173"/>
      <c r="HE97" s="173"/>
      <c r="HF97" s="173"/>
      <c r="HG97" s="173"/>
      <c r="HH97" s="173"/>
      <c r="HI97" s="173"/>
      <c r="HJ97" s="173"/>
      <c r="HK97" s="173"/>
      <c r="HL97" s="173"/>
      <c r="HM97" s="173"/>
      <c r="HN97" s="173"/>
      <c r="HO97" s="173"/>
      <c r="HP97" s="173"/>
      <c r="HQ97" s="173"/>
      <c r="HR97" s="173"/>
      <c r="HS97" s="173"/>
      <c r="HT97" s="173"/>
      <c r="HU97" s="173"/>
      <c r="HV97" s="173"/>
      <c r="HW97" s="173"/>
      <c r="HX97" s="173"/>
      <c r="HY97" s="173"/>
      <c r="HZ97" s="173"/>
      <c r="IA97" s="173"/>
      <c r="IB97" s="173"/>
      <c r="IC97" s="173"/>
      <c r="ID97" s="173"/>
      <c r="IE97" s="173"/>
      <c r="IF97" s="173"/>
      <c r="IG97" s="173"/>
      <c r="IH97" s="173"/>
      <c r="II97" s="173"/>
      <c r="IJ97" s="173"/>
      <c r="IK97" s="173"/>
      <c r="IL97" s="173"/>
      <c r="IM97" s="173"/>
      <c r="IN97" s="173"/>
      <c r="IO97" s="173"/>
      <c r="IP97" s="173"/>
      <c r="IQ97" s="173"/>
      <c r="IR97" s="173"/>
      <c r="IS97" s="173"/>
      <c r="IT97" s="173"/>
      <c r="IU97" s="173"/>
      <c r="IV97" s="173"/>
      <c r="IW97" s="173"/>
      <c r="IX97" s="173"/>
      <c r="IY97" s="173"/>
      <c r="IZ97" s="173"/>
      <c r="JA97" s="173"/>
      <c r="JB97" s="173"/>
      <c r="JC97" s="173"/>
      <c r="JD97" s="173"/>
      <c r="JE97" s="173"/>
      <c r="JF97" s="173"/>
      <c r="JG97" s="173"/>
      <c r="JH97" s="173"/>
      <c r="JI97" s="173"/>
      <c r="JJ97" s="173"/>
      <c r="JK97" s="173"/>
      <c r="JL97" s="173"/>
      <c r="JM97" s="173"/>
      <c r="JN97" s="173"/>
      <c r="JO97" s="173"/>
      <c r="JP97" s="173"/>
      <c r="JQ97" s="173"/>
      <c r="JR97" s="173"/>
      <c r="JS97" s="173"/>
      <c r="JT97" s="173"/>
      <c r="JU97" s="173"/>
      <c r="JV97" s="173"/>
      <c r="JW97" s="173"/>
      <c r="JX97" s="173"/>
      <c r="JY97" s="173"/>
      <c r="JZ97" s="173"/>
      <c r="KA97" s="173"/>
      <c r="KB97" s="173"/>
      <c r="KC97" s="173"/>
      <c r="KD97" s="173"/>
      <c r="KE97" s="173"/>
      <c r="KF97" s="173"/>
      <c r="KG97" s="173"/>
      <c r="KH97" s="173"/>
      <c r="KI97" s="173"/>
      <c r="KJ97" s="173"/>
      <c r="KK97" s="173"/>
      <c r="KL97" s="173"/>
      <c r="KM97" s="173"/>
      <c r="KN97" s="173"/>
      <c r="KO97" s="173"/>
      <c r="KP97" s="173"/>
      <c r="KQ97" s="173"/>
      <c r="KR97" s="173"/>
      <c r="KS97" s="173"/>
      <c r="KT97" s="173"/>
      <c r="KU97" s="173"/>
      <c r="KV97" s="173"/>
      <c r="KW97" s="173"/>
      <c r="KX97" s="173"/>
      <c r="KY97" s="173"/>
      <c r="KZ97" s="173"/>
      <c r="LA97" s="173"/>
      <c r="LB97" s="173"/>
      <c r="LC97" s="173"/>
      <c r="LD97" s="173"/>
      <c r="LE97" s="173"/>
      <c r="LF97" s="173"/>
      <c r="LG97" s="173"/>
      <c r="LH97" s="173"/>
      <c r="LI97" s="173"/>
      <c r="LJ97" s="173"/>
      <c r="LK97" s="173"/>
      <c r="LL97" s="173"/>
      <c r="LM97" s="173"/>
      <c r="LN97" s="173"/>
      <c r="LO97" s="173"/>
      <c r="LP97" s="173"/>
      <c r="LQ97" s="173"/>
      <c r="LR97" s="173"/>
      <c r="LS97" s="173"/>
      <c r="LT97" s="173"/>
      <c r="LU97" s="173"/>
      <c r="LV97" s="173"/>
      <c r="LW97" s="173"/>
      <c r="LX97" s="173"/>
      <c r="LY97" s="173"/>
      <c r="LZ97" s="173"/>
      <c r="MA97" s="173"/>
      <c r="MB97" s="173"/>
      <c r="MC97" s="173"/>
      <c r="MD97" s="173"/>
      <c r="ME97" s="173"/>
      <c r="MF97" s="173"/>
      <c r="MG97" s="173"/>
      <c r="MH97" s="173"/>
      <c r="MI97" s="173"/>
      <c r="MJ97" s="173"/>
      <c r="MK97" s="173"/>
      <c r="ML97" s="173"/>
      <c r="MM97" s="173"/>
      <c r="MN97" s="173"/>
      <c r="MO97" s="173"/>
      <c r="MP97" s="173"/>
      <c r="MQ97" s="173"/>
      <c r="MR97" s="173"/>
      <c r="MS97" s="173"/>
      <c r="MT97" s="173"/>
      <c r="MU97" s="173"/>
      <c r="MV97" s="173"/>
      <c r="MW97" s="173"/>
      <c r="MX97" s="173"/>
      <c r="MY97" s="173"/>
      <c r="MZ97" s="173"/>
      <c r="NA97" s="173"/>
      <c r="NB97" s="173"/>
      <c r="NC97" s="173"/>
      <c r="ND97" s="173"/>
      <c r="NE97" s="173"/>
      <c r="NF97" s="173"/>
      <c r="NG97" s="173"/>
      <c r="NH97" s="173"/>
      <c r="NI97" s="173"/>
      <c r="NJ97" s="173"/>
      <c r="NK97" s="173"/>
      <c r="NL97" s="173"/>
      <c r="NM97" s="173"/>
      <c r="NN97" s="173"/>
      <c r="NO97" s="173"/>
      <c r="NP97" s="173"/>
      <c r="NQ97" s="173"/>
      <c r="NR97" s="173"/>
      <c r="NS97" s="173"/>
      <c r="NT97" s="173"/>
      <c r="NU97" s="173"/>
      <c r="NV97" s="173"/>
      <c r="NW97" s="173"/>
      <c r="NX97" s="173"/>
      <c r="NY97" s="173"/>
      <c r="NZ97" s="173"/>
      <c r="OA97" s="173"/>
      <c r="OB97" s="173"/>
      <c r="OC97" s="173"/>
      <c r="OD97" s="173"/>
      <c r="OE97" s="173"/>
      <c r="OF97" s="173"/>
      <c r="OG97" s="173"/>
      <c r="OH97" s="173"/>
      <c r="OI97" s="173"/>
      <c r="OJ97" s="173"/>
      <c r="OK97" s="173"/>
      <c r="OL97" s="173"/>
      <c r="OM97" s="173"/>
      <c r="ON97" s="173"/>
      <c r="OO97" s="173"/>
      <c r="OP97" s="173"/>
      <c r="OQ97" s="173"/>
      <c r="OR97" s="173"/>
      <c r="OS97" s="173"/>
      <c r="OT97" s="173"/>
      <c r="OU97" s="173"/>
      <c r="OV97" s="173"/>
      <c r="OW97" s="173"/>
      <c r="OX97" s="173"/>
      <c r="OY97" s="173"/>
      <c r="OZ97" s="173"/>
      <c r="PA97" s="173"/>
      <c r="PB97" s="173"/>
      <c r="PC97" s="173"/>
      <c r="PD97" s="173"/>
      <c r="PE97" s="173"/>
      <c r="PF97" s="173"/>
      <c r="PG97" s="173"/>
      <c r="PH97" s="173"/>
      <c r="PI97" s="173"/>
      <c r="PJ97" s="173"/>
      <c r="PK97" s="173"/>
      <c r="PL97" s="173"/>
      <c r="PM97" s="173"/>
      <c r="PN97" s="173"/>
      <c r="PO97" s="173"/>
      <c r="PP97" s="173"/>
      <c r="PQ97" s="173"/>
      <c r="PR97" s="173"/>
      <c r="PS97" s="173"/>
      <c r="PT97" s="173"/>
      <c r="PU97" s="173"/>
      <c r="PV97" s="173"/>
      <c r="PW97" s="173"/>
      <c r="PX97" s="173"/>
      <c r="PY97" s="173"/>
      <c r="PZ97" s="173"/>
      <c r="QA97" s="173"/>
      <c r="QB97" s="173"/>
      <c r="QC97" s="173"/>
      <c r="QD97" s="173"/>
      <c r="QE97" s="173"/>
      <c r="QF97" s="173"/>
      <c r="QG97" s="173"/>
      <c r="QH97" s="173"/>
      <c r="QI97" s="173"/>
      <c r="QJ97" s="173"/>
      <c r="QK97" s="173"/>
      <c r="QL97" s="173"/>
      <c r="QM97" s="173"/>
      <c r="QN97" s="173"/>
      <c r="QO97" s="173"/>
      <c r="QP97" s="173"/>
      <c r="QQ97" s="173"/>
      <c r="QR97" s="173"/>
      <c r="QS97" s="173"/>
      <c r="QT97" s="173"/>
      <c r="QU97" s="173"/>
      <c r="QV97" s="173"/>
      <c r="QW97" s="173"/>
      <c r="QX97" s="173"/>
      <c r="QY97" s="173"/>
      <c r="QZ97" s="173"/>
      <c r="RA97" s="173"/>
      <c r="RB97" s="173"/>
      <c r="RC97" s="173"/>
      <c r="RD97" s="173"/>
      <c r="RE97" s="173"/>
      <c r="RF97" s="173"/>
      <c r="RG97" s="173"/>
      <c r="RH97" s="173"/>
      <c r="RI97" s="173"/>
      <c r="RJ97" s="173"/>
      <c r="RK97" s="173"/>
      <c r="RL97" s="173"/>
      <c r="RM97" s="173"/>
      <c r="RN97" s="173"/>
      <c r="RO97" s="173"/>
      <c r="RP97" s="173"/>
      <c r="RQ97" s="173"/>
      <c r="RR97" s="173"/>
      <c r="RS97" s="173"/>
      <c r="RT97" s="173"/>
      <c r="RU97" s="173"/>
      <c r="RV97" s="173"/>
      <c r="RW97" s="173"/>
      <c r="RX97" s="173"/>
      <c r="RY97" s="173"/>
      <c r="RZ97" s="173"/>
      <c r="SA97" s="173"/>
      <c r="SB97" s="173"/>
      <c r="SC97" s="173"/>
      <c r="SD97" s="173"/>
      <c r="SE97" s="173"/>
      <c r="SF97" s="173"/>
      <c r="SG97" s="173"/>
      <c r="SH97" s="173"/>
      <c r="SI97" s="173"/>
      <c r="SJ97" s="173"/>
      <c r="SK97" s="173"/>
      <c r="SL97" s="173"/>
      <c r="SM97" s="173"/>
      <c r="SN97" s="173"/>
      <c r="SO97" s="173"/>
      <c r="SP97" s="173"/>
      <c r="SQ97" s="173"/>
      <c r="SR97" s="173"/>
      <c r="SS97" s="173"/>
      <c r="ST97" s="173"/>
      <c r="SU97" s="173"/>
      <c r="SV97" s="173"/>
      <c r="SW97" s="173"/>
      <c r="SX97" s="173"/>
      <c r="SY97" s="173"/>
      <c r="SZ97" s="173"/>
      <c r="TA97" s="173"/>
    </row>
    <row r="98" spans="1:521" x14ac:dyDescent="0.3">
      <c r="A98" s="158"/>
      <c r="B98" s="162"/>
      <c r="C98" s="162"/>
      <c r="D98" s="162"/>
      <c r="E98" s="162"/>
      <c r="F98" s="162"/>
      <c r="G98" s="162"/>
      <c r="H98" s="162"/>
      <c r="I98" s="162"/>
      <c r="J98" s="162"/>
      <c r="K98" s="162"/>
      <c r="L98" s="162"/>
      <c r="M98" s="162"/>
      <c r="N98" s="162"/>
      <c r="O98" s="162"/>
      <c r="P98" s="162"/>
      <c r="Q98" s="162"/>
      <c r="R98" s="162"/>
      <c r="S98" s="162"/>
      <c r="T98" s="162"/>
      <c r="U98" s="162"/>
      <c r="V98" s="162"/>
      <c r="W98" s="178"/>
      <c r="X98" s="178"/>
      <c r="Y98" s="178"/>
      <c r="Z98" s="178"/>
      <c r="AA98" s="173"/>
      <c r="AB98" s="173"/>
      <c r="AC98" s="173"/>
      <c r="AD98" s="173"/>
      <c r="AE98" s="173"/>
      <c r="AF98" s="173"/>
      <c r="AG98" s="173"/>
      <c r="AH98" s="173"/>
      <c r="AI98" s="173"/>
      <c r="AJ98" s="173"/>
      <c r="AK98" s="173"/>
      <c r="AL98" s="173"/>
      <c r="AM98" s="173"/>
      <c r="AN98" s="173"/>
      <c r="AO98" s="173"/>
      <c r="AP98" s="173"/>
      <c r="AQ98" s="173"/>
      <c r="AR98" s="173"/>
      <c r="AS98" s="173"/>
      <c r="AT98" s="173"/>
      <c r="AU98" s="173"/>
      <c r="AV98" s="173"/>
      <c r="AW98" s="173"/>
      <c r="AX98" s="173"/>
      <c r="AY98" s="173"/>
      <c r="AZ98" s="173"/>
      <c r="BA98" s="173"/>
      <c r="BB98" s="173"/>
      <c r="BC98" s="173"/>
      <c r="BD98" s="173"/>
      <c r="BE98" s="173"/>
      <c r="BF98" s="173"/>
      <c r="BG98" s="173"/>
      <c r="BH98" s="173"/>
      <c r="BI98" s="173"/>
      <c r="BJ98" s="173"/>
      <c r="BK98" s="173"/>
      <c r="BL98" s="173"/>
      <c r="BM98" s="173"/>
      <c r="BN98" s="173"/>
      <c r="BO98" s="173"/>
      <c r="BP98" s="173"/>
      <c r="BQ98" s="173"/>
      <c r="BR98" s="173"/>
      <c r="BS98" s="173"/>
      <c r="BT98" s="173"/>
      <c r="BU98" s="173"/>
      <c r="BV98" s="173"/>
      <c r="BW98" s="173"/>
      <c r="BX98" s="173"/>
      <c r="BY98" s="173"/>
      <c r="BZ98" s="173"/>
      <c r="CA98" s="173"/>
      <c r="CB98" s="173"/>
      <c r="CC98" s="173"/>
      <c r="CD98" s="173"/>
      <c r="CE98" s="173"/>
      <c r="CF98" s="173"/>
      <c r="CG98" s="173"/>
      <c r="CH98" s="173"/>
      <c r="CI98" s="173"/>
      <c r="CJ98" s="173"/>
      <c r="CK98" s="173"/>
      <c r="CL98" s="173"/>
      <c r="CM98" s="173"/>
      <c r="CN98" s="173"/>
      <c r="CO98" s="173"/>
      <c r="CP98" s="173"/>
      <c r="CQ98" s="173"/>
      <c r="CR98" s="173"/>
      <c r="CS98" s="173"/>
      <c r="CT98" s="173"/>
      <c r="CU98" s="173"/>
      <c r="CV98" s="173"/>
      <c r="CW98" s="173"/>
      <c r="CX98" s="173"/>
      <c r="CY98" s="173"/>
      <c r="CZ98" s="173"/>
      <c r="DA98" s="173"/>
      <c r="DB98" s="173"/>
      <c r="DC98" s="173"/>
      <c r="DD98" s="173"/>
      <c r="DE98" s="173"/>
      <c r="DF98" s="173"/>
      <c r="DG98" s="173"/>
      <c r="DH98" s="173"/>
      <c r="DI98" s="173"/>
      <c r="DJ98" s="173"/>
      <c r="DK98" s="173"/>
      <c r="DL98" s="173"/>
      <c r="DM98" s="173"/>
      <c r="DN98" s="173"/>
      <c r="DO98" s="173"/>
      <c r="DP98" s="173"/>
      <c r="DQ98" s="173"/>
      <c r="DR98" s="173"/>
      <c r="DS98" s="173"/>
      <c r="DT98" s="173"/>
      <c r="DU98" s="173"/>
      <c r="DV98" s="173"/>
      <c r="DW98" s="173"/>
      <c r="DX98" s="173"/>
      <c r="DY98" s="173"/>
      <c r="DZ98" s="173"/>
      <c r="EA98" s="173"/>
      <c r="EB98" s="173"/>
      <c r="EC98" s="173"/>
      <c r="ED98" s="173"/>
      <c r="EE98" s="173"/>
      <c r="EF98" s="173"/>
      <c r="EG98" s="173"/>
      <c r="EH98" s="173"/>
      <c r="EI98" s="173"/>
      <c r="EJ98" s="173"/>
      <c r="EK98" s="173"/>
      <c r="EL98" s="173"/>
      <c r="EM98" s="173"/>
      <c r="EN98" s="173"/>
      <c r="EO98" s="173"/>
      <c r="EP98" s="173"/>
      <c r="EQ98" s="173"/>
      <c r="ER98" s="173"/>
      <c r="ES98" s="173"/>
      <c r="ET98" s="173"/>
      <c r="EU98" s="173"/>
      <c r="EV98" s="173"/>
      <c r="EW98" s="173"/>
      <c r="EX98" s="173"/>
      <c r="EY98" s="173"/>
      <c r="EZ98" s="173"/>
      <c r="FA98" s="173"/>
      <c r="FB98" s="173"/>
      <c r="FC98" s="173"/>
      <c r="FD98" s="173"/>
      <c r="FE98" s="173"/>
      <c r="FF98" s="173"/>
      <c r="FG98" s="173"/>
      <c r="FH98" s="173"/>
      <c r="FI98" s="173"/>
      <c r="FJ98" s="173"/>
      <c r="FK98" s="173"/>
      <c r="FL98" s="173"/>
      <c r="FM98" s="173"/>
      <c r="FN98" s="173"/>
      <c r="FO98" s="173"/>
      <c r="FP98" s="173"/>
      <c r="FQ98" s="173"/>
      <c r="FR98" s="173"/>
      <c r="FS98" s="173"/>
      <c r="FT98" s="173"/>
      <c r="FU98" s="173"/>
      <c r="FV98" s="173"/>
      <c r="FW98" s="173"/>
      <c r="FX98" s="173"/>
      <c r="FY98" s="173"/>
      <c r="FZ98" s="173"/>
      <c r="GA98" s="173"/>
      <c r="GB98" s="173"/>
      <c r="GC98" s="173"/>
      <c r="GD98" s="173"/>
      <c r="GE98" s="173"/>
      <c r="GF98" s="173"/>
      <c r="GG98" s="173"/>
      <c r="GH98" s="173"/>
      <c r="GI98" s="173"/>
      <c r="GJ98" s="173"/>
      <c r="GK98" s="173"/>
      <c r="GL98" s="173"/>
      <c r="GM98" s="173"/>
      <c r="GN98" s="173"/>
      <c r="GO98" s="173"/>
      <c r="GP98" s="173"/>
      <c r="GQ98" s="173"/>
      <c r="GR98" s="173"/>
      <c r="GS98" s="173"/>
      <c r="GT98" s="173"/>
      <c r="GU98" s="173"/>
      <c r="GV98" s="173"/>
      <c r="GW98" s="173"/>
      <c r="GX98" s="173"/>
      <c r="GY98" s="173"/>
      <c r="GZ98" s="173"/>
      <c r="HA98" s="173"/>
      <c r="HB98" s="173"/>
      <c r="HC98" s="173"/>
      <c r="HD98" s="173"/>
      <c r="HE98" s="173"/>
      <c r="HF98" s="173"/>
      <c r="HG98" s="173"/>
      <c r="HH98" s="173"/>
      <c r="HI98" s="173"/>
      <c r="HJ98" s="173"/>
      <c r="HK98" s="173"/>
      <c r="HL98" s="173"/>
      <c r="HM98" s="173"/>
      <c r="HN98" s="173"/>
      <c r="HO98" s="173"/>
      <c r="HP98" s="173"/>
      <c r="HQ98" s="173"/>
      <c r="HR98" s="173"/>
      <c r="HS98" s="173"/>
      <c r="HT98" s="173"/>
      <c r="HU98" s="173"/>
      <c r="HV98" s="173"/>
      <c r="HW98" s="173"/>
      <c r="HX98" s="173"/>
      <c r="HY98" s="173"/>
      <c r="HZ98" s="173"/>
      <c r="IA98" s="173"/>
      <c r="IB98" s="173"/>
      <c r="IC98" s="173"/>
      <c r="ID98" s="173"/>
      <c r="IE98" s="173"/>
      <c r="IF98" s="173"/>
      <c r="IG98" s="173"/>
      <c r="IH98" s="173"/>
      <c r="II98" s="173"/>
      <c r="IJ98" s="173"/>
      <c r="IK98" s="173"/>
      <c r="IL98" s="173"/>
      <c r="IM98" s="173"/>
      <c r="IN98" s="173"/>
      <c r="IO98" s="173"/>
      <c r="IP98" s="173"/>
      <c r="IQ98" s="173"/>
      <c r="IR98" s="173"/>
      <c r="IS98" s="173"/>
      <c r="IT98" s="173"/>
      <c r="IU98" s="173"/>
      <c r="IV98" s="173"/>
      <c r="IW98" s="173"/>
      <c r="IX98" s="173"/>
      <c r="IY98" s="173"/>
      <c r="IZ98" s="173"/>
      <c r="JA98" s="173"/>
      <c r="JB98" s="173"/>
      <c r="JC98" s="173"/>
      <c r="JD98" s="173"/>
      <c r="JE98" s="173"/>
      <c r="JF98" s="173"/>
      <c r="JG98" s="173"/>
      <c r="JH98" s="173"/>
      <c r="JI98" s="173"/>
      <c r="JJ98" s="173"/>
      <c r="JK98" s="173"/>
      <c r="JL98" s="173"/>
      <c r="JM98" s="173"/>
      <c r="JN98" s="173"/>
      <c r="JO98" s="173"/>
      <c r="JP98" s="173"/>
      <c r="JQ98" s="173"/>
      <c r="JR98" s="173"/>
      <c r="JS98" s="173"/>
      <c r="JT98" s="173"/>
      <c r="JU98" s="173"/>
      <c r="JV98" s="173"/>
      <c r="JW98" s="173"/>
      <c r="JX98" s="173"/>
      <c r="JY98" s="173"/>
      <c r="JZ98" s="173"/>
      <c r="KA98" s="173"/>
      <c r="KB98" s="173"/>
      <c r="KC98" s="173"/>
      <c r="KD98" s="173"/>
      <c r="KE98" s="173"/>
      <c r="KF98" s="173"/>
      <c r="KG98" s="173"/>
      <c r="KH98" s="173"/>
      <c r="KI98" s="173"/>
      <c r="KJ98" s="173"/>
      <c r="KK98" s="173"/>
      <c r="KL98" s="173"/>
      <c r="KM98" s="173"/>
      <c r="KN98" s="173"/>
      <c r="KO98" s="173"/>
      <c r="KP98" s="173"/>
      <c r="KQ98" s="173"/>
      <c r="KR98" s="173"/>
      <c r="KS98" s="173"/>
      <c r="KT98" s="173"/>
      <c r="KU98" s="173"/>
      <c r="KV98" s="173"/>
      <c r="KW98" s="173"/>
      <c r="KX98" s="173"/>
      <c r="KY98" s="173"/>
      <c r="KZ98" s="173"/>
      <c r="LA98" s="173"/>
      <c r="LB98" s="173"/>
      <c r="LC98" s="173"/>
      <c r="LD98" s="173"/>
      <c r="LE98" s="173"/>
      <c r="LF98" s="173"/>
      <c r="LG98" s="173"/>
      <c r="LH98" s="173"/>
      <c r="LI98" s="173"/>
      <c r="LJ98" s="173"/>
      <c r="LK98" s="173"/>
      <c r="LL98" s="173"/>
      <c r="LM98" s="173"/>
      <c r="LN98" s="173"/>
      <c r="LO98" s="173"/>
      <c r="LP98" s="173"/>
      <c r="LQ98" s="173"/>
      <c r="LR98" s="173"/>
      <c r="LS98" s="173"/>
      <c r="LT98" s="173"/>
      <c r="LU98" s="173"/>
      <c r="LV98" s="173"/>
      <c r="LW98" s="173"/>
      <c r="LX98" s="173"/>
      <c r="LY98" s="173"/>
      <c r="LZ98" s="173"/>
      <c r="MA98" s="173"/>
      <c r="MB98" s="173"/>
      <c r="MC98" s="173"/>
      <c r="MD98" s="173"/>
      <c r="ME98" s="173"/>
      <c r="MF98" s="173"/>
      <c r="MG98" s="173"/>
      <c r="MH98" s="173"/>
      <c r="MI98" s="173"/>
      <c r="MJ98" s="173"/>
      <c r="MK98" s="173"/>
      <c r="ML98" s="173"/>
      <c r="MM98" s="173"/>
      <c r="MN98" s="173"/>
      <c r="MO98" s="173"/>
      <c r="MP98" s="173"/>
      <c r="MQ98" s="173"/>
      <c r="MR98" s="173"/>
      <c r="MS98" s="173"/>
      <c r="MT98" s="173"/>
      <c r="MU98" s="173"/>
      <c r="MV98" s="173"/>
      <c r="MW98" s="173"/>
      <c r="MX98" s="173"/>
      <c r="MY98" s="173"/>
      <c r="MZ98" s="173"/>
      <c r="NA98" s="173"/>
      <c r="NB98" s="173"/>
      <c r="NC98" s="173"/>
      <c r="ND98" s="173"/>
      <c r="NE98" s="173"/>
      <c r="NF98" s="173"/>
      <c r="NG98" s="173"/>
      <c r="NH98" s="173"/>
      <c r="NI98" s="173"/>
      <c r="NJ98" s="173"/>
      <c r="NK98" s="173"/>
      <c r="NL98" s="173"/>
      <c r="NM98" s="173"/>
      <c r="NN98" s="173"/>
      <c r="NO98" s="173"/>
      <c r="NP98" s="173"/>
      <c r="NQ98" s="173"/>
      <c r="NR98" s="173"/>
      <c r="NS98" s="173"/>
      <c r="NT98" s="173"/>
      <c r="NU98" s="173"/>
      <c r="NV98" s="173"/>
      <c r="NW98" s="173"/>
      <c r="NX98" s="173"/>
      <c r="NY98" s="173"/>
      <c r="NZ98" s="173"/>
      <c r="OA98" s="173"/>
      <c r="OB98" s="173"/>
      <c r="OC98" s="173"/>
      <c r="OD98" s="173"/>
      <c r="OE98" s="173"/>
      <c r="OF98" s="173"/>
      <c r="OG98" s="173"/>
      <c r="OH98" s="173"/>
      <c r="OI98" s="173"/>
      <c r="OJ98" s="173"/>
      <c r="OK98" s="173"/>
      <c r="OL98" s="173"/>
      <c r="OM98" s="173"/>
      <c r="ON98" s="173"/>
      <c r="OO98" s="173"/>
      <c r="OP98" s="173"/>
      <c r="OQ98" s="173"/>
      <c r="OR98" s="173"/>
      <c r="OS98" s="173"/>
      <c r="OT98" s="173"/>
      <c r="OU98" s="173"/>
      <c r="OV98" s="173"/>
      <c r="OW98" s="173"/>
      <c r="OX98" s="173"/>
      <c r="OY98" s="173"/>
      <c r="OZ98" s="173"/>
      <c r="PA98" s="173"/>
      <c r="PB98" s="173"/>
      <c r="PC98" s="173"/>
      <c r="PD98" s="173"/>
      <c r="PE98" s="173"/>
      <c r="PF98" s="173"/>
      <c r="PG98" s="173"/>
      <c r="PH98" s="173"/>
      <c r="PI98" s="173"/>
      <c r="PJ98" s="173"/>
      <c r="PK98" s="173"/>
      <c r="PL98" s="173"/>
      <c r="PM98" s="173"/>
      <c r="PN98" s="173"/>
      <c r="PO98" s="173"/>
      <c r="PP98" s="173"/>
      <c r="PQ98" s="173"/>
      <c r="PR98" s="173"/>
      <c r="PS98" s="173"/>
      <c r="PT98" s="173"/>
      <c r="PU98" s="173"/>
      <c r="PV98" s="173"/>
      <c r="PW98" s="173"/>
      <c r="PX98" s="173"/>
      <c r="PY98" s="173"/>
      <c r="PZ98" s="173"/>
      <c r="QA98" s="173"/>
      <c r="QB98" s="173"/>
      <c r="QC98" s="173"/>
      <c r="QD98" s="173"/>
      <c r="QE98" s="173"/>
      <c r="QF98" s="173"/>
      <c r="QG98" s="173"/>
      <c r="QH98" s="173"/>
      <c r="QI98" s="173"/>
      <c r="QJ98" s="173"/>
      <c r="QK98" s="173"/>
      <c r="QL98" s="173"/>
      <c r="QM98" s="173"/>
      <c r="QN98" s="173"/>
      <c r="QO98" s="173"/>
      <c r="QP98" s="173"/>
      <c r="QQ98" s="173"/>
      <c r="QR98" s="173"/>
      <c r="QS98" s="173"/>
      <c r="QT98" s="173"/>
      <c r="QU98" s="173"/>
      <c r="QV98" s="173"/>
      <c r="QW98" s="173"/>
      <c r="QX98" s="173"/>
      <c r="QY98" s="173"/>
      <c r="QZ98" s="173"/>
      <c r="RA98" s="173"/>
      <c r="RB98" s="173"/>
      <c r="RC98" s="173"/>
      <c r="RD98" s="173"/>
      <c r="RE98" s="173"/>
      <c r="RF98" s="173"/>
      <c r="RG98" s="173"/>
      <c r="RH98" s="173"/>
      <c r="RI98" s="173"/>
      <c r="RJ98" s="173"/>
      <c r="RK98" s="173"/>
      <c r="RL98" s="173"/>
      <c r="RM98" s="173"/>
      <c r="RN98" s="173"/>
      <c r="RO98" s="173"/>
      <c r="RP98" s="173"/>
      <c r="RQ98" s="173"/>
      <c r="RR98" s="173"/>
      <c r="RS98" s="173"/>
      <c r="RT98" s="173"/>
      <c r="RU98" s="173"/>
      <c r="RV98" s="173"/>
      <c r="RW98" s="173"/>
      <c r="RX98" s="173"/>
      <c r="RY98" s="173"/>
      <c r="RZ98" s="173"/>
      <c r="SA98" s="173"/>
      <c r="SB98" s="173"/>
      <c r="SC98" s="173"/>
      <c r="SD98" s="173"/>
      <c r="SE98" s="173"/>
      <c r="SF98" s="173"/>
      <c r="SG98" s="173"/>
      <c r="SH98" s="173"/>
      <c r="SI98" s="173"/>
      <c r="SJ98" s="173"/>
      <c r="SK98" s="173"/>
      <c r="SL98" s="173"/>
      <c r="SM98" s="173"/>
      <c r="SN98" s="173"/>
      <c r="SO98" s="173"/>
      <c r="SP98" s="173"/>
      <c r="SQ98" s="173"/>
      <c r="SR98" s="173"/>
      <c r="SS98" s="173"/>
      <c r="ST98" s="173"/>
      <c r="SU98" s="173"/>
      <c r="SV98" s="173"/>
      <c r="SW98" s="173"/>
      <c r="SX98" s="173"/>
      <c r="SY98" s="173"/>
      <c r="SZ98" s="173"/>
      <c r="TA98" s="173"/>
    </row>
    <row r="99" spans="1:521" x14ac:dyDescent="0.3">
      <c r="A99" s="157"/>
      <c r="B99" s="162"/>
      <c r="C99" s="162"/>
      <c r="D99" s="162"/>
      <c r="E99" s="162"/>
      <c r="F99" s="162"/>
      <c r="G99" s="162"/>
      <c r="H99" s="162"/>
      <c r="I99" s="162"/>
      <c r="J99" s="162"/>
      <c r="K99" s="162"/>
      <c r="L99" s="162"/>
      <c r="M99" s="162"/>
      <c r="N99" s="162"/>
      <c r="O99" s="162"/>
      <c r="P99" s="162"/>
      <c r="Q99" s="162"/>
      <c r="R99" s="162"/>
      <c r="S99" s="162"/>
      <c r="T99" s="162"/>
      <c r="U99" s="162"/>
      <c r="V99" s="162"/>
      <c r="X99" s="178"/>
      <c r="Y99" s="178"/>
      <c r="Z99" s="178"/>
      <c r="AA99" s="173"/>
      <c r="AB99" s="173"/>
      <c r="AC99" s="173"/>
      <c r="AD99" s="173"/>
      <c r="AE99" s="173"/>
      <c r="AF99" s="173"/>
      <c r="AG99" s="173"/>
      <c r="AH99" s="173"/>
      <c r="AI99" s="173"/>
      <c r="AJ99" s="173"/>
      <c r="AK99" s="173"/>
      <c r="AL99" s="173"/>
      <c r="AM99" s="173"/>
      <c r="AN99" s="173"/>
      <c r="AO99" s="173"/>
      <c r="AP99" s="173"/>
      <c r="AQ99" s="173"/>
      <c r="AR99" s="173"/>
      <c r="AS99" s="173"/>
      <c r="AT99" s="173"/>
      <c r="AU99" s="173"/>
      <c r="AV99" s="173"/>
      <c r="AW99" s="173"/>
      <c r="AX99" s="173"/>
      <c r="AY99" s="173"/>
      <c r="AZ99" s="173"/>
      <c r="BA99" s="173"/>
      <c r="BB99" s="173"/>
      <c r="BC99" s="173"/>
      <c r="BD99" s="173"/>
      <c r="BE99" s="173"/>
      <c r="BF99" s="173"/>
      <c r="BG99" s="173"/>
      <c r="BH99" s="173"/>
      <c r="BI99" s="173"/>
      <c r="BJ99" s="173"/>
      <c r="BK99" s="173"/>
      <c r="BL99" s="173"/>
      <c r="BM99" s="173"/>
      <c r="BN99" s="173"/>
      <c r="BO99" s="173"/>
      <c r="BP99" s="173"/>
      <c r="BQ99" s="173"/>
      <c r="BR99" s="173"/>
      <c r="BS99" s="173"/>
      <c r="BT99" s="173"/>
      <c r="BU99" s="173"/>
      <c r="BV99" s="173"/>
      <c r="BW99" s="173"/>
      <c r="BX99" s="173"/>
      <c r="BY99" s="173"/>
      <c r="BZ99" s="173"/>
      <c r="CA99" s="173"/>
      <c r="CB99" s="173"/>
      <c r="CC99" s="173"/>
      <c r="CD99" s="173"/>
      <c r="CE99" s="173"/>
      <c r="CF99" s="173"/>
      <c r="CG99" s="173"/>
      <c r="CH99" s="173"/>
      <c r="CI99" s="173"/>
      <c r="CJ99" s="173"/>
      <c r="CK99" s="173"/>
      <c r="CL99" s="173"/>
      <c r="CM99" s="173"/>
      <c r="CN99" s="173"/>
      <c r="CO99" s="173"/>
      <c r="CP99" s="173"/>
      <c r="CQ99" s="173"/>
      <c r="CR99" s="173"/>
      <c r="CS99" s="173"/>
      <c r="CT99" s="173"/>
      <c r="CU99" s="173"/>
      <c r="CV99" s="173"/>
      <c r="CW99" s="173"/>
      <c r="CX99" s="173"/>
      <c r="CY99" s="173"/>
      <c r="CZ99" s="173"/>
      <c r="DA99" s="173"/>
      <c r="DB99" s="173"/>
      <c r="DC99" s="173"/>
      <c r="DD99" s="173"/>
      <c r="DE99" s="173"/>
      <c r="DF99" s="173"/>
      <c r="DG99" s="173"/>
      <c r="DH99" s="173"/>
      <c r="DI99" s="173"/>
      <c r="DJ99" s="173"/>
      <c r="DK99" s="173"/>
      <c r="DL99" s="173"/>
      <c r="DM99" s="173"/>
      <c r="DN99" s="173"/>
      <c r="DO99" s="173"/>
      <c r="DP99" s="173"/>
      <c r="DQ99" s="173"/>
      <c r="DR99" s="173"/>
      <c r="DS99" s="173"/>
      <c r="DT99" s="173"/>
      <c r="DU99" s="173"/>
      <c r="DV99" s="173"/>
      <c r="DW99" s="173"/>
      <c r="DX99" s="173"/>
      <c r="DY99" s="173"/>
      <c r="DZ99" s="173"/>
      <c r="EA99" s="173"/>
      <c r="EB99" s="173"/>
      <c r="EC99" s="173"/>
      <c r="ED99" s="173"/>
      <c r="EE99" s="173"/>
      <c r="EF99" s="173"/>
      <c r="EG99" s="173"/>
      <c r="EH99" s="173"/>
      <c r="EI99" s="173"/>
      <c r="EJ99" s="173"/>
      <c r="EK99" s="173"/>
      <c r="EL99" s="173"/>
      <c r="EM99" s="173"/>
      <c r="EN99" s="173"/>
      <c r="EO99" s="173"/>
      <c r="EP99" s="173"/>
      <c r="EQ99" s="173"/>
      <c r="ER99" s="173"/>
      <c r="ES99" s="173"/>
      <c r="ET99" s="173"/>
      <c r="EU99" s="173"/>
      <c r="EV99" s="173"/>
      <c r="EW99" s="173"/>
      <c r="EX99" s="173"/>
      <c r="EY99" s="173"/>
      <c r="EZ99" s="173"/>
      <c r="FA99" s="173"/>
      <c r="FB99" s="173"/>
      <c r="FC99" s="173"/>
      <c r="FD99" s="173"/>
      <c r="FE99" s="173"/>
      <c r="FF99" s="173"/>
      <c r="FG99" s="173"/>
      <c r="FH99" s="173"/>
      <c r="FI99" s="173"/>
      <c r="FJ99" s="173"/>
      <c r="FK99" s="173"/>
      <c r="FL99" s="173"/>
      <c r="FM99" s="173"/>
      <c r="FN99" s="173"/>
      <c r="FO99" s="173"/>
      <c r="FP99" s="173"/>
      <c r="FQ99" s="173"/>
      <c r="FR99" s="173"/>
      <c r="FS99" s="173"/>
      <c r="FT99" s="173"/>
      <c r="FU99" s="173"/>
      <c r="FV99" s="173"/>
      <c r="FW99" s="173"/>
      <c r="FX99" s="173"/>
      <c r="FY99" s="173"/>
      <c r="FZ99" s="173"/>
      <c r="GA99" s="173"/>
      <c r="GB99" s="173"/>
      <c r="GC99" s="173"/>
      <c r="GD99" s="173"/>
      <c r="GE99" s="173"/>
      <c r="GF99" s="173"/>
      <c r="GG99" s="173"/>
      <c r="GH99" s="173"/>
      <c r="GI99" s="173"/>
      <c r="GJ99" s="173"/>
      <c r="GK99" s="173"/>
      <c r="GL99" s="173"/>
      <c r="GM99" s="173"/>
      <c r="GN99" s="173"/>
      <c r="GO99" s="173"/>
      <c r="GP99" s="173"/>
      <c r="GQ99" s="173"/>
      <c r="GR99" s="173"/>
      <c r="GS99" s="173"/>
      <c r="GT99" s="173"/>
      <c r="GU99" s="173"/>
      <c r="GV99" s="173"/>
      <c r="GW99" s="173"/>
      <c r="GX99" s="173"/>
      <c r="GY99" s="173"/>
      <c r="GZ99" s="173"/>
      <c r="HA99" s="173"/>
      <c r="HB99" s="173"/>
      <c r="HC99" s="173"/>
      <c r="HD99" s="173"/>
      <c r="HE99" s="173"/>
      <c r="HF99" s="173"/>
      <c r="HG99" s="173"/>
      <c r="HH99" s="173"/>
      <c r="HI99" s="173"/>
      <c r="HJ99" s="173"/>
      <c r="HK99" s="173"/>
      <c r="HL99" s="173"/>
      <c r="HM99" s="173"/>
      <c r="HN99" s="173"/>
      <c r="HO99" s="173"/>
      <c r="HP99" s="173"/>
      <c r="HQ99" s="173"/>
      <c r="HR99" s="173"/>
      <c r="HS99" s="173"/>
      <c r="HT99" s="173"/>
      <c r="HU99" s="173"/>
      <c r="HV99" s="173"/>
      <c r="HW99" s="173"/>
      <c r="HX99" s="173"/>
      <c r="HY99" s="173"/>
      <c r="HZ99" s="173"/>
      <c r="IA99" s="173"/>
      <c r="IB99" s="173"/>
      <c r="IC99" s="173"/>
      <c r="ID99" s="173"/>
      <c r="IE99" s="173"/>
      <c r="IF99" s="173"/>
      <c r="IG99" s="173"/>
      <c r="IH99" s="173"/>
      <c r="II99" s="173"/>
      <c r="IJ99" s="173"/>
      <c r="IK99" s="173"/>
      <c r="IL99" s="173"/>
      <c r="IM99" s="173"/>
      <c r="IN99" s="173"/>
      <c r="IO99" s="173"/>
      <c r="IP99" s="173"/>
      <c r="IQ99" s="173"/>
      <c r="IR99" s="173"/>
      <c r="IS99" s="173"/>
      <c r="IT99" s="173"/>
      <c r="IU99" s="173"/>
      <c r="IV99" s="173"/>
      <c r="IW99" s="173"/>
      <c r="IX99" s="173"/>
      <c r="IY99" s="173"/>
      <c r="IZ99" s="173"/>
      <c r="JA99" s="173"/>
      <c r="JB99" s="173"/>
      <c r="JC99" s="173"/>
      <c r="JD99" s="173"/>
      <c r="JE99" s="173"/>
      <c r="JF99" s="173"/>
      <c r="JG99" s="173"/>
      <c r="JH99" s="173"/>
      <c r="JI99" s="173"/>
      <c r="JJ99" s="173"/>
      <c r="JK99" s="173"/>
      <c r="JL99" s="173"/>
      <c r="JM99" s="173"/>
      <c r="JN99" s="173"/>
      <c r="JO99" s="173"/>
      <c r="JP99" s="173"/>
      <c r="JQ99" s="173"/>
      <c r="JR99" s="173"/>
      <c r="JS99" s="173"/>
      <c r="JT99" s="173"/>
      <c r="JU99" s="173"/>
      <c r="JV99" s="173"/>
      <c r="JW99" s="173"/>
      <c r="JX99" s="173"/>
      <c r="JY99" s="173"/>
      <c r="JZ99" s="173"/>
      <c r="KA99" s="173"/>
      <c r="KB99" s="173"/>
      <c r="KC99" s="173"/>
      <c r="KD99" s="173"/>
      <c r="KE99" s="173"/>
      <c r="KF99" s="173"/>
      <c r="KG99" s="173"/>
      <c r="KH99" s="173"/>
      <c r="KI99" s="173"/>
      <c r="KJ99" s="173"/>
      <c r="KK99" s="173"/>
      <c r="KL99" s="173"/>
      <c r="KM99" s="173"/>
      <c r="KN99" s="173"/>
      <c r="KO99" s="173"/>
      <c r="KP99" s="173"/>
      <c r="KQ99" s="173"/>
      <c r="KR99" s="173"/>
      <c r="KS99" s="173"/>
      <c r="KT99" s="173"/>
      <c r="KU99" s="173"/>
      <c r="KV99" s="173"/>
      <c r="KW99" s="173"/>
      <c r="KX99" s="173"/>
      <c r="KY99" s="173"/>
      <c r="KZ99" s="173"/>
      <c r="LA99" s="173"/>
      <c r="LB99" s="173"/>
      <c r="LC99" s="173"/>
      <c r="LD99" s="173"/>
      <c r="LE99" s="173"/>
      <c r="LF99" s="173"/>
      <c r="LG99" s="173"/>
      <c r="LH99" s="173"/>
      <c r="LI99" s="173"/>
      <c r="LJ99" s="173"/>
      <c r="LK99" s="173"/>
      <c r="LL99" s="173"/>
      <c r="LM99" s="173"/>
      <c r="LN99" s="173"/>
      <c r="LO99" s="173"/>
      <c r="LP99" s="173"/>
      <c r="LQ99" s="173"/>
      <c r="LR99" s="173"/>
      <c r="LS99" s="173"/>
      <c r="LT99" s="173"/>
      <c r="LU99" s="173"/>
      <c r="LV99" s="173"/>
      <c r="LW99" s="173"/>
      <c r="LX99" s="173"/>
      <c r="LY99" s="173"/>
      <c r="LZ99" s="173"/>
      <c r="MA99" s="173"/>
      <c r="MB99" s="173"/>
      <c r="MC99" s="173"/>
      <c r="MD99" s="173"/>
      <c r="ME99" s="173"/>
      <c r="MF99" s="173"/>
      <c r="MG99" s="173"/>
      <c r="MH99" s="173"/>
      <c r="MI99" s="173"/>
      <c r="MJ99" s="173"/>
      <c r="MK99" s="173"/>
      <c r="ML99" s="173"/>
      <c r="MM99" s="173"/>
      <c r="MN99" s="173"/>
      <c r="MO99" s="173"/>
      <c r="MP99" s="173"/>
      <c r="MQ99" s="173"/>
      <c r="MR99" s="173"/>
      <c r="MS99" s="173"/>
      <c r="MT99" s="173"/>
      <c r="MU99" s="173"/>
      <c r="MV99" s="173"/>
      <c r="MW99" s="173"/>
      <c r="MX99" s="173"/>
      <c r="MY99" s="173"/>
      <c r="MZ99" s="173"/>
      <c r="NA99" s="173"/>
      <c r="NB99" s="173"/>
      <c r="NC99" s="173"/>
      <c r="ND99" s="173"/>
      <c r="NE99" s="173"/>
      <c r="NF99" s="173"/>
      <c r="NG99" s="173"/>
      <c r="NH99" s="173"/>
      <c r="NI99" s="173"/>
      <c r="NJ99" s="173"/>
      <c r="NK99" s="173"/>
      <c r="NL99" s="173"/>
      <c r="NM99" s="173"/>
      <c r="NN99" s="173"/>
      <c r="NO99" s="173"/>
      <c r="NP99" s="173"/>
      <c r="NQ99" s="173"/>
      <c r="NR99" s="173"/>
      <c r="NS99" s="173"/>
      <c r="NT99" s="173"/>
      <c r="NU99" s="173"/>
      <c r="NV99" s="173"/>
      <c r="NW99" s="173"/>
      <c r="NX99" s="173"/>
      <c r="NY99" s="173"/>
      <c r="NZ99" s="173"/>
      <c r="OA99" s="173"/>
      <c r="OB99" s="173"/>
      <c r="OC99" s="173"/>
      <c r="OD99" s="173"/>
      <c r="OE99" s="173"/>
      <c r="OF99" s="173"/>
      <c r="OG99" s="173"/>
      <c r="OH99" s="173"/>
      <c r="OI99" s="173"/>
      <c r="OJ99" s="173"/>
      <c r="OK99" s="173"/>
      <c r="OL99" s="173"/>
      <c r="OM99" s="173"/>
      <c r="ON99" s="173"/>
      <c r="OO99" s="173"/>
      <c r="OP99" s="173"/>
      <c r="OQ99" s="173"/>
      <c r="OR99" s="173"/>
      <c r="OS99" s="173"/>
      <c r="OT99" s="173"/>
      <c r="OU99" s="173"/>
      <c r="OV99" s="173"/>
      <c r="OW99" s="173"/>
      <c r="OX99" s="173"/>
      <c r="OY99" s="173"/>
      <c r="OZ99" s="173"/>
      <c r="PA99" s="173"/>
      <c r="PB99" s="173"/>
      <c r="PC99" s="173"/>
      <c r="PD99" s="173"/>
      <c r="PE99" s="173"/>
      <c r="PF99" s="173"/>
      <c r="PG99" s="173"/>
      <c r="PH99" s="173"/>
      <c r="PI99" s="173"/>
      <c r="PJ99" s="173"/>
      <c r="PK99" s="173"/>
      <c r="PL99" s="173"/>
      <c r="PM99" s="173"/>
      <c r="PN99" s="173"/>
      <c r="PO99" s="173"/>
      <c r="PP99" s="173"/>
      <c r="PQ99" s="173"/>
      <c r="PR99" s="173"/>
      <c r="PS99" s="173"/>
      <c r="PT99" s="173"/>
      <c r="PU99" s="173"/>
      <c r="PV99" s="173"/>
      <c r="PW99" s="173"/>
      <c r="PX99" s="173"/>
      <c r="PY99" s="173"/>
      <c r="PZ99" s="173"/>
      <c r="QA99" s="173"/>
      <c r="QB99" s="173"/>
      <c r="QC99" s="173"/>
      <c r="QD99" s="173"/>
      <c r="QE99" s="173"/>
      <c r="QF99" s="173"/>
      <c r="QG99" s="173"/>
      <c r="QH99" s="173"/>
      <c r="QI99" s="173"/>
      <c r="QJ99" s="173"/>
      <c r="QK99" s="173"/>
      <c r="QL99" s="173"/>
      <c r="QM99" s="173"/>
      <c r="QN99" s="173"/>
      <c r="QO99" s="173"/>
      <c r="QP99" s="173"/>
      <c r="QQ99" s="173"/>
      <c r="QR99" s="173"/>
      <c r="QS99" s="173"/>
      <c r="QT99" s="173"/>
      <c r="QU99" s="173"/>
      <c r="QV99" s="173"/>
      <c r="QW99" s="173"/>
      <c r="QX99" s="173"/>
      <c r="QY99" s="173"/>
      <c r="QZ99" s="173"/>
      <c r="RA99" s="173"/>
      <c r="RB99" s="173"/>
      <c r="RC99" s="173"/>
      <c r="RD99" s="173"/>
      <c r="RE99" s="173"/>
      <c r="RF99" s="173"/>
      <c r="RG99" s="173"/>
      <c r="RH99" s="173"/>
      <c r="RI99" s="173"/>
      <c r="RJ99" s="173"/>
      <c r="RK99" s="173"/>
      <c r="RL99" s="173"/>
      <c r="RM99" s="173"/>
      <c r="RN99" s="173"/>
      <c r="RO99" s="173"/>
      <c r="RP99" s="173"/>
      <c r="RQ99" s="173"/>
      <c r="RR99" s="173"/>
      <c r="RS99" s="173"/>
      <c r="RT99" s="173"/>
      <c r="RU99" s="173"/>
      <c r="RV99" s="173"/>
      <c r="RW99" s="173"/>
      <c r="RX99" s="173"/>
      <c r="RY99" s="173"/>
      <c r="RZ99" s="173"/>
      <c r="SA99" s="173"/>
      <c r="SB99" s="173"/>
      <c r="SC99" s="173"/>
      <c r="SD99" s="173"/>
      <c r="SE99" s="173"/>
      <c r="SF99" s="173"/>
      <c r="SG99" s="173"/>
      <c r="SH99" s="173"/>
      <c r="SI99" s="173"/>
      <c r="SJ99" s="173"/>
      <c r="SK99" s="173"/>
      <c r="SL99" s="173"/>
      <c r="SM99" s="173"/>
      <c r="SN99" s="173"/>
      <c r="SO99" s="173"/>
      <c r="SP99" s="173"/>
      <c r="SQ99" s="173"/>
      <c r="SR99" s="173"/>
      <c r="SS99" s="173"/>
      <c r="ST99" s="173"/>
      <c r="SU99" s="173"/>
      <c r="SV99" s="173"/>
      <c r="SW99" s="173"/>
      <c r="SX99" s="173"/>
      <c r="SY99" s="173"/>
      <c r="SZ99" s="173"/>
      <c r="TA99" s="173"/>
    </row>
    <row r="100" spans="1:521" ht="19" thickBot="1" x14ac:dyDescent="0.5">
      <c r="A100" s="89" t="s">
        <v>143</v>
      </c>
      <c r="B100" s="101"/>
      <c r="C100" s="101"/>
      <c r="D100" s="101"/>
      <c r="E100" s="101"/>
      <c r="F100" s="101"/>
      <c r="G100" s="101"/>
      <c r="H100" s="101"/>
      <c r="I100" s="101"/>
      <c r="J100" s="101"/>
      <c r="K100" s="101"/>
      <c r="L100" s="101"/>
      <c r="M100" s="101"/>
      <c r="N100" s="101"/>
      <c r="O100" s="101"/>
      <c r="P100" s="101"/>
      <c r="Q100" s="101"/>
      <c r="R100" s="101"/>
      <c r="S100" s="102"/>
      <c r="T100" s="102"/>
      <c r="U100" s="102"/>
      <c r="V100" s="103"/>
      <c r="W100" s="176"/>
      <c r="X100" s="176"/>
      <c r="Y100" s="176"/>
      <c r="Z100" s="176"/>
      <c r="AA100" s="73"/>
      <c r="AB100" s="73"/>
      <c r="AC100" s="73"/>
      <c r="AD100" s="73"/>
      <c r="AE100" s="73"/>
      <c r="AF100" s="73"/>
      <c r="AG100" s="73"/>
      <c r="AH100" s="73"/>
      <c r="AI100" s="73"/>
      <c r="AJ100" s="73"/>
      <c r="AK100" s="73"/>
      <c r="AL100" s="73"/>
      <c r="AM100" s="73"/>
      <c r="AN100" s="73"/>
      <c r="AO100" s="73"/>
      <c r="AP100" s="73"/>
      <c r="AQ100" s="73"/>
      <c r="AR100" s="73"/>
      <c r="AS100" s="73"/>
      <c r="AT100" s="73"/>
      <c r="AU100" s="73"/>
      <c r="AV100" s="73"/>
      <c r="AW100" s="73"/>
      <c r="AX100" s="73"/>
      <c r="AY100" s="73"/>
      <c r="AZ100" s="73"/>
      <c r="BA100" s="73"/>
      <c r="BB100" s="73"/>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c r="DL100" s="57"/>
      <c r="DM100" s="57"/>
      <c r="DN100" s="57"/>
      <c r="DO100" s="57"/>
      <c r="DP100" s="57"/>
      <c r="DQ100" s="57"/>
      <c r="DR100" s="57"/>
      <c r="DS100" s="57"/>
      <c r="DT100" s="57"/>
      <c r="DU100" s="57"/>
      <c r="DV100" s="57"/>
      <c r="DW100" s="57"/>
      <c r="DX100" s="57"/>
      <c r="DY100" s="57"/>
      <c r="DZ100" s="57"/>
      <c r="EA100" s="57"/>
      <c r="EB100" s="57"/>
      <c r="EC100" s="57"/>
      <c r="ED100" s="57"/>
      <c r="EE100" s="57"/>
      <c r="EF100" s="57"/>
      <c r="EG100" s="57"/>
      <c r="EH100" s="57"/>
      <c r="EI100" s="57"/>
      <c r="EJ100" s="57"/>
      <c r="EK100" s="57"/>
      <c r="EL100" s="57"/>
      <c r="EM100" s="57"/>
      <c r="EN100" s="57"/>
      <c r="EO100" s="57"/>
      <c r="EP100" s="57"/>
      <c r="EQ100" s="57"/>
      <c r="ER100" s="57"/>
      <c r="ES100" s="57"/>
      <c r="ET100" s="57"/>
      <c r="EU100" s="57"/>
      <c r="EV100" s="57"/>
      <c r="EW100" s="57"/>
      <c r="EX100" s="57"/>
      <c r="EY100" s="57"/>
      <c r="EZ100" s="57"/>
      <c r="FA100" s="57"/>
      <c r="FB100" s="57"/>
      <c r="FC100" s="57"/>
      <c r="FD100" s="57"/>
      <c r="FE100" s="57"/>
      <c r="FF100" s="57"/>
      <c r="FG100" s="57"/>
      <c r="FH100" s="57"/>
      <c r="FI100" s="57"/>
      <c r="FJ100" s="57"/>
      <c r="FK100" s="57"/>
      <c r="FL100" s="57"/>
      <c r="FM100" s="57"/>
      <c r="FN100" s="57"/>
      <c r="FO100" s="57"/>
      <c r="FP100" s="57"/>
      <c r="FQ100" s="57"/>
      <c r="FR100" s="57"/>
      <c r="FS100" s="57"/>
      <c r="FT100" s="57"/>
      <c r="FU100" s="57"/>
      <c r="FV100" s="57"/>
      <c r="FW100" s="57"/>
      <c r="FX100" s="57"/>
      <c r="FY100" s="57"/>
      <c r="FZ100" s="57"/>
      <c r="GA100" s="57"/>
      <c r="GB100" s="57"/>
      <c r="GC100" s="57"/>
      <c r="GD100" s="57"/>
      <c r="GE100" s="57"/>
      <c r="GF100" s="57"/>
      <c r="GG100" s="57"/>
      <c r="GH100" s="57"/>
      <c r="GI100" s="57"/>
      <c r="GJ100" s="57"/>
      <c r="GK100" s="57"/>
      <c r="GL100" s="57"/>
      <c r="GM100" s="57"/>
      <c r="GN100" s="57"/>
      <c r="GO100" s="57"/>
      <c r="GP100" s="57"/>
      <c r="GQ100" s="57"/>
      <c r="GR100" s="57"/>
      <c r="GS100" s="57"/>
      <c r="GT100" s="57"/>
      <c r="GU100" s="57"/>
      <c r="GV100" s="57"/>
      <c r="GW100" s="57"/>
      <c r="GX100" s="57"/>
      <c r="GY100" s="57"/>
      <c r="GZ100" s="57"/>
      <c r="HA100" s="57"/>
      <c r="HB100" s="57"/>
      <c r="HC100" s="57"/>
      <c r="HD100" s="57"/>
      <c r="HE100" s="57"/>
      <c r="HF100" s="57"/>
      <c r="HG100" s="57"/>
      <c r="HH100" s="57"/>
      <c r="HI100" s="57"/>
      <c r="HJ100" s="57"/>
      <c r="HK100" s="57"/>
      <c r="HL100" s="57"/>
      <c r="HM100" s="57"/>
      <c r="HN100" s="57"/>
      <c r="HO100" s="57"/>
      <c r="HP100" s="57"/>
      <c r="HQ100" s="57"/>
      <c r="HR100" s="57"/>
      <c r="HS100" s="57"/>
      <c r="HT100" s="57"/>
      <c r="HU100" s="57"/>
      <c r="HV100" s="57"/>
      <c r="HW100" s="57"/>
      <c r="HX100" s="57"/>
      <c r="HY100" s="57"/>
      <c r="HZ100" s="57"/>
      <c r="IA100" s="57"/>
      <c r="IB100" s="57"/>
      <c r="IC100" s="57"/>
      <c r="ID100" s="57"/>
      <c r="IE100" s="57"/>
      <c r="IF100" s="57"/>
      <c r="IG100" s="57"/>
      <c r="IH100" s="57"/>
      <c r="II100" s="57"/>
      <c r="IJ100" s="57"/>
      <c r="IK100" s="57"/>
      <c r="IL100" s="57"/>
      <c r="IM100" s="57"/>
      <c r="IN100" s="57"/>
      <c r="IO100" s="57"/>
      <c r="IP100" s="57"/>
      <c r="IQ100" s="57"/>
      <c r="IR100" s="57"/>
      <c r="IS100" s="57"/>
      <c r="IT100" s="57"/>
      <c r="IU100" s="57"/>
      <c r="IV100" s="57"/>
      <c r="IW100" s="57"/>
      <c r="IX100" s="57"/>
      <c r="IY100" s="57"/>
      <c r="IZ100" s="57"/>
      <c r="JA100" s="57"/>
      <c r="JB100" s="57"/>
      <c r="JC100" s="57"/>
      <c r="JD100" s="57"/>
      <c r="JE100" s="57"/>
      <c r="JF100" s="57"/>
      <c r="JG100" s="57"/>
      <c r="JH100" s="57"/>
      <c r="JI100" s="57"/>
      <c r="JJ100" s="57"/>
      <c r="JK100" s="57"/>
      <c r="JL100" s="57"/>
      <c r="JM100" s="57"/>
      <c r="JN100" s="57"/>
      <c r="JO100" s="57"/>
      <c r="JP100" s="57"/>
      <c r="JQ100" s="57"/>
      <c r="JR100" s="57"/>
      <c r="JS100" s="57"/>
      <c r="JT100" s="57"/>
      <c r="JU100" s="57"/>
      <c r="JV100" s="57"/>
      <c r="JW100" s="57"/>
      <c r="JX100" s="57"/>
      <c r="JY100" s="57"/>
      <c r="JZ100" s="57"/>
      <c r="KA100" s="57"/>
      <c r="KB100" s="57"/>
      <c r="KC100" s="57"/>
      <c r="KD100" s="57"/>
      <c r="KE100" s="57"/>
      <c r="KF100" s="57"/>
      <c r="KG100" s="57"/>
      <c r="KH100" s="57"/>
      <c r="KI100" s="57"/>
      <c r="KJ100" s="57"/>
      <c r="KK100" s="57"/>
      <c r="KL100" s="57"/>
      <c r="KM100" s="57"/>
      <c r="KN100" s="57"/>
      <c r="KO100" s="57"/>
      <c r="KP100" s="57"/>
      <c r="KQ100" s="57"/>
      <c r="KR100" s="57"/>
      <c r="KS100" s="57"/>
      <c r="KT100" s="57"/>
      <c r="KU100" s="57"/>
      <c r="KV100" s="57"/>
      <c r="KW100" s="57"/>
      <c r="KX100" s="57"/>
      <c r="KY100" s="57"/>
      <c r="KZ100" s="57"/>
      <c r="LA100" s="57"/>
      <c r="LB100" s="57"/>
      <c r="LC100" s="57"/>
      <c r="LD100" s="57"/>
      <c r="LE100" s="57"/>
      <c r="LF100" s="57"/>
      <c r="LG100" s="57"/>
      <c r="LH100" s="57"/>
      <c r="LI100" s="57"/>
      <c r="LJ100" s="57"/>
      <c r="LK100" s="57"/>
      <c r="LL100" s="57"/>
      <c r="LM100" s="57"/>
      <c r="LN100" s="57"/>
      <c r="LO100" s="57"/>
      <c r="LP100" s="57"/>
      <c r="LQ100" s="57"/>
      <c r="LR100" s="57"/>
      <c r="LS100" s="57"/>
      <c r="LT100" s="57"/>
      <c r="LU100" s="57"/>
      <c r="LV100" s="57"/>
      <c r="LW100" s="57"/>
      <c r="LX100" s="57"/>
      <c r="LY100" s="57"/>
      <c r="LZ100" s="57"/>
      <c r="MA100" s="57"/>
      <c r="MB100" s="57"/>
      <c r="MC100" s="57"/>
      <c r="MD100" s="57"/>
      <c r="ME100" s="57"/>
      <c r="MF100" s="57"/>
      <c r="MG100" s="57"/>
      <c r="MH100" s="57"/>
      <c r="MI100" s="57"/>
      <c r="MJ100" s="57"/>
      <c r="MK100" s="57"/>
      <c r="ML100" s="57"/>
      <c r="MM100" s="57"/>
      <c r="MN100" s="57"/>
      <c r="MO100" s="57"/>
      <c r="MP100" s="57"/>
      <c r="MQ100" s="57"/>
      <c r="MR100" s="57"/>
      <c r="MS100" s="57"/>
      <c r="MT100" s="57"/>
      <c r="MU100" s="57"/>
      <c r="MV100" s="57"/>
      <c r="MW100" s="57"/>
      <c r="MX100" s="57"/>
      <c r="MY100" s="57"/>
      <c r="MZ100" s="57"/>
      <c r="NA100" s="57"/>
      <c r="NB100" s="57"/>
      <c r="NC100" s="57"/>
      <c r="ND100" s="57"/>
      <c r="NE100" s="57"/>
      <c r="NF100" s="57"/>
      <c r="NG100" s="57"/>
      <c r="NH100" s="57"/>
      <c r="NI100" s="57"/>
      <c r="NJ100" s="57"/>
      <c r="NK100" s="57"/>
      <c r="NL100" s="57"/>
      <c r="NM100" s="57"/>
      <c r="NN100" s="57"/>
      <c r="NO100" s="57"/>
      <c r="NP100" s="57"/>
      <c r="NQ100" s="57"/>
      <c r="NR100" s="57"/>
      <c r="NS100" s="57"/>
      <c r="NT100" s="57"/>
      <c r="NU100" s="57"/>
      <c r="NV100" s="57"/>
      <c r="NW100" s="57"/>
      <c r="NX100" s="57"/>
      <c r="NY100" s="57"/>
      <c r="NZ100" s="57"/>
      <c r="OA100" s="57"/>
      <c r="OB100" s="57"/>
      <c r="OC100" s="57"/>
      <c r="OD100" s="57"/>
      <c r="OE100" s="57"/>
      <c r="OF100" s="57"/>
      <c r="OG100" s="57"/>
      <c r="OH100" s="57"/>
      <c r="OI100" s="57"/>
      <c r="OJ100" s="57"/>
      <c r="OK100" s="57"/>
      <c r="OL100" s="57"/>
      <c r="OM100" s="57"/>
      <c r="ON100" s="57"/>
      <c r="OO100" s="57"/>
      <c r="OP100" s="57"/>
      <c r="OQ100" s="57"/>
      <c r="OR100" s="57"/>
      <c r="OS100" s="57"/>
      <c r="OT100" s="57"/>
      <c r="OU100" s="57"/>
      <c r="OV100" s="57"/>
      <c r="OW100" s="57"/>
      <c r="OX100" s="57"/>
      <c r="OY100" s="57"/>
      <c r="OZ100" s="57"/>
      <c r="PA100" s="57"/>
      <c r="PB100" s="57"/>
      <c r="PC100" s="57"/>
      <c r="PD100" s="57"/>
      <c r="PE100" s="57"/>
      <c r="PF100" s="57"/>
      <c r="PG100" s="57"/>
      <c r="PH100" s="57"/>
      <c r="PI100" s="57"/>
      <c r="PJ100" s="57"/>
      <c r="PK100" s="57"/>
      <c r="PL100" s="57"/>
      <c r="PM100" s="57"/>
      <c r="PN100" s="57"/>
      <c r="PO100" s="57"/>
      <c r="PP100" s="57"/>
      <c r="PQ100" s="57"/>
      <c r="PR100" s="57"/>
      <c r="PS100" s="57"/>
      <c r="PT100" s="57"/>
      <c r="PU100" s="57"/>
      <c r="PV100" s="57"/>
      <c r="PW100" s="57"/>
      <c r="PX100" s="57"/>
      <c r="PY100" s="57"/>
      <c r="PZ100" s="57"/>
      <c r="QA100" s="57"/>
      <c r="QB100" s="57"/>
      <c r="QC100" s="57"/>
      <c r="QD100" s="57"/>
      <c r="QE100" s="57"/>
      <c r="QF100" s="57"/>
      <c r="QG100" s="57"/>
      <c r="QH100" s="57"/>
      <c r="QI100" s="57"/>
      <c r="QJ100" s="57"/>
      <c r="QK100" s="57"/>
      <c r="QL100" s="57"/>
      <c r="QM100" s="57"/>
      <c r="QN100" s="57"/>
      <c r="QO100" s="57"/>
      <c r="QP100" s="57"/>
      <c r="QQ100" s="57"/>
      <c r="QR100" s="57"/>
      <c r="QS100" s="57"/>
      <c r="QT100" s="57"/>
      <c r="QU100" s="57"/>
      <c r="QV100" s="57"/>
      <c r="QW100" s="57"/>
      <c r="QX100" s="57"/>
      <c r="QY100" s="57"/>
      <c r="QZ100" s="57"/>
      <c r="RA100" s="57"/>
      <c r="RB100" s="57"/>
      <c r="RC100" s="57"/>
      <c r="RD100" s="57"/>
      <c r="RE100" s="57"/>
      <c r="RF100" s="57"/>
      <c r="RG100" s="57"/>
      <c r="RH100" s="57"/>
      <c r="RI100" s="57"/>
      <c r="RJ100" s="57"/>
      <c r="RK100" s="57"/>
      <c r="RL100" s="57"/>
      <c r="RM100" s="57"/>
      <c r="RN100" s="57"/>
      <c r="RO100" s="57"/>
      <c r="RP100" s="57"/>
      <c r="RQ100" s="57"/>
      <c r="RR100" s="57"/>
      <c r="RS100" s="57"/>
      <c r="RT100" s="57"/>
      <c r="RU100" s="57"/>
      <c r="RV100" s="57"/>
      <c r="RW100" s="57"/>
      <c r="RX100" s="57"/>
      <c r="RY100" s="57"/>
      <c r="RZ100" s="57"/>
      <c r="SA100" s="57"/>
      <c r="SB100" s="57"/>
      <c r="SC100" s="57"/>
      <c r="SD100" s="57"/>
      <c r="SE100" s="57"/>
      <c r="SF100" s="57"/>
      <c r="SG100" s="57"/>
      <c r="SH100" s="57"/>
      <c r="SI100" s="57"/>
      <c r="SJ100" s="57"/>
      <c r="SK100" s="57"/>
      <c r="SL100" s="57"/>
      <c r="SM100" s="57"/>
      <c r="SN100" s="57"/>
      <c r="SO100" s="57"/>
      <c r="SP100" s="57"/>
      <c r="SQ100" s="57"/>
      <c r="SR100" s="57"/>
      <c r="SS100" s="57"/>
      <c r="ST100" s="57"/>
      <c r="SU100" s="57"/>
      <c r="SV100" s="57"/>
      <c r="SW100" s="57"/>
      <c r="SX100" s="57"/>
      <c r="SY100" s="57"/>
      <c r="SZ100" s="57"/>
      <c r="TA100" s="57"/>
    </row>
    <row r="101" spans="1:521" x14ac:dyDescent="0.3">
      <c r="A101" s="58"/>
      <c r="B101" s="110"/>
      <c r="C101" s="110"/>
      <c r="D101" s="110"/>
      <c r="E101" s="110"/>
      <c r="F101" s="110"/>
      <c r="G101" s="110"/>
      <c r="H101" s="110"/>
      <c r="I101" s="110"/>
      <c r="J101" s="110"/>
      <c r="K101" s="110"/>
      <c r="L101" s="110"/>
      <c r="M101" s="110"/>
      <c r="N101" s="110"/>
      <c r="O101" s="110"/>
      <c r="P101" s="110"/>
      <c r="Q101" s="110"/>
      <c r="R101" s="110"/>
      <c r="S101" s="104"/>
      <c r="T101" s="104"/>
      <c r="U101" s="104"/>
      <c r="V101" s="104"/>
      <c r="W101" s="177"/>
      <c r="X101" s="177"/>
      <c r="Y101" s="177"/>
      <c r="Z101" s="177"/>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c r="DL101" s="57"/>
      <c r="DM101" s="57"/>
      <c r="DN101" s="57"/>
      <c r="DO101" s="57"/>
      <c r="DP101" s="57"/>
      <c r="DQ101" s="57"/>
      <c r="DR101" s="57"/>
      <c r="DS101" s="57"/>
      <c r="DT101" s="57"/>
      <c r="DU101" s="57"/>
      <c r="DV101" s="57"/>
      <c r="DW101" s="57"/>
      <c r="DX101" s="57"/>
      <c r="DY101" s="57"/>
      <c r="DZ101" s="57"/>
      <c r="EA101" s="57"/>
      <c r="EB101" s="57"/>
      <c r="EC101" s="57"/>
      <c r="ED101" s="57"/>
      <c r="EE101" s="57"/>
      <c r="EF101" s="57"/>
      <c r="EG101" s="57"/>
      <c r="EH101" s="57"/>
      <c r="EI101" s="57"/>
      <c r="EJ101" s="57"/>
      <c r="EK101" s="57"/>
      <c r="EL101" s="57"/>
      <c r="EM101" s="57"/>
      <c r="EN101" s="57"/>
      <c r="EO101" s="57"/>
      <c r="EP101" s="57"/>
      <c r="EQ101" s="57"/>
      <c r="ER101" s="57"/>
      <c r="ES101" s="57"/>
      <c r="ET101" s="57"/>
      <c r="EU101" s="57"/>
      <c r="EV101" s="57"/>
      <c r="EW101" s="57"/>
      <c r="EX101" s="57"/>
      <c r="EY101" s="57"/>
      <c r="EZ101" s="57"/>
      <c r="FA101" s="57"/>
      <c r="FB101" s="57"/>
      <c r="FC101" s="57"/>
      <c r="FD101" s="57"/>
      <c r="FE101" s="57"/>
      <c r="FF101" s="57"/>
      <c r="FG101" s="57"/>
      <c r="FH101" s="57"/>
      <c r="FI101" s="57"/>
      <c r="FJ101" s="57"/>
      <c r="FK101" s="57"/>
      <c r="FL101" s="57"/>
      <c r="FM101" s="57"/>
      <c r="FN101" s="57"/>
      <c r="FO101" s="57"/>
      <c r="FP101" s="57"/>
      <c r="FQ101" s="57"/>
      <c r="FR101" s="57"/>
      <c r="FS101" s="57"/>
      <c r="FT101" s="57"/>
      <c r="FU101" s="57"/>
      <c r="FV101" s="57"/>
      <c r="FW101" s="57"/>
      <c r="FX101" s="57"/>
      <c r="FY101" s="57"/>
      <c r="FZ101" s="57"/>
      <c r="GA101" s="57"/>
      <c r="GB101" s="57"/>
      <c r="GC101" s="57"/>
      <c r="GD101" s="57"/>
      <c r="GE101" s="57"/>
      <c r="GF101" s="57"/>
      <c r="GG101" s="57"/>
      <c r="GH101" s="57"/>
      <c r="GI101" s="57"/>
      <c r="GJ101" s="57"/>
      <c r="GK101" s="57"/>
      <c r="GL101" s="57"/>
      <c r="GM101" s="57"/>
      <c r="GN101" s="57"/>
      <c r="GO101" s="57"/>
      <c r="GP101" s="57"/>
      <c r="GQ101" s="57"/>
      <c r="GR101" s="57"/>
      <c r="GS101" s="57"/>
      <c r="GT101" s="57"/>
      <c r="GU101" s="57"/>
      <c r="GV101" s="57"/>
      <c r="GW101" s="57"/>
      <c r="GX101" s="57"/>
      <c r="GY101" s="57"/>
      <c r="GZ101" s="57"/>
      <c r="HA101" s="57"/>
      <c r="HB101" s="57"/>
      <c r="HC101" s="57"/>
      <c r="HD101" s="57"/>
      <c r="HE101" s="57"/>
      <c r="HF101" s="57"/>
      <c r="HG101" s="57"/>
      <c r="HH101" s="57"/>
      <c r="HI101" s="57"/>
      <c r="HJ101" s="57"/>
      <c r="HK101" s="57"/>
      <c r="HL101" s="57"/>
      <c r="HM101" s="57"/>
      <c r="HN101" s="57"/>
      <c r="HO101" s="57"/>
      <c r="HP101" s="57"/>
      <c r="HQ101" s="57"/>
      <c r="HR101" s="57"/>
      <c r="HS101" s="57"/>
      <c r="HT101" s="57"/>
      <c r="HU101" s="57"/>
      <c r="HV101" s="57"/>
      <c r="HW101" s="57"/>
      <c r="HX101" s="57"/>
      <c r="HY101" s="57"/>
      <c r="HZ101" s="57"/>
      <c r="IA101" s="57"/>
      <c r="IB101" s="57"/>
      <c r="IC101" s="57"/>
      <c r="ID101" s="57"/>
      <c r="IE101" s="57"/>
      <c r="IF101" s="57"/>
      <c r="IG101" s="57"/>
      <c r="IH101" s="57"/>
      <c r="II101" s="57"/>
      <c r="IJ101" s="57"/>
      <c r="IK101" s="57"/>
      <c r="IL101" s="57"/>
      <c r="IM101" s="57"/>
      <c r="IN101" s="57"/>
      <c r="IO101" s="57"/>
      <c r="IP101" s="57"/>
      <c r="IQ101" s="57"/>
      <c r="IR101" s="57"/>
      <c r="IS101" s="57"/>
      <c r="IT101" s="57"/>
      <c r="IU101" s="57"/>
      <c r="IV101" s="57"/>
      <c r="IW101" s="57"/>
      <c r="IX101" s="57"/>
      <c r="IY101" s="57"/>
      <c r="IZ101" s="57"/>
      <c r="JA101" s="57"/>
      <c r="JB101" s="57"/>
      <c r="JC101" s="57"/>
      <c r="JD101" s="57"/>
      <c r="JE101" s="57"/>
      <c r="JF101" s="57"/>
      <c r="JG101" s="57"/>
      <c r="JH101" s="57"/>
      <c r="JI101" s="57"/>
      <c r="JJ101" s="57"/>
      <c r="JK101" s="57"/>
      <c r="JL101" s="57"/>
      <c r="JM101" s="57"/>
      <c r="JN101" s="57"/>
      <c r="JO101" s="57"/>
      <c r="JP101" s="57"/>
      <c r="JQ101" s="57"/>
      <c r="JR101" s="57"/>
      <c r="JS101" s="57"/>
      <c r="JT101" s="57"/>
      <c r="JU101" s="57"/>
      <c r="JV101" s="57"/>
      <c r="JW101" s="57"/>
      <c r="JX101" s="57"/>
      <c r="JY101" s="57"/>
      <c r="JZ101" s="57"/>
      <c r="KA101" s="57"/>
      <c r="KB101" s="57"/>
      <c r="KC101" s="57"/>
      <c r="KD101" s="57"/>
      <c r="KE101" s="57"/>
      <c r="KF101" s="57"/>
      <c r="KG101" s="57"/>
      <c r="KH101" s="57"/>
      <c r="KI101" s="57"/>
      <c r="KJ101" s="57"/>
      <c r="KK101" s="57"/>
      <c r="KL101" s="57"/>
      <c r="KM101" s="57"/>
      <c r="KN101" s="57"/>
      <c r="KO101" s="57"/>
      <c r="KP101" s="57"/>
      <c r="KQ101" s="57"/>
      <c r="KR101" s="57"/>
      <c r="KS101" s="57"/>
      <c r="KT101" s="57"/>
      <c r="KU101" s="57"/>
      <c r="KV101" s="57"/>
      <c r="KW101" s="57"/>
      <c r="KX101" s="57"/>
      <c r="KY101" s="57"/>
      <c r="KZ101" s="57"/>
      <c r="LA101" s="57"/>
      <c r="LB101" s="57"/>
      <c r="LC101" s="57"/>
      <c r="LD101" s="57"/>
      <c r="LE101" s="57"/>
      <c r="LF101" s="57"/>
      <c r="LG101" s="57"/>
      <c r="LH101" s="57"/>
      <c r="LI101" s="57"/>
      <c r="LJ101" s="57"/>
      <c r="LK101" s="57"/>
      <c r="LL101" s="57"/>
      <c r="LM101" s="57"/>
      <c r="LN101" s="57"/>
      <c r="LO101" s="57"/>
      <c r="LP101" s="57"/>
      <c r="LQ101" s="57"/>
      <c r="LR101" s="57"/>
      <c r="LS101" s="57"/>
      <c r="LT101" s="57"/>
      <c r="LU101" s="57"/>
      <c r="LV101" s="57"/>
      <c r="LW101" s="57"/>
      <c r="LX101" s="57"/>
      <c r="LY101" s="57"/>
      <c r="LZ101" s="57"/>
      <c r="MA101" s="57"/>
      <c r="MB101" s="57"/>
      <c r="MC101" s="57"/>
      <c r="MD101" s="57"/>
      <c r="ME101" s="57"/>
      <c r="MF101" s="57"/>
      <c r="MG101" s="57"/>
      <c r="MH101" s="57"/>
      <c r="MI101" s="57"/>
      <c r="MJ101" s="57"/>
      <c r="MK101" s="57"/>
      <c r="ML101" s="57"/>
      <c r="MM101" s="57"/>
      <c r="MN101" s="57"/>
      <c r="MO101" s="57"/>
      <c r="MP101" s="57"/>
      <c r="MQ101" s="57"/>
      <c r="MR101" s="57"/>
      <c r="MS101" s="57"/>
      <c r="MT101" s="57"/>
      <c r="MU101" s="57"/>
      <c r="MV101" s="57"/>
      <c r="MW101" s="57"/>
      <c r="MX101" s="57"/>
      <c r="MY101" s="57"/>
      <c r="MZ101" s="57"/>
      <c r="NA101" s="57"/>
      <c r="NB101" s="57"/>
      <c r="NC101" s="57"/>
      <c r="ND101" s="57"/>
      <c r="NE101" s="57"/>
      <c r="NF101" s="57"/>
      <c r="NG101" s="57"/>
      <c r="NH101" s="57"/>
      <c r="NI101" s="57"/>
      <c r="NJ101" s="57"/>
      <c r="NK101" s="57"/>
      <c r="NL101" s="57"/>
      <c r="NM101" s="57"/>
      <c r="NN101" s="57"/>
      <c r="NO101" s="57"/>
      <c r="NP101" s="57"/>
      <c r="NQ101" s="57"/>
      <c r="NR101" s="57"/>
      <c r="NS101" s="57"/>
      <c r="NT101" s="57"/>
      <c r="NU101" s="57"/>
      <c r="NV101" s="57"/>
      <c r="NW101" s="57"/>
      <c r="NX101" s="57"/>
      <c r="NY101" s="57"/>
      <c r="NZ101" s="57"/>
      <c r="OA101" s="57"/>
      <c r="OB101" s="57"/>
      <c r="OC101" s="57"/>
      <c r="OD101" s="57"/>
      <c r="OE101" s="57"/>
      <c r="OF101" s="57"/>
      <c r="OG101" s="57"/>
      <c r="OH101" s="57"/>
      <c r="OI101" s="57"/>
      <c r="OJ101" s="57"/>
      <c r="OK101" s="57"/>
      <c r="OL101" s="57"/>
      <c r="OM101" s="57"/>
      <c r="ON101" s="57"/>
      <c r="OO101" s="57"/>
      <c r="OP101" s="57"/>
      <c r="OQ101" s="57"/>
      <c r="OR101" s="57"/>
      <c r="OS101" s="57"/>
      <c r="OT101" s="57"/>
      <c r="OU101" s="57"/>
      <c r="OV101" s="57"/>
      <c r="OW101" s="57"/>
      <c r="OX101" s="57"/>
      <c r="OY101" s="57"/>
      <c r="OZ101" s="57"/>
      <c r="PA101" s="57"/>
      <c r="PB101" s="57"/>
      <c r="PC101" s="57"/>
      <c r="PD101" s="57"/>
      <c r="PE101" s="57"/>
      <c r="PF101" s="57"/>
      <c r="PG101" s="57"/>
      <c r="PH101" s="57"/>
      <c r="PI101" s="57"/>
      <c r="PJ101" s="57"/>
      <c r="PK101" s="57"/>
      <c r="PL101" s="57"/>
      <c r="PM101" s="57"/>
      <c r="PN101" s="57"/>
      <c r="PO101" s="57"/>
      <c r="PP101" s="57"/>
      <c r="PQ101" s="57"/>
      <c r="PR101" s="57"/>
      <c r="PS101" s="57"/>
      <c r="PT101" s="57"/>
      <c r="PU101" s="57"/>
      <c r="PV101" s="57"/>
      <c r="PW101" s="57"/>
      <c r="PX101" s="57"/>
      <c r="PY101" s="57"/>
      <c r="PZ101" s="57"/>
      <c r="QA101" s="57"/>
      <c r="QB101" s="57"/>
      <c r="QC101" s="57"/>
      <c r="QD101" s="57"/>
      <c r="QE101" s="57"/>
      <c r="QF101" s="57"/>
      <c r="QG101" s="57"/>
      <c r="QH101" s="57"/>
      <c r="QI101" s="57"/>
      <c r="QJ101" s="57"/>
      <c r="QK101" s="57"/>
      <c r="QL101" s="57"/>
      <c r="QM101" s="57"/>
      <c r="QN101" s="57"/>
      <c r="QO101" s="57"/>
      <c r="QP101" s="57"/>
      <c r="QQ101" s="57"/>
      <c r="QR101" s="57"/>
      <c r="QS101" s="57"/>
      <c r="QT101" s="57"/>
      <c r="QU101" s="57"/>
      <c r="QV101" s="57"/>
      <c r="QW101" s="57"/>
      <c r="QX101" s="57"/>
      <c r="QY101" s="57"/>
      <c r="QZ101" s="57"/>
      <c r="RA101" s="57"/>
      <c r="RB101" s="57"/>
      <c r="RC101" s="57"/>
      <c r="RD101" s="57"/>
      <c r="RE101" s="57"/>
      <c r="RF101" s="57"/>
      <c r="RG101" s="57"/>
      <c r="RH101" s="57"/>
      <c r="RI101" s="57"/>
      <c r="RJ101" s="57"/>
      <c r="RK101" s="57"/>
      <c r="RL101" s="57"/>
      <c r="RM101" s="57"/>
      <c r="RN101" s="57"/>
      <c r="RO101" s="57"/>
      <c r="RP101" s="57"/>
      <c r="RQ101" s="57"/>
      <c r="RR101" s="57"/>
      <c r="RS101" s="57"/>
      <c r="RT101" s="57"/>
      <c r="RU101" s="57"/>
      <c r="RV101" s="57"/>
      <c r="RW101" s="57"/>
      <c r="RX101" s="57"/>
      <c r="RY101" s="57"/>
      <c r="RZ101" s="57"/>
      <c r="SA101" s="57"/>
      <c r="SB101" s="57"/>
      <c r="SC101" s="57"/>
      <c r="SD101" s="57"/>
      <c r="SE101" s="57"/>
      <c r="SF101" s="57"/>
      <c r="SG101" s="57"/>
      <c r="SH101" s="57"/>
      <c r="SI101" s="57"/>
      <c r="SJ101" s="57"/>
      <c r="SK101" s="57"/>
      <c r="SL101" s="57"/>
      <c r="SM101" s="57"/>
      <c r="SN101" s="57"/>
      <c r="SO101" s="57"/>
      <c r="SP101" s="57"/>
      <c r="SQ101" s="57"/>
      <c r="SR101" s="57"/>
      <c r="SS101" s="57"/>
      <c r="ST101" s="57"/>
      <c r="SU101" s="57"/>
      <c r="SV101" s="57"/>
      <c r="SW101" s="57"/>
      <c r="SX101" s="57"/>
      <c r="SY101" s="57"/>
      <c r="SZ101" s="57"/>
      <c r="TA101" s="57"/>
    </row>
    <row r="102" spans="1:521" x14ac:dyDescent="0.3">
      <c r="A102" s="75" t="s">
        <v>15</v>
      </c>
      <c r="B102" s="273">
        <f>B3</f>
        <v>0</v>
      </c>
      <c r="C102" s="273"/>
      <c r="D102" s="273"/>
      <c r="E102" s="273"/>
      <c r="F102" s="273"/>
      <c r="G102" s="273"/>
      <c r="H102" s="273"/>
      <c r="I102" s="273"/>
      <c r="J102" s="273"/>
      <c r="K102" s="273"/>
      <c r="L102" s="273"/>
      <c r="M102" s="273"/>
      <c r="N102" s="273"/>
      <c r="O102" s="273"/>
      <c r="P102" s="273"/>
      <c r="Q102" s="273"/>
      <c r="R102" s="273"/>
      <c r="S102" s="276"/>
      <c r="T102" s="276"/>
      <c r="U102" s="276"/>
      <c r="V102" s="104"/>
      <c r="W102" s="177"/>
      <c r="X102" s="177"/>
      <c r="Y102" s="177"/>
      <c r="Z102" s="177"/>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c r="DL102" s="57"/>
      <c r="DM102" s="57"/>
      <c r="DN102" s="57"/>
      <c r="DO102" s="57"/>
      <c r="DP102" s="57"/>
      <c r="DQ102" s="57"/>
      <c r="DR102" s="57"/>
      <c r="DS102" s="57"/>
      <c r="DT102" s="57"/>
      <c r="DU102" s="57"/>
      <c r="DV102" s="57"/>
      <c r="DW102" s="57"/>
      <c r="DX102" s="57"/>
      <c r="DY102" s="57"/>
      <c r="DZ102" s="57"/>
      <c r="EA102" s="57"/>
      <c r="EB102" s="57"/>
      <c r="EC102" s="57"/>
      <c r="ED102" s="57"/>
      <c r="EE102" s="57"/>
      <c r="EF102" s="57"/>
      <c r="EG102" s="57"/>
      <c r="EH102" s="57"/>
      <c r="EI102" s="57"/>
      <c r="EJ102" s="57"/>
      <c r="EK102" s="57"/>
      <c r="EL102" s="57"/>
      <c r="EM102" s="57"/>
      <c r="EN102" s="57"/>
      <c r="EO102" s="57"/>
      <c r="EP102" s="57"/>
      <c r="EQ102" s="57"/>
      <c r="ER102" s="57"/>
      <c r="ES102" s="57"/>
      <c r="ET102" s="57"/>
      <c r="EU102" s="57"/>
      <c r="EV102" s="57"/>
      <c r="EW102" s="57"/>
      <c r="EX102" s="57"/>
      <c r="EY102" s="57"/>
      <c r="EZ102" s="57"/>
      <c r="FA102" s="57"/>
      <c r="FB102" s="57"/>
      <c r="FC102" s="57"/>
      <c r="FD102" s="57"/>
      <c r="FE102" s="57"/>
      <c r="FF102" s="57"/>
      <c r="FG102" s="57"/>
      <c r="FH102" s="57"/>
      <c r="FI102" s="57"/>
      <c r="FJ102" s="57"/>
      <c r="FK102" s="57"/>
      <c r="FL102" s="57"/>
      <c r="FM102" s="57"/>
      <c r="FN102" s="57"/>
      <c r="FO102" s="57"/>
      <c r="FP102" s="57"/>
      <c r="FQ102" s="57"/>
      <c r="FR102" s="57"/>
      <c r="FS102" s="57"/>
      <c r="FT102" s="57"/>
      <c r="FU102" s="57"/>
      <c r="FV102" s="57"/>
      <c r="FW102" s="57"/>
      <c r="FX102" s="57"/>
      <c r="FY102" s="57"/>
      <c r="FZ102" s="57"/>
      <c r="GA102" s="57"/>
      <c r="GB102" s="57"/>
      <c r="GC102" s="57"/>
      <c r="GD102" s="57"/>
      <c r="GE102" s="57"/>
      <c r="GF102" s="57"/>
      <c r="GG102" s="57"/>
      <c r="GH102" s="57"/>
      <c r="GI102" s="57"/>
      <c r="GJ102" s="57"/>
      <c r="GK102" s="57"/>
      <c r="GL102" s="57"/>
      <c r="GM102" s="57"/>
      <c r="GN102" s="57"/>
      <c r="GO102" s="57"/>
      <c r="GP102" s="57"/>
      <c r="GQ102" s="57"/>
      <c r="GR102" s="57"/>
      <c r="GS102" s="57"/>
      <c r="GT102" s="57"/>
      <c r="GU102" s="57"/>
      <c r="GV102" s="57"/>
      <c r="GW102" s="57"/>
      <c r="GX102" s="57"/>
      <c r="GY102" s="57"/>
      <c r="GZ102" s="57"/>
      <c r="HA102" s="57"/>
      <c r="HB102" s="57"/>
      <c r="HC102" s="57"/>
      <c r="HD102" s="57"/>
      <c r="HE102" s="57"/>
      <c r="HF102" s="57"/>
      <c r="HG102" s="57"/>
      <c r="HH102" s="57"/>
      <c r="HI102" s="57"/>
      <c r="HJ102" s="57"/>
      <c r="HK102" s="57"/>
      <c r="HL102" s="57"/>
      <c r="HM102" s="57"/>
      <c r="HN102" s="57"/>
      <c r="HO102" s="57"/>
      <c r="HP102" s="57"/>
      <c r="HQ102" s="57"/>
      <c r="HR102" s="57"/>
      <c r="HS102" s="57"/>
      <c r="HT102" s="57"/>
      <c r="HU102" s="57"/>
      <c r="HV102" s="57"/>
      <c r="HW102" s="57"/>
      <c r="HX102" s="57"/>
      <c r="HY102" s="57"/>
      <c r="HZ102" s="57"/>
      <c r="IA102" s="57"/>
      <c r="IB102" s="57"/>
      <c r="IC102" s="57"/>
      <c r="ID102" s="57"/>
      <c r="IE102" s="57"/>
      <c r="IF102" s="57"/>
      <c r="IG102" s="57"/>
      <c r="IH102" s="57"/>
      <c r="II102" s="57"/>
      <c r="IJ102" s="57"/>
      <c r="IK102" s="57"/>
      <c r="IL102" s="57"/>
      <c r="IM102" s="57"/>
      <c r="IN102" s="57"/>
      <c r="IO102" s="57"/>
      <c r="IP102" s="57"/>
      <c r="IQ102" s="57"/>
      <c r="IR102" s="57"/>
      <c r="IS102" s="57"/>
      <c r="IT102" s="57"/>
      <c r="IU102" s="57"/>
      <c r="IV102" s="57"/>
      <c r="IW102" s="57"/>
      <c r="IX102" s="57"/>
      <c r="IY102" s="57"/>
      <c r="IZ102" s="57"/>
      <c r="JA102" s="57"/>
      <c r="JB102" s="57"/>
      <c r="JC102" s="57"/>
      <c r="JD102" s="57"/>
      <c r="JE102" s="57"/>
      <c r="JF102" s="57"/>
      <c r="JG102" s="57"/>
      <c r="JH102" s="57"/>
      <c r="JI102" s="57"/>
      <c r="JJ102" s="57"/>
      <c r="JK102" s="57"/>
      <c r="JL102" s="57"/>
      <c r="JM102" s="57"/>
      <c r="JN102" s="57"/>
      <c r="JO102" s="57"/>
      <c r="JP102" s="57"/>
      <c r="JQ102" s="57"/>
      <c r="JR102" s="57"/>
      <c r="JS102" s="57"/>
      <c r="JT102" s="57"/>
      <c r="JU102" s="57"/>
      <c r="JV102" s="57"/>
      <c r="JW102" s="57"/>
      <c r="JX102" s="57"/>
      <c r="JY102" s="57"/>
      <c r="JZ102" s="57"/>
      <c r="KA102" s="57"/>
      <c r="KB102" s="57"/>
      <c r="KC102" s="57"/>
      <c r="KD102" s="57"/>
      <c r="KE102" s="57"/>
      <c r="KF102" s="57"/>
      <c r="KG102" s="57"/>
      <c r="KH102" s="57"/>
      <c r="KI102" s="57"/>
      <c r="KJ102" s="57"/>
      <c r="KK102" s="57"/>
      <c r="KL102" s="57"/>
      <c r="KM102" s="57"/>
      <c r="KN102" s="57"/>
      <c r="KO102" s="57"/>
      <c r="KP102" s="57"/>
      <c r="KQ102" s="57"/>
      <c r="KR102" s="57"/>
      <c r="KS102" s="57"/>
      <c r="KT102" s="57"/>
      <c r="KU102" s="57"/>
      <c r="KV102" s="57"/>
      <c r="KW102" s="57"/>
      <c r="KX102" s="57"/>
      <c r="KY102" s="57"/>
      <c r="KZ102" s="57"/>
      <c r="LA102" s="57"/>
      <c r="LB102" s="57"/>
      <c r="LC102" s="57"/>
      <c r="LD102" s="57"/>
      <c r="LE102" s="57"/>
      <c r="LF102" s="57"/>
      <c r="LG102" s="57"/>
      <c r="LH102" s="57"/>
      <c r="LI102" s="57"/>
      <c r="LJ102" s="57"/>
      <c r="LK102" s="57"/>
      <c r="LL102" s="57"/>
      <c r="LM102" s="57"/>
      <c r="LN102" s="57"/>
      <c r="LO102" s="57"/>
      <c r="LP102" s="57"/>
      <c r="LQ102" s="57"/>
      <c r="LR102" s="57"/>
      <c r="LS102" s="57"/>
      <c r="LT102" s="57"/>
      <c r="LU102" s="57"/>
      <c r="LV102" s="57"/>
      <c r="LW102" s="57"/>
      <c r="LX102" s="57"/>
      <c r="LY102" s="57"/>
      <c r="LZ102" s="57"/>
      <c r="MA102" s="57"/>
      <c r="MB102" s="57"/>
      <c r="MC102" s="57"/>
      <c r="MD102" s="57"/>
      <c r="ME102" s="57"/>
      <c r="MF102" s="57"/>
      <c r="MG102" s="57"/>
      <c r="MH102" s="57"/>
      <c r="MI102" s="57"/>
      <c r="MJ102" s="57"/>
      <c r="MK102" s="57"/>
      <c r="ML102" s="57"/>
      <c r="MM102" s="57"/>
      <c r="MN102" s="57"/>
      <c r="MO102" s="57"/>
      <c r="MP102" s="57"/>
      <c r="MQ102" s="57"/>
      <c r="MR102" s="57"/>
      <c r="MS102" s="57"/>
      <c r="MT102" s="57"/>
      <c r="MU102" s="57"/>
      <c r="MV102" s="57"/>
      <c r="MW102" s="57"/>
      <c r="MX102" s="57"/>
      <c r="MY102" s="57"/>
      <c r="MZ102" s="57"/>
      <c r="NA102" s="57"/>
      <c r="NB102" s="57"/>
      <c r="NC102" s="57"/>
      <c r="ND102" s="57"/>
      <c r="NE102" s="57"/>
      <c r="NF102" s="57"/>
      <c r="NG102" s="57"/>
      <c r="NH102" s="57"/>
      <c r="NI102" s="57"/>
      <c r="NJ102" s="57"/>
      <c r="NK102" s="57"/>
      <c r="NL102" s="57"/>
      <c r="NM102" s="57"/>
      <c r="NN102" s="57"/>
      <c r="NO102" s="57"/>
      <c r="NP102" s="57"/>
      <c r="NQ102" s="57"/>
      <c r="NR102" s="57"/>
      <c r="NS102" s="57"/>
      <c r="NT102" s="57"/>
      <c r="NU102" s="57"/>
      <c r="NV102" s="57"/>
      <c r="NW102" s="57"/>
      <c r="NX102" s="57"/>
      <c r="NY102" s="57"/>
      <c r="NZ102" s="57"/>
      <c r="OA102" s="57"/>
      <c r="OB102" s="57"/>
      <c r="OC102" s="57"/>
      <c r="OD102" s="57"/>
      <c r="OE102" s="57"/>
      <c r="OF102" s="57"/>
      <c r="OG102" s="57"/>
      <c r="OH102" s="57"/>
      <c r="OI102" s="57"/>
      <c r="OJ102" s="57"/>
      <c r="OK102" s="57"/>
      <c r="OL102" s="57"/>
      <c r="OM102" s="57"/>
      <c r="ON102" s="57"/>
      <c r="OO102" s="57"/>
      <c r="OP102" s="57"/>
      <c r="OQ102" s="57"/>
      <c r="OR102" s="57"/>
      <c r="OS102" s="57"/>
      <c r="OT102" s="57"/>
      <c r="OU102" s="57"/>
      <c r="OV102" s="57"/>
      <c r="OW102" s="57"/>
      <c r="OX102" s="57"/>
      <c r="OY102" s="57"/>
      <c r="OZ102" s="57"/>
      <c r="PA102" s="57"/>
      <c r="PB102" s="57"/>
      <c r="PC102" s="57"/>
      <c r="PD102" s="57"/>
      <c r="PE102" s="57"/>
      <c r="PF102" s="57"/>
      <c r="PG102" s="57"/>
      <c r="PH102" s="57"/>
      <c r="PI102" s="57"/>
      <c r="PJ102" s="57"/>
      <c r="PK102" s="57"/>
      <c r="PL102" s="57"/>
      <c r="PM102" s="57"/>
      <c r="PN102" s="57"/>
      <c r="PO102" s="57"/>
      <c r="PP102" s="57"/>
      <c r="PQ102" s="57"/>
      <c r="PR102" s="57"/>
      <c r="PS102" s="57"/>
      <c r="PT102" s="57"/>
      <c r="PU102" s="57"/>
      <c r="PV102" s="57"/>
      <c r="PW102" s="57"/>
      <c r="PX102" s="57"/>
      <c r="PY102" s="57"/>
      <c r="PZ102" s="57"/>
      <c r="QA102" s="57"/>
      <c r="QB102" s="57"/>
      <c r="QC102" s="57"/>
      <c r="QD102" s="57"/>
      <c r="QE102" s="57"/>
      <c r="QF102" s="57"/>
      <c r="QG102" s="57"/>
      <c r="QH102" s="57"/>
      <c r="QI102" s="57"/>
      <c r="QJ102" s="57"/>
      <c r="QK102" s="57"/>
      <c r="QL102" s="57"/>
      <c r="QM102" s="57"/>
      <c r="QN102" s="57"/>
      <c r="QO102" s="57"/>
      <c r="QP102" s="57"/>
      <c r="QQ102" s="57"/>
      <c r="QR102" s="57"/>
      <c r="QS102" s="57"/>
      <c r="QT102" s="57"/>
      <c r="QU102" s="57"/>
      <c r="QV102" s="57"/>
      <c r="QW102" s="57"/>
      <c r="QX102" s="57"/>
      <c r="QY102" s="57"/>
      <c r="QZ102" s="57"/>
      <c r="RA102" s="57"/>
      <c r="RB102" s="57"/>
      <c r="RC102" s="57"/>
      <c r="RD102" s="57"/>
      <c r="RE102" s="57"/>
      <c r="RF102" s="57"/>
      <c r="RG102" s="57"/>
      <c r="RH102" s="57"/>
      <c r="RI102" s="57"/>
      <c r="RJ102" s="57"/>
      <c r="RK102" s="57"/>
      <c r="RL102" s="57"/>
      <c r="RM102" s="57"/>
      <c r="RN102" s="57"/>
      <c r="RO102" s="57"/>
      <c r="RP102" s="57"/>
      <c r="RQ102" s="57"/>
      <c r="RR102" s="57"/>
      <c r="RS102" s="57"/>
      <c r="RT102" s="57"/>
      <c r="RU102" s="57"/>
      <c r="RV102" s="57"/>
      <c r="RW102" s="57"/>
      <c r="RX102" s="57"/>
      <c r="RY102" s="57"/>
      <c r="RZ102" s="57"/>
      <c r="SA102" s="57"/>
      <c r="SB102" s="57"/>
      <c r="SC102" s="57"/>
      <c r="SD102" s="57"/>
      <c r="SE102" s="57"/>
      <c r="SF102" s="57"/>
      <c r="SG102" s="57"/>
      <c r="SH102" s="57"/>
      <c r="SI102" s="57"/>
      <c r="SJ102" s="57"/>
      <c r="SK102" s="57"/>
      <c r="SL102" s="57"/>
      <c r="SM102" s="57"/>
      <c r="SN102" s="57"/>
      <c r="SO102" s="57"/>
      <c r="SP102" s="57"/>
      <c r="SQ102" s="57"/>
      <c r="SR102" s="57"/>
      <c r="SS102" s="57"/>
      <c r="ST102" s="57"/>
      <c r="SU102" s="57"/>
      <c r="SV102" s="57"/>
      <c r="SW102" s="57"/>
      <c r="SX102" s="57"/>
      <c r="SY102" s="57"/>
      <c r="SZ102" s="57"/>
      <c r="TA102" s="57"/>
    </row>
    <row r="103" spans="1:521" hidden="1" x14ac:dyDescent="0.3">
      <c r="A103" s="75" t="s">
        <v>16</v>
      </c>
      <c r="B103" s="273">
        <f>B4</f>
        <v>0</v>
      </c>
      <c r="C103" s="273"/>
      <c r="D103" s="273"/>
      <c r="E103" s="273"/>
      <c r="F103" s="273"/>
      <c r="G103" s="273"/>
      <c r="H103" s="273"/>
      <c r="I103" s="273"/>
      <c r="J103" s="273"/>
      <c r="K103" s="273"/>
      <c r="L103" s="273"/>
      <c r="M103" s="273"/>
      <c r="N103" s="273"/>
      <c r="O103" s="273"/>
      <c r="P103" s="273"/>
      <c r="Q103" s="273"/>
      <c r="R103" s="273"/>
      <c r="S103" s="276"/>
      <c r="T103" s="276"/>
      <c r="U103" s="276"/>
      <c r="V103" s="104"/>
      <c r="W103" s="177"/>
      <c r="X103" s="177"/>
      <c r="Y103" s="177"/>
      <c r="Z103" s="177"/>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c r="DJ103" s="57"/>
      <c r="DK103" s="57"/>
      <c r="DL103" s="57"/>
      <c r="DM103" s="57"/>
      <c r="DN103" s="57"/>
      <c r="DO103" s="57"/>
      <c r="DP103" s="57"/>
      <c r="DQ103" s="57"/>
      <c r="DR103" s="57"/>
      <c r="DS103" s="57"/>
      <c r="DT103" s="57"/>
      <c r="DU103" s="57"/>
      <c r="DV103" s="57"/>
      <c r="DW103" s="57"/>
      <c r="DX103" s="57"/>
      <c r="DY103" s="57"/>
      <c r="DZ103" s="57"/>
      <c r="EA103" s="57"/>
      <c r="EB103" s="57"/>
      <c r="EC103" s="57"/>
      <c r="ED103" s="57"/>
      <c r="EE103" s="57"/>
      <c r="EF103" s="57"/>
      <c r="EG103" s="57"/>
      <c r="EH103" s="57"/>
      <c r="EI103" s="57"/>
      <c r="EJ103" s="57"/>
      <c r="EK103" s="57"/>
      <c r="EL103" s="57"/>
      <c r="EM103" s="57"/>
      <c r="EN103" s="57"/>
      <c r="EO103" s="57"/>
      <c r="EP103" s="57"/>
      <c r="EQ103" s="57"/>
      <c r="ER103" s="57"/>
      <c r="ES103" s="57"/>
      <c r="ET103" s="57"/>
      <c r="EU103" s="57"/>
      <c r="EV103" s="57"/>
      <c r="EW103" s="57"/>
      <c r="EX103" s="57"/>
      <c r="EY103" s="57"/>
      <c r="EZ103" s="57"/>
      <c r="FA103" s="57"/>
      <c r="FB103" s="57"/>
      <c r="FC103" s="57"/>
      <c r="FD103" s="57"/>
      <c r="FE103" s="57"/>
      <c r="FF103" s="57"/>
      <c r="FG103" s="57"/>
      <c r="FH103" s="57"/>
      <c r="FI103" s="57"/>
      <c r="FJ103" s="57"/>
      <c r="FK103" s="57"/>
      <c r="FL103" s="57"/>
      <c r="FM103" s="57"/>
      <c r="FN103" s="57"/>
      <c r="FO103" s="57"/>
      <c r="FP103" s="57"/>
      <c r="FQ103" s="57"/>
      <c r="FR103" s="57"/>
      <c r="FS103" s="57"/>
      <c r="FT103" s="57"/>
      <c r="FU103" s="57"/>
      <c r="FV103" s="57"/>
      <c r="FW103" s="57"/>
      <c r="FX103" s="57"/>
      <c r="FY103" s="57"/>
      <c r="FZ103" s="57"/>
      <c r="GA103" s="57"/>
      <c r="GB103" s="57"/>
      <c r="GC103" s="57"/>
      <c r="GD103" s="57"/>
      <c r="GE103" s="57"/>
      <c r="GF103" s="57"/>
      <c r="GG103" s="57"/>
      <c r="GH103" s="57"/>
      <c r="GI103" s="57"/>
      <c r="GJ103" s="57"/>
      <c r="GK103" s="57"/>
      <c r="GL103" s="57"/>
      <c r="GM103" s="57"/>
      <c r="GN103" s="57"/>
      <c r="GO103" s="57"/>
      <c r="GP103" s="57"/>
      <c r="GQ103" s="57"/>
      <c r="GR103" s="57"/>
      <c r="GS103" s="57"/>
      <c r="GT103" s="57"/>
      <c r="GU103" s="57"/>
      <c r="GV103" s="57"/>
      <c r="GW103" s="57"/>
      <c r="GX103" s="57"/>
      <c r="GY103" s="57"/>
      <c r="GZ103" s="57"/>
      <c r="HA103" s="57"/>
      <c r="HB103" s="57"/>
      <c r="HC103" s="57"/>
      <c r="HD103" s="57"/>
      <c r="HE103" s="57"/>
      <c r="HF103" s="57"/>
      <c r="HG103" s="57"/>
      <c r="HH103" s="57"/>
      <c r="HI103" s="57"/>
      <c r="HJ103" s="57"/>
      <c r="HK103" s="57"/>
      <c r="HL103" s="57"/>
      <c r="HM103" s="57"/>
      <c r="HN103" s="57"/>
      <c r="HO103" s="57"/>
      <c r="HP103" s="57"/>
      <c r="HQ103" s="57"/>
      <c r="HR103" s="57"/>
      <c r="HS103" s="57"/>
      <c r="HT103" s="57"/>
      <c r="HU103" s="57"/>
      <c r="HV103" s="57"/>
      <c r="HW103" s="57"/>
      <c r="HX103" s="57"/>
      <c r="HY103" s="57"/>
      <c r="HZ103" s="57"/>
      <c r="IA103" s="57"/>
      <c r="IB103" s="57"/>
      <c r="IC103" s="57"/>
      <c r="ID103" s="57"/>
      <c r="IE103" s="57"/>
      <c r="IF103" s="57"/>
      <c r="IG103" s="57"/>
      <c r="IH103" s="57"/>
      <c r="II103" s="57"/>
      <c r="IJ103" s="57"/>
      <c r="IK103" s="57"/>
      <c r="IL103" s="57"/>
      <c r="IM103" s="57"/>
      <c r="IN103" s="57"/>
      <c r="IO103" s="57"/>
      <c r="IP103" s="57"/>
      <c r="IQ103" s="57"/>
      <c r="IR103" s="57"/>
      <c r="IS103" s="57"/>
      <c r="IT103" s="57"/>
      <c r="IU103" s="57"/>
      <c r="IV103" s="57"/>
      <c r="IW103" s="57"/>
      <c r="IX103" s="57"/>
      <c r="IY103" s="57"/>
      <c r="IZ103" s="57"/>
      <c r="JA103" s="57"/>
      <c r="JB103" s="57"/>
      <c r="JC103" s="57"/>
      <c r="JD103" s="57"/>
      <c r="JE103" s="57"/>
      <c r="JF103" s="57"/>
      <c r="JG103" s="57"/>
      <c r="JH103" s="57"/>
      <c r="JI103" s="57"/>
      <c r="JJ103" s="57"/>
      <c r="JK103" s="57"/>
      <c r="JL103" s="57"/>
      <c r="JM103" s="57"/>
      <c r="JN103" s="57"/>
      <c r="JO103" s="57"/>
      <c r="JP103" s="57"/>
      <c r="JQ103" s="57"/>
      <c r="JR103" s="57"/>
      <c r="JS103" s="57"/>
      <c r="JT103" s="57"/>
      <c r="JU103" s="57"/>
      <c r="JV103" s="57"/>
      <c r="JW103" s="57"/>
      <c r="JX103" s="57"/>
      <c r="JY103" s="57"/>
      <c r="JZ103" s="57"/>
      <c r="KA103" s="57"/>
      <c r="KB103" s="57"/>
      <c r="KC103" s="57"/>
      <c r="KD103" s="57"/>
      <c r="KE103" s="57"/>
      <c r="KF103" s="57"/>
      <c r="KG103" s="57"/>
      <c r="KH103" s="57"/>
      <c r="KI103" s="57"/>
      <c r="KJ103" s="57"/>
      <c r="KK103" s="57"/>
      <c r="KL103" s="57"/>
      <c r="KM103" s="57"/>
      <c r="KN103" s="57"/>
      <c r="KO103" s="57"/>
      <c r="KP103" s="57"/>
      <c r="KQ103" s="57"/>
      <c r="KR103" s="57"/>
      <c r="KS103" s="57"/>
      <c r="KT103" s="57"/>
      <c r="KU103" s="57"/>
      <c r="KV103" s="57"/>
      <c r="KW103" s="57"/>
      <c r="KX103" s="57"/>
      <c r="KY103" s="57"/>
      <c r="KZ103" s="57"/>
      <c r="LA103" s="57"/>
      <c r="LB103" s="57"/>
      <c r="LC103" s="57"/>
      <c r="LD103" s="57"/>
      <c r="LE103" s="57"/>
      <c r="LF103" s="57"/>
      <c r="LG103" s="57"/>
      <c r="LH103" s="57"/>
      <c r="LI103" s="57"/>
      <c r="LJ103" s="57"/>
      <c r="LK103" s="57"/>
      <c r="LL103" s="57"/>
      <c r="LM103" s="57"/>
      <c r="LN103" s="57"/>
      <c r="LO103" s="57"/>
      <c r="LP103" s="57"/>
      <c r="LQ103" s="57"/>
      <c r="LR103" s="57"/>
      <c r="LS103" s="57"/>
      <c r="LT103" s="57"/>
      <c r="LU103" s="57"/>
      <c r="LV103" s="57"/>
      <c r="LW103" s="57"/>
      <c r="LX103" s="57"/>
      <c r="LY103" s="57"/>
      <c r="LZ103" s="57"/>
      <c r="MA103" s="57"/>
      <c r="MB103" s="57"/>
      <c r="MC103" s="57"/>
      <c r="MD103" s="57"/>
      <c r="ME103" s="57"/>
      <c r="MF103" s="57"/>
      <c r="MG103" s="57"/>
      <c r="MH103" s="57"/>
      <c r="MI103" s="57"/>
      <c r="MJ103" s="57"/>
      <c r="MK103" s="57"/>
      <c r="ML103" s="57"/>
      <c r="MM103" s="57"/>
      <c r="MN103" s="57"/>
      <c r="MO103" s="57"/>
      <c r="MP103" s="57"/>
      <c r="MQ103" s="57"/>
      <c r="MR103" s="57"/>
      <c r="MS103" s="57"/>
      <c r="MT103" s="57"/>
      <c r="MU103" s="57"/>
      <c r="MV103" s="57"/>
      <c r="MW103" s="57"/>
      <c r="MX103" s="57"/>
      <c r="MY103" s="57"/>
      <c r="MZ103" s="57"/>
      <c r="NA103" s="57"/>
      <c r="NB103" s="57"/>
      <c r="NC103" s="57"/>
      <c r="ND103" s="57"/>
      <c r="NE103" s="57"/>
      <c r="NF103" s="57"/>
      <c r="NG103" s="57"/>
      <c r="NH103" s="57"/>
      <c r="NI103" s="57"/>
      <c r="NJ103" s="57"/>
      <c r="NK103" s="57"/>
      <c r="NL103" s="57"/>
      <c r="NM103" s="57"/>
      <c r="NN103" s="57"/>
      <c r="NO103" s="57"/>
      <c r="NP103" s="57"/>
      <c r="NQ103" s="57"/>
      <c r="NR103" s="57"/>
      <c r="NS103" s="57"/>
      <c r="NT103" s="57"/>
      <c r="NU103" s="57"/>
      <c r="NV103" s="57"/>
      <c r="NW103" s="57"/>
      <c r="NX103" s="57"/>
      <c r="NY103" s="57"/>
      <c r="NZ103" s="57"/>
      <c r="OA103" s="57"/>
      <c r="OB103" s="57"/>
      <c r="OC103" s="57"/>
      <c r="OD103" s="57"/>
      <c r="OE103" s="57"/>
      <c r="OF103" s="57"/>
      <c r="OG103" s="57"/>
      <c r="OH103" s="57"/>
      <c r="OI103" s="57"/>
      <c r="OJ103" s="57"/>
      <c r="OK103" s="57"/>
      <c r="OL103" s="57"/>
      <c r="OM103" s="57"/>
      <c r="ON103" s="57"/>
      <c r="OO103" s="57"/>
      <c r="OP103" s="57"/>
      <c r="OQ103" s="57"/>
      <c r="OR103" s="57"/>
      <c r="OS103" s="57"/>
      <c r="OT103" s="57"/>
      <c r="OU103" s="57"/>
      <c r="OV103" s="57"/>
      <c r="OW103" s="57"/>
      <c r="OX103" s="57"/>
      <c r="OY103" s="57"/>
      <c r="OZ103" s="57"/>
      <c r="PA103" s="57"/>
      <c r="PB103" s="57"/>
      <c r="PC103" s="57"/>
      <c r="PD103" s="57"/>
      <c r="PE103" s="57"/>
      <c r="PF103" s="57"/>
      <c r="PG103" s="57"/>
      <c r="PH103" s="57"/>
      <c r="PI103" s="57"/>
      <c r="PJ103" s="57"/>
      <c r="PK103" s="57"/>
      <c r="PL103" s="57"/>
      <c r="PM103" s="57"/>
      <c r="PN103" s="57"/>
      <c r="PO103" s="57"/>
      <c r="PP103" s="57"/>
      <c r="PQ103" s="57"/>
      <c r="PR103" s="57"/>
      <c r="PS103" s="57"/>
      <c r="PT103" s="57"/>
      <c r="PU103" s="57"/>
      <c r="PV103" s="57"/>
      <c r="PW103" s="57"/>
      <c r="PX103" s="57"/>
      <c r="PY103" s="57"/>
      <c r="PZ103" s="57"/>
      <c r="QA103" s="57"/>
      <c r="QB103" s="57"/>
      <c r="QC103" s="57"/>
      <c r="QD103" s="57"/>
      <c r="QE103" s="57"/>
      <c r="QF103" s="57"/>
      <c r="QG103" s="57"/>
      <c r="QH103" s="57"/>
      <c r="QI103" s="57"/>
      <c r="QJ103" s="57"/>
      <c r="QK103" s="57"/>
      <c r="QL103" s="57"/>
      <c r="QM103" s="57"/>
      <c r="QN103" s="57"/>
      <c r="QO103" s="57"/>
      <c r="QP103" s="57"/>
      <c r="QQ103" s="57"/>
      <c r="QR103" s="57"/>
      <c r="QS103" s="57"/>
      <c r="QT103" s="57"/>
      <c r="QU103" s="57"/>
      <c r="QV103" s="57"/>
      <c r="QW103" s="57"/>
      <c r="QX103" s="57"/>
      <c r="QY103" s="57"/>
      <c r="QZ103" s="57"/>
      <c r="RA103" s="57"/>
      <c r="RB103" s="57"/>
      <c r="RC103" s="57"/>
      <c r="RD103" s="57"/>
      <c r="RE103" s="57"/>
      <c r="RF103" s="57"/>
      <c r="RG103" s="57"/>
      <c r="RH103" s="57"/>
      <c r="RI103" s="57"/>
      <c r="RJ103" s="57"/>
      <c r="RK103" s="57"/>
      <c r="RL103" s="57"/>
      <c r="RM103" s="57"/>
      <c r="RN103" s="57"/>
      <c r="RO103" s="57"/>
      <c r="RP103" s="57"/>
      <c r="RQ103" s="57"/>
      <c r="RR103" s="57"/>
      <c r="RS103" s="57"/>
      <c r="RT103" s="57"/>
      <c r="RU103" s="57"/>
      <c r="RV103" s="57"/>
      <c r="RW103" s="57"/>
      <c r="RX103" s="57"/>
      <c r="RY103" s="57"/>
      <c r="RZ103" s="57"/>
      <c r="SA103" s="57"/>
      <c r="SB103" s="57"/>
      <c r="SC103" s="57"/>
      <c r="SD103" s="57"/>
      <c r="SE103" s="57"/>
      <c r="SF103" s="57"/>
      <c r="SG103" s="57"/>
      <c r="SH103" s="57"/>
      <c r="SI103" s="57"/>
      <c r="SJ103" s="57"/>
      <c r="SK103" s="57"/>
      <c r="SL103" s="57"/>
      <c r="SM103" s="57"/>
      <c r="SN103" s="57"/>
      <c r="SO103" s="57"/>
      <c r="SP103" s="57"/>
      <c r="SQ103" s="57"/>
      <c r="SR103" s="57"/>
      <c r="SS103" s="57"/>
      <c r="ST103" s="57"/>
      <c r="SU103" s="57"/>
      <c r="SV103" s="57"/>
      <c r="SW103" s="57"/>
      <c r="SX103" s="57"/>
      <c r="SY103" s="57"/>
      <c r="SZ103" s="57"/>
      <c r="TA103" s="57"/>
    </row>
    <row r="104" spans="1:521" x14ac:dyDescent="0.3">
      <c r="A104" s="146" t="s">
        <v>17</v>
      </c>
      <c r="B104" s="273">
        <f>B5</f>
        <v>0</v>
      </c>
      <c r="C104" s="273"/>
      <c r="D104" s="273"/>
      <c r="E104" s="273"/>
      <c r="F104" s="273"/>
      <c r="G104" s="273"/>
      <c r="H104" s="273"/>
      <c r="I104" s="273"/>
      <c r="J104" s="273"/>
      <c r="K104" s="273"/>
      <c r="L104" s="273"/>
      <c r="M104" s="273"/>
      <c r="N104" s="273"/>
      <c r="O104" s="273"/>
      <c r="P104" s="273"/>
      <c r="Q104" s="273"/>
      <c r="R104" s="104"/>
      <c r="S104" s="276"/>
      <c r="T104" s="276"/>
      <c r="U104" s="276"/>
      <c r="V104" s="104"/>
      <c r="W104" s="177"/>
      <c r="X104" s="177"/>
      <c r="Y104" s="177"/>
      <c r="Z104" s="177"/>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57"/>
      <c r="DK104" s="57"/>
      <c r="DL104" s="57"/>
      <c r="DM104" s="57"/>
      <c r="DN104" s="57"/>
      <c r="DO104" s="57"/>
      <c r="DP104" s="57"/>
      <c r="DQ104" s="57"/>
      <c r="DR104" s="57"/>
      <c r="DS104" s="57"/>
      <c r="DT104" s="57"/>
      <c r="DU104" s="57"/>
      <c r="DV104" s="57"/>
      <c r="DW104" s="57"/>
      <c r="DX104" s="57"/>
      <c r="DY104" s="57"/>
      <c r="DZ104" s="57"/>
      <c r="EA104" s="57"/>
      <c r="EB104" s="57"/>
      <c r="EC104" s="57"/>
      <c r="ED104" s="57"/>
      <c r="EE104" s="57"/>
      <c r="EF104" s="57"/>
      <c r="EG104" s="57"/>
      <c r="EH104" s="57"/>
      <c r="EI104" s="57"/>
      <c r="EJ104" s="57"/>
      <c r="EK104" s="57"/>
      <c r="EL104" s="57"/>
      <c r="EM104" s="57"/>
      <c r="EN104" s="57"/>
      <c r="EO104" s="57"/>
      <c r="EP104" s="57"/>
      <c r="EQ104" s="57"/>
      <c r="ER104" s="57"/>
      <c r="ES104" s="57"/>
      <c r="ET104" s="57"/>
      <c r="EU104" s="57"/>
      <c r="EV104" s="57"/>
      <c r="EW104" s="57"/>
      <c r="EX104" s="57"/>
      <c r="EY104" s="57"/>
      <c r="EZ104" s="57"/>
      <c r="FA104" s="57"/>
      <c r="FB104" s="57"/>
      <c r="FC104" s="57"/>
      <c r="FD104" s="57"/>
      <c r="FE104" s="57"/>
      <c r="FF104" s="57"/>
      <c r="FG104" s="57"/>
      <c r="FH104" s="57"/>
      <c r="FI104" s="57"/>
      <c r="FJ104" s="57"/>
      <c r="FK104" s="57"/>
      <c r="FL104" s="57"/>
      <c r="FM104" s="57"/>
      <c r="FN104" s="57"/>
      <c r="FO104" s="57"/>
      <c r="FP104" s="57"/>
      <c r="FQ104" s="57"/>
      <c r="FR104" s="57"/>
      <c r="FS104" s="57"/>
      <c r="FT104" s="57"/>
      <c r="FU104" s="57"/>
      <c r="FV104" s="57"/>
      <c r="FW104" s="57"/>
      <c r="FX104" s="57"/>
      <c r="FY104" s="57"/>
      <c r="FZ104" s="57"/>
      <c r="GA104" s="57"/>
      <c r="GB104" s="57"/>
      <c r="GC104" s="57"/>
      <c r="GD104" s="57"/>
      <c r="GE104" s="57"/>
      <c r="GF104" s="57"/>
      <c r="GG104" s="57"/>
      <c r="GH104" s="57"/>
      <c r="GI104" s="57"/>
      <c r="GJ104" s="57"/>
      <c r="GK104" s="57"/>
      <c r="GL104" s="57"/>
      <c r="GM104" s="57"/>
      <c r="GN104" s="57"/>
      <c r="GO104" s="57"/>
      <c r="GP104" s="57"/>
      <c r="GQ104" s="57"/>
      <c r="GR104" s="57"/>
      <c r="GS104" s="57"/>
      <c r="GT104" s="57"/>
      <c r="GU104" s="57"/>
      <c r="GV104" s="57"/>
      <c r="GW104" s="57"/>
      <c r="GX104" s="57"/>
      <c r="GY104" s="57"/>
      <c r="GZ104" s="57"/>
      <c r="HA104" s="57"/>
      <c r="HB104" s="57"/>
      <c r="HC104" s="57"/>
      <c r="HD104" s="57"/>
      <c r="HE104" s="57"/>
      <c r="HF104" s="57"/>
      <c r="HG104" s="57"/>
      <c r="HH104" s="57"/>
      <c r="HI104" s="57"/>
      <c r="HJ104" s="57"/>
      <c r="HK104" s="57"/>
      <c r="HL104" s="57"/>
      <c r="HM104" s="57"/>
      <c r="HN104" s="57"/>
      <c r="HO104" s="57"/>
      <c r="HP104" s="57"/>
      <c r="HQ104" s="57"/>
      <c r="HR104" s="57"/>
      <c r="HS104" s="57"/>
      <c r="HT104" s="57"/>
      <c r="HU104" s="57"/>
      <c r="HV104" s="57"/>
      <c r="HW104" s="57"/>
      <c r="HX104" s="57"/>
      <c r="HY104" s="57"/>
      <c r="HZ104" s="57"/>
      <c r="IA104" s="57"/>
      <c r="IB104" s="57"/>
      <c r="IC104" s="57"/>
      <c r="ID104" s="57"/>
      <c r="IE104" s="57"/>
      <c r="IF104" s="57"/>
      <c r="IG104" s="57"/>
      <c r="IH104" s="57"/>
      <c r="II104" s="57"/>
      <c r="IJ104" s="57"/>
      <c r="IK104" s="57"/>
      <c r="IL104" s="57"/>
      <c r="IM104" s="57"/>
      <c r="IN104" s="57"/>
      <c r="IO104" s="57"/>
      <c r="IP104" s="57"/>
      <c r="IQ104" s="57"/>
      <c r="IR104" s="57"/>
      <c r="IS104" s="57"/>
      <c r="IT104" s="57"/>
      <c r="IU104" s="57"/>
      <c r="IV104" s="57"/>
      <c r="IW104" s="57"/>
      <c r="IX104" s="57"/>
      <c r="IY104" s="57"/>
      <c r="IZ104" s="57"/>
      <c r="JA104" s="57"/>
      <c r="JB104" s="57"/>
      <c r="JC104" s="57"/>
      <c r="JD104" s="57"/>
      <c r="JE104" s="57"/>
      <c r="JF104" s="57"/>
      <c r="JG104" s="57"/>
      <c r="JH104" s="57"/>
      <c r="JI104" s="57"/>
      <c r="JJ104" s="57"/>
      <c r="JK104" s="57"/>
      <c r="JL104" s="57"/>
      <c r="JM104" s="57"/>
      <c r="JN104" s="57"/>
      <c r="JO104" s="57"/>
      <c r="JP104" s="57"/>
      <c r="JQ104" s="57"/>
      <c r="JR104" s="57"/>
      <c r="JS104" s="57"/>
      <c r="JT104" s="57"/>
      <c r="JU104" s="57"/>
      <c r="JV104" s="57"/>
      <c r="JW104" s="57"/>
      <c r="JX104" s="57"/>
      <c r="JY104" s="57"/>
      <c r="JZ104" s="57"/>
      <c r="KA104" s="57"/>
      <c r="KB104" s="57"/>
      <c r="KC104" s="57"/>
      <c r="KD104" s="57"/>
      <c r="KE104" s="57"/>
      <c r="KF104" s="57"/>
      <c r="KG104" s="57"/>
      <c r="KH104" s="57"/>
      <c r="KI104" s="57"/>
      <c r="KJ104" s="57"/>
      <c r="KK104" s="57"/>
      <c r="KL104" s="57"/>
      <c r="KM104" s="57"/>
      <c r="KN104" s="57"/>
      <c r="KO104" s="57"/>
      <c r="KP104" s="57"/>
      <c r="KQ104" s="57"/>
      <c r="KR104" s="57"/>
      <c r="KS104" s="57"/>
      <c r="KT104" s="57"/>
      <c r="KU104" s="57"/>
      <c r="KV104" s="57"/>
      <c r="KW104" s="57"/>
      <c r="KX104" s="57"/>
      <c r="KY104" s="57"/>
      <c r="KZ104" s="57"/>
      <c r="LA104" s="57"/>
      <c r="LB104" s="57"/>
      <c r="LC104" s="57"/>
      <c r="LD104" s="57"/>
      <c r="LE104" s="57"/>
      <c r="LF104" s="57"/>
      <c r="LG104" s="57"/>
      <c r="LH104" s="57"/>
      <c r="LI104" s="57"/>
      <c r="LJ104" s="57"/>
      <c r="LK104" s="57"/>
      <c r="LL104" s="57"/>
      <c r="LM104" s="57"/>
      <c r="LN104" s="57"/>
      <c r="LO104" s="57"/>
      <c r="LP104" s="57"/>
      <c r="LQ104" s="57"/>
      <c r="LR104" s="57"/>
      <c r="LS104" s="57"/>
      <c r="LT104" s="57"/>
      <c r="LU104" s="57"/>
      <c r="LV104" s="57"/>
      <c r="LW104" s="57"/>
      <c r="LX104" s="57"/>
      <c r="LY104" s="57"/>
      <c r="LZ104" s="57"/>
      <c r="MA104" s="57"/>
      <c r="MB104" s="57"/>
      <c r="MC104" s="57"/>
      <c r="MD104" s="57"/>
      <c r="ME104" s="57"/>
      <c r="MF104" s="57"/>
      <c r="MG104" s="57"/>
      <c r="MH104" s="57"/>
      <c r="MI104" s="57"/>
      <c r="MJ104" s="57"/>
      <c r="MK104" s="57"/>
      <c r="ML104" s="57"/>
      <c r="MM104" s="57"/>
      <c r="MN104" s="57"/>
      <c r="MO104" s="57"/>
      <c r="MP104" s="57"/>
      <c r="MQ104" s="57"/>
      <c r="MR104" s="57"/>
      <c r="MS104" s="57"/>
      <c r="MT104" s="57"/>
      <c r="MU104" s="57"/>
      <c r="MV104" s="57"/>
      <c r="MW104" s="57"/>
      <c r="MX104" s="57"/>
      <c r="MY104" s="57"/>
      <c r="MZ104" s="57"/>
      <c r="NA104" s="57"/>
      <c r="NB104" s="57"/>
      <c r="NC104" s="57"/>
      <c r="ND104" s="57"/>
      <c r="NE104" s="57"/>
      <c r="NF104" s="57"/>
      <c r="NG104" s="57"/>
      <c r="NH104" s="57"/>
      <c r="NI104" s="57"/>
      <c r="NJ104" s="57"/>
      <c r="NK104" s="57"/>
      <c r="NL104" s="57"/>
      <c r="NM104" s="57"/>
      <c r="NN104" s="57"/>
      <c r="NO104" s="57"/>
      <c r="NP104" s="57"/>
      <c r="NQ104" s="57"/>
      <c r="NR104" s="57"/>
      <c r="NS104" s="57"/>
      <c r="NT104" s="57"/>
      <c r="NU104" s="57"/>
      <c r="NV104" s="57"/>
      <c r="NW104" s="57"/>
      <c r="NX104" s="57"/>
      <c r="NY104" s="57"/>
      <c r="NZ104" s="57"/>
      <c r="OA104" s="57"/>
      <c r="OB104" s="57"/>
      <c r="OC104" s="57"/>
      <c r="OD104" s="57"/>
      <c r="OE104" s="57"/>
      <c r="OF104" s="57"/>
      <c r="OG104" s="57"/>
      <c r="OH104" s="57"/>
      <c r="OI104" s="57"/>
      <c r="OJ104" s="57"/>
      <c r="OK104" s="57"/>
      <c r="OL104" s="57"/>
      <c r="OM104" s="57"/>
      <c r="ON104" s="57"/>
      <c r="OO104" s="57"/>
      <c r="OP104" s="57"/>
      <c r="OQ104" s="57"/>
      <c r="OR104" s="57"/>
      <c r="OS104" s="57"/>
      <c r="OT104" s="57"/>
      <c r="OU104" s="57"/>
      <c r="OV104" s="57"/>
      <c r="OW104" s="57"/>
      <c r="OX104" s="57"/>
      <c r="OY104" s="57"/>
      <c r="OZ104" s="57"/>
      <c r="PA104" s="57"/>
      <c r="PB104" s="57"/>
      <c r="PC104" s="57"/>
      <c r="PD104" s="57"/>
      <c r="PE104" s="57"/>
      <c r="PF104" s="57"/>
      <c r="PG104" s="57"/>
      <c r="PH104" s="57"/>
      <c r="PI104" s="57"/>
      <c r="PJ104" s="57"/>
      <c r="PK104" s="57"/>
      <c r="PL104" s="57"/>
      <c r="PM104" s="57"/>
      <c r="PN104" s="57"/>
      <c r="PO104" s="57"/>
      <c r="PP104" s="57"/>
      <c r="PQ104" s="57"/>
      <c r="PR104" s="57"/>
      <c r="PS104" s="57"/>
      <c r="PT104" s="57"/>
      <c r="PU104" s="57"/>
      <c r="PV104" s="57"/>
      <c r="PW104" s="57"/>
      <c r="PX104" s="57"/>
      <c r="PY104" s="57"/>
      <c r="PZ104" s="57"/>
      <c r="QA104" s="57"/>
      <c r="QB104" s="57"/>
      <c r="QC104" s="57"/>
      <c r="QD104" s="57"/>
      <c r="QE104" s="57"/>
      <c r="QF104" s="57"/>
      <c r="QG104" s="57"/>
      <c r="QH104" s="57"/>
      <c r="QI104" s="57"/>
      <c r="QJ104" s="57"/>
      <c r="QK104" s="57"/>
      <c r="QL104" s="57"/>
      <c r="QM104" s="57"/>
      <c r="QN104" s="57"/>
      <c r="QO104" s="57"/>
      <c r="QP104" s="57"/>
      <c r="QQ104" s="57"/>
      <c r="QR104" s="57"/>
      <c r="QS104" s="57"/>
      <c r="QT104" s="57"/>
      <c r="QU104" s="57"/>
      <c r="QV104" s="57"/>
      <c r="QW104" s="57"/>
      <c r="QX104" s="57"/>
      <c r="QY104" s="57"/>
      <c r="QZ104" s="57"/>
      <c r="RA104" s="57"/>
      <c r="RB104" s="57"/>
      <c r="RC104" s="57"/>
      <c r="RD104" s="57"/>
      <c r="RE104" s="57"/>
      <c r="RF104" s="57"/>
      <c r="RG104" s="57"/>
      <c r="RH104" s="57"/>
      <c r="RI104" s="57"/>
      <c r="RJ104" s="57"/>
      <c r="RK104" s="57"/>
      <c r="RL104" s="57"/>
      <c r="RM104" s="57"/>
      <c r="RN104" s="57"/>
      <c r="RO104" s="57"/>
      <c r="RP104" s="57"/>
      <c r="RQ104" s="57"/>
      <c r="RR104" s="57"/>
      <c r="RS104" s="57"/>
      <c r="RT104" s="57"/>
      <c r="RU104" s="57"/>
      <c r="RV104" s="57"/>
      <c r="RW104" s="57"/>
      <c r="RX104" s="57"/>
      <c r="RY104" s="57"/>
      <c r="RZ104" s="57"/>
      <c r="SA104" s="57"/>
      <c r="SB104" s="57"/>
      <c r="SC104" s="57"/>
      <c r="SD104" s="57"/>
      <c r="SE104" s="57"/>
      <c r="SF104" s="57"/>
      <c r="SG104" s="57"/>
      <c r="SH104" s="57"/>
      <c r="SI104" s="57"/>
      <c r="SJ104" s="57"/>
      <c r="SK104" s="57"/>
      <c r="SL104" s="57"/>
      <c r="SM104" s="57"/>
      <c r="SN104" s="57"/>
      <c r="SO104" s="57"/>
      <c r="SP104" s="57"/>
      <c r="SQ104" s="57"/>
      <c r="SR104" s="57"/>
      <c r="SS104" s="57"/>
      <c r="ST104" s="57"/>
      <c r="SU104" s="57"/>
      <c r="SV104" s="57"/>
      <c r="SW104" s="57"/>
      <c r="SX104" s="57"/>
      <c r="SY104" s="57"/>
      <c r="SZ104" s="57"/>
      <c r="TA104" s="57"/>
    </row>
    <row r="105" spans="1:521" x14ac:dyDescent="0.3">
      <c r="A105" s="146" t="s">
        <v>18</v>
      </c>
      <c r="B105" s="273">
        <f>B6</f>
        <v>0</v>
      </c>
      <c r="C105" s="273"/>
      <c r="D105" s="273"/>
      <c r="E105" s="273"/>
      <c r="F105" s="273"/>
      <c r="G105" s="273"/>
      <c r="H105" s="273"/>
      <c r="I105" s="273"/>
      <c r="J105" s="273"/>
      <c r="K105" s="273"/>
      <c r="L105" s="273"/>
      <c r="M105" s="273"/>
      <c r="N105" s="273"/>
      <c r="O105" s="273"/>
      <c r="P105" s="273"/>
      <c r="Q105" s="273"/>
      <c r="R105" s="104"/>
      <c r="S105" s="276"/>
      <c r="T105" s="276"/>
      <c r="U105" s="276"/>
      <c r="V105" s="104"/>
      <c r="W105" s="177"/>
      <c r="X105" s="177"/>
      <c r="Y105" s="177"/>
      <c r="Z105" s="177"/>
      <c r="AA105" s="74"/>
      <c r="AB105" s="74"/>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57"/>
      <c r="DK105" s="57"/>
      <c r="DL105" s="57"/>
      <c r="DM105" s="57"/>
      <c r="DN105" s="57"/>
      <c r="DO105" s="57"/>
      <c r="DP105" s="57"/>
      <c r="DQ105" s="57"/>
      <c r="DR105" s="57"/>
      <c r="DS105" s="57"/>
      <c r="DT105" s="57"/>
      <c r="DU105" s="57"/>
      <c r="DV105" s="57"/>
      <c r="DW105" s="57"/>
      <c r="DX105" s="57"/>
      <c r="DY105" s="57"/>
      <c r="DZ105" s="57"/>
      <c r="EA105" s="57"/>
      <c r="EB105" s="57"/>
      <c r="EC105" s="57"/>
      <c r="ED105" s="57"/>
      <c r="EE105" s="57"/>
      <c r="EF105" s="57"/>
      <c r="EG105" s="57"/>
      <c r="EH105" s="57"/>
      <c r="EI105" s="57"/>
      <c r="EJ105" s="57"/>
      <c r="EK105" s="57"/>
      <c r="EL105" s="57"/>
      <c r="EM105" s="57"/>
      <c r="EN105" s="57"/>
      <c r="EO105" s="57"/>
      <c r="EP105" s="57"/>
      <c r="EQ105" s="57"/>
      <c r="ER105" s="57"/>
      <c r="ES105" s="57"/>
      <c r="ET105" s="57"/>
      <c r="EU105" s="57"/>
      <c r="EV105" s="57"/>
      <c r="EW105" s="57"/>
      <c r="EX105" s="57"/>
      <c r="EY105" s="57"/>
      <c r="EZ105" s="57"/>
      <c r="FA105" s="57"/>
      <c r="FB105" s="57"/>
      <c r="FC105" s="57"/>
      <c r="FD105" s="57"/>
      <c r="FE105" s="57"/>
      <c r="FF105" s="57"/>
      <c r="FG105" s="57"/>
      <c r="FH105" s="57"/>
      <c r="FI105" s="57"/>
      <c r="FJ105" s="57"/>
      <c r="FK105" s="57"/>
      <c r="FL105" s="57"/>
      <c r="FM105" s="57"/>
      <c r="FN105" s="57"/>
      <c r="FO105" s="57"/>
      <c r="FP105" s="57"/>
      <c r="FQ105" s="57"/>
      <c r="FR105" s="57"/>
      <c r="FS105" s="57"/>
      <c r="FT105" s="57"/>
      <c r="FU105" s="57"/>
      <c r="FV105" s="57"/>
      <c r="FW105" s="57"/>
      <c r="FX105" s="57"/>
      <c r="FY105" s="57"/>
      <c r="FZ105" s="57"/>
      <c r="GA105" s="57"/>
      <c r="GB105" s="57"/>
      <c r="GC105" s="57"/>
      <c r="GD105" s="57"/>
      <c r="GE105" s="57"/>
      <c r="GF105" s="57"/>
      <c r="GG105" s="57"/>
      <c r="GH105" s="57"/>
      <c r="GI105" s="57"/>
      <c r="GJ105" s="57"/>
      <c r="GK105" s="57"/>
      <c r="GL105" s="57"/>
      <c r="GM105" s="57"/>
      <c r="GN105" s="57"/>
      <c r="GO105" s="57"/>
      <c r="GP105" s="57"/>
      <c r="GQ105" s="57"/>
      <c r="GR105" s="57"/>
      <c r="GS105" s="57"/>
      <c r="GT105" s="57"/>
      <c r="GU105" s="57"/>
      <c r="GV105" s="57"/>
      <c r="GW105" s="57"/>
      <c r="GX105" s="57"/>
      <c r="GY105" s="57"/>
      <c r="GZ105" s="57"/>
      <c r="HA105" s="57"/>
      <c r="HB105" s="57"/>
      <c r="HC105" s="57"/>
      <c r="HD105" s="57"/>
      <c r="HE105" s="57"/>
      <c r="HF105" s="57"/>
      <c r="HG105" s="57"/>
      <c r="HH105" s="57"/>
      <c r="HI105" s="57"/>
      <c r="HJ105" s="57"/>
      <c r="HK105" s="57"/>
      <c r="HL105" s="57"/>
      <c r="HM105" s="57"/>
      <c r="HN105" s="57"/>
      <c r="HO105" s="57"/>
      <c r="HP105" s="57"/>
      <c r="HQ105" s="57"/>
      <c r="HR105" s="57"/>
      <c r="HS105" s="57"/>
      <c r="HT105" s="57"/>
      <c r="HU105" s="57"/>
      <c r="HV105" s="57"/>
      <c r="HW105" s="57"/>
      <c r="HX105" s="57"/>
      <c r="HY105" s="57"/>
      <c r="HZ105" s="57"/>
      <c r="IA105" s="57"/>
      <c r="IB105" s="57"/>
      <c r="IC105" s="57"/>
      <c r="ID105" s="57"/>
      <c r="IE105" s="57"/>
      <c r="IF105" s="57"/>
      <c r="IG105" s="57"/>
      <c r="IH105" s="57"/>
      <c r="II105" s="57"/>
      <c r="IJ105" s="57"/>
      <c r="IK105" s="57"/>
      <c r="IL105" s="57"/>
      <c r="IM105" s="57"/>
      <c r="IN105" s="57"/>
      <c r="IO105" s="57"/>
      <c r="IP105" s="57"/>
      <c r="IQ105" s="57"/>
      <c r="IR105" s="57"/>
      <c r="IS105" s="57"/>
      <c r="IT105" s="57"/>
      <c r="IU105" s="57"/>
      <c r="IV105" s="57"/>
      <c r="IW105" s="57"/>
      <c r="IX105" s="57"/>
      <c r="IY105" s="57"/>
      <c r="IZ105" s="57"/>
      <c r="JA105" s="57"/>
      <c r="JB105" s="57"/>
      <c r="JC105" s="57"/>
      <c r="JD105" s="57"/>
      <c r="JE105" s="57"/>
      <c r="JF105" s="57"/>
      <c r="JG105" s="57"/>
      <c r="JH105" s="57"/>
      <c r="JI105" s="57"/>
      <c r="JJ105" s="57"/>
      <c r="JK105" s="57"/>
      <c r="JL105" s="57"/>
      <c r="JM105" s="57"/>
      <c r="JN105" s="57"/>
      <c r="JO105" s="57"/>
      <c r="JP105" s="57"/>
      <c r="JQ105" s="57"/>
      <c r="JR105" s="57"/>
      <c r="JS105" s="57"/>
      <c r="JT105" s="57"/>
      <c r="JU105" s="57"/>
      <c r="JV105" s="57"/>
      <c r="JW105" s="57"/>
      <c r="JX105" s="57"/>
      <c r="JY105" s="57"/>
      <c r="JZ105" s="57"/>
      <c r="KA105" s="57"/>
      <c r="KB105" s="57"/>
      <c r="KC105" s="57"/>
      <c r="KD105" s="57"/>
      <c r="KE105" s="57"/>
      <c r="KF105" s="57"/>
      <c r="KG105" s="57"/>
      <c r="KH105" s="57"/>
      <c r="KI105" s="57"/>
      <c r="KJ105" s="57"/>
      <c r="KK105" s="57"/>
      <c r="KL105" s="57"/>
      <c r="KM105" s="57"/>
      <c r="KN105" s="57"/>
      <c r="KO105" s="57"/>
      <c r="KP105" s="57"/>
      <c r="KQ105" s="57"/>
      <c r="KR105" s="57"/>
      <c r="KS105" s="57"/>
      <c r="KT105" s="57"/>
      <c r="KU105" s="57"/>
      <c r="KV105" s="57"/>
      <c r="KW105" s="57"/>
      <c r="KX105" s="57"/>
      <c r="KY105" s="57"/>
      <c r="KZ105" s="57"/>
      <c r="LA105" s="57"/>
      <c r="LB105" s="57"/>
      <c r="LC105" s="57"/>
      <c r="LD105" s="57"/>
      <c r="LE105" s="57"/>
      <c r="LF105" s="57"/>
      <c r="LG105" s="57"/>
      <c r="LH105" s="57"/>
      <c r="LI105" s="57"/>
      <c r="LJ105" s="57"/>
      <c r="LK105" s="57"/>
      <c r="LL105" s="57"/>
      <c r="LM105" s="57"/>
      <c r="LN105" s="57"/>
      <c r="LO105" s="57"/>
      <c r="LP105" s="57"/>
      <c r="LQ105" s="57"/>
      <c r="LR105" s="57"/>
      <c r="LS105" s="57"/>
      <c r="LT105" s="57"/>
      <c r="LU105" s="57"/>
      <c r="LV105" s="57"/>
      <c r="LW105" s="57"/>
      <c r="LX105" s="57"/>
      <c r="LY105" s="57"/>
      <c r="LZ105" s="57"/>
      <c r="MA105" s="57"/>
      <c r="MB105" s="57"/>
      <c r="MC105" s="57"/>
      <c r="MD105" s="57"/>
      <c r="ME105" s="57"/>
      <c r="MF105" s="57"/>
      <c r="MG105" s="57"/>
      <c r="MH105" s="57"/>
      <c r="MI105" s="57"/>
      <c r="MJ105" s="57"/>
      <c r="MK105" s="57"/>
      <c r="ML105" s="57"/>
      <c r="MM105" s="57"/>
      <c r="MN105" s="57"/>
      <c r="MO105" s="57"/>
      <c r="MP105" s="57"/>
      <c r="MQ105" s="57"/>
      <c r="MR105" s="57"/>
      <c r="MS105" s="57"/>
      <c r="MT105" s="57"/>
      <c r="MU105" s="57"/>
      <c r="MV105" s="57"/>
      <c r="MW105" s="57"/>
      <c r="MX105" s="57"/>
      <c r="MY105" s="57"/>
      <c r="MZ105" s="57"/>
      <c r="NA105" s="57"/>
      <c r="NB105" s="57"/>
      <c r="NC105" s="57"/>
      <c r="ND105" s="57"/>
      <c r="NE105" s="57"/>
      <c r="NF105" s="57"/>
      <c r="NG105" s="57"/>
      <c r="NH105" s="57"/>
      <c r="NI105" s="57"/>
      <c r="NJ105" s="57"/>
      <c r="NK105" s="57"/>
      <c r="NL105" s="57"/>
      <c r="NM105" s="57"/>
      <c r="NN105" s="57"/>
      <c r="NO105" s="57"/>
      <c r="NP105" s="57"/>
      <c r="NQ105" s="57"/>
      <c r="NR105" s="57"/>
      <c r="NS105" s="57"/>
      <c r="NT105" s="57"/>
      <c r="NU105" s="57"/>
      <c r="NV105" s="57"/>
      <c r="NW105" s="57"/>
      <c r="NX105" s="57"/>
      <c r="NY105" s="57"/>
      <c r="NZ105" s="57"/>
      <c r="OA105" s="57"/>
      <c r="OB105" s="57"/>
      <c r="OC105" s="57"/>
      <c r="OD105" s="57"/>
      <c r="OE105" s="57"/>
      <c r="OF105" s="57"/>
      <c r="OG105" s="57"/>
      <c r="OH105" s="57"/>
      <c r="OI105" s="57"/>
      <c r="OJ105" s="57"/>
      <c r="OK105" s="57"/>
      <c r="OL105" s="57"/>
      <c r="OM105" s="57"/>
      <c r="ON105" s="57"/>
      <c r="OO105" s="57"/>
      <c r="OP105" s="57"/>
      <c r="OQ105" s="57"/>
      <c r="OR105" s="57"/>
      <c r="OS105" s="57"/>
      <c r="OT105" s="57"/>
      <c r="OU105" s="57"/>
      <c r="OV105" s="57"/>
      <c r="OW105" s="57"/>
      <c r="OX105" s="57"/>
      <c r="OY105" s="57"/>
      <c r="OZ105" s="57"/>
      <c r="PA105" s="57"/>
      <c r="PB105" s="57"/>
      <c r="PC105" s="57"/>
      <c r="PD105" s="57"/>
      <c r="PE105" s="57"/>
      <c r="PF105" s="57"/>
      <c r="PG105" s="57"/>
      <c r="PH105" s="57"/>
      <c r="PI105" s="57"/>
      <c r="PJ105" s="57"/>
      <c r="PK105" s="57"/>
      <c r="PL105" s="57"/>
      <c r="PM105" s="57"/>
      <c r="PN105" s="57"/>
      <c r="PO105" s="57"/>
      <c r="PP105" s="57"/>
      <c r="PQ105" s="57"/>
      <c r="PR105" s="57"/>
      <c r="PS105" s="57"/>
      <c r="PT105" s="57"/>
      <c r="PU105" s="57"/>
      <c r="PV105" s="57"/>
      <c r="PW105" s="57"/>
      <c r="PX105" s="57"/>
      <c r="PY105" s="57"/>
      <c r="PZ105" s="57"/>
      <c r="QA105" s="57"/>
      <c r="QB105" s="57"/>
      <c r="QC105" s="57"/>
      <c r="QD105" s="57"/>
      <c r="QE105" s="57"/>
      <c r="QF105" s="57"/>
      <c r="QG105" s="57"/>
      <c r="QH105" s="57"/>
      <c r="QI105" s="57"/>
      <c r="QJ105" s="57"/>
      <c r="QK105" s="57"/>
      <c r="QL105" s="57"/>
      <c r="QM105" s="57"/>
      <c r="QN105" s="57"/>
      <c r="QO105" s="57"/>
      <c r="QP105" s="57"/>
      <c r="QQ105" s="57"/>
      <c r="QR105" s="57"/>
      <c r="QS105" s="57"/>
      <c r="QT105" s="57"/>
      <c r="QU105" s="57"/>
      <c r="QV105" s="57"/>
      <c r="QW105" s="57"/>
      <c r="QX105" s="57"/>
      <c r="QY105" s="57"/>
      <c r="QZ105" s="57"/>
      <c r="RA105" s="57"/>
      <c r="RB105" s="57"/>
      <c r="RC105" s="57"/>
      <c r="RD105" s="57"/>
      <c r="RE105" s="57"/>
      <c r="RF105" s="57"/>
      <c r="RG105" s="57"/>
      <c r="RH105" s="57"/>
      <c r="RI105" s="57"/>
      <c r="RJ105" s="57"/>
      <c r="RK105" s="57"/>
      <c r="RL105" s="57"/>
      <c r="RM105" s="57"/>
      <c r="RN105" s="57"/>
      <c r="RO105" s="57"/>
      <c r="RP105" s="57"/>
      <c r="RQ105" s="57"/>
      <c r="RR105" s="57"/>
      <c r="RS105" s="57"/>
      <c r="RT105" s="57"/>
      <c r="RU105" s="57"/>
      <c r="RV105" s="57"/>
      <c r="RW105" s="57"/>
      <c r="RX105" s="57"/>
      <c r="RY105" s="57"/>
      <c r="RZ105" s="57"/>
      <c r="SA105" s="57"/>
      <c r="SB105" s="57"/>
      <c r="SC105" s="57"/>
      <c r="SD105" s="57"/>
      <c r="SE105" s="57"/>
      <c r="SF105" s="57"/>
      <c r="SG105" s="57"/>
      <c r="SH105" s="57"/>
      <c r="SI105" s="57"/>
      <c r="SJ105" s="57"/>
      <c r="SK105" s="57"/>
      <c r="SL105" s="57"/>
      <c r="SM105" s="57"/>
      <c r="SN105" s="57"/>
      <c r="SO105" s="57"/>
      <c r="SP105" s="57"/>
      <c r="SQ105" s="57"/>
      <c r="SR105" s="57"/>
      <c r="SS105" s="57"/>
      <c r="ST105" s="57"/>
      <c r="SU105" s="57"/>
      <c r="SV105" s="57"/>
      <c r="SW105" s="57"/>
      <c r="SX105" s="57"/>
      <c r="SY105" s="57"/>
      <c r="SZ105" s="57"/>
      <c r="TA105" s="57"/>
    </row>
    <row r="106" spans="1:521" x14ac:dyDescent="0.3">
      <c r="A106" s="58"/>
      <c r="B106" s="110"/>
      <c r="C106" s="110"/>
      <c r="D106" s="110"/>
      <c r="E106" s="110"/>
      <c r="F106" s="110"/>
      <c r="G106" s="110"/>
      <c r="H106" s="110"/>
      <c r="I106" s="110"/>
      <c r="J106" s="110"/>
      <c r="K106" s="110"/>
      <c r="L106" s="110"/>
      <c r="M106" s="110"/>
      <c r="N106" s="110"/>
      <c r="O106" s="110"/>
      <c r="P106" s="110"/>
      <c r="Q106" s="110"/>
      <c r="R106" s="110"/>
      <c r="S106" s="104"/>
      <c r="T106" s="104"/>
      <c r="U106" s="104"/>
      <c r="V106" s="104"/>
      <c r="W106" s="177"/>
      <c r="X106" s="177"/>
      <c r="Y106" s="177"/>
      <c r="Z106" s="177"/>
      <c r="AA106" s="74"/>
      <c r="AB106" s="74"/>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c r="DL106" s="57"/>
      <c r="DM106" s="57"/>
      <c r="DN106" s="57"/>
      <c r="DO106" s="57"/>
      <c r="DP106" s="57"/>
      <c r="DQ106" s="57"/>
      <c r="DR106" s="57"/>
      <c r="DS106" s="57"/>
      <c r="DT106" s="57"/>
      <c r="DU106" s="57"/>
      <c r="DV106" s="57"/>
      <c r="DW106" s="57"/>
      <c r="DX106" s="57"/>
      <c r="DY106" s="57"/>
      <c r="DZ106" s="57"/>
      <c r="EA106" s="57"/>
      <c r="EB106" s="57"/>
      <c r="EC106" s="57"/>
      <c r="ED106" s="57"/>
      <c r="EE106" s="57"/>
      <c r="EF106" s="57"/>
      <c r="EG106" s="57"/>
      <c r="EH106" s="57"/>
      <c r="EI106" s="57"/>
      <c r="EJ106" s="57"/>
      <c r="EK106" s="57"/>
      <c r="EL106" s="57"/>
      <c r="EM106" s="57"/>
      <c r="EN106" s="57"/>
      <c r="EO106" s="57"/>
      <c r="EP106" s="57"/>
      <c r="EQ106" s="57"/>
      <c r="ER106" s="57"/>
      <c r="ES106" s="57"/>
      <c r="ET106" s="57"/>
      <c r="EU106" s="57"/>
      <c r="EV106" s="57"/>
      <c r="EW106" s="57"/>
      <c r="EX106" s="57"/>
      <c r="EY106" s="57"/>
      <c r="EZ106" s="57"/>
      <c r="FA106" s="57"/>
      <c r="FB106" s="57"/>
      <c r="FC106" s="57"/>
      <c r="FD106" s="57"/>
      <c r="FE106" s="57"/>
      <c r="FF106" s="57"/>
      <c r="FG106" s="57"/>
      <c r="FH106" s="57"/>
      <c r="FI106" s="57"/>
      <c r="FJ106" s="57"/>
      <c r="FK106" s="57"/>
      <c r="FL106" s="57"/>
      <c r="FM106" s="57"/>
      <c r="FN106" s="57"/>
      <c r="FO106" s="57"/>
      <c r="FP106" s="57"/>
      <c r="FQ106" s="57"/>
      <c r="FR106" s="57"/>
      <c r="FS106" s="57"/>
      <c r="FT106" s="57"/>
      <c r="FU106" s="57"/>
      <c r="FV106" s="57"/>
      <c r="FW106" s="57"/>
      <c r="FX106" s="57"/>
      <c r="FY106" s="57"/>
      <c r="FZ106" s="57"/>
      <c r="GA106" s="57"/>
      <c r="GB106" s="57"/>
      <c r="GC106" s="57"/>
      <c r="GD106" s="57"/>
      <c r="GE106" s="57"/>
      <c r="GF106" s="57"/>
      <c r="GG106" s="57"/>
      <c r="GH106" s="57"/>
      <c r="GI106" s="57"/>
      <c r="GJ106" s="57"/>
      <c r="GK106" s="57"/>
      <c r="GL106" s="57"/>
      <c r="GM106" s="57"/>
      <c r="GN106" s="57"/>
      <c r="GO106" s="57"/>
      <c r="GP106" s="57"/>
      <c r="GQ106" s="57"/>
      <c r="GR106" s="57"/>
      <c r="GS106" s="57"/>
      <c r="GT106" s="57"/>
      <c r="GU106" s="57"/>
      <c r="GV106" s="57"/>
      <c r="GW106" s="57"/>
      <c r="GX106" s="57"/>
      <c r="GY106" s="57"/>
      <c r="GZ106" s="57"/>
      <c r="HA106" s="57"/>
      <c r="HB106" s="57"/>
      <c r="HC106" s="57"/>
      <c r="HD106" s="57"/>
      <c r="HE106" s="57"/>
      <c r="HF106" s="57"/>
      <c r="HG106" s="57"/>
      <c r="HH106" s="57"/>
      <c r="HI106" s="57"/>
      <c r="HJ106" s="57"/>
      <c r="HK106" s="57"/>
      <c r="HL106" s="57"/>
      <c r="HM106" s="57"/>
      <c r="HN106" s="57"/>
      <c r="HO106" s="57"/>
      <c r="HP106" s="57"/>
      <c r="HQ106" s="57"/>
      <c r="HR106" s="57"/>
      <c r="HS106" s="57"/>
      <c r="HT106" s="57"/>
      <c r="HU106" s="57"/>
      <c r="HV106" s="57"/>
      <c r="HW106" s="57"/>
      <c r="HX106" s="57"/>
      <c r="HY106" s="57"/>
      <c r="HZ106" s="57"/>
      <c r="IA106" s="57"/>
      <c r="IB106" s="57"/>
      <c r="IC106" s="57"/>
      <c r="ID106" s="57"/>
      <c r="IE106" s="57"/>
      <c r="IF106" s="57"/>
      <c r="IG106" s="57"/>
      <c r="IH106" s="57"/>
      <c r="II106" s="57"/>
      <c r="IJ106" s="57"/>
      <c r="IK106" s="57"/>
      <c r="IL106" s="57"/>
      <c r="IM106" s="57"/>
      <c r="IN106" s="57"/>
      <c r="IO106" s="57"/>
      <c r="IP106" s="57"/>
      <c r="IQ106" s="57"/>
      <c r="IR106" s="57"/>
      <c r="IS106" s="57"/>
      <c r="IT106" s="57"/>
      <c r="IU106" s="57"/>
      <c r="IV106" s="57"/>
      <c r="IW106" s="57"/>
      <c r="IX106" s="57"/>
      <c r="IY106" s="57"/>
      <c r="IZ106" s="57"/>
      <c r="JA106" s="57"/>
      <c r="JB106" s="57"/>
      <c r="JC106" s="57"/>
      <c r="JD106" s="57"/>
      <c r="JE106" s="57"/>
      <c r="JF106" s="57"/>
      <c r="JG106" s="57"/>
      <c r="JH106" s="57"/>
      <c r="JI106" s="57"/>
      <c r="JJ106" s="57"/>
      <c r="JK106" s="57"/>
      <c r="JL106" s="57"/>
      <c r="JM106" s="57"/>
      <c r="JN106" s="57"/>
      <c r="JO106" s="57"/>
      <c r="JP106" s="57"/>
      <c r="JQ106" s="57"/>
      <c r="JR106" s="57"/>
      <c r="JS106" s="57"/>
      <c r="JT106" s="57"/>
      <c r="JU106" s="57"/>
      <c r="JV106" s="57"/>
      <c r="JW106" s="57"/>
      <c r="JX106" s="57"/>
      <c r="JY106" s="57"/>
      <c r="JZ106" s="57"/>
      <c r="KA106" s="57"/>
      <c r="KB106" s="57"/>
      <c r="KC106" s="57"/>
      <c r="KD106" s="57"/>
      <c r="KE106" s="57"/>
      <c r="KF106" s="57"/>
      <c r="KG106" s="57"/>
      <c r="KH106" s="57"/>
      <c r="KI106" s="57"/>
      <c r="KJ106" s="57"/>
      <c r="KK106" s="57"/>
      <c r="KL106" s="57"/>
      <c r="KM106" s="57"/>
      <c r="KN106" s="57"/>
      <c r="KO106" s="57"/>
      <c r="KP106" s="57"/>
      <c r="KQ106" s="57"/>
      <c r="KR106" s="57"/>
      <c r="KS106" s="57"/>
      <c r="KT106" s="57"/>
      <c r="KU106" s="57"/>
      <c r="KV106" s="57"/>
      <c r="KW106" s="57"/>
      <c r="KX106" s="57"/>
      <c r="KY106" s="57"/>
      <c r="KZ106" s="57"/>
      <c r="LA106" s="57"/>
      <c r="LB106" s="57"/>
      <c r="LC106" s="57"/>
      <c r="LD106" s="57"/>
      <c r="LE106" s="57"/>
      <c r="LF106" s="57"/>
      <c r="LG106" s="57"/>
      <c r="LH106" s="57"/>
      <c r="LI106" s="57"/>
      <c r="LJ106" s="57"/>
      <c r="LK106" s="57"/>
      <c r="LL106" s="57"/>
      <c r="LM106" s="57"/>
      <c r="LN106" s="57"/>
      <c r="LO106" s="57"/>
      <c r="LP106" s="57"/>
      <c r="LQ106" s="57"/>
      <c r="LR106" s="57"/>
      <c r="LS106" s="57"/>
      <c r="LT106" s="57"/>
      <c r="LU106" s="57"/>
      <c r="LV106" s="57"/>
      <c r="LW106" s="57"/>
      <c r="LX106" s="57"/>
      <c r="LY106" s="57"/>
      <c r="LZ106" s="57"/>
      <c r="MA106" s="57"/>
      <c r="MB106" s="57"/>
      <c r="MC106" s="57"/>
      <c r="MD106" s="57"/>
      <c r="ME106" s="57"/>
      <c r="MF106" s="57"/>
      <c r="MG106" s="57"/>
      <c r="MH106" s="57"/>
      <c r="MI106" s="57"/>
      <c r="MJ106" s="57"/>
      <c r="MK106" s="57"/>
      <c r="ML106" s="57"/>
      <c r="MM106" s="57"/>
      <c r="MN106" s="57"/>
      <c r="MO106" s="57"/>
      <c r="MP106" s="57"/>
      <c r="MQ106" s="57"/>
      <c r="MR106" s="57"/>
      <c r="MS106" s="57"/>
      <c r="MT106" s="57"/>
      <c r="MU106" s="57"/>
      <c r="MV106" s="57"/>
      <c r="MW106" s="57"/>
      <c r="MX106" s="57"/>
      <c r="MY106" s="57"/>
      <c r="MZ106" s="57"/>
      <c r="NA106" s="57"/>
      <c r="NB106" s="57"/>
      <c r="NC106" s="57"/>
      <c r="ND106" s="57"/>
      <c r="NE106" s="57"/>
      <c r="NF106" s="57"/>
      <c r="NG106" s="57"/>
      <c r="NH106" s="57"/>
      <c r="NI106" s="57"/>
      <c r="NJ106" s="57"/>
      <c r="NK106" s="57"/>
      <c r="NL106" s="57"/>
      <c r="NM106" s="57"/>
      <c r="NN106" s="57"/>
      <c r="NO106" s="57"/>
      <c r="NP106" s="57"/>
      <c r="NQ106" s="57"/>
      <c r="NR106" s="57"/>
      <c r="NS106" s="57"/>
      <c r="NT106" s="57"/>
      <c r="NU106" s="57"/>
      <c r="NV106" s="57"/>
      <c r="NW106" s="57"/>
      <c r="NX106" s="57"/>
      <c r="NY106" s="57"/>
      <c r="NZ106" s="57"/>
      <c r="OA106" s="57"/>
      <c r="OB106" s="57"/>
      <c r="OC106" s="57"/>
      <c r="OD106" s="57"/>
      <c r="OE106" s="57"/>
      <c r="OF106" s="57"/>
      <c r="OG106" s="57"/>
      <c r="OH106" s="57"/>
      <c r="OI106" s="57"/>
      <c r="OJ106" s="57"/>
      <c r="OK106" s="57"/>
      <c r="OL106" s="57"/>
      <c r="OM106" s="57"/>
      <c r="ON106" s="57"/>
      <c r="OO106" s="57"/>
      <c r="OP106" s="57"/>
      <c r="OQ106" s="57"/>
      <c r="OR106" s="57"/>
      <c r="OS106" s="57"/>
      <c r="OT106" s="57"/>
      <c r="OU106" s="57"/>
      <c r="OV106" s="57"/>
      <c r="OW106" s="57"/>
      <c r="OX106" s="57"/>
      <c r="OY106" s="57"/>
      <c r="OZ106" s="57"/>
      <c r="PA106" s="57"/>
      <c r="PB106" s="57"/>
      <c r="PC106" s="57"/>
      <c r="PD106" s="57"/>
      <c r="PE106" s="57"/>
      <c r="PF106" s="57"/>
      <c r="PG106" s="57"/>
      <c r="PH106" s="57"/>
      <c r="PI106" s="57"/>
      <c r="PJ106" s="57"/>
      <c r="PK106" s="57"/>
      <c r="PL106" s="57"/>
      <c r="PM106" s="57"/>
      <c r="PN106" s="57"/>
      <c r="PO106" s="57"/>
      <c r="PP106" s="57"/>
      <c r="PQ106" s="57"/>
      <c r="PR106" s="57"/>
      <c r="PS106" s="57"/>
      <c r="PT106" s="57"/>
      <c r="PU106" s="57"/>
      <c r="PV106" s="57"/>
      <c r="PW106" s="57"/>
      <c r="PX106" s="57"/>
      <c r="PY106" s="57"/>
      <c r="PZ106" s="57"/>
      <c r="QA106" s="57"/>
      <c r="QB106" s="57"/>
      <c r="QC106" s="57"/>
      <c r="QD106" s="57"/>
      <c r="QE106" s="57"/>
      <c r="QF106" s="57"/>
      <c r="QG106" s="57"/>
      <c r="QH106" s="57"/>
      <c r="QI106" s="57"/>
      <c r="QJ106" s="57"/>
      <c r="QK106" s="57"/>
      <c r="QL106" s="57"/>
      <c r="QM106" s="57"/>
      <c r="QN106" s="57"/>
      <c r="QO106" s="57"/>
      <c r="QP106" s="57"/>
      <c r="QQ106" s="57"/>
      <c r="QR106" s="57"/>
      <c r="QS106" s="57"/>
      <c r="QT106" s="57"/>
      <c r="QU106" s="57"/>
      <c r="QV106" s="57"/>
      <c r="QW106" s="57"/>
      <c r="QX106" s="57"/>
      <c r="QY106" s="57"/>
      <c r="QZ106" s="57"/>
      <c r="RA106" s="57"/>
      <c r="RB106" s="57"/>
      <c r="RC106" s="57"/>
      <c r="RD106" s="57"/>
      <c r="RE106" s="57"/>
      <c r="RF106" s="57"/>
      <c r="RG106" s="57"/>
      <c r="RH106" s="57"/>
      <c r="RI106" s="57"/>
      <c r="RJ106" s="57"/>
      <c r="RK106" s="57"/>
      <c r="RL106" s="57"/>
      <c r="RM106" s="57"/>
      <c r="RN106" s="57"/>
      <c r="RO106" s="57"/>
      <c r="RP106" s="57"/>
      <c r="RQ106" s="57"/>
      <c r="RR106" s="57"/>
      <c r="RS106" s="57"/>
      <c r="RT106" s="57"/>
      <c r="RU106" s="57"/>
      <c r="RV106" s="57"/>
      <c r="RW106" s="57"/>
      <c r="RX106" s="57"/>
      <c r="RY106" s="57"/>
      <c r="RZ106" s="57"/>
      <c r="SA106" s="57"/>
      <c r="SB106" s="57"/>
      <c r="SC106" s="57"/>
      <c r="SD106" s="57"/>
      <c r="SE106" s="57"/>
      <c r="SF106" s="57"/>
      <c r="SG106" s="57"/>
      <c r="SH106" s="57"/>
      <c r="SI106" s="57"/>
      <c r="SJ106" s="57"/>
      <c r="SK106" s="57"/>
      <c r="SL106" s="57"/>
      <c r="SM106" s="57"/>
      <c r="SN106" s="57"/>
      <c r="SO106" s="57"/>
      <c r="SP106" s="57"/>
      <c r="SQ106" s="57"/>
      <c r="SR106" s="57"/>
      <c r="SS106" s="57"/>
      <c r="ST106" s="57"/>
      <c r="SU106" s="57"/>
      <c r="SV106" s="57"/>
      <c r="SW106" s="57"/>
      <c r="SX106" s="57"/>
      <c r="SY106" s="57"/>
      <c r="SZ106" s="57"/>
      <c r="TA106" s="57"/>
    </row>
    <row r="107" spans="1:521" x14ac:dyDescent="0.3">
      <c r="A107" s="158"/>
      <c r="B107" s="99"/>
      <c r="C107" s="99"/>
      <c r="D107" s="99"/>
      <c r="E107" s="99"/>
      <c r="F107" s="99"/>
      <c r="G107" s="99"/>
      <c r="H107" s="99"/>
      <c r="I107" s="99"/>
      <c r="J107" s="99"/>
      <c r="K107" s="99"/>
      <c r="L107" s="99"/>
      <c r="M107" s="99"/>
      <c r="N107" s="99"/>
      <c r="O107" s="99"/>
      <c r="P107" s="99"/>
      <c r="Q107" s="99"/>
      <c r="R107" s="99"/>
      <c r="S107" s="99"/>
      <c r="T107" s="99"/>
      <c r="U107" s="99"/>
      <c r="V107" s="99"/>
      <c r="X107" s="179"/>
      <c r="Y107" s="179"/>
      <c r="Z107" s="179"/>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c r="DJ107" s="57"/>
      <c r="DK107" s="57"/>
      <c r="DL107" s="57"/>
      <c r="DM107" s="57"/>
      <c r="DN107" s="57"/>
      <c r="DO107" s="57"/>
      <c r="DP107" s="57"/>
      <c r="DQ107" s="57"/>
      <c r="DR107" s="57"/>
      <c r="DS107" s="57"/>
      <c r="DT107" s="57"/>
      <c r="DU107" s="57"/>
      <c r="DV107" s="57"/>
      <c r="DW107" s="57"/>
      <c r="DX107" s="57"/>
      <c r="DY107" s="57"/>
      <c r="DZ107" s="57"/>
      <c r="EA107" s="57"/>
      <c r="EB107" s="57"/>
      <c r="EC107" s="57"/>
      <c r="ED107" s="57"/>
      <c r="EE107" s="57"/>
      <c r="EF107" s="57"/>
      <c r="EG107" s="57"/>
      <c r="EH107" s="57"/>
      <c r="EI107" s="57"/>
      <c r="EJ107" s="57"/>
      <c r="EK107" s="57"/>
      <c r="EL107" s="57"/>
      <c r="EM107" s="57"/>
      <c r="EN107" s="57"/>
      <c r="EO107" s="57"/>
      <c r="EP107" s="57"/>
      <c r="EQ107" s="57"/>
      <c r="ER107" s="57"/>
      <c r="ES107" s="57"/>
      <c r="ET107" s="57"/>
      <c r="EU107" s="57"/>
      <c r="EV107" s="57"/>
      <c r="EW107" s="57"/>
      <c r="EX107" s="57"/>
      <c r="EY107" s="57"/>
      <c r="EZ107" s="57"/>
      <c r="FA107" s="57"/>
      <c r="FB107" s="57"/>
      <c r="FC107" s="57"/>
      <c r="FD107" s="57"/>
      <c r="FE107" s="57"/>
      <c r="FF107" s="57"/>
      <c r="FG107" s="57"/>
      <c r="FH107" s="57"/>
      <c r="FI107" s="57"/>
      <c r="FJ107" s="57"/>
      <c r="FK107" s="57"/>
      <c r="FL107" s="57"/>
      <c r="FM107" s="57"/>
      <c r="FN107" s="57"/>
      <c r="FO107" s="57"/>
      <c r="FP107" s="57"/>
      <c r="FQ107" s="57"/>
      <c r="FR107" s="57"/>
      <c r="FS107" s="57"/>
      <c r="FT107" s="57"/>
      <c r="FU107" s="57"/>
      <c r="FV107" s="57"/>
      <c r="FW107" s="57"/>
      <c r="FX107" s="57"/>
      <c r="FY107" s="57"/>
      <c r="FZ107" s="57"/>
      <c r="GA107" s="57"/>
      <c r="GB107" s="57"/>
      <c r="GC107" s="57"/>
      <c r="GD107" s="57"/>
      <c r="GE107" s="57"/>
      <c r="GF107" s="57"/>
      <c r="GG107" s="57"/>
      <c r="GH107" s="57"/>
      <c r="GI107" s="57"/>
      <c r="GJ107" s="57"/>
      <c r="GK107" s="57"/>
      <c r="GL107" s="57"/>
      <c r="GM107" s="57"/>
      <c r="GN107" s="57"/>
      <c r="GO107" s="57"/>
      <c r="GP107" s="57"/>
      <c r="GQ107" s="57"/>
      <c r="GR107" s="57"/>
      <c r="GS107" s="57"/>
      <c r="GT107" s="57"/>
      <c r="GU107" s="57"/>
      <c r="GV107" s="57"/>
      <c r="GW107" s="57"/>
      <c r="GX107" s="57"/>
      <c r="GY107" s="57"/>
      <c r="GZ107" s="57"/>
      <c r="HA107" s="57"/>
      <c r="HB107" s="57"/>
      <c r="HC107" s="57"/>
      <c r="HD107" s="57"/>
      <c r="HE107" s="57"/>
      <c r="HF107" s="57"/>
      <c r="HG107" s="57"/>
      <c r="HH107" s="57"/>
      <c r="HI107" s="57"/>
      <c r="HJ107" s="57"/>
      <c r="HK107" s="57"/>
      <c r="HL107" s="57"/>
      <c r="HM107" s="57"/>
      <c r="HN107" s="57"/>
      <c r="HO107" s="57"/>
      <c r="HP107" s="57"/>
      <c r="HQ107" s="57"/>
      <c r="HR107" s="57"/>
      <c r="HS107" s="57"/>
      <c r="HT107" s="57"/>
      <c r="HU107" s="57"/>
      <c r="HV107" s="57"/>
      <c r="HW107" s="57"/>
      <c r="HX107" s="57"/>
      <c r="HY107" s="57"/>
      <c r="HZ107" s="57"/>
      <c r="IA107" s="57"/>
      <c r="IB107" s="57"/>
      <c r="IC107" s="57"/>
      <c r="ID107" s="57"/>
      <c r="IE107" s="57"/>
      <c r="IF107" s="57"/>
      <c r="IG107" s="57"/>
      <c r="IH107" s="57"/>
      <c r="II107" s="57"/>
      <c r="IJ107" s="57"/>
      <c r="IK107" s="57"/>
      <c r="IL107" s="57"/>
      <c r="IM107" s="57"/>
      <c r="IN107" s="57"/>
      <c r="IO107" s="57"/>
      <c r="IP107" s="57"/>
      <c r="IQ107" s="57"/>
      <c r="IR107" s="57"/>
      <c r="IS107" s="57"/>
      <c r="IT107" s="57"/>
      <c r="IU107" s="57"/>
      <c r="IV107" s="57"/>
      <c r="IW107" s="57"/>
      <c r="IX107" s="57"/>
      <c r="IY107" s="57"/>
      <c r="IZ107" s="57"/>
      <c r="JA107" s="57"/>
      <c r="JB107" s="57"/>
      <c r="JC107" s="57"/>
      <c r="JD107" s="57"/>
      <c r="JE107" s="57"/>
      <c r="JF107" s="57"/>
      <c r="JG107" s="57"/>
      <c r="JH107" s="57"/>
      <c r="JI107" s="57"/>
      <c r="JJ107" s="57"/>
      <c r="JK107" s="57"/>
      <c r="JL107" s="57"/>
      <c r="JM107" s="57"/>
      <c r="JN107" s="57"/>
      <c r="JO107" s="57"/>
      <c r="JP107" s="57"/>
      <c r="JQ107" s="57"/>
      <c r="JR107" s="57"/>
      <c r="JS107" s="57"/>
      <c r="JT107" s="57"/>
      <c r="JU107" s="57"/>
      <c r="JV107" s="57"/>
      <c r="JW107" s="57"/>
      <c r="JX107" s="57"/>
      <c r="JY107" s="57"/>
      <c r="JZ107" s="57"/>
      <c r="KA107" s="57"/>
      <c r="KB107" s="57"/>
      <c r="KC107" s="57"/>
      <c r="KD107" s="57"/>
      <c r="KE107" s="57"/>
      <c r="KF107" s="57"/>
      <c r="KG107" s="57"/>
      <c r="KH107" s="57"/>
      <c r="KI107" s="57"/>
      <c r="KJ107" s="57"/>
      <c r="KK107" s="57"/>
      <c r="KL107" s="57"/>
      <c r="KM107" s="57"/>
      <c r="KN107" s="57"/>
      <c r="KO107" s="57"/>
      <c r="KP107" s="57"/>
      <c r="KQ107" s="57"/>
      <c r="KR107" s="57"/>
      <c r="KS107" s="57"/>
      <c r="KT107" s="57"/>
      <c r="KU107" s="57"/>
      <c r="KV107" s="57"/>
      <c r="KW107" s="57"/>
      <c r="KX107" s="57"/>
      <c r="KY107" s="57"/>
      <c r="KZ107" s="57"/>
      <c r="LA107" s="57"/>
      <c r="LB107" s="57"/>
      <c r="LC107" s="57"/>
      <c r="LD107" s="57"/>
      <c r="LE107" s="57"/>
      <c r="LF107" s="57"/>
      <c r="LG107" s="57"/>
      <c r="LH107" s="57"/>
      <c r="LI107" s="57"/>
      <c r="LJ107" s="57"/>
      <c r="LK107" s="57"/>
      <c r="LL107" s="57"/>
      <c r="LM107" s="57"/>
      <c r="LN107" s="57"/>
      <c r="LO107" s="57"/>
      <c r="LP107" s="57"/>
      <c r="LQ107" s="57"/>
      <c r="LR107" s="57"/>
      <c r="LS107" s="57"/>
      <c r="LT107" s="57"/>
      <c r="LU107" s="57"/>
      <c r="LV107" s="57"/>
      <c r="LW107" s="57"/>
      <c r="LX107" s="57"/>
      <c r="LY107" s="57"/>
      <c r="LZ107" s="57"/>
      <c r="MA107" s="57"/>
      <c r="MB107" s="57"/>
      <c r="MC107" s="57"/>
      <c r="MD107" s="57"/>
      <c r="ME107" s="57"/>
      <c r="MF107" s="57"/>
      <c r="MG107" s="57"/>
      <c r="MH107" s="57"/>
      <c r="MI107" s="57"/>
      <c r="MJ107" s="57"/>
      <c r="MK107" s="57"/>
      <c r="ML107" s="57"/>
      <c r="MM107" s="57"/>
      <c r="MN107" s="57"/>
      <c r="MO107" s="57"/>
      <c r="MP107" s="57"/>
      <c r="MQ107" s="57"/>
      <c r="MR107" s="57"/>
      <c r="MS107" s="57"/>
      <c r="MT107" s="57"/>
      <c r="MU107" s="57"/>
      <c r="MV107" s="57"/>
      <c r="MW107" s="57"/>
      <c r="MX107" s="57"/>
      <c r="MY107" s="57"/>
      <c r="MZ107" s="57"/>
      <c r="NA107" s="57"/>
      <c r="NB107" s="57"/>
      <c r="NC107" s="57"/>
      <c r="ND107" s="57"/>
      <c r="NE107" s="57"/>
      <c r="NF107" s="57"/>
      <c r="NG107" s="57"/>
      <c r="NH107" s="57"/>
      <c r="NI107" s="57"/>
      <c r="NJ107" s="57"/>
      <c r="NK107" s="57"/>
      <c r="NL107" s="57"/>
      <c r="NM107" s="57"/>
      <c r="NN107" s="57"/>
      <c r="NO107" s="57"/>
      <c r="NP107" s="57"/>
      <c r="NQ107" s="57"/>
      <c r="NR107" s="57"/>
      <c r="NS107" s="57"/>
      <c r="NT107" s="57"/>
      <c r="NU107" s="57"/>
      <c r="NV107" s="57"/>
      <c r="NW107" s="57"/>
      <c r="NX107" s="57"/>
      <c r="NY107" s="57"/>
      <c r="NZ107" s="57"/>
      <c r="OA107" s="57"/>
      <c r="OB107" s="57"/>
      <c r="OC107" s="57"/>
      <c r="OD107" s="57"/>
      <c r="OE107" s="57"/>
      <c r="OF107" s="57"/>
      <c r="OG107" s="57"/>
      <c r="OH107" s="57"/>
      <c r="OI107" s="57"/>
      <c r="OJ107" s="57"/>
      <c r="OK107" s="57"/>
      <c r="OL107" s="57"/>
      <c r="OM107" s="57"/>
      <c r="ON107" s="57"/>
      <c r="OO107" s="57"/>
      <c r="OP107" s="57"/>
      <c r="OQ107" s="57"/>
      <c r="OR107" s="57"/>
      <c r="OS107" s="57"/>
      <c r="OT107" s="57"/>
      <c r="OU107" s="57"/>
      <c r="OV107" s="57"/>
      <c r="OW107" s="57"/>
      <c r="OX107" s="57"/>
      <c r="OY107" s="57"/>
      <c r="OZ107" s="57"/>
      <c r="PA107" s="57"/>
      <c r="PB107" s="57"/>
      <c r="PC107" s="57"/>
      <c r="PD107" s="57"/>
      <c r="PE107" s="57"/>
      <c r="PF107" s="57"/>
      <c r="PG107" s="57"/>
      <c r="PH107" s="57"/>
      <c r="PI107" s="57"/>
      <c r="PJ107" s="57"/>
      <c r="PK107" s="57"/>
      <c r="PL107" s="57"/>
      <c r="PM107" s="57"/>
      <c r="PN107" s="57"/>
      <c r="PO107" s="57"/>
      <c r="PP107" s="57"/>
      <c r="PQ107" s="57"/>
      <c r="PR107" s="57"/>
      <c r="PS107" s="57"/>
      <c r="PT107" s="57"/>
      <c r="PU107" s="57"/>
      <c r="PV107" s="57"/>
      <c r="PW107" s="57"/>
      <c r="PX107" s="57"/>
      <c r="PY107" s="57"/>
      <c r="PZ107" s="57"/>
      <c r="QA107" s="57"/>
      <c r="QB107" s="57"/>
      <c r="QC107" s="57"/>
      <c r="QD107" s="57"/>
      <c r="QE107" s="57"/>
      <c r="QF107" s="57"/>
      <c r="QG107" s="57"/>
      <c r="QH107" s="57"/>
      <c r="QI107" s="57"/>
      <c r="QJ107" s="57"/>
      <c r="QK107" s="57"/>
      <c r="QL107" s="57"/>
      <c r="QM107" s="57"/>
      <c r="QN107" s="57"/>
      <c r="QO107" s="57"/>
      <c r="QP107" s="57"/>
      <c r="QQ107" s="57"/>
      <c r="QR107" s="57"/>
      <c r="QS107" s="57"/>
      <c r="QT107" s="57"/>
      <c r="QU107" s="57"/>
      <c r="QV107" s="57"/>
      <c r="QW107" s="57"/>
      <c r="QX107" s="57"/>
      <c r="QY107" s="57"/>
      <c r="QZ107" s="57"/>
      <c r="RA107" s="57"/>
      <c r="RB107" s="57"/>
      <c r="RC107" s="57"/>
      <c r="RD107" s="57"/>
      <c r="RE107" s="57"/>
      <c r="RF107" s="57"/>
      <c r="RG107" s="57"/>
      <c r="RH107" s="57"/>
      <c r="RI107" s="57"/>
      <c r="RJ107" s="57"/>
      <c r="RK107" s="57"/>
      <c r="RL107" s="57"/>
      <c r="RM107" s="57"/>
      <c r="RN107" s="57"/>
      <c r="RO107" s="57"/>
      <c r="RP107" s="57"/>
      <c r="RQ107" s="57"/>
      <c r="RR107" s="57"/>
      <c r="RS107" s="57"/>
      <c r="RT107" s="57"/>
      <c r="RU107" s="57"/>
      <c r="RV107" s="57"/>
      <c r="RW107" s="57"/>
      <c r="RX107" s="57"/>
      <c r="RY107" s="57"/>
      <c r="RZ107" s="57"/>
      <c r="SA107" s="57"/>
      <c r="SB107" s="57"/>
      <c r="SC107" s="57"/>
      <c r="SD107" s="57"/>
      <c r="SE107" s="57"/>
      <c r="SF107" s="57"/>
      <c r="SG107" s="57"/>
      <c r="SH107" s="57"/>
      <c r="SI107" s="57"/>
      <c r="SJ107" s="57"/>
      <c r="SK107" s="57"/>
      <c r="SL107" s="57"/>
      <c r="SM107" s="57"/>
      <c r="SN107" s="57"/>
      <c r="SO107" s="57"/>
      <c r="SP107" s="57"/>
      <c r="SQ107" s="57"/>
      <c r="SR107" s="57"/>
      <c r="SS107" s="57"/>
      <c r="ST107" s="57"/>
      <c r="SU107" s="57"/>
      <c r="SV107" s="57"/>
      <c r="SW107" s="57"/>
      <c r="SX107" s="57"/>
      <c r="SY107" s="57"/>
      <c r="SZ107" s="57"/>
      <c r="TA107" s="57"/>
    </row>
    <row r="108" spans="1:521" x14ac:dyDescent="0.3">
      <c r="A108" s="158"/>
      <c r="B108" s="99"/>
      <c r="C108" s="99"/>
      <c r="D108" s="99"/>
      <c r="E108" s="99"/>
      <c r="F108" s="99"/>
      <c r="G108" s="99"/>
      <c r="H108" s="99"/>
      <c r="I108" s="99"/>
      <c r="J108" s="99"/>
      <c r="K108" s="99"/>
      <c r="L108" s="99"/>
      <c r="M108" s="99"/>
      <c r="N108" s="99"/>
      <c r="O108" s="99"/>
      <c r="P108" s="99"/>
      <c r="Q108" s="99"/>
      <c r="R108" s="99"/>
      <c r="S108" s="99"/>
      <c r="T108" s="99"/>
      <c r="U108" s="99"/>
      <c r="V108" s="99"/>
      <c r="X108" s="179"/>
      <c r="Y108" s="179"/>
      <c r="Z108" s="179"/>
      <c r="AA108" s="57"/>
      <c r="AB108" s="57"/>
      <c r="AC108" s="57"/>
      <c r="AD108" s="57"/>
      <c r="AE108" s="57"/>
      <c r="AF108" s="57"/>
      <c r="AG108" s="57"/>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57"/>
      <c r="DK108" s="57"/>
      <c r="DL108" s="57"/>
      <c r="DM108" s="57"/>
      <c r="DN108" s="57"/>
      <c r="DO108" s="57"/>
      <c r="DP108" s="57"/>
      <c r="DQ108" s="57"/>
      <c r="DR108" s="57"/>
      <c r="DS108" s="57"/>
      <c r="DT108" s="57"/>
      <c r="DU108" s="57"/>
      <c r="DV108" s="57"/>
      <c r="DW108" s="57"/>
      <c r="DX108" s="57"/>
      <c r="DY108" s="57"/>
      <c r="DZ108" s="57"/>
      <c r="EA108" s="57"/>
      <c r="EB108" s="57"/>
      <c r="EC108" s="57"/>
      <c r="ED108" s="57"/>
      <c r="EE108" s="57"/>
      <c r="EF108" s="57"/>
      <c r="EG108" s="57"/>
      <c r="EH108" s="57"/>
      <c r="EI108" s="57"/>
      <c r="EJ108" s="57"/>
      <c r="EK108" s="57"/>
      <c r="EL108" s="57"/>
      <c r="EM108" s="57"/>
      <c r="EN108" s="57"/>
      <c r="EO108" s="57"/>
      <c r="EP108" s="57"/>
      <c r="EQ108" s="57"/>
      <c r="ER108" s="57"/>
      <c r="ES108" s="57"/>
      <c r="ET108" s="57"/>
      <c r="EU108" s="57"/>
      <c r="EV108" s="57"/>
      <c r="EW108" s="57"/>
      <c r="EX108" s="57"/>
      <c r="EY108" s="57"/>
      <c r="EZ108" s="57"/>
      <c r="FA108" s="57"/>
      <c r="FB108" s="57"/>
      <c r="FC108" s="57"/>
      <c r="FD108" s="57"/>
      <c r="FE108" s="57"/>
      <c r="FF108" s="57"/>
      <c r="FG108" s="57"/>
      <c r="FH108" s="57"/>
      <c r="FI108" s="57"/>
      <c r="FJ108" s="57"/>
      <c r="FK108" s="57"/>
      <c r="FL108" s="57"/>
      <c r="FM108" s="57"/>
      <c r="FN108" s="57"/>
      <c r="FO108" s="57"/>
      <c r="FP108" s="57"/>
      <c r="FQ108" s="57"/>
      <c r="FR108" s="57"/>
      <c r="FS108" s="57"/>
      <c r="FT108" s="57"/>
      <c r="FU108" s="57"/>
      <c r="FV108" s="57"/>
      <c r="FW108" s="57"/>
      <c r="FX108" s="57"/>
      <c r="FY108" s="57"/>
      <c r="FZ108" s="57"/>
      <c r="GA108" s="57"/>
      <c r="GB108" s="57"/>
      <c r="GC108" s="57"/>
      <c r="GD108" s="57"/>
      <c r="GE108" s="57"/>
      <c r="GF108" s="57"/>
      <c r="GG108" s="57"/>
      <c r="GH108" s="57"/>
      <c r="GI108" s="57"/>
      <c r="GJ108" s="57"/>
      <c r="GK108" s="57"/>
      <c r="GL108" s="57"/>
      <c r="GM108" s="57"/>
      <c r="GN108" s="57"/>
      <c r="GO108" s="57"/>
      <c r="GP108" s="57"/>
      <c r="GQ108" s="57"/>
      <c r="GR108" s="57"/>
      <c r="GS108" s="57"/>
      <c r="GT108" s="57"/>
      <c r="GU108" s="57"/>
      <c r="GV108" s="57"/>
      <c r="GW108" s="57"/>
      <c r="GX108" s="57"/>
      <c r="GY108" s="57"/>
      <c r="GZ108" s="57"/>
      <c r="HA108" s="57"/>
      <c r="HB108" s="57"/>
      <c r="HC108" s="57"/>
      <c r="HD108" s="57"/>
      <c r="HE108" s="57"/>
      <c r="HF108" s="57"/>
      <c r="HG108" s="57"/>
      <c r="HH108" s="57"/>
      <c r="HI108" s="57"/>
      <c r="HJ108" s="57"/>
      <c r="HK108" s="57"/>
      <c r="HL108" s="57"/>
      <c r="HM108" s="57"/>
      <c r="HN108" s="57"/>
      <c r="HO108" s="57"/>
      <c r="HP108" s="57"/>
      <c r="HQ108" s="57"/>
      <c r="HR108" s="57"/>
      <c r="HS108" s="57"/>
      <c r="HT108" s="57"/>
      <c r="HU108" s="57"/>
      <c r="HV108" s="57"/>
      <c r="HW108" s="57"/>
      <c r="HX108" s="57"/>
      <c r="HY108" s="57"/>
      <c r="HZ108" s="57"/>
      <c r="IA108" s="57"/>
      <c r="IB108" s="57"/>
      <c r="IC108" s="57"/>
      <c r="ID108" s="57"/>
      <c r="IE108" s="57"/>
      <c r="IF108" s="57"/>
      <c r="IG108" s="57"/>
      <c r="IH108" s="57"/>
      <c r="II108" s="57"/>
      <c r="IJ108" s="57"/>
      <c r="IK108" s="57"/>
      <c r="IL108" s="57"/>
      <c r="IM108" s="57"/>
      <c r="IN108" s="57"/>
      <c r="IO108" s="57"/>
      <c r="IP108" s="57"/>
      <c r="IQ108" s="57"/>
      <c r="IR108" s="57"/>
      <c r="IS108" s="57"/>
      <c r="IT108" s="57"/>
      <c r="IU108" s="57"/>
      <c r="IV108" s="57"/>
      <c r="IW108" s="57"/>
      <c r="IX108" s="57"/>
      <c r="IY108" s="57"/>
      <c r="IZ108" s="57"/>
      <c r="JA108" s="57"/>
      <c r="JB108" s="57"/>
      <c r="JC108" s="57"/>
      <c r="JD108" s="57"/>
      <c r="JE108" s="57"/>
      <c r="JF108" s="57"/>
      <c r="JG108" s="57"/>
      <c r="JH108" s="57"/>
      <c r="JI108" s="57"/>
      <c r="JJ108" s="57"/>
      <c r="JK108" s="57"/>
      <c r="JL108" s="57"/>
      <c r="JM108" s="57"/>
      <c r="JN108" s="57"/>
      <c r="JO108" s="57"/>
      <c r="JP108" s="57"/>
      <c r="JQ108" s="57"/>
      <c r="JR108" s="57"/>
      <c r="JS108" s="57"/>
      <c r="JT108" s="57"/>
      <c r="JU108" s="57"/>
      <c r="JV108" s="57"/>
      <c r="JW108" s="57"/>
      <c r="JX108" s="57"/>
      <c r="JY108" s="57"/>
      <c r="JZ108" s="57"/>
      <c r="KA108" s="57"/>
      <c r="KB108" s="57"/>
      <c r="KC108" s="57"/>
      <c r="KD108" s="57"/>
      <c r="KE108" s="57"/>
      <c r="KF108" s="57"/>
      <c r="KG108" s="57"/>
      <c r="KH108" s="57"/>
      <c r="KI108" s="57"/>
      <c r="KJ108" s="57"/>
      <c r="KK108" s="57"/>
      <c r="KL108" s="57"/>
      <c r="KM108" s="57"/>
      <c r="KN108" s="57"/>
      <c r="KO108" s="57"/>
      <c r="KP108" s="57"/>
      <c r="KQ108" s="57"/>
      <c r="KR108" s="57"/>
      <c r="KS108" s="57"/>
      <c r="KT108" s="57"/>
      <c r="KU108" s="57"/>
      <c r="KV108" s="57"/>
      <c r="KW108" s="57"/>
      <c r="KX108" s="57"/>
      <c r="KY108" s="57"/>
      <c r="KZ108" s="57"/>
      <c r="LA108" s="57"/>
      <c r="LB108" s="57"/>
      <c r="LC108" s="57"/>
      <c r="LD108" s="57"/>
      <c r="LE108" s="57"/>
      <c r="LF108" s="57"/>
      <c r="LG108" s="57"/>
      <c r="LH108" s="57"/>
      <c r="LI108" s="57"/>
      <c r="LJ108" s="57"/>
      <c r="LK108" s="57"/>
      <c r="LL108" s="57"/>
      <c r="LM108" s="57"/>
      <c r="LN108" s="57"/>
      <c r="LO108" s="57"/>
      <c r="LP108" s="57"/>
      <c r="LQ108" s="57"/>
      <c r="LR108" s="57"/>
      <c r="LS108" s="57"/>
      <c r="LT108" s="57"/>
      <c r="LU108" s="57"/>
      <c r="LV108" s="57"/>
      <c r="LW108" s="57"/>
      <c r="LX108" s="57"/>
      <c r="LY108" s="57"/>
      <c r="LZ108" s="57"/>
      <c r="MA108" s="57"/>
      <c r="MB108" s="57"/>
      <c r="MC108" s="57"/>
      <c r="MD108" s="57"/>
      <c r="ME108" s="57"/>
      <c r="MF108" s="57"/>
      <c r="MG108" s="57"/>
      <c r="MH108" s="57"/>
      <c r="MI108" s="57"/>
      <c r="MJ108" s="57"/>
      <c r="MK108" s="57"/>
      <c r="ML108" s="57"/>
      <c r="MM108" s="57"/>
      <c r="MN108" s="57"/>
      <c r="MO108" s="57"/>
      <c r="MP108" s="57"/>
      <c r="MQ108" s="57"/>
      <c r="MR108" s="57"/>
      <c r="MS108" s="57"/>
      <c r="MT108" s="57"/>
      <c r="MU108" s="57"/>
      <c r="MV108" s="57"/>
      <c r="MW108" s="57"/>
      <c r="MX108" s="57"/>
      <c r="MY108" s="57"/>
      <c r="MZ108" s="57"/>
      <c r="NA108" s="57"/>
      <c r="NB108" s="57"/>
      <c r="NC108" s="57"/>
      <c r="ND108" s="57"/>
      <c r="NE108" s="57"/>
      <c r="NF108" s="57"/>
      <c r="NG108" s="57"/>
      <c r="NH108" s="57"/>
      <c r="NI108" s="57"/>
      <c r="NJ108" s="57"/>
      <c r="NK108" s="57"/>
      <c r="NL108" s="57"/>
      <c r="NM108" s="57"/>
      <c r="NN108" s="57"/>
      <c r="NO108" s="57"/>
      <c r="NP108" s="57"/>
      <c r="NQ108" s="57"/>
      <c r="NR108" s="57"/>
      <c r="NS108" s="57"/>
      <c r="NT108" s="57"/>
      <c r="NU108" s="57"/>
      <c r="NV108" s="57"/>
      <c r="NW108" s="57"/>
      <c r="NX108" s="57"/>
      <c r="NY108" s="57"/>
      <c r="NZ108" s="57"/>
      <c r="OA108" s="57"/>
      <c r="OB108" s="57"/>
      <c r="OC108" s="57"/>
      <c r="OD108" s="57"/>
      <c r="OE108" s="57"/>
      <c r="OF108" s="57"/>
      <c r="OG108" s="57"/>
      <c r="OH108" s="57"/>
      <c r="OI108" s="57"/>
      <c r="OJ108" s="57"/>
      <c r="OK108" s="57"/>
      <c r="OL108" s="57"/>
      <c r="OM108" s="57"/>
      <c r="ON108" s="57"/>
      <c r="OO108" s="57"/>
      <c r="OP108" s="57"/>
      <c r="OQ108" s="57"/>
      <c r="OR108" s="57"/>
      <c r="OS108" s="57"/>
      <c r="OT108" s="57"/>
      <c r="OU108" s="57"/>
      <c r="OV108" s="57"/>
      <c r="OW108" s="57"/>
      <c r="OX108" s="57"/>
      <c r="OY108" s="57"/>
      <c r="OZ108" s="57"/>
      <c r="PA108" s="57"/>
      <c r="PB108" s="57"/>
      <c r="PC108" s="57"/>
      <c r="PD108" s="57"/>
      <c r="PE108" s="57"/>
      <c r="PF108" s="57"/>
      <c r="PG108" s="57"/>
      <c r="PH108" s="57"/>
      <c r="PI108" s="57"/>
      <c r="PJ108" s="57"/>
      <c r="PK108" s="57"/>
      <c r="PL108" s="57"/>
      <c r="PM108" s="57"/>
      <c r="PN108" s="57"/>
      <c r="PO108" s="57"/>
      <c r="PP108" s="57"/>
      <c r="PQ108" s="57"/>
      <c r="PR108" s="57"/>
      <c r="PS108" s="57"/>
      <c r="PT108" s="57"/>
      <c r="PU108" s="57"/>
      <c r="PV108" s="57"/>
      <c r="PW108" s="57"/>
      <c r="PX108" s="57"/>
      <c r="PY108" s="57"/>
      <c r="PZ108" s="57"/>
      <c r="QA108" s="57"/>
      <c r="QB108" s="57"/>
      <c r="QC108" s="57"/>
      <c r="QD108" s="57"/>
      <c r="QE108" s="57"/>
      <c r="QF108" s="57"/>
      <c r="QG108" s="57"/>
      <c r="QH108" s="57"/>
      <c r="QI108" s="57"/>
      <c r="QJ108" s="57"/>
      <c r="QK108" s="57"/>
      <c r="QL108" s="57"/>
      <c r="QM108" s="57"/>
      <c r="QN108" s="57"/>
      <c r="QO108" s="57"/>
      <c r="QP108" s="57"/>
      <c r="QQ108" s="57"/>
      <c r="QR108" s="57"/>
      <c r="QS108" s="57"/>
      <c r="QT108" s="57"/>
      <c r="QU108" s="57"/>
      <c r="QV108" s="57"/>
      <c r="QW108" s="57"/>
      <c r="QX108" s="57"/>
      <c r="QY108" s="57"/>
      <c r="QZ108" s="57"/>
      <c r="RA108" s="57"/>
      <c r="RB108" s="57"/>
      <c r="RC108" s="57"/>
      <c r="RD108" s="57"/>
      <c r="RE108" s="57"/>
      <c r="RF108" s="57"/>
      <c r="RG108" s="57"/>
      <c r="RH108" s="57"/>
      <c r="RI108" s="57"/>
      <c r="RJ108" s="57"/>
      <c r="RK108" s="57"/>
      <c r="RL108" s="57"/>
      <c r="RM108" s="57"/>
      <c r="RN108" s="57"/>
      <c r="RO108" s="57"/>
      <c r="RP108" s="57"/>
      <c r="RQ108" s="57"/>
      <c r="RR108" s="57"/>
      <c r="RS108" s="57"/>
      <c r="RT108" s="57"/>
      <c r="RU108" s="57"/>
      <c r="RV108" s="57"/>
      <c r="RW108" s="57"/>
      <c r="RX108" s="57"/>
      <c r="RY108" s="57"/>
      <c r="RZ108" s="57"/>
      <c r="SA108" s="57"/>
      <c r="SB108" s="57"/>
      <c r="SC108" s="57"/>
      <c r="SD108" s="57"/>
      <c r="SE108" s="57"/>
      <c r="SF108" s="57"/>
      <c r="SG108" s="57"/>
      <c r="SH108" s="57"/>
      <c r="SI108" s="57"/>
      <c r="SJ108" s="57"/>
      <c r="SK108" s="57"/>
      <c r="SL108" s="57"/>
      <c r="SM108" s="57"/>
      <c r="SN108" s="57"/>
      <c r="SO108" s="57"/>
      <c r="SP108" s="57"/>
      <c r="SQ108" s="57"/>
      <c r="SR108" s="57"/>
      <c r="SS108" s="57"/>
      <c r="ST108" s="57"/>
      <c r="SU108" s="57"/>
      <c r="SV108" s="57"/>
      <c r="SW108" s="57"/>
      <c r="SX108" s="57"/>
      <c r="SY108" s="57"/>
      <c r="SZ108" s="57"/>
      <c r="TA108" s="57"/>
    </row>
    <row r="109" spans="1:521" x14ac:dyDescent="0.25">
      <c r="A109" s="175"/>
      <c r="B109" s="105"/>
      <c r="C109" s="105"/>
      <c r="D109" s="105"/>
      <c r="E109" s="105"/>
      <c r="F109" s="105"/>
      <c r="G109" s="105"/>
      <c r="H109" s="105"/>
      <c r="I109" s="105"/>
      <c r="J109" s="105"/>
      <c r="K109" s="105"/>
      <c r="L109" s="105"/>
      <c r="M109" s="105"/>
      <c r="N109" s="105"/>
      <c r="O109" s="105"/>
      <c r="P109" s="105"/>
      <c r="Q109" s="105"/>
      <c r="R109" s="105"/>
      <c r="S109" s="105"/>
      <c r="T109" s="105"/>
      <c r="U109" s="105"/>
      <c r="V109" s="105"/>
      <c r="W109" s="179"/>
      <c r="X109" s="179"/>
      <c r="Y109" s="179"/>
      <c r="Z109" s="179"/>
      <c r="AA109" s="57"/>
      <c r="AB109" s="57"/>
      <c r="AC109" s="57"/>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57"/>
      <c r="DK109" s="57"/>
      <c r="DL109" s="57"/>
      <c r="DM109" s="57"/>
      <c r="DN109" s="57"/>
      <c r="DO109" s="57"/>
      <c r="DP109" s="57"/>
      <c r="DQ109" s="57"/>
      <c r="DR109" s="57"/>
      <c r="DS109" s="57"/>
      <c r="DT109" s="57"/>
      <c r="DU109" s="57"/>
      <c r="DV109" s="57"/>
      <c r="DW109" s="57"/>
      <c r="DX109" s="57"/>
      <c r="DY109" s="57"/>
      <c r="DZ109" s="57"/>
      <c r="EA109" s="57"/>
      <c r="EB109" s="57"/>
      <c r="EC109" s="57"/>
      <c r="ED109" s="57"/>
      <c r="EE109" s="57"/>
      <c r="EF109" s="57"/>
      <c r="EG109" s="57"/>
      <c r="EH109" s="57"/>
      <c r="EI109" s="57"/>
      <c r="EJ109" s="57"/>
      <c r="EK109" s="57"/>
      <c r="EL109" s="57"/>
      <c r="EM109" s="57"/>
      <c r="EN109" s="57"/>
      <c r="EO109" s="57"/>
      <c r="EP109" s="57"/>
      <c r="EQ109" s="57"/>
      <c r="ER109" s="57"/>
      <c r="ES109" s="57"/>
      <c r="ET109" s="57"/>
      <c r="EU109" s="57"/>
      <c r="EV109" s="57"/>
      <c r="EW109" s="57"/>
      <c r="EX109" s="57"/>
      <c r="EY109" s="57"/>
      <c r="EZ109" s="57"/>
      <c r="FA109" s="57"/>
      <c r="FB109" s="57"/>
      <c r="FC109" s="57"/>
      <c r="FD109" s="57"/>
      <c r="FE109" s="57"/>
      <c r="FF109" s="57"/>
      <c r="FG109" s="57"/>
      <c r="FH109" s="57"/>
      <c r="FI109" s="57"/>
      <c r="FJ109" s="57"/>
      <c r="FK109" s="57"/>
      <c r="FL109" s="57"/>
      <c r="FM109" s="57"/>
      <c r="FN109" s="57"/>
      <c r="FO109" s="57"/>
      <c r="FP109" s="57"/>
      <c r="FQ109" s="57"/>
      <c r="FR109" s="57"/>
      <c r="FS109" s="57"/>
      <c r="FT109" s="57"/>
      <c r="FU109" s="57"/>
      <c r="FV109" s="57"/>
      <c r="FW109" s="57"/>
      <c r="FX109" s="57"/>
      <c r="FY109" s="57"/>
      <c r="FZ109" s="57"/>
      <c r="GA109" s="57"/>
      <c r="GB109" s="57"/>
      <c r="GC109" s="57"/>
      <c r="GD109" s="57"/>
      <c r="GE109" s="57"/>
      <c r="GF109" s="57"/>
      <c r="GG109" s="57"/>
      <c r="GH109" s="57"/>
      <c r="GI109" s="57"/>
      <c r="GJ109" s="57"/>
      <c r="GK109" s="57"/>
      <c r="GL109" s="57"/>
      <c r="GM109" s="57"/>
      <c r="GN109" s="57"/>
      <c r="GO109" s="57"/>
      <c r="GP109" s="57"/>
      <c r="GQ109" s="57"/>
      <c r="GR109" s="57"/>
      <c r="GS109" s="57"/>
      <c r="GT109" s="57"/>
      <c r="GU109" s="57"/>
      <c r="GV109" s="57"/>
      <c r="GW109" s="57"/>
      <c r="GX109" s="57"/>
      <c r="GY109" s="57"/>
      <c r="GZ109" s="57"/>
      <c r="HA109" s="57"/>
      <c r="HB109" s="57"/>
      <c r="HC109" s="57"/>
      <c r="HD109" s="57"/>
      <c r="HE109" s="57"/>
      <c r="HF109" s="57"/>
      <c r="HG109" s="57"/>
      <c r="HH109" s="57"/>
      <c r="HI109" s="57"/>
      <c r="HJ109" s="57"/>
      <c r="HK109" s="57"/>
      <c r="HL109" s="57"/>
      <c r="HM109" s="57"/>
      <c r="HN109" s="57"/>
      <c r="HO109" s="57"/>
      <c r="HP109" s="57"/>
      <c r="HQ109" s="57"/>
      <c r="HR109" s="57"/>
      <c r="HS109" s="57"/>
      <c r="HT109" s="57"/>
      <c r="HU109" s="57"/>
      <c r="HV109" s="57"/>
      <c r="HW109" s="57"/>
      <c r="HX109" s="57"/>
      <c r="HY109" s="57"/>
      <c r="HZ109" s="57"/>
      <c r="IA109" s="57"/>
      <c r="IB109" s="57"/>
      <c r="IC109" s="57"/>
      <c r="ID109" s="57"/>
      <c r="IE109" s="57"/>
      <c r="IF109" s="57"/>
      <c r="IG109" s="57"/>
      <c r="IH109" s="57"/>
      <c r="II109" s="57"/>
      <c r="IJ109" s="57"/>
      <c r="IK109" s="57"/>
      <c r="IL109" s="57"/>
      <c r="IM109" s="57"/>
      <c r="IN109" s="57"/>
      <c r="IO109" s="57"/>
      <c r="IP109" s="57"/>
      <c r="IQ109" s="57"/>
      <c r="IR109" s="57"/>
      <c r="IS109" s="57"/>
      <c r="IT109" s="57"/>
      <c r="IU109" s="57"/>
      <c r="IV109" s="57"/>
      <c r="IW109" s="57"/>
      <c r="IX109" s="57"/>
      <c r="IY109" s="57"/>
      <c r="IZ109" s="57"/>
      <c r="JA109" s="57"/>
      <c r="JB109" s="57"/>
      <c r="JC109" s="57"/>
      <c r="JD109" s="57"/>
      <c r="JE109" s="57"/>
      <c r="JF109" s="57"/>
      <c r="JG109" s="57"/>
      <c r="JH109" s="57"/>
      <c r="JI109" s="57"/>
      <c r="JJ109" s="57"/>
      <c r="JK109" s="57"/>
      <c r="JL109" s="57"/>
      <c r="JM109" s="57"/>
      <c r="JN109" s="57"/>
      <c r="JO109" s="57"/>
      <c r="JP109" s="57"/>
      <c r="JQ109" s="57"/>
      <c r="JR109" s="57"/>
      <c r="JS109" s="57"/>
      <c r="JT109" s="57"/>
      <c r="JU109" s="57"/>
      <c r="JV109" s="57"/>
      <c r="JW109" s="57"/>
      <c r="JX109" s="57"/>
      <c r="JY109" s="57"/>
      <c r="JZ109" s="57"/>
      <c r="KA109" s="57"/>
      <c r="KB109" s="57"/>
      <c r="KC109" s="57"/>
      <c r="KD109" s="57"/>
      <c r="KE109" s="57"/>
      <c r="KF109" s="57"/>
      <c r="KG109" s="57"/>
      <c r="KH109" s="57"/>
      <c r="KI109" s="57"/>
      <c r="KJ109" s="57"/>
      <c r="KK109" s="57"/>
      <c r="KL109" s="57"/>
      <c r="KM109" s="57"/>
      <c r="KN109" s="57"/>
      <c r="KO109" s="57"/>
      <c r="KP109" s="57"/>
      <c r="KQ109" s="57"/>
      <c r="KR109" s="57"/>
      <c r="KS109" s="57"/>
      <c r="KT109" s="57"/>
      <c r="KU109" s="57"/>
      <c r="KV109" s="57"/>
      <c r="KW109" s="57"/>
      <c r="KX109" s="57"/>
      <c r="KY109" s="57"/>
      <c r="KZ109" s="57"/>
      <c r="LA109" s="57"/>
      <c r="LB109" s="57"/>
      <c r="LC109" s="57"/>
      <c r="LD109" s="57"/>
      <c r="LE109" s="57"/>
      <c r="LF109" s="57"/>
      <c r="LG109" s="57"/>
      <c r="LH109" s="57"/>
      <c r="LI109" s="57"/>
      <c r="LJ109" s="57"/>
      <c r="LK109" s="57"/>
      <c r="LL109" s="57"/>
      <c r="LM109" s="57"/>
      <c r="LN109" s="57"/>
      <c r="LO109" s="57"/>
      <c r="LP109" s="57"/>
      <c r="LQ109" s="57"/>
      <c r="LR109" s="57"/>
      <c r="LS109" s="57"/>
      <c r="LT109" s="57"/>
      <c r="LU109" s="57"/>
      <c r="LV109" s="57"/>
      <c r="LW109" s="57"/>
      <c r="LX109" s="57"/>
      <c r="LY109" s="57"/>
      <c r="LZ109" s="57"/>
      <c r="MA109" s="57"/>
      <c r="MB109" s="57"/>
      <c r="MC109" s="57"/>
      <c r="MD109" s="57"/>
      <c r="ME109" s="57"/>
      <c r="MF109" s="57"/>
      <c r="MG109" s="57"/>
      <c r="MH109" s="57"/>
      <c r="MI109" s="57"/>
      <c r="MJ109" s="57"/>
      <c r="MK109" s="57"/>
      <c r="ML109" s="57"/>
      <c r="MM109" s="57"/>
      <c r="MN109" s="57"/>
      <c r="MO109" s="57"/>
      <c r="MP109" s="57"/>
      <c r="MQ109" s="57"/>
      <c r="MR109" s="57"/>
      <c r="MS109" s="57"/>
      <c r="MT109" s="57"/>
      <c r="MU109" s="57"/>
      <c r="MV109" s="57"/>
      <c r="MW109" s="57"/>
      <c r="MX109" s="57"/>
      <c r="MY109" s="57"/>
      <c r="MZ109" s="57"/>
      <c r="NA109" s="57"/>
      <c r="NB109" s="57"/>
      <c r="NC109" s="57"/>
      <c r="ND109" s="57"/>
      <c r="NE109" s="57"/>
      <c r="NF109" s="57"/>
      <c r="NG109" s="57"/>
      <c r="NH109" s="57"/>
      <c r="NI109" s="57"/>
      <c r="NJ109" s="57"/>
      <c r="NK109" s="57"/>
      <c r="NL109" s="57"/>
      <c r="NM109" s="57"/>
      <c r="NN109" s="57"/>
      <c r="NO109" s="57"/>
      <c r="NP109" s="57"/>
      <c r="NQ109" s="57"/>
      <c r="NR109" s="57"/>
      <c r="NS109" s="57"/>
      <c r="NT109" s="57"/>
      <c r="NU109" s="57"/>
      <c r="NV109" s="57"/>
      <c r="NW109" s="57"/>
      <c r="NX109" s="57"/>
      <c r="NY109" s="57"/>
      <c r="NZ109" s="57"/>
      <c r="OA109" s="57"/>
      <c r="OB109" s="57"/>
      <c r="OC109" s="57"/>
      <c r="OD109" s="57"/>
      <c r="OE109" s="57"/>
      <c r="OF109" s="57"/>
      <c r="OG109" s="57"/>
      <c r="OH109" s="57"/>
      <c r="OI109" s="57"/>
      <c r="OJ109" s="57"/>
      <c r="OK109" s="57"/>
      <c r="OL109" s="57"/>
      <c r="OM109" s="57"/>
      <c r="ON109" s="57"/>
      <c r="OO109" s="57"/>
      <c r="OP109" s="57"/>
      <c r="OQ109" s="57"/>
      <c r="OR109" s="57"/>
      <c r="OS109" s="57"/>
      <c r="OT109" s="57"/>
      <c r="OU109" s="57"/>
      <c r="OV109" s="57"/>
      <c r="OW109" s="57"/>
      <c r="OX109" s="57"/>
      <c r="OY109" s="57"/>
      <c r="OZ109" s="57"/>
      <c r="PA109" s="57"/>
      <c r="PB109" s="57"/>
      <c r="PC109" s="57"/>
      <c r="PD109" s="57"/>
      <c r="PE109" s="57"/>
      <c r="PF109" s="57"/>
      <c r="PG109" s="57"/>
      <c r="PH109" s="57"/>
      <c r="PI109" s="57"/>
      <c r="PJ109" s="57"/>
      <c r="PK109" s="57"/>
      <c r="PL109" s="57"/>
      <c r="PM109" s="57"/>
      <c r="PN109" s="57"/>
      <c r="PO109" s="57"/>
      <c r="PP109" s="57"/>
      <c r="PQ109" s="57"/>
      <c r="PR109" s="57"/>
      <c r="PS109" s="57"/>
      <c r="PT109" s="57"/>
      <c r="PU109" s="57"/>
      <c r="PV109" s="57"/>
      <c r="PW109" s="57"/>
      <c r="PX109" s="57"/>
      <c r="PY109" s="57"/>
      <c r="PZ109" s="57"/>
      <c r="QA109" s="57"/>
      <c r="QB109" s="57"/>
      <c r="QC109" s="57"/>
      <c r="QD109" s="57"/>
      <c r="QE109" s="57"/>
      <c r="QF109" s="57"/>
      <c r="QG109" s="57"/>
      <c r="QH109" s="57"/>
      <c r="QI109" s="57"/>
      <c r="QJ109" s="57"/>
      <c r="QK109" s="57"/>
      <c r="QL109" s="57"/>
      <c r="QM109" s="57"/>
      <c r="QN109" s="57"/>
      <c r="QO109" s="57"/>
      <c r="QP109" s="57"/>
      <c r="QQ109" s="57"/>
      <c r="QR109" s="57"/>
      <c r="QS109" s="57"/>
      <c r="QT109" s="57"/>
      <c r="QU109" s="57"/>
      <c r="QV109" s="57"/>
      <c r="QW109" s="57"/>
      <c r="QX109" s="57"/>
      <c r="QY109" s="57"/>
      <c r="QZ109" s="57"/>
      <c r="RA109" s="57"/>
      <c r="RB109" s="57"/>
      <c r="RC109" s="57"/>
      <c r="RD109" s="57"/>
      <c r="RE109" s="57"/>
      <c r="RF109" s="57"/>
      <c r="RG109" s="57"/>
      <c r="RH109" s="57"/>
      <c r="RI109" s="57"/>
      <c r="RJ109" s="57"/>
      <c r="RK109" s="57"/>
      <c r="RL109" s="57"/>
      <c r="RM109" s="57"/>
      <c r="RN109" s="57"/>
      <c r="RO109" s="57"/>
      <c r="RP109" s="57"/>
      <c r="RQ109" s="57"/>
      <c r="RR109" s="57"/>
      <c r="RS109" s="57"/>
      <c r="RT109" s="57"/>
      <c r="RU109" s="57"/>
      <c r="RV109" s="57"/>
      <c r="RW109" s="57"/>
      <c r="RX109" s="57"/>
      <c r="RY109" s="57"/>
      <c r="RZ109" s="57"/>
      <c r="SA109" s="57"/>
      <c r="SB109" s="57"/>
      <c r="SC109" s="57"/>
      <c r="SD109" s="57"/>
      <c r="SE109" s="57"/>
      <c r="SF109" s="57"/>
      <c r="SG109" s="57"/>
      <c r="SH109" s="57"/>
      <c r="SI109" s="57"/>
      <c r="SJ109" s="57"/>
      <c r="SK109" s="57"/>
      <c r="SL109" s="57"/>
      <c r="SM109" s="57"/>
      <c r="SN109" s="57"/>
      <c r="SO109" s="57"/>
      <c r="SP109" s="57"/>
      <c r="SQ109" s="57"/>
      <c r="SR109" s="57"/>
      <c r="SS109" s="57"/>
      <c r="ST109" s="57"/>
      <c r="SU109" s="57"/>
      <c r="SV109" s="57"/>
      <c r="SW109" s="57"/>
      <c r="SX109" s="57"/>
      <c r="SY109" s="57"/>
      <c r="SZ109" s="57"/>
      <c r="TA109" s="57"/>
    </row>
    <row r="110" spans="1:521" x14ac:dyDescent="0.25">
      <c r="A110" s="175"/>
      <c r="B110" s="105"/>
      <c r="C110" s="105"/>
      <c r="D110" s="105"/>
      <c r="E110" s="105"/>
      <c r="F110" s="105"/>
      <c r="G110" s="105"/>
      <c r="H110" s="105"/>
      <c r="I110" s="105"/>
      <c r="J110" s="105"/>
      <c r="K110" s="105"/>
      <c r="L110" s="105"/>
      <c r="M110" s="105"/>
      <c r="N110" s="105"/>
      <c r="O110" s="105"/>
      <c r="P110" s="105"/>
      <c r="Q110" s="105"/>
      <c r="R110" s="105"/>
      <c r="S110" s="105"/>
      <c r="T110" s="105"/>
      <c r="U110" s="105"/>
      <c r="V110" s="105"/>
      <c r="W110" s="179"/>
      <c r="X110" s="179"/>
      <c r="Y110" s="179"/>
      <c r="Z110" s="179"/>
      <c r="AA110" s="57"/>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57"/>
      <c r="CS110" s="57"/>
      <c r="CT110" s="57"/>
      <c r="CU110" s="57"/>
      <c r="CV110" s="57"/>
      <c r="CW110" s="57"/>
      <c r="CX110" s="57"/>
      <c r="CY110" s="57"/>
      <c r="CZ110" s="57"/>
      <c r="DA110" s="57"/>
      <c r="DB110" s="57"/>
      <c r="DC110" s="57"/>
      <c r="DD110" s="57"/>
      <c r="DE110" s="57"/>
      <c r="DF110" s="57"/>
      <c r="DG110" s="57"/>
      <c r="DH110" s="57"/>
      <c r="DI110" s="57"/>
      <c r="DJ110" s="57"/>
      <c r="DK110" s="57"/>
      <c r="DL110" s="57"/>
      <c r="DM110" s="57"/>
      <c r="DN110" s="57"/>
      <c r="DO110" s="57"/>
      <c r="DP110" s="57"/>
      <c r="DQ110" s="57"/>
      <c r="DR110" s="57"/>
      <c r="DS110" s="57"/>
      <c r="DT110" s="57"/>
      <c r="DU110" s="57"/>
      <c r="DV110" s="57"/>
      <c r="DW110" s="57"/>
      <c r="DX110" s="57"/>
      <c r="DY110" s="57"/>
      <c r="DZ110" s="57"/>
      <c r="EA110" s="57"/>
      <c r="EB110" s="57"/>
      <c r="EC110" s="57"/>
      <c r="ED110" s="57"/>
      <c r="EE110" s="57"/>
      <c r="EF110" s="57"/>
      <c r="EG110" s="57"/>
      <c r="EH110" s="57"/>
      <c r="EI110" s="57"/>
      <c r="EJ110" s="57"/>
      <c r="EK110" s="57"/>
      <c r="EL110" s="57"/>
      <c r="EM110" s="57"/>
      <c r="EN110" s="57"/>
      <c r="EO110" s="57"/>
      <c r="EP110" s="57"/>
      <c r="EQ110" s="57"/>
      <c r="ER110" s="57"/>
      <c r="ES110" s="57"/>
      <c r="ET110" s="57"/>
      <c r="EU110" s="57"/>
      <c r="EV110" s="57"/>
      <c r="EW110" s="57"/>
      <c r="EX110" s="57"/>
      <c r="EY110" s="57"/>
      <c r="EZ110" s="57"/>
      <c r="FA110" s="57"/>
      <c r="FB110" s="57"/>
      <c r="FC110" s="57"/>
      <c r="FD110" s="57"/>
      <c r="FE110" s="57"/>
      <c r="FF110" s="57"/>
      <c r="FG110" s="57"/>
      <c r="FH110" s="57"/>
      <c r="FI110" s="57"/>
      <c r="FJ110" s="57"/>
      <c r="FK110" s="57"/>
      <c r="FL110" s="57"/>
      <c r="FM110" s="57"/>
      <c r="FN110" s="57"/>
      <c r="FO110" s="57"/>
      <c r="FP110" s="57"/>
      <c r="FQ110" s="57"/>
      <c r="FR110" s="57"/>
      <c r="FS110" s="57"/>
      <c r="FT110" s="57"/>
      <c r="FU110" s="57"/>
      <c r="FV110" s="57"/>
      <c r="FW110" s="57"/>
      <c r="FX110" s="57"/>
      <c r="FY110" s="57"/>
      <c r="FZ110" s="57"/>
      <c r="GA110" s="57"/>
      <c r="GB110" s="57"/>
      <c r="GC110" s="57"/>
      <c r="GD110" s="57"/>
      <c r="GE110" s="57"/>
      <c r="GF110" s="57"/>
      <c r="GG110" s="57"/>
      <c r="GH110" s="57"/>
      <c r="GI110" s="57"/>
      <c r="GJ110" s="57"/>
      <c r="GK110" s="57"/>
      <c r="GL110" s="57"/>
      <c r="GM110" s="57"/>
      <c r="GN110" s="57"/>
      <c r="GO110" s="57"/>
      <c r="GP110" s="57"/>
      <c r="GQ110" s="57"/>
      <c r="GR110" s="57"/>
      <c r="GS110" s="57"/>
      <c r="GT110" s="57"/>
      <c r="GU110" s="57"/>
      <c r="GV110" s="57"/>
      <c r="GW110" s="57"/>
      <c r="GX110" s="57"/>
      <c r="GY110" s="57"/>
      <c r="GZ110" s="57"/>
      <c r="HA110" s="57"/>
      <c r="HB110" s="57"/>
      <c r="HC110" s="57"/>
      <c r="HD110" s="57"/>
      <c r="HE110" s="57"/>
      <c r="HF110" s="57"/>
      <c r="HG110" s="57"/>
      <c r="HH110" s="57"/>
      <c r="HI110" s="57"/>
      <c r="HJ110" s="57"/>
      <c r="HK110" s="57"/>
      <c r="HL110" s="57"/>
      <c r="HM110" s="57"/>
      <c r="HN110" s="57"/>
      <c r="HO110" s="57"/>
      <c r="HP110" s="57"/>
      <c r="HQ110" s="57"/>
      <c r="HR110" s="57"/>
      <c r="HS110" s="57"/>
      <c r="HT110" s="57"/>
      <c r="HU110" s="57"/>
      <c r="HV110" s="57"/>
      <c r="HW110" s="57"/>
      <c r="HX110" s="57"/>
      <c r="HY110" s="57"/>
      <c r="HZ110" s="57"/>
      <c r="IA110" s="57"/>
      <c r="IB110" s="57"/>
      <c r="IC110" s="57"/>
      <c r="ID110" s="57"/>
      <c r="IE110" s="57"/>
      <c r="IF110" s="57"/>
      <c r="IG110" s="57"/>
      <c r="IH110" s="57"/>
      <c r="II110" s="57"/>
      <c r="IJ110" s="57"/>
      <c r="IK110" s="57"/>
      <c r="IL110" s="57"/>
      <c r="IM110" s="57"/>
      <c r="IN110" s="57"/>
      <c r="IO110" s="57"/>
      <c r="IP110" s="57"/>
      <c r="IQ110" s="57"/>
      <c r="IR110" s="57"/>
      <c r="IS110" s="57"/>
      <c r="IT110" s="57"/>
      <c r="IU110" s="57"/>
      <c r="IV110" s="57"/>
      <c r="IW110" s="57"/>
      <c r="IX110" s="57"/>
      <c r="IY110" s="57"/>
      <c r="IZ110" s="57"/>
      <c r="JA110" s="57"/>
      <c r="JB110" s="57"/>
      <c r="JC110" s="57"/>
      <c r="JD110" s="57"/>
      <c r="JE110" s="57"/>
      <c r="JF110" s="57"/>
      <c r="JG110" s="57"/>
      <c r="JH110" s="57"/>
      <c r="JI110" s="57"/>
      <c r="JJ110" s="57"/>
      <c r="JK110" s="57"/>
      <c r="JL110" s="57"/>
      <c r="JM110" s="57"/>
      <c r="JN110" s="57"/>
      <c r="JO110" s="57"/>
      <c r="JP110" s="57"/>
      <c r="JQ110" s="57"/>
      <c r="JR110" s="57"/>
      <c r="JS110" s="57"/>
      <c r="JT110" s="57"/>
      <c r="JU110" s="57"/>
      <c r="JV110" s="57"/>
      <c r="JW110" s="57"/>
      <c r="JX110" s="57"/>
      <c r="JY110" s="57"/>
      <c r="JZ110" s="57"/>
      <c r="KA110" s="57"/>
      <c r="KB110" s="57"/>
      <c r="KC110" s="57"/>
      <c r="KD110" s="57"/>
      <c r="KE110" s="57"/>
      <c r="KF110" s="57"/>
      <c r="KG110" s="57"/>
      <c r="KH110" s="57"/>
      <c r="KI110" s="57"/>
      <c r="KJ110" s="57"/>
      <c r="KK110" s="57"/>
      <c r="KL110" s="57"/>
      <c r="KM110" s="57"/>
      <c r="KN110" s="57"/>
      <c r="KO110" s="57"/>
      <c r="KP110" s="57"/>
      <c r="KQ110" s="57"/>
      <c r="KR110" s="57"/>
      <c r="KS110" s="57"/>
      <c r="KT110" s="57"/>
      <c r="KU110" s="57"/>
      <c r="KV110" s="57"/>
      <c r="KW110" s="57"/>
      <c r="KX110" s="57"/>
      <c r="KY110" s="57"/>
      <c r="KZ110" s="57"/>
      <c r="LA110" s="57"/>
      <c r="LB110" s="57"/>
      <c r="LC110" s="57"/>
      <c r="LD110" s="57"/>
      <c r="LE110" s="57"/>
      <c r="LF110" s="57"/>
      <c r="LG110" s="57"/>
      <c r="LH110" s="57"/>
      <c r="LI110" s="57"/>
      <c r="LJ110" s="57"/>
      <c r="LK110" s="57"/>
      <c r="LL110" s="57"/>
      <c r="LM110" s="57"/>
      <c r="LN110" s="57"/>
      <c r="LO110" s="57"/>
      <c r="LP110" s="57"/>
      <c r="LQ110" s="57"/>
      <c r="LR110" s="57"/>
      <c r="LS110" s="57"/>
      <c r="LT110" s="57"/>
      <c r="LU110" s="57"/>
      <c r="LV110" s="57"/>
      <c r="LW110" s="57"/>
      <c r="LX110" s="57"/>
      <c r="LY110" s="57"/>
      <c r="LZ110" s="57"/>
      <c r="MA110" s="57"/>
      <c r="MB110" s="57"/>
      <c r="MC110" s="57"/>
      <c r="MD110" s="57"/>
      <c r="ME110" s="57"/>
      <c r="MF110" s="57"/>
      <c r="MG110" s="57"/>
      <c r="MH110" s="57"/>
      <c r="MI110" s="57"/>
      <c r="MJ110" s="57"/>
      <c r="MK110" s="57"/>
      <c r="ML110" s="57"/>
      <c r="MM110" s="57"/>
      <c r="MN110" s="57"/>
      <c r="MO110" s="57"/>
      <c r="MP110" s="57"/>
      <c r="MQ110" s="57"/>
      <c r="MR110" s="57"/>
      <c r="MS110" s="57"/>
      <c r="MT110" s="57"/>
      <c r="MU110" s="57"/>
      <c r="MV110" s="57"/>
      <c r="MW110" s="57"/>
      <c r="MX110" s="57"/>
      <c r="MY110" s="57"/>
      <c r="MZ110" s="57"/>
      <c r="NA110" s="57"/>
      <c r="NB110" s="57"/>
      <c r="NC110" s="57"/>
      <c r="ND110" s="57"/>
      <c r="NE110" s="57"/>
      <c r="NF110" s="57"/>
      <c r="NG110" s="57"/>
      <c r="NH110" s="57"/>
      <c r="NI110" s="57"/>
      <c r="NJ110" s="57"/>
      <c r="NK110" s="57"/>
      <c r="NL110" s="57"/>
      <c r="NM110" s="57"/>
      <c r="NN110" s="57"/>
      <c r="NO110" s="57"/>
      <c r="NP110" s="57"/>
      <c r="NQ110" s="57"/>
      <c r="NR110" s="57"/>
      <c r="NS110" s="57"/>
      <c r="NT110" s="57"/>
      <c r="NU110" s="57"/>
      <c r="NV110" s="57"/>
      <c r="NW110" s="57"/>
      <c r="NX110" s="57"/>
      <c r="NY110" s="57"/>
      <c r="NZ110" s="57"/>
      <c r="OA110" s="57"/>
      <c r="OB110" s="57"/>
      <c r="OC110" s="57"/>
      <c r="OD110" s="57"/>
      <c r="OE110" s="57"/>
      <c r="OF110" s="57"/>
      <c r="OG110" s="57"/>
      <c r="OH110" s="57"/>
      <c r="OI110" s="57"/>
      <c r="OJ110" s="57"/>
      <c r="OK110" s="57"/>
      <c r="OL110" s="57"/>
      <c r="OM110" s="57"/>
      <c r="ON110" s="57"/>
      <c r="OO110" s="57"/>
      <c r="OP110" s="57"/>
      <c r="OQ110" s="57"/>
      <c r="OR110" s="57"/>
      <c r="OS110" s="57"/>
      <c r="OT110" s="57"/>
      <c r="OU110" s="57"/>
      <c r="OV110" s="57"/>
      <c r="OW110" s="57"/>
      <c r="OX110" s="57"/>
      <c r="OY110" s="57"/>
      <c r="OZ110" s="57"/>
      <c r="PA110" s="57"/>
      <c r="PB110" s="57"/>
      <c r="PC110" s="57"/>
      <c r="PD110" s="57"/>
      <c r="PE110" s="57"/>
      <c r="PF110" s="57"/>
      <c r="PG110" s="57"/>
      <c r="PH110" s="57"/>
      <c r="PI110" s="57"/>
      <c r="PJ110" s="57"/>
      <c r="PK110" s="57"/>
      <c r="PL110" s="57"/>
      <c r="PM110" s="57"/>
      <c r="PN110" s="57"/>
      <c r="PO110" s="57"/>
      <c r="PP110" s="57"/>
      <c r="PQ110" s="57"/>
      <c r="PR110" s="57"/>
      <c r="PS110" s="57"/>
      <c r="PT110" s="57"/>
      <c r="PU110" s="57"/>
      <c r="PV110" s="57"/>
      <c r="PW110" s="57"/>
      <c r="PX110" s="57"/>
      <c r="PY110" s="57"/>
      <c r="PZ110" s="57"/>
      <c r="QA110" s="57"/>
      <c r="QB110" s="57"/>
      <c r="QC110" s="57"/>
      <c r="QD110" s="57"/>
      <c r="QE110" s="57"/>
      <c r="QF110" s="57"/>
      <c r="QG110" s="57"/>
      <c r="QH110" s="57"/>
      <c r="QI110" s="57"/>
      <c r="QJ110" s="57"/>
      <c r="QK110" s="57"/>
      <c r="QL110" s="57"/>
      <c r="QM110" s="57"/>
      <c r="QN110" s="57"/>
      <c r="QO110" s="57"/>
      <c r="QP110" s="57"/>
      <c r="QQ110" s="57"/>
      <c r="QR110" s="57"/>
      <c r="QS110" s="57"/>
      <c r="QT110" s="57"/>
      <c r="QU110" s="57"/>
      <c r="QV110" s="57"/>
      <c r="QW110" s="57"/>
      <c r="QX110" s="57"/>
      <c r="QY110" s="57"/>
      <c r="QZ110" s="57"/>
      <c r="RA110" s="57"/>
      <c r="RB110" s="57"/>
      <c r="RC110" s="57"/>
      <c r="RD110" s="57"/>
      <c r="RE110" s="57"/>
      <c r="RF110" s="57"/>
      <c r="RG110" s="57"/>
      <c r="RH110" s="57"/>
      <c r="RI110" s="57"/>
      <c r="RJ110" s="57"/>
      <c r="RK110" s="57"/>
      <c r="RL110" s="57"/>
      <c r="RM110" s="57"/>
      <c r="RN110" s="57"/>
      <c r="RO110" s="57"/>
      <c r="RP110" s="57"/>
      <c r="RQ110" s="57"/>
      <c r="RR110" s="57"/>
      <c r="RS110" s="57"/>
      <c r="RT110" s="57"/>
      <c r="RU110" s="57"/>
      <c r="RV110" s="57"/>
      <c r="RW110" s="57"/>
      <c r="RX110" s="57"/>
      <c r="RY110" s="57"/>
      <c r="RZ110" s="57"/>
      <c r="SA110" s="57"/>
      <c r="SB110" s="57"/>
      <c r="SC110" s="57"/>
      <c r="SD110" s="57"/>
      <c r="SE110" s="57"/>
      <c r="SF110" s="57"/>
      <c r="SG110" s="57"/>
      <c r="SH110" s="57"/>
      <c r="SI110" s="57"/>
      <c r="SJ110" s="57"/>
      <c r="SK110" s="57"/>
      <c r="SL110" s="57"/>
      <c r="SM110" s="57"/>
      <c r="SN110" s="57"/>
      <c r="SO110" s="57"/>
      <c r="SP110" s="57"/>
      <c r="SQ110" s="57"/>
      <c r="SR110" s="57"/>
      <c r="SS110" s="57"/>
      <c r="ST110" s="57"/>
      <c r="SU110" s="57"/>
      <c r="SV110" s="57"/>
      <c r="SW110" s="57"/>
      <c r="SX110" s="57"/>
      <c r="SY110" s="57"/>
      <c r="SZ110" s="57"/>
      <c r="TA110" s="57"/>
    </row>
    <row r="111" spans="1:521" x14ac:dyDescent="0.3">
      <c r="A111" s="231"/>
      <c r="B111" s="231" t="s">
        <v>116</v>
      </c>
      <c r="C111" s="231" t="s">
        <v>117</v>
      </c>
      <c r="D111" s="231" t="s">
        <v>118</v>
      </c>
      <c r="E111" s="231" t="s">
        <v>119</v>
      </c>
      <c r="F111" s="231" t="s">
        <v>134</v>
      </c>
      <c r="G111" s="231" t="s">
        <v>135</v>
      </c>
      <c r="H111" s="231" t="s">
        <v>136</v>
      </c>
      <c r="I111" s="231" t="s">
        <v>137</v>
      </c>
      <c r="J111" s="231" t="s">
        <v>138</v>
      </c>
      <c r="K111" s="231" t="s">
        <v>139</v>
      </c>
      <c r="L111" s="231" t="s">
        <v>140</v>
      </c>
      <c r="M111" s="231" t="s">
        <v>141</v>
      </c>
      <c r="N111" s="231" t="s">
        <v>274</v>
      </c>
      <c r="O111" s="231" t="s">
        <v>275</v>
      </c>
      <c r="P111" s="231" t="s">
        <v>276</v>
      </c>
      <c r="Q111" s="231" t="s">
        <v>277</v>
      </c>
      <c r="R111" s="231" t="s">
        <v>278</v>
      </c>
      <c r="S111" s="231" t="s">
        <v>279</v>
      </c>
      <c r="T111" s="231" t="s">
        <v>280</v>
      </c>
      <c r="U111" s="231" t="s">
        <v>281</v>
      </c>
      <c r="V111" s="231" t="s">
        <v>125</v>
      </c>
      <c r="W111" s="178"/>
      <c r="X111" s="178"/>
      <c r="Y111" s="178"/>
      <c r="Z111" s="178"/>
      <c r="AA111" s="173"/>
      <c r="AB111" s="173"/>
      <c r="AC111" s="173"/>
      <c r="AD111" s="173"/>
      <c r="AE111" s="173"/>
      <c r="AF111" s="173"/>
      <c r="AG111" s="173"/>
      <c r="AH111" s="173"/>
      <c r="AI111" s="173"/>
      <c r="AJ111" s="173"/>
      <c r="AK111" s="173"/>
      <c r="AL111" s="173"/>
      <c r="AM111" s="173"/>
      <c r="AN111" s="173"/>
      <c r="AO111" s="173"/>
      <c r="AP111" s="173"/>
      <c r="AQ111" s="173"/>
      <c r="AR111" s="173"/>
      <c r="AS111" s="173"/>
      <c r="AT111" s="173"/>
      <c r="AU111" s="173"/>
      <c r="AV111" s="173"/>
      <c r="AW111" s="173"/>
      <c r="AX111" s="173"/>
      <c r="AY111" s="173"/>
      <c r="AZ111" s="173"/>
      <c r="BA111" s="173"/>
      <c r="BB111" s="173"/>
      <c r="BC111" s="173"/>
      <c r="BD111" s="173"/>
      <c r="BE111" s="173"/>
      <c r="BF111" s="173"/>
      <c r="BG111" s="173"/>
      <c r="BH111" s="173"/>
      <c r="BI111" s="173"/>
      <c r="BJ111" s="173"/>
      <c r="BK111" s="173"/>
      <c r="BL111" s="173"/>
      <c r="BM111" s="173"/>
      <c r="BN111" s="173"/>
      <c r="BO111" s="173"/>
      <c r="BP111" s="173"/>
      <c r="BQ111" s="173"/>
      <c r="BR111" s="173"/>
      <c r="BS111" s="173"/>
      <c r="BT111" s="173"/>
      <c r="BU111" s="173"/>
      <c r="BV111" s="173"/>
      <c r="BW111" s="173"/>
      <c r="BX111" s="173"/>
      <c r="BY111" s="173"/>
      <c r="BZ111" s="173"/>
      <c r="CA111" s="173"/>
      <c r="CB111" s="173"/>
      <c r="CC111" s="173"/>
      <c r="CD111" s="173"/>
      <c r="CE111" s="173"/>
      <c r="CF111" s="173"/>
      <c r="CG111" s="173"/>
      <c r="CH111" s="173"/>
      <c r="CI111" s="173"/>
      <c r="CJ111" s="173"/>
      <c r="CK111" s="173"/>
      <c r="CL111" s="173"/>
      <c r="CM111" s="173"/>
      <c r="CN111" s="173"/>
      <c r="CO111" s="173"/>
      <c r="CP111" s="173"/>
      <c r="CQ111" s="173"/>
      <c r="CR111" s="173"/>
      <c r="CS111" s="173"/>
      <c r="CT111" s="173"/>
      <c r="CU111" s="173"/>
      <c r="CV111" s="173"/>
      <c r="CW111" s="173"/>
      <c r="CX111" s="173"/>
      <c r="CY111" s="173"/>
      <c r="CZ111" s="173"/>
      <c r="DA111" s="173"/>
      <c r="DB111" s="173"/>
      <c r="DC111" s="173"/>
      <c r="DD111" s="173"/>
      <c r="DE111" s="173"/>
      <c r="DF111" s="173"/>
      <c r="DG111" s="173"/>
      <c r="DH111" s="173"/>
      <c r="DI111" s="173"/>
      <c r="DJ111" s="173"/>
      <c r="DK111" s="173"/>
      <c r="DL111" s="173"/>
      <c r="DM111" s="173"/>
      <c r="DN111" s="173"/>
      <c r="DO111" s="173"/>
      <c r="DP111" s="173"/>
      <c r="DQ111" s="173"/>
      <c r="DR111" s="173"/>
      <c r="DS111" s="173"/>
      <c r="DT111" s="173"/>
      <c r="DU111" s="173"/>
      <c r="DV111" s="173"/>
      <c r="DW111" s="173"/>
      <c r="DX111" s="173"/>
      <c r="DY111" s="173"/>
      <c r="DZ111" s="173"/>
      <c r="EA111" s="173"/>
      <c r="EB111" s="173"/>
      <c r="EC111" s="173"/>
      <c r="ED111" s="173"/>
      <c r="EE111" s="173"/>
      <c r="EF111" s="173"/>
      <c r="EG111" s="173"/>
      <c r="EH111" s="173"/>
      <c r="EI111" s="173"/>
      <c r="EJ111" s="173"/>
      <c r="EK111" s="173"/>
      <c r="EL111" s="173"/>
      <c r="EM111" s="173"/>
      <c r="EN111" s="173"/>
      <c r="EO111" s="173"/>
      <c r="EP111" s="173"/>
      <c r="EQ111" s="173"/>
      <c r="ER111" s="173"/>
      <c r="ES111" s="173"/>
      <c r="ET111" s="173"/>
      <c r="EU111" s="173"/>
      <c r="EV111" s="173"/>
      <c r="EW111" s="173"/>
      <c r="EX111" s="173"/>
      <c r="EY111" s="173"/>
      <c r="EZ111" s="173"/>
      <c r="FA111" s="173"/>
      <c r="FB111" s="173"/>
      <c r="FC111" s="173"/>
      <c r="FD111" s="173"/>
      <c r="FE111" s="173"/>
      <c r="FF111" s="173"/>
      <c r="FG111" s="173"/>
      <c r="FH111" s="173"/>
      <c r="FI111" s="173"/>
      <c r="FJ111" s="173"/>
      <c r="FK111" s="173"/>
      <c r="FL111" s="173"/>
      <c r="FM111" s="173"/>
      <c r="FN111" s="173"/>
      <c r="FO111" s="173"/>
      <c r="FP111" s="173"/>
      <c r="FQ111" s="173"/>
      <c r="FR111" s="173"/>
      <c r="FS111" s="173"/>
      <c r="FT111" s="173"/>
      <c r="FU111" s="173"/>
      <c r="FV111" s="173"/>
      <c r="FW111" s="173"/>
      <c r="FX111" s="173"/>
      <c r="FY111" s="173"/>
      <c r="FZ111" s="173"/>
      <c r="GA111" s="173"/>
      <c r="GB111" s="173"/>
      <c r="GC111" s="173"/>
      <c r="GD111" s="173"/>
      <c r="GE111" s="173"/>
      <c r="GF111" s="173"/>
      <c r="GG111" s="173"/>
      <c r="GH111" s="173"/>
      <c r="GI111" s="173"/>
      <c r="GJ111" s="173"/>
      <c r="GK111" s="173"/>
      <c r="GL111" s="173"/>
      <c r="GM111" s="173"/>
      <c r="GN111" s="173"/>
      <c r="GO111" s="173"/>
      <c r="GP111" s="173"/>
      <c r="GQ111" s="173"/>
      <c r="GR111" s="173"/>
      <c r="GS111" s="173"/>
      <c r="GT111" s="173"/>
      <c r="GU111" s="173"/>
      <c r="GV111" s="173"/>
      <c r="GW111" s="173"/>
      <c r="GX111" s="173"/>
      <c r="GY111" s="173"/>
      <c r="GZ111" s="173"/>
      <c r="HA111" s="173"/>
      <c r="HB111" s="173"/>
      <c r="HC111" s="173"/>
      <c r="HD111" s="173"/>
      <c r="HE111" s="173"/>
      <c r="HF111" s="173"/>
      <c r="HG111" s="173"/>
      <c r="HH111" s="173"/>
      <c r="HI111" s="173"/>
      <c r="HJ111" s="173"/>
      <c r="HK111" s="173"/>
      <c r="HL111" s="173"/>
      <c r="HM111" s="173"/>
      <c r="HN111" s="173"/>
      <c r="HO111" s="173"/>
      <c r="HP111" s="173"/>
      <c r="HQ111" s="173"/>
      <c r="HR111" s="173"/>
      <c r="HS111" s="173"/>
      <c r="HT111" s="173"/>
      <c r="HU111" s="173"/>
      <c r="HV111" s="173"/>
      <c r="HW111" s="173"/>
      <c r="HX111" s="173"/>
      <c r="HY111" s="173"/>
      <c r="HZ111" s="173"/>
      <c r="IA111" s="173"/>
      <c r="IB111" s="173"/>
      <c r="IC111" s="173"/>
      <c r="ID111" s="173"/>
      <c r="IE111" s="173"/>
      <c r="IF111" s="173"/>
      <c r="IG111" s="173"/>
      <c r="IH111" s="173"/>
      <c r="II111" s="173"/>
      <c r="IJ111" s="173"/>
      <c r="IK111" s="173"/>
      <c r="IL111" s="173"/>
      <c r="IM111" s="173"/>
      <c r="IN111" s="173"/>
      <c r="IO111" s="173"/>
      <c r="IP111" s="173"/>
      <c r="IQ111" s="173"/>
      <c r="IR111" s="173"/>
      <c r="IS111" s="173"/>
      <c r="IT111" s="173"/>
      <c r="IU111" s="173"/>
      <c r="IV111" s="173"/>
      <c r="IW111" s="173"/>
      <c r="IX111" s="173"/>
      <c r="IY111" s="173"/>
      <c r="IZ111" s="173"/>
      <c r="JA111" s="173"/>
      <c r="JB111" s="173"/>
      <c r="JC111" s="173"/>
      <c r="JD111" s="173"/>
      <c r="JE111" s="173"/>
      <c r="JF111" s="173"/>
      <c r="JG111" s="173"/>
      <c r="JH111" s="173"/>
      <c r="JI111" s="173"/>
      <c r="JJ111" s="173"/>
      <c r="JK111" s="173"/>
      <c r="JL111" s="173"/>
      <c r="JM111" s="173"/>
      <c r="JN111" s="173"/>
      <c r="JO111" s="173"/>
      <c r="JP111" s="173"/>
      <c r="JQ111" s="173"/>
      <c r="JR111" s="173"/>
      <c r="JS111" s="173"/>
      <c r="JT111" s="173"/>
      <c r="JU111" s="173"/>
      <c r="JV111" s="173"/>
      <c r="JW111" s="173"/>
      <c r="JX111" s="173"/>
      <c r="JY111" s="173"/>
      <c r="JZ111" s="173"/>
      <c r="KA111" s="173"/>
      <c r="KB111" s="173"/>
      <c r="KC111" s="173"/>
      <c r="KD111" s="173"/>
      <c r="KE111" s="173"/>
      <c r="KF111" s="173"/>
      <c r="KG111" s="173"/>
      <c r="KH111" s="173"/>
      <c r="KI111" s="173"/>
      <c r="KJ111" s="173"/>
      <c r="KK111" s="173"/>
      <c r="KL111" s="173"/>
      <c r="KM111" s="173"/>
      <c r="KN111" s="173"/>
      <c r="KO111" s="173"/>
      <c r="KP111" s="173"/>
      <c r="KQ111" s="173"/>
      <c r="KR111" s="173"/>
      <c r="KS111" s="173"/>
      <c r="KT111" s="173"/>
      <c r="KU111" s="173"/>
      <c r="KV111" s="173"/>
      <c r="KW111" s="173"/>
      <c r="KX111" s="173"/>
      <c r="KY111" s="173"/>
      <c r="KZ111" s="173"/>
      <c r="LA111" s="173"/>
      <c r="LB111" s="173"/>
      <c r="LC111" s="173"/>
      <c r="LD111" s="173"/>
      <c r="LE111" s="173"/>
      <c r="LF111" s="173"/>
      <c r="LG111" s="173"/>
      <c r="LH111" s="173"/>
      <c r="LI111" s="173"/>
      <c r="LJ111" s="173"/>
      <c r="LK111" s="173"/>
      <c r="LL111" s="173"/>
      <c r="LM111" s="173"/>
      <c r="LN111" s="173"/>
      <c r="LO111" s="173"/>
      <c r="LP111" s="173"/>
      <c r="LQ111" s="173"/>
      <c r="LR111" s="173"/>
      <c r="LS111" s="173"/>
      <c r="LT111" s="173"/>
      <c r="LU111" s="173"/>
      <c r="LV111" s="173"/>
      <c r="LW111" s="173"/>
      <c r="LX111" s="173"/>
      <c r="LY111" s="173"/>
      <c r="LZ111" s="173"/>
      <c r="MA111" s="173"/>
      <c r="MB111" s="173"/>
      <c r="MC111" s="173"/>
      <c r="MD111" s="173"/>
      <c r="ME111" s="173"/>
      <c r="MF111" s="173"/>
      <c r="MG111" s="173"/>
      <c r="MH111" s="173"/>
      <c r="MI111" s="173"/>
      <c r="MJ111" s="173"/>
      <c r="MK111" s="173"/>
      <c r="ML111" s="173"/>
      <c r="MM111" s="173"/>
      <c r="MN111" s="173"/>
      <c r="MO111" s="173"/>
      <c r="MP111" s="173"/>
      <c r="MQ111" s="173"/>
      <c r="MR111" s="173"/>
      <c r="MS111" s="173"/>
      <c r="MT111" s="173"/>
      <c r="MU111" s="173"/>
      <c r="MV111" s="173"/>
      <c r="MW111" s="173"/>
      <c r="MX111" s="173"/>
      <c r="MY111" s="173"/>
      <c r="MZ111" s="173"/>
      <c r="NA111" s="173"/>
      <c r="NB111" s="173"/>
      <c r="NC111" s="173"/>
      <c r="ND111" s="173"/>
      <c r="NE111" s="173"/>
      <c r="NF111" s="173"/>
      <c r="NG111" s="173"/>
      <c r="NH111" s="173"/>
      <c r="NI111" s="173"/>
      <c r="NJ111" s="173"/>
      <c r="NK111" s="173"/>
      <c r="NL111" s="173"/>
      <c r="NM111" s="173"/>
      <c r="NN111" s="173"/>
      <c r="NO111" s="173"/>
      <c r="NP111" s="173"/>
      <c r="NQ111" s="173"/>
      <c r="NR111" s="173"/>
      <c r="NS111" s="173"/>
      <c r="NT111" s="173"/>
      <c r="NU111" s="173"/>
      <c r="NV111" s="173"/>
      <c r="NW111" s="173"/>
      <c r="NX111" s="173"/>
      <c r="NY111" s="173"/>
      <c r="NZ111" s="173"/>
      <c r="OA111" s="173"/>
      <c r="OB111" s="173"/>
      <c r="OC111" s="173"/>
      <c r="OD111" s="173"/>
      <c r="OE111" s="173"/>
      <c r="OF111" s="173"/>
      <c r="OG111" s="173"/>
      <c r="OH111" s="173"/>
      <c r="OI111" s="173"/>
      <c r="OJ111" s="173"/>
      <c r="OK111" s="173"/>
      <c r="OL111" s="173"/>
      <c r="OM111" s="173"/>
      <c r="ON111" s="173"/>
      <c r="OO111" s="173"/>
      <c r="OP111" s="173"/>
      <c r="OQ111" s="173"/>
      <c r="OR111" s="173"/>
      <c r="OS111" s="173"/>
      <c r="OT111" s="173"/>
      <c r="OU111" s="173"/>
      <c r="OV111" s="173"/>
      <c r="OW111" s="173"/>
      <c r="OX111" s="173"/>
      <c r="OY111" s="173"/>
      <c r="OZ111" s="173"/>
      <c r="PA111" s="173"/>
      <c r="PB111" s="173"/>
      <c r="PC111" s="173"/>
      <c r="PD111" s="173"/>
      <c r="PE111" s="173"/>
      <c r="PF111" s="173"/>
      <c r="PG111" s="173"/>
      <c r="PH111" s="173"/>
      <c r="PI111" s="173"/>
      <c r="PJ111" s="173"/>
      <c r="PK111" s="173"/>
      <c r="PL111" s="173"/>
      <c r="PM111" s="173"/>
      <c r="PN111" s="173"/>
      <c r="PO111" s="173"/>
      <c r="PP111" s="173"/>
      <c r="PQ111" s="173"/>
      <c r="PR111" s="173"/>
      <c r="PS111" s="173"/>
      <c r="PT111" s="173"/>
      <c r="PU111" s="173"/>
      <c r="PV111" s="173"/>
      <c r="PW111" s="173"/>
      <c r="PX111" s="173"/>
      <c r="PY111" s="173"/>
      <c r="PZ111" s="173"/>
      <c r="QA111" s="173"/>
      <c r="QB111" s="173"/>
      <c r="QC111" s="173"/>
      <c r="QD111" s="173"/>
      <c r="QE111" s="173"/>
      <c r="QF111" s="173"/>
      <c r="QG111" s="173"/>
      <c r="QH111" s="173"/>
      <c r="QI111" s="173"/>
      <c r="QJ111" s="173"/>
      <c r="QK111" s="173"/>
      <c r="QL111" s="173"/>
      <c r="QM111" s="173"/>
      <c r="QN111" s="173"/>
      <c r="QO111" s="173"/>
      <c r="QP111" s="173"/>
      <c r="QQ111" s="173"/>
      <c r="QR111" s="173"/>
      <c r="QS111" s="173"/>
      <c r="QT111" s="173"/>
      <c r="QU111" s="173"/>
      <c r="QV111" s="173"/>
      <c r="QW111" s="173"/>
      <c r="QX111" s="173"/>
      <c r="QY111" s="173"/>
      <c r="QZ111" s="173"/>
      <c r="RA111" s="173"/>
      <c r="RB111" s="173"/>
      <c r="RC111" s="173"/>
      <c r="RD111" s="173"/>
      <c r="RE111" s="173"/>
      <c r="RF111" s="173"/>
      <c r="RG111" s="173"/>
      <c r="RH111" s="173"/>
      <c r="RI111" s="173"/>
      <c r="RJ111" s="173"/>
      <c r="RK111" s="173"/>
      <c r="RL111" s="173"/>
      <c r="RM111" s="173"/>
      <c r="RN111" s="173"/>
      <c r="RO111" s="173"/>
      <c r="RP111" s="173"/>
      <c r="RQ111" s="173"/>
      <c r="RR111" s="173"/>
      <c r="RS111" s="173"/>
      <c r="RT111" s="173"/>
      <c r="RU111" s="173"/>
      <c r="RV111" s="173"/>
      <c r="RW111" s="173"/>
      <c r="RX111" s="173"/>
      <c r="RY111" s="173"/>
      <c r="RZ111" s="173"/>
      <c r="SA111" s="173"/>
      <c r="SB111" s="173"/>
      <c r="SC111" s="173"/>
      <c r="SD111" s="173"/>
      <c r="SE111" s="173"/>
      <c r="SF111" s="173"/>
      <c r="SG111" s="173"/>
      <c r="SH111" s="173"/>
      <c r="SI111" s="173"/>
      <c r="SJ111" s="173"/>
      <c r="SK111" s="173"/>
      <c r="SL111" s="173"/>
      <c r="SM111" s="173"/>
      <c r="SN111" s="173"/>
      <c r="SO111" s="173"/>
      <c r="SP111" s="173"/>
      <c r="SQ111" s="173"/>
      <c r="SR111" s="173"/>
      <c r="SS111" s="173"/>
      <c r="ST111" s="173"/>
      <c r="SU111" s="173"/>
      <c r="SV111" s="173"/>
      <c r="SW111" s="173"/>
      <c r="SX111" s="173"/>
      <c r="SY111" s="173"/>
      <c r="SZ111" s="173"/>
      <c r="TA111" s="173"/>
    </row>
    <row r="112" spans="1:521" x14ac:dyDescent="0.3">
      <c r="A112" s="236" t="s">
        <v>127</v>
      </c>
      <c r="B112" s="233"/>
      <c r="C112" s="233"/>
      <c r="D112" s="233"/>
      <c r="E112" s="233"/>
      <c r="F112" s="233"/>
      <c r="G112" s="233"/>
      <c r="H112" s="233"/>
      <c r="I112" s="233"/>
      <c r="J112" s="233"/>
      <c r="K112" s="233"/>
      <c r="L112" s="233"/>
      <c r="M112" s="233"/>
      <c r="N112" s="233"/>
      <c r="O112" s="233"/>
      <c r="P112" s="233"/>
      <c r="Q112" s="233"/>
      <c r="R112" s="233"/>
      <c r="S112" s="233"/>
      <c r="T112" s="233"/>
      <c r="U112" s="233"/>
      <c r="V112" s="233"/>
      <c r="W112" s="178"/>
      <c r="X112" s="178"/>
      <c r="Y112" s="178"/>
      <c r="Z112" s="178"/>
      <c r="AA112" s="173"/>
      <c r="AB112" s="173"/>
      <c r="AC112" s="173"/>
      <c r="AD112" s="173"/>
      <c r="AE112" s="173"/>
      <c r="AF112" s="173"/>
      <c r="AG112" s="173"/>
      <c r="AH112" s="173"/>
      <c r="AI112" s="173"/>
      <c r="AJ112" s="173"/>
      <c r="AK112" s="173"/>
      <c r="AL112" s="173"/>
      <c r="AM112" s="173"/>
      <c r="AN112" s="173"/>
      <c r="AO112" s="173"/>
      <c r="AP112" s="173"/>
      <c r="AQ112" s="173"/>
      <c r="AR112" s="173"/>
      <c r="AS112" s="173"/>
      <c r="AT112" s="173"/>
      <c r="AU112" s="173"/>
      <c r="AV112" s="173"/>
      <c r="AW112" s="173"/>
      <c r="AX112" s="173"/>
      <c r="AY112" s="173"/>
      <c r="AZ112" s="173"/>
      <c r="BA112" s="173"/>
      <c r="BB112" s="173"/>
      <c r="BC112" s="173"/>
      <c r="BD112" s="173"/>
      <c r="BE112" s="173"/>
      <c r="BF112" s="173"/>
      <c r="BG112" s="173"/>
      <c r="BH112" s="173"/>
      <c r="BI112" s="173"/>
      <c r="BJ112" s="173"/>
      <c r="BK112" s="173"/>
      <c r="BL112" s="173"/>
      <c r="BM112" s="173"/>
      <c r="BN112" s="173"/>
      <c r="BO112" s="173"/>
      <c r="BP112" s="173"/>
      <c r="BQ112" s="173"/>
      <c r="BR112" s="173"/>
      <c r="BS112" s="173"/>
      <c r="BT112" s="173"/>
      <c r="BU112" s="173"/>
      <c r="BV112" s="173"/>
      <c r="BW112" s="173"/>
      <c r="BX112" s="173"/>
      <c r="BY112" s="173"/>
      <c r="BZ112" s="173"/>
      <c r="CA112" s="173"/>
      <c r="CB112" s="173"/>
      <c r="CC112" s="173"/>
      <c r="CD112" s="173"/>
      <c r="CE112" s="173"/>
      <c r="CF112" s="173"/>
      <c r="CG112" s="173"/>
      <c r="CH112" s="173"/>
      <c r="CI112" s="173"/>
      <c r="CJ112" s="173"/>
      <c r="CK112" s="173"/>
      <c r="CL112" s="173"/>
      <c r="CM112" s="173"/>
      <c r="CN112" s="173"/>
      <c r="CO112" s="173"/>
      <c r="CP112" s="173"/>
      <c r="CQ112" s="173"/>
      <c r="CR112" s="173"/>
      <c r="CS112" s="173"/>
      <c r="CT112" s="173"/>
      <c r="CU112" s="173"/>
      <c r="CV112" s="173"/>
      <c r="CW112" s="173"/>
      <c r="CX112" s="173"/>
      <c r="CY112" s="173"/>
      <c r="CZ112" s="173"/>
      <c r="DA112" s="173"/>
      <c r="DB112" s="173"/>
      <c r="DC112" s="173"/>
      <c r="DD112" s="173"/>
      <c r="DE112" s="173"/>
      <c r="DF112" s="173"/>
      <c r="DG112" s="173"/>
      <c r="DH112" s="173"/>
      <c r="DI112" s="173"/>
      <c r="DJ112" s="173"/>
      <c r="DK112" s="173"/>
      <c r="DL112" s="173"/>
      <c r="DM112" s="173"/>
      <c r="DN112" s="173"/>
      <c r="DO112" s="173"/>
      <c r="DP112" s="173"/>
      <c r="DQ112" s="173"/>
      <c r="DR112" s="173"/>
      <c r="DS112" s="173"/>
      <c r="DT112" s="173"/>
      <c r="DU112" s="173"/>
      <c r="DV112" s="173"/>
      <c r="DW112" s="173"/>
      <c r="DX112" s="173"/>
      <c r="DY112" s="173"/>
      <c r="DZ112" s="173"/>
      <c r="EA112" s="173"/>
      <c r="EB112" s="173"/>
      <c r="EC112" s="173"/>
      <c r="ED112" s="173"/>
      <c r="EE112" s="173"/>
      <c r="EF112" s="173"/>
      <c r="EG112" s="173"/>
      <c r="EH112" s="173"/>
      <c r="EI112" s="173"/>
      <c r="EJ112" s="173"/>
      <c r="EK112" s="173"/>
      <c r="EL112" s="173"/>
      <c r="EM112" s="173"/>
      <c r="EN112" s="173"/>
      <c r="EO112" s="173"/>
      <c r="EP112" s="173"/>
      <c r="EQ112" s="173"/>
      <c r="ER112" s="173"/>
      <c r="ES112" s="173"/>
      <c r="ET112" s="173"/>
      <c r="EU112" s="173"/>
      <c r="EV112" s="173"/>
      <c r="EW112" s="173"/>
      <c r="EX112" s="173"/>
      <c r="EY112" s="173"/>
      <c r="EZ112" s="173"/>
      <c r="FA112" s="173"/>
      <c r="FB112" s="173"/>
      <c r="FC112" s="173"/>
      <c r="FD112" s="173"/>
      <c r="FE112" s="173"/>
      <c r="FF112" s="173"/>
      <c r="FG112" s="173"/>
      <c r="FH112" s="173"/>
      <c r="FI112" s="173"/>
      <c r="FJ112" s="173"/>
      <c r="FK112" s="173"/>
      <c r="FL112" s="173"/>
      <c r="FM112" s="173"/>
      <c r="FN112" s="173"/>
      <c r="FO112" s="173"/>
      <c r="FP112" s="173"/>
      <c r="FQ112" s="173"/>
      <c r="FR112" s="173"/>
      <c r="FS112" s="173"/>
      <c r="FT112" s="173"/>
      <c r="FU112" s="173"/>
      <c r="FV112" s="173"/>
      <c r="FW112" s="173"/>
      <c r="FX112" s="173"/>
      <c r="FY112" s="173"/>
      <c r="FZ112" s="173"/>
      <c r="GA112" s="173"/>
      <c r="GB112" s="173"/>
      <c r="GC112" s="173"/>
      <c r="GD112" s="173"/>
      <c r="GE112" s="173"/>
      <c r="GF112" s="173"/>
      <c r="GG112" s="173"/>
      <c r="GH112" s="173"/>
      <c r="GI112" s="173"/>
      <c r="GJ112" s="173"/>
      <c r="GK112" s="173"/>
      <c r="GL112" s="173"/>
      <c r="GM112" s="173"/>
      <c r="GN112" s="173"/>
      <c r="GO112" s="173"/>
      <c r="GP112" s="173"/>
      <c r="GQ112" s="173"/>
      <c r="GR112" s="173"/>
      <c r="GS112" s="173"/>
      <c r="GT112" s="173"/>
      <c r="GU112" s="173"/>
      <c r="GV112" s="173"/>
      <c r="GW112" s="173"/>
      <c r="GX112" s="173"/>
      <c r="GY112" s="173"/>
      <c r="GZ112" s="173"/>
      <c r="HA112" s="173"/>
      <c r="HB112" s="173"/>
      <c r="HC112" s="173"/>
      <c r="HD112" s="173"/>
      <c r="HE112" s="173"/>
      <c r="HF112" s="173"/>
      <c r="HG112" s="173"/>
      <c r="HH112" s="173"/>
      <c r="HI112" s="173"/>
      <c r="HJ112" s="173"/>
      <c r="HK112" s="173"/>
      <c r="HL112" s="173"/>
      <c r="HM112" s="173"/>
      <c r="HN112" s="173"/>
      <c r="HO112" s="173"/>
      <c r="HP112" s="173"/>
      <c r="HQ112" s="173"/>
      <c r="HR112" s="173"/>
      <c r="HS112" s="173"/>
      <c r="HT112" s="173"/>
      <c r="HU112" s="173"/>
      <c r="HV112" s="173"/>
      <c r="HW112" s="173"/>
      <c r="HX112" s="173"/>
      <c r="HY112" s="173"/>
      <c r="HZ112" s="173"/>
      <c r="IA112" s="173"/>
      <c r="IB112" s="173"/>
      <c r="IC112" s="173"/>
      <c r="ID112" s="173"/>
      <c r="IE112" s="173"/>
      <c r="IF112" s="173"/>
      <c r="IG112" s="173"/>
      <c r="IH112" s="173"/>
      <c r="II112" s="173"/>
      <c r="IJ112" s="173"/>
      <c r="IK112" s="173"/>
      <c r="IL112" s="173"/>
      <c r="IM112" s="173"/>
      <c r="IN112" s="173"/>
      <c r="IO112" s="173"/>
      <c r="IP112" s="173"/>
      <c r="IQ112" s="173"/>
      <c r="IR112" s="173"/>
      <c r="IS112" s="173"/>
      <c r="IT112" s="173"/>
      <c r="IU112" s="173"/>
      <c r="IV112" s="173"/>
      <c r="IW112" s="173"/>
      <c r="IX112" s="173"/>
      <c r="IY112" s="173"/>
      <c r="IZ112" s="173"/>
      <c r="JA112" s="173"/>
      <c r="JB112" s="173"/>
      <c r="JC112" s="173"/>
      <c r="JD112" s="173"/>
      <c r="JE112" s="173"/>
      <c r="JF112" s="173"/>
      <c r="JG112" s="173"/>
      <c r="JH112" s="173"/>
      <c r="JI112" s="173"/>
      <c r="JJ112" s="173"/>
      <c r="JK112" s="173"/>
      <c r="JL112" s="173"/>
      <c r="JM112" s="173"/>
      <c r="JN112" s="173"/>
      <c r="JO112" s="173"/>
      <c r="JP112" s="173"/>
      <c r="JQ112" s="173"/>
      <c r="JR112" s="173"/>
      <c r="JS112" s="173"/>
      <c r="JT112" s="173"/>
      <c r="JU112" s="173"/>
      <c r="JV112" s="173"/>
      <c r="JW112" s="173"/>
      <c r="JX112" s="173"/>
      <c r="JY112" s="173"/>
      <c r="JZ112" s="173"/>
      <c r="KA112" s="173"/>
      <c r="KB112" s="173"/>
      <c r="KC112" s="173"/>
      <c r="KD112" s="173"/>
      <c r="KE112" s="173"/>
      <c r="KF112" s="173"/>
      <c r="KG112" s="173"/>
      <c r="KH112" s="173"/>
      <c r="KI112" s="173"/>
      <c r="KJ112" s="173"/>
      <c r="KK112" s="173"/>
      <c r="KL112" s="173"/>
      <c r="KM112" s="173"/>
      <c r="KN112" s="173"/>
      <c r="KO112" s="173"/>
      <c r="KP112" s="173"/>
      <c r="KQ112" s="173"/>
      <c r="KR112" s="173"/>
      <c r="KS112" s="173"/>
      <c r="KT112" s="173"/>
      <c r="KU112" s="173"/>
      <c r="KV112" s="173"/>
      <c r="KW112" s="173"/>
      <c r="KX112" s="173"/>
      <c r="KY112" s="173"/>
      <c r="KZ112" s="173"/>
      <c r="LA112" s="173"/>
      <c r="LB112" s="173"/>
      <c r="LC112" s="173"/>
      <c r="LD112" s="173"/>
      <c r="LE112" s="173"/>
      <c r="LF112" s="173"/>
      <c r="LG112" s="173"/>
      <c r="LH112" s="173"/>
      <c r="LI112" s="173"/>
      <c r="LJ112" s="173"/>
      <c r="LK112" s="173"/>
      <c r="LL112" s="173"/>
      <c r="LM112" s="173"/>
      <c r="LN112" s="173"/>
      <c r="LO112" s="173"/>
      <c r="LP112" s="173"/>
      <c r="LQ112" s="173"/>
      <c r="LR112" s="173"/>
      <c r="LS112" s="173"/>
      <c r="LT112" s="173"/>
      <c r="LU112" s="173"/>
      <c r="LV112" s="173"/>
      <c r="LW112" s="173"/>
      <c r="LX112" s="173"/>
      <c r="LY112" s="173"/>
      <c r="LZ112" s="173"/>
      <c r="MA112" s="173"/>
      <c r="MB112" s="173"/>
      <c r="MC112" s="173"/>
      <c r="MD112" s="173"/>
      <c r="ME112" s="173"/>
      <c r="MF112" s="173"/>
      <c r="MG112" s="173"/>
      <c r="MH112" s="173"/>
      <c r="MI112" s="173"/>
      <c r="MJ112" s="173"/>
      <c r="MK112" s="173"/>
      <c r="ML112" s="173"/>
      <c r="MM112" s="173"/>
      <c r="MN112" s="173"/>
      <c r="MO112" s="173"/>
      <c r="MP112" s="173"/>
      <c r="MQ112" s="173"/>
      <c r="MR112" s="173"/>
      <c r="MS112" s="173"/>
      <c r="MT112" s="173"/>
      <c r="MU112" s="173"/>
      <c r="MV112" s="173"/>
      <c r="MW112" s="173"/>
      <c r="MX112" s="173"/>
      <c r="MY112" s="173"/>
      <c r="MZ112" s="173"/>
      <c r="NA112" s="173"/>
      <c r="NB112" s="173"/>
      <c r="NC112" s="173"/>
      <c r="ND112" s="173"/>
      <c r="NE112" s="173"/>
      <c r="NF112" s="173"/>
      <c r="NG112" s="173"/>
      <c r="NH112" s="173"/>
      <c r="NI112" s="173"/>
      <c r="NJ112" s="173"/>
      <c r="NK112" s="173"/>
      <c r="NL112" s="173"/>
      <c r="NM112" s="173"/>
      <c r="NN112" s="173"/>
      <c r="NO112" s="173"/>
      <c r="NP112" s="173"/>
      <c r="NQ112" s="173"/>
      <c r="NR112" s="173"/>
      <c r="NS112" s="173"/>
      <c r="NT112" s="173"/>
      <c r="NU112" s="173"/>
      <c r="NV112" s="173"/>
      <c r="NW112" s="173"/>
      <c r="NX112" s="173"/>
      <c r="NY112" s="173"/>
      <c r="NZ112" s="173"/>
      <c r="OA112" s="173"/>
      <c r="OB112" s="173"/>
      <c r="OC112" s="173"/>
      <c r="OD112" s="173"/>
      <c r="OE112" s="173"/>
      <c r="OF112" s="173"/>
      <c r="OG112" s="173"/>
      <c r="OH112" s="173"/>
      <c r="OI112" s="173"/>
      <c r="OJ112" s="173"/>
      <c r="OK112" s="173"/>
      <c r="OL112" s="173"/>
      <c r="OM112" s="173"/>
      <c r="ON112" s="173"/>
      <c r="OO112" s="173"/>
      <c r="OP112" s="173"/>
      <c r="OQ112" s="173"/>
      <c r="OR112" s="173"/>
      <c r="OS112" s="173"/>
      <c r="OT112" s="173"/>
      <c r="OU112" s="173"/>
      <c r="OV112" s="173"/>
      <c r="OW112" s="173"/>
      <c r="OX112" s="173"/>
      <c r="OY112" s="173"/>
      <c r="OZ112" s="173"/>
      <c r="PA112" s="173"/>
      <c r="PB112" s="173"/>
      <c r="PC112" s="173"/>
      <c r="PD112" s="173"/>
      <c r="PE112" s="173"/>
      <c r="PF112" s="173"/>
      <c r="PG112" s="173"/>
      <c r="PH112" s="173"/>
      <c r="PI112" s="173"/>
      <c r="PJ112" s="173"/>
      <c r="PK112" s="173"/>
      <c r="PL112" s="173"/>
      <c r="PM112" s="173"/>
      <c r="PN112" s="173"/>
      <c r="PO112" s="173"/>
      <c r="PP112" s="173"/>
      <c r="PQ112" s="173"/>
      <c r="PR112" s="173"/>
      <c r="PS112" s="173"/>
      <c r="PT112" s="173"/>
      <c r="PU112" s="173"/>
      <c r="PV112" s="173"/>
      <c r="PW112" s="173"/>
      <c r="PX112" s="173"/>
      <c r="PY112" s="173"/>
      <c r="PZ112" s="173"/>
      <c r="QA112" s="173"/>
      <c r="QB112" s="173"/>
      <c r="QC112" s="173"/>
      <c r="QD112" s="173"/>
      <c r="QE112" s="173"/>
      <c r="QF112" s="173"/>
      <c r="QG112" s="173"/>
      <c r="QH112" s="173"/>
      <c r="QI112" s="173"/>
      <c r="QJ112" s="173"/>
      <c r="QK112" s="173"/>
      <c r="QL112" s="173"/>
      <c r="QM112" s="173"/>
      <c r="QN112" s="173"/>
      <c r="QO112" s="173"/>
      <c r="QP112" s="173"/>
      <c r="QQ112" s="173"/>
      <c r="QR112" s="173"/>
      <c r="QS112" s="173"/>
      <c r="QT112" s="173"/>
      <c r="QU112" s="173"/>
      <c r="QV112" s="173"/>
      <c r="QW112" s="173"/>
      <c r="QX112" s="173"/>
      <c r="QY112" s="173"/>
      <c r="QZ112" s="173"/>
      <c r="RA112" s="173"/>
      <c r="RB112" s="173"/>
      <c r="RC112" s="173"/>
      <c r="RD112" s="173"/>
      <c r="RE112" s="173"/>
      <c r="RF112" s="173"/>
      <c r="RG112" s="173"/>
      <c r="RH112" s="173"/>
      <c r="RI112" s="173"/>
      <c r="RJ112" s="173"/>
      <c r="RK112" s="173"/>
      <c r="RL112" s="173"/>
      <c r="RM112" s="173"/>
      <c r="RN112" s="173"/>
      <c r="RO112" s="173"/>
      <c r="RP112" s="173"/>
      <c r="RQ112" s="173"/>
      <c r="RR112" s="173"/>
      <c r="RS112" s="173"/>
      <c r="RT112" s="173"/>
      <c r="RU112" s="173"/>
      <c r="RV112" s="173"/>
      <c r="RW112" s="173"/>
      <c r="RX112" s="173"/>
      <c r="RY112" s="173"/>
      <c r="RZ112" s="173"/>
      <c r="SA112" s="173"/>
      <c r="SB112" s="173"/>
      <c r="SC112" s="173"/>
      <c r="SD112" s="173"/>
      <c r="SE112" s="173"/>
      <c r="SF112" s="173"/>
      <c r="SG112" s="173"/>
      <c r="SH112" s="173"/>
      <c r="SI112" s="173"/>
      <c r="SJ112" s="173"/>
      <c r="SK112" s="173"/>
      <c r="SL112" s="173"/>
      <c r="SM112" s="173"/>
      <c r="SN112" s="173"/>
      <c r="SO112" s="173"/>
      <c r="SP112" s="173"/>
      <c r="SQ112" s="173"/>
      <c r="SR112" s="173"/>
      <c r="SS112" s="173"/>
      <c r="ST112" s="173"/>
      <c r="SU112" s="173"/>
      <c r="SV112" s="173"/>
      <c r="SW112" s="173"/>
      <c r="SX112" s="173"/>
      <c r="SY112" s="173"/>
      <c r="SZ112" s="173"/>
      <c r="TA112" s="173"/>
    </row>
    <row r="113" spans="1:521" x14ac:dyDescent="0.25">
      <c r="A113"/>
      <c r="B113"/>
      <c r="C113"/>
      <c r="D113"/>
      <c r="E113"/>
      <c r="F113"/>
      <c r="G113"/>
      <c r="H113"/>
      <c r="I113"/>
      <c r="J113"/>
      <c r="K113"/>
      <c r="L113"/>
      <c r="M113"/>
      <c r="N113"/>
      <c r="O113"/>
      <c r="P113"/>
      <c r="Q113"/>
      <c r="R113"/>
      <c r="S113"/>
      <c r="T113"/>
      <c r="U113"/>
      <c r="V113"/>
      <c r="W113" s="178"/>
      <c r="X113" s="178"/>
      <c r="Y113" s="178"/>
      <c r="Z113" s="178"/>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173"/>
      <c r="BN113" s="173"/>
      <c r="BO113" s="173"/>
      <c r="BP113" s="173"/>
      <c r="BQ113" s="173"/>
      <c r="BR113" s="173"/>
      <c r="BS113" s="173"/>
      <c r="BT113" s="173"/>
      <c r="BU113" s="173"/>
      <c r="BV113" s="173"/>
      <c r="BW113" s="173"/>
      <c r="BX113" s="173"/>
      <c r="BY113" s="173"/>
      <c r="BZ113" s="173"/>
      <c r="CA113" s="173"/>
      <c r="CB113" s="173"/>
      <c r="CC113" s="173"/>
      <c r="CD113" s="173"/>
      <c r="CE113" s="173"/>
      <c r="CF113" s="173"/>
      <c r="CG113" s="173"/>
      <c r="CH113" s="173"/>
      <c r="CI113" s="173"/>
      <c r="CJ113" s="173"/>
      <c r="CK113" s="173"/>
      <c r="CL113" s="173"/>
      <c r="CM113" s="173"/>
      <c r="CN113" s="173"/>
      <c r="CO113" s="173"/>
      <c r="CP113" s="173"/>
      <c r="CQ113" s="173"/>
      <c r="CR113" s="173"/>
      <c r="CS113" s="173"/>
      <c r="CT113" s="173"/>
      <c r="CU113" s="173"/>
      <c r="CV113" s="173"/>
      <c r="CW113" s="173"/>
      <c r="CX113" s="173"/>
      <c r="CY113" s="173"/>
      <c r="CZ113" s="173"/>
      <c r="DA113" s="173"/>
      <c r="DB113" s="173"/>
      <c r="DC113" s="173"/>
      <c r="DD113" s="173"/>
      <c r="DE113" s="173"/>
      <c r="DF113" s="173"/>
      <c r="DG113" s="173"/>
      <c r="DH113" s="173"/>
      <c r="DI113" s="173"/>
      <c r="DJ113" s="173"/>
      <c r="DK113" s="173"/>
      <c r="DL113" s="173"/>
      <c r="DM113" s="173"/>
      <c r="DN113" s="173"/>
      <c r="DO113" s="173"/>
      <c r="DP113" s="173"/>
      <c r="DQ113" s="173"/>
      <c r="DR113" s="173"/>
      <c r="DS113" s="173"/>
      <c r="DT113" s="173"/>
      <c r="DU113" s="173"/>
      <c r="DV113" s="173"/>
      <c r="DW113" s="173"/>
      <c r="DX113" s="173"/>
      <c r="DY113" s="173"/>
      <c r="DZ113" s="173"/>
      <c r="EA113" s="173"/>
      <c r="EB113" s="173"/>
      <c r="EC113" s="173"/>
      <c r="ED113" s="173"/>
      <c r="EE113" s="173"/>
      <c r="EF113" s="173"/>
      <c r="EG113" s="173"/>
      <c r="EH113" s="173"/>
      <c r="EI113" s="173"/>
      <c r="EJ113" s="173"/>
      <c r="EK113" s="173"/>
      <c r="EL113" s="173"/>
      <c r="EM113" s="173"/>
      <c r="EN113" s="173"/>
      <c r="EO113" s="173"/>
      <c r="EP113" s="173"/>
      <c r="EQ113" s="173"/>
      <c r="ER113" s="173"/>
      <c r="ES113" s="173"/>
      <c r="ET113" s="173"/>
      <c r="EU113" s="173"/>
      <c r="EV113" s="173"/>
      <c r="EW113" s="173"/>
      <c r="EX113" s="173"/>
      <c r="EY113" s="173"/>
      <c r="EZ113" s="173"/>
      <c r="FA113" s="173"/>
      <c r="FB113" s="173"/>
      <c r="FC113" s="173"/>
      <c r="FD113" s="173"/>
      <c r="FE113" s="173"/>
      <c r="FF113" s="173"/>
      <c r="FG113" s="173"/>
      <c r="FH113" s="173"/>
      <c r="FI113" s="173"/>
      <c r="FJ113" s="173"/>
      <c r="FK113" s="173"/>
      <c r="FL113" s="173"/>
      <c r="FM113" s="173"/>
      <c r="FN113" s="173"/>
      <c r="FO113" s="173"/>
      <c r="FP113" s="173"/>
      <c r="FQ113" s="173"/>
      <c r="FR113" s="173"/>
      <c r="FS113" s="173"/>
      <c r="FT113" s="173"/>
      <c r="FU113" s="173"/>
      <c r="FV113" s="173"/>
      <c r="FW113" s="173"/>
      <c r="FX113" s="173"/>
      <c r="FY113" s="173"/>
      <c r="FZ113" s="173"/>
      <c r="GA113" s="173"/>
      <c r="GB113" s="173"/>
      <c r="GC113" s="173"/>
      <c r="GD113" s="173"/>
      <c r="GE113" s="173"/>
      <c r="GF113" s="173"/>
      <c r="GG113" s="173"/>
      <c r="GH113" s="173"/>
      <c r="GI113" s="173"/>
      <c r="GJ113" s="173"/>
      <c r="GK113" s="173"/>
      <c r="GL113" s="173"/>
      <c r="GM113" s="173"/>
      <c r="GN113" s="173"/>
      <c r="GO113" s="173"/>
      <c r="GP113" s="173"/>
      <c r="GQ113" s="173"/>
      <c r="GR113" s="173"/>
      <c r="GS113" s="173"/>
      <c r="GT113" s="173"/>
      <c r="GU113" s="173"/>
      <c r="GV113" s="173"/>
      <c r="GW113" s="173"/>
      <c r="GX113" s="173"/>
      <c r="GY113" s="173"/>
      <c r="GZ113" s="173"/>
      <c r="HA113" s="173"/>
      <c r="HB113" s="173"/>
      <c r="HC113" s="173"/>
      <c r="HD113" s="173"/>
      <c r="HE113" s="173"/>
      <c r="HF113" s="173"/>
      <c r="HG113" s="173"/>
      <c r="HH113" s="173"/>
      <c r="HI113" s="173"/>
      <c r="HJ113" s="173"/>
      <c r="HK113" s="173"/>
      <c r="HL113" s="173"/>
      <c r="HM113" s="173"/>
      <c r="HN113" s="173"/>
      <c r="HO113" s="173"/>
      <c r="HP113" s="173"/>
      <c r="HQ113" s="173"/>
      <c r="HR113" s="173"/>
      <c r="HS113" s="173"/>
      <c r="HT113" s="173"/>
      <c r="HU113" s="173"/>
      <c r="HV113" s="173"/>
      <c r="HW113" s="173"/>
      <c r="HX113" s="173"/>
      <c r="HY113" s="173"/>
      <c r="HZ113" s="173"/>
      <c r="IA113" s="173"/>
      <c r="IB113" s="173"/>
      <c r="IC113" s="173"/>
      <c r="ID113" s="173"/>
      <c r="IE113" s="173"/>
      <c r="IF113" s="173"/>
      <c r="IG113" s="173"/>
      <c r="IH113" s="173"/>
      <c r="II113" s="173"/>
      <c r="IJ113" s="173"/>
      <c r="IK113" s="173"/>
      <c r="IL113" s="173"/>
      <c r="IM113" s="173"/>
      <c r="IN113" s="173"/>
      <c r="IO113" s="173"/>
      <c r="IP113" s="173"/>
      <c r="IQ113" s="173"/>
      <c r="IR113" s="173"/>
      <c r="IS113" s="173"/>
      <c r="IT113" s="173"/>
      <c r="IU113" s="173"/>
      <c r="IV113" s="173"/>
      <c r="IW113" s="173"/>
      <c r="IX113" s="173"/>
      <c r="IY113" s="173"/>
      <c r="IZ113" s="173"/>
      <c r="JA113" s="173"/>
      <c r="JB113" s="173"/>
      <c r="JC113" s="173"/>
      <c r="JD113" s="173"/>
      <c r="JE113" s="173"/>
      <c r="JF113" s="173"/>
      <c r="JG113" s="173"/>
      <c r="JH113" s="173"/>
      <c r="JI113" s="173"/>
      <c r="JJ113" s="173"/>
      <c r="JK113" s="173"/>
      <c r="JL113" s="173"/>
      <c r="JM113" s="173"/>
      <c r="JN113" s="173"/>
      <c r="JO113" s="173"/>
      <c r="JP113" s="173"/>
      <c r="JQ113" s="173"/>
      <c r="JR113" s="173"/>
      <c r="JS113" s="173"/>
      <c r="JT113" s="173"/>
      <c r="JU113" s="173"/>
      <c r="JV113" s="173"/>
      <c r="JW113" s="173"/>
      <c r="JX113" s="173"/>
      <c r="JY113" s="173"/>
      <c r="JZ113" s="173"/>
      <c r="KA113" s="173"/>
      <c r="KB113" s="173"/>
      <c r="KC113" s="173"/>
      <c r="KD113" s="173"/>
      <c r="KE113" s="173"/>
      <c r="KF113" s="173"/>
      <c r="KG113" s="173"/>
      <c r="KH113" s="173"/>
      <c r="KI113" s="173"/>
      <c r="KJ113" s="173"/>
      <c r="KK113" s="173"/>
      <c r="KL113" s="173"/>
      <c r="KM113" s="173"/>
      <c r="KN113" s="173"/>
      <c r="KO113" s="173"/>
      <c r="KP113" s="173"/>
      <c r="KQ113" s="173"/>
      <c r="KR113" s="173"/>
      <c r="KS113" s="173"/>
      <c r="KT113" s="173"/>
      <c r="KU113" s="173"/>
      <c r="KV113" s="173"/>
      <c r="KW113" s="173"/>
      <c r="KX113" s="173"/>
      <c r="KY113" s="173"/>
      <c r="KZ113" s="173"/>
      <c r="LA113" s="173"/>
      <c r="LB113" s="173"/>
      <c r="LC113" s="173"/>
      <c r="LD113" s="173"/>
      <c r="LE113" s="173"/>
      <c r="LF113" s="173"/>
      <c r="LG113" s="173"/>
      <c r="LH113" s="173"/>
      <c r="LI113" s="173"/>
      <c r="LJ113" s="173"/>
      <c r="LK113" s="173"/>
      <c r="LL113" s="173"/>
      <c r="LM113" s="173"/>
      <c r="LN113" s="173"/>
      <c r="LO113" s="173"/>
      <c r="LP113" s="173"/>
      <c r="LQ113" s="173"/>
      <c r="LR113" s="173"/>
      <c r="LS113" s="173"/>
      <c r="LT113" s="173"/>
      <c r="LU113" s="173"/>
      <c r="LV113" s="173"/>
      <c r="LW113" s="173"/>
      <c r="LX113" s="173"/>
      <c r="LY113" s="173"/>
      <c r="LZ113" s="173"/>
      <c r="MA113" s="173"/>
      <c r="MB113" s="173"/>
      <c r="MC113" s="173"/>
      <c r="MD113" s="173"/>
      <c r="ME113" s="173"/>
      <c r="MF113" s="173"/>
      <c r="MG113" s="173"/>
      <c r="MH113" s="173"/>
      <c r="MI113" s="173"/>
      <c r="MJ113" s="173"/>
      <c r="MK113" s="173"/>
      <c r="ML113" s="173"/>
      <c r="MM113" s="173"/>
      <c r="MN113" s="173"/>
      <c r="MO113" s="173"/>
      <c r="MP113" s="173"/>
      <c r="MQ113" s="173"/>
      <c r="MR113" s="173"/>
      <c r="MS113" s="173"/>
      <c r="MT113" s="173"/>
      <c r="MU113" s="173"/>
      <c r="MV113" s="173"/>
      <c r="MW113" s="173"/>
      <c r="MX113" s="173"/>
      <c r="MY113" s="173"/>
      <c r="MZ113" s="173"/>
      <c r="NA113" s="173"/>
      <c r="NB113" s="173"/>
      <c r="NC113" s="173"/>
      <c r="ND113" s="173"/>
      <c r="NE113" s="173"/>
      <c r="NF113" s="173"/>
      <c r="NG113" s="173"/>
      <c r="NH113" s="173"/>
      <c r="NI113" s="173"/>
      <c r="NJ113" s="173"/>
      <c r="NK113" s="173"/>
      <c r="NL113" s="173"/>
      <c r="NM113" s="173"/>
      <c r="NN113" s="173"/>
      <c r="NO113" s="173"/>
      <c r="NP113" s="173"/>
      <c r="NQ113" s="173"/>
      <c r="NR113" s="173"/>
      <c r="NS113" s="173"/>
      <c r="NT113" s="173"/>
      <c r="NU113" s="173"/>
      <c r="NV113" s="173"/>
      <c r="NW113" s="173"/>
      <c r="NX113" s="173"/>
      <c r="NY113" s="173"/>
      <c r="NZ113" s="173"/>
      <c r="OA113" s="173"/>
      <c r="OB113" s="173"/>
      <c r="OC113" s="173"/>
      <c r="OD113" s="173"/>
      <c r="OE113" s="173"/>
      <c r="OF113" s="173"/>
      <c r="OG113" s="173"/>
      <c r="OH113" s="173"/>
      <c r="OI113" s="173"/>
      <c r="OJ113" s="173"/>
      <c r="OK113" s="173"/>
      <c r="OL113" s="173"/>
      <c r="OM113" s="173"/>
      <c r="ON113" s="173"/>
      <c r="OO113" s="173"/>
      <c r="OP113" s="173"/>
      <c r="OQ113" s="173"/>
      <c r="OR113" s="173"/>
      <c r="OS113" s="173"/>
      <c r="OT113" s="173"/>
      <c r="OU113" s="173"/>
      <c r="OV113" s="173"/>
      <c r="OW113" s="173"/>
      <c r="OX113" s="173"/>
      <c r="OY113" s="173"/>
      <c r="OZ113" s="173"/>
      <c r="PA113" s="173"/>
      <c r="PB113" s="173"/>
      <c r="PC113" s="173"/>
      <c r="PD113" s="173"/>
      <c r="PE113" s="173"/>
      <c r="PF113" s="173"/>
      <c r="PG113" s="173"/>
      <c r="PH113" s="173"/>
      <c r="PI113" s="173"/>
      <c r="PJ113" s="173"/>
      <c r="PK113" s="173"/>
      <c r="PL113" s="173"/>
      <c r="PM113" s="173"/>
      <c r="PN113" s="173"/>
      <c r="PO113" s="173"/>
      <c r="PP113" s="173"/>
      <c r="PQ113" s="173"/>
      <c r="PR113" s="173"/>
      <c r="PS113" s="173"/>
      <c r="PT113" s="173"/>
      <c r="PU113" s="173"/>
      <c r="PV113" s="173"/>
      <c r="PW113" s="173"/>
      <c r="PX113" s="173"/>
      <c r="PY113" s="173"/>
      <c r="PZ113" s="173"/>
      <c r="QA113" s="173"/>
      <c r="QB113" s="173"/>
      <c r="QC113" s="173"/>
      <c r="QD113" s="173"/>
      <c r="QE113" s="173"/>
      <c r="QF113" s="173"/>
      <c r="QG113" s="173"/>
      <c r="QH113" s="173"/>
      <c r="QI113" s="173"/>
      <c r="QJ113" s="173"/>
      <c r="QK113" s="173"/>
      <c r="QL113" s="173"/>
      <c r="QM113" s="173"/>
      <c r="QN113" s="173"/>
      <c r="QO113" s="173"/>
      <c r="QP113" s="173"/>
      <c r="QQ113" s="173"/>
      <c r="QR113" s="173"/>
      <c r="QS113" s="173"/>
      <c r="QT113" s="173"/>
      <c r="QU113" s="173"/>
      <c r="QV113" s="173"/>
      <c r="QW113" s="173"/>
      <c r="QX113" s="173"/>
      <c r="QY113" s="173"/>
      <c r="QZ113" s="173"/>
      <c r="RA113" s="173"/>
      <c r="RB113" s="173"/>
      <c r="RC113" s="173"/>
      <c r="RD113" s="173"/>
      <c r="RE113" s="173"/>
      <c r="RF113" s="173"/>
      <c r="RG113" s="173"/>
      <c r="RH113" s="173"/>
      <c r="RI113" s="173"/>
      <c r="RJ113" s="173"/>
      <c r="RK113" s="173"/>
      <c r="RL113" s="173"/>
      <c r="RM113" s="173"/>
      <c r="RN113" s="173"/>
      <c r="RO113" s="173"/>
      <c r="RP113" s="173"/>
      <c r="RQ113" s="173"/>
      <c r="RR113" s="173"/>
      <c r="RS113" s="173"/>
      <c r="RT113" s="173"/>
      <c r="RU113" s="173"/>
      <c r="RV113" s="173"/>
      <c r="RW113" s="173"/>
      <c r="RX113" s="173"/>
      <c r="RY113" s="173"/>
      <c r="RZ113" s="173"/>
      <c r="SA113" s="173"/>
      <c r="SB113" s="173"/>
      <c r="SC113" s="173"/>
      <c r="SD113" s="173"/>
      <c r="SE113" s="173"/>
      <c r="SF113" s="173"/>
      <c r="SG113" s="173"/>
      <c r="SH113" s="173"/>
      <c r="SI113" s="173"/>
      <c r="SJ113" s="173"/>
      <c r="SK113" s="173"/>
      <c r="SL113" s="173"/>
      <c r="SM113" s="173"/>
      <c r="SN113" s="173"/>
      <c r="SO113" s="173"/>
      <c r="SP113" s="173"/>
      <c r="SQ113" s="173"/>
      <c r="SR113" s="173"/>
      <c r="SS113" s="173"/>
      <c r="ST113" s="173"/>
      <c r="SU113" s="173"/>
      <c r="SV113" s="173"/>
      <c r="SW113" s="173"/>
      <c r="SX113" s="173"/>
      <c r="SY113" s="173"/>
      <c r="SZ113" s="173"/>
      <c r="TA113" s="173"/>
    </row>
    <row r="114" spans="1:521" x14ac:dyDescent="0.25">
      <c r="A114"/>
      <c r="B114"/>
      <c r="C114"/>
      <c r="D114"/>
      <c r="E114"/>
      <c r="F114"/>
      <c r="G114"/>
      <c r="H114"/>
      <c r="I114"/>
      <c r="J114"/>
      <c r="K114"/>
      <c r="L114"/>
      <c r="M114"/>
      <c r="N114"/>
      <c r="O114"/>
      <c r="P114"/>
      <c r="Q114"/>
      <c r="R114"/>
      <c r="S114"/>
      <c r="T114"/>
      <c r="U114"/>
      <c r="V114"/>
      <c r="W114" s="178"/>
      <c r="X114" s="178"/>
      <c r="Y114" s="178"/>
      <c r="Z114" s="178"/>
      <c r="AA114" s="173"/>
      <c r="AB114" s="173"/>
      <c r="AC114" s="173"/>
      <c r="AD114" s="173"/>
      <c r="AE114" s="173"/>
      <c r="AF114" s="173"/>
      <c r="AG114" s="173"/>
      <c r="AH114" s="173"/>
      <c r="AI114" s="173"/>
      <c r="AJ114" s="173"/>
      <c r="AK114" s="173"/>
      <c r="AL114" s="173"/>
      <c r="AM114" s="173"/>
      <c r="AN114" s="173"/>
      <c r="AO114" s="173"/>
      <c r="AP114" s="173"/>
      <c r="AQ114" s="173"/>
      <c r="AR114" s="173"/>
      <c r="AS114" s="173"/>
      <c r="AT114" s="173"/>
      <c r="AU114" s="173"/>
      <c r="AV114" s="173"/>
      <c r="AW114" s="173"/>
      <c r="AX114" s="173"/>
      <c r="AY114" s="173"/>
      <c r="AZ114" s="173"/>
      <c r="BA114" s="173"/>
      <c r="BB114" s="173"/>
      <c r="BC114" s="173"/>
      <c r="BD114" s="173"/>
      <c r="BE114" s="173"/>
      <c r="BF114" s="173"/>
      <c r="BG114" s="173"/>
      <c r="BH114" s="173"/>
      <c r="BI114" s="173"/>
      <c r="BJ114" s="173"/>
      <c r="BK114" s="173"/>
      <c r="BL114" s="173"/>
      <c r="BM114" s="173"/>
      <c r="BN114" s="173"/>
      <c r="BO114" s="173"/>
      <c r="BP114" s="173"/>
      <c r="BQ114" s="173"/>
      <c r="BR114" s="173"/>
      <c r="BS114" s="173"/>
      <c r="BT114" s="173"/>
      <c r="BU114" s="173"/>
      <c r="BV114" s="173"/>
      <c r="BW114" s="173"/>
      <c r="BX114" s="173"/>
      <c r="BY114" s="173"/>
      <c r="BZ114" s="173"/>
      <c r="CA114" s="173"/>
      <c r="CB114" s="173"/>
      <c r="CC114" s="173"/>
      <c r="CD114" s="173"/>
      <c r="CE114" s="173"/>
      <c r="CF114" s="173"/>
      <c r="CG114" s="173"/>
      <c r="CH114" s="173"/>
      <c r="CI114" s="173"/>
      <c r="CJ114" s="173"/>
      <c r="CK114" s="173"/>
      <c r="CL114" s="173"/>
      <c r="CM114" s="173"/>
      <c r="CN114" s="173"/>
      <c r="CO114" s="173"/>
      <c r="CP114" s="173"/>
      <c r="CQ114" s="173"/>
      <c r="CR114" s="173"/>
      <c r="CS114" s="173"/>
      <c r="CT114" s="173"/>
      <c r="CU114" s="173"/>
      <c r="CV114" s="173"/>
      <c r="CW114" s="173"/>
      <c r="CX114" s="173"/>
      <c r="CY114" s="173"/>
      <c r="CZ114" s="173"/>
      <c r="DA114" s="173"/>
      <c r="DB114" s="173"/>
      <c r="DC114" s="173"/>
      <c r="DD114" s="173"/>
      <c r="DE114" s="173"/>
      <c r="DF114" s="173"/>
      <c r="DG114" s="173"/>
      <c r="DH114" s="173"/>
      <c r="DI114" s="173"/>
      <c r="DJ114" s="173"/>
      <c r="DK114" s="173"/>
      <c r="DL114" s="173"/>
      <c r="DM114" s="173"/>
      <c r="DN114" s="173"/>
      <c r="DO114" s="173"/>
      <c r="DP114" s="173"/>
      <c r="DQ114" s="173"/>
      <c r="DR114" s="173"/>
      <c r="DS114" s="173"/>
      <c r="DT114" s="173"/>
      <c r="DU114" s="173"/>
      <c r="DV114" s="173"/>
      <c r="DW114" s="173"/>
      <c r="DX114" s="173"/>
      <c r="DY114" s="173"/>
      <c r="DZ114" s="173"/>
      <c r="EA114" s="173"/>
      <c r="EB114" s="173"/>
      <c r="EC114" s="173"/>
      <c r="ED114" s="173"/>
      <c r="EE114" s="173"/>
      <c r="EF114" s="173"/>
      <c r="EG114" s="173"/>
      <c r="EH114" s="173"/>
      <c r="EI114" s="173"/>
      <c r="EJ114" s="173"/>
      <c r="EK114" s="173"/>
      <c r="EL114" s="173"/>
      <c r="EM114" s="173"/>
      <c r="EN114" s="173"/>
      <c r="EO114" s="173"/>
      <c r="EP114" s="173"/>
      <c r="EQ114" s="173"/>
      <c r="ER114" s="173"/>
      <c r="ES114" s="173"/>
      <c r="ET114" s="173"/>
      <c r="EU114" s="173"/>
      <c r="EV114" s="173"/>
      <c r="EW114" s="173"/>
      <c r="EX114" s="173"/>
      <c r="EY114" s="173"/>
      <c r="EZ114" s="173"/>
      <c r="FA114" s="173"/>
      <c r="FB114" s="173"/>
      <c r="FC114" s="173"/>
      <c r="FD114" s="173"/>
      <c r="FE114" s="173"/>
      <c r="FF114" s="173"/>
      <c r="FG114" s="173"/>
      <c r="FH114" s="173"/>
      <c r="FI114" s="173"/>
      <c r="FJ114" s="173"/>
      <c r="FK114" s="173"/>
      <c r="FL114" s="173"/>
      <c r="FM114" s="173"/>
      <c r="FN114" s="173"/>
      <c r="FO114" s="173"/>
      <c r="FP114" s="173"/>
      <c r="FQ114" s="173"/>
      <c r="FR114" s="173"/>
      <c r="FS114" s="173"/>
      <c r="FT114" s="173"/>
      <c r="FU114" s="173"/>
      <c r="FV114" s="173"/>
      <c r="FW114" s="173"/>
      <c r="FX114" s="173"/>
      <c r="FY114" s="173"/>
      <c r="FZ114" s="173"/>
      <c r="GA114" s="173"/>
      <c r="GB114" s="173"/>
      <c r="GC114" s="173"/>
      <c r="GD114" s="173"/>
      <c r="GE114" s="173"/>
      <c r="GF114" s="173"/>
      <c r="GG114" s="173"/>
      <c r="GH114" s="173"/>
      <c r="GI114" s="173"/>
      <c r="GJ114" s="173"/>
      <c r="GK114" s="173"/>
      <c r="GL114" s="173"/>
      <c r="GM114" s="173"/>
      <c r="GN114" s="173"/>
      <c r="GO114" s="173"/>
      <c r="GP114" s="173"/>
      <c r="GQ114" s="173"/>
      <c r="GR114" s="173"/>
      <c r="GS114" s="173"/>
      <c r="GT114" s="173"/>
      <c r="GU114" s="173"/>
      <c r="GV114" s="173"/>
      <c r="GW114" s="173"/>
      <c r="GX114" s="173"/>
      <c r="GY114" s="173"/>
      <c r="GZ114" s="173"/>
      <c r="HA114" s="173"/>
      <c r="HB114" s="173"/>
      <c r="HC114" s="173"/>
      <c r="HD114" s="173"/>
      <c r="HE114" s="173"/>
      <c r="HF114" s="173"/>
      <c r="HG114" s="173"/>
      <c r="HH114" s="173"/>
      <c r="HI114" s="173"/>
      <c r="HJ114" s="173"/>
      <c r="HK114" s="173"/>
      <c r="HL114" s="173"/>
      <c r="HM114" s="173"/>
      <c r="HN114" s="173"/>
      <c r="HO114" s="173"/>
      <c r="HP114" s="173"/>
      <c r="HQ114" s="173"/>
      <c r="HR114" s="173"/>
      <c r="HS114" s="173"/>
      <c r="HT114" s="173"/>
      <c r="HU114" s="173"/>
      <c r="HV114" s="173"/>
      <c r="HW114" s="173"/>
      <c r="HX114" s="173"/>
      <c r="HY114" s="173"/>
      <c r="HZ114" s="173"/>
      <c r="IA114" s="173"/>
      <c r="IB114" s="173"/>
      <c r="IC114" s="173"/>
      <c r="ID114" s="173"/>
      <c r="IE114" s="173"/>
      <c r="IF114" s="173"/>
      <c r="IG114" s="173"/>
      <c r="IH114" s="173"/>
      <c r="II114" s="173"/>
      <c r="IJ114" s="173"/>
      <c r="IK114" s="173"/>
      <c r="IL114" s="173"/>
      <c r="IM114" s="173"/>
      <c r="IN114" s="173"/>
      <c r="IO114" s="173"/>
      <c r="IP114" s="173"/>
      <c r="IQ114" s="173"/>
      <c r="IR114" s="173"/>
      <c r="IS114" s="173"/>
      <c r="IT114" s="173"/>
      <c r="IU114" s="173"/>
      <c r="IV114" s="173"/>
      <c r="IW114" s="173"/>
      <c r="IX114" s="173"/>
      <c r="IY114" s="173"/>
      <c r="IZ114" s="173"/>
      <c r="JA114" s="173"/>
      <c r="JB114" s="173"/>
      <c r="JC114" s="173"/>
      <c r="JD114" s="173"/>
      <c r="JE114" s="173"/>
      <c r="JF114" s="173"/>
      <c r="JG114" s="173"/>
      <c r="JH114" s="173"/>
      <c r="JI114" s="173"/>
      <c r="JJ114" s="173"/>
      <c r="JK114" s="173"/>
      <c r="JL114" s="173"/>
      <c r="JM114" s="173"/>
      <c r="JN114" s="173"/>
      <c r="JO114" s="173"/>
      <c r="JP114" s="173"/>
      <c r="JQ114" s="173"/>
      <c r="JR114" s="173"/>
      <c r="JS114" s="173"/>
      <c r="JT114" s="173"/>
      <c r="JU114" s="173"/>
      <c r="JV114" s="173"/>
      <c r="JW114" s="173"/>
      <c r="JX114" s="173"/>
      <c r="JY114" s="173"/>
      <c r="JZ114" s="173"/>
      <c r="KA114" s="173"/>
      <c r="KB114" s="173"/>
      <c r="KC114" s="173"/>
      <c r="KD114" s="173"/>
      <c r="KE114" s="173"/>
      <c r="KF114" s="173"/>
      <c r="KG114" s="173"/>
      <c r="KH114" s="173"/>
      <c r="KI114" s="173"/>
      <c r="KJ114" s="173"/>
      <c r="KK114" s="173"/>
      <c r="KL114" s="173"/>
      <c r="KM114" s="173"/>
      <c r="KN114" s="173"/>
      <c r="KO114" s="173"/>
      <c r="KP114" s="173"/>
      <c r="KQ114" s="173"/>
      <c r="KR114" s="173"/>
      <c r="KS114" s="173"/>
      <c r="KT114" s="173"/>
      <c r="KU114" s="173"/>
      <c r="KV114" s="173"/>
      <c r="KW114" s="173"/>
      <c r="KX114" s="173"/>
      <c r="KY114" s="173"/>
      <c r="KZ114" s="173"/>
      <c r="LA114" s="173"/>
      <c r="LB114" s="173"/>
      <c r="LC114" s="173"/>
      <c r="LD114" s="173"/>
      <c r="LE114" s="173"/>
      <c r="LF114" s="173"/>
      <c r="LG114" s="173"/>
      <c r="LH114" s="173"/>
      <c r="LI114" s="173"/>
      <c r="LJ114" s="173"/>
      <c r="LK114" s="173"/>
      <c r="LL114" s="173"/>
      <c r="LM114" s="173"/>
      <c r="LN114" s="173"/>
      <c r="LO114" s="173"/>
      <c r="LP114" s="173"/>
      <c r="LQ114" s="173"/>
      <c r="LR114" s="173"/>
      <c r="LS114" s="173"/>
      <c r="LT114" s="173"/>
      <c r="LU114" s="173"/>
      <c r="LV114" s="173"/>
      <c r="LW114" s="173"/>
      <c r="LX114" s="173"/>
      <c r="LY114" s="173"/>
      <c r="LZ114" s="173"/>
      <c r="MA114" s="173"/>
      <c r="MB114" s="173"/>
      <c r="MC114" s="173"/>
      <c r="MD114" s="173"/>
      <c r="ME114" s="173"/>
      <c r="MF114" s="173"/>
      <c r="MG114" s="173"/>
      <c r="MH114" s="173"/>
      <c r="MI114" s="173"/>
      <c r="MJ114" s="173"/>
      <c r="MK114" s="173"/>
      <c r="ML114" s="173"/>
      <c r="MM114" s="173"/>
      <c r="MN114" s="173"/>
      <c r="MO114" s="173"/>
      <c r="MP114" s="173"/>
      <c r="MQ114" s="173"/>
      <c r="MR114" s="173"/>
      <c r="MS114" s="173"/>
      <c r="MT114" s="173"/>
      <c r="MU114" s="173"/>
      <c r="MV114" s="173"/>
      <c r="MW114" s="173"/>
      <c r="MX114" s="173"/>
      <c r="MY114" s="173"/>
      <c r="MZ114" s="173"/>
      <c r="NA114" s="173"/>
      <c r="NB114" s="173"/>
      <c r="NC114" s="173"/>
      <c r="ND114" s="173"/>
      <c r="NE114" s="173"/>
      <c r="NF114" s="173"/>
      <c r="NG114" s="173"/>
      <c r="NH114" s="173"/>
      <c r="NI114" s="173"/>
      <c r="NJ114" s="173"/>
      <c r="NK114" s="173"/>
      <c r="NL114" s="173"/>
      <c r="NM114" s="173"/>
      <c r="NN114" s="173"/>
      <c r="NO114" s="173"/>
      <c r="NP114" s="173"/>
      <c r="NQ114" s="173"/>
      <c r="NR114" s="173"/>
      <c r="NS114" s="173"/>
      <c r="NT114" s="173"/>
      <c r="NU114" s="173"/>
      <c r="NV114" s="173"/>
      <c r="NW114" s="173"/>
      <c r="NX114" s="173"/>
      <c r="NY114" s="173"/>
      <c r="NZ114" s="173"/>
      <c r="OA114" s="173"/>
      <c r="OB114" s="173"/>
      <c r="OC114" s="173"/>
      <c r="OD114" s="173"/>
      <c r="OE114" s="173"/>
      <c r="OF114" s="173"/>
      <c r="OG114" s="173"/>
      <c r="OH114" s="173"/>
      <c r="OI114" s="173"/>
      <c r="OJ114" s="173"/>
      <c r="OK114" s="173"/>
      <c r="OL114" s="173"/>
      <c r="OM114" s="173"/>
      <c r="ON114" s="173"/>
      <c r="OO114" s="173"/>
      <c r="OP114" s="173"/>
      <c r="OQ114" s="173"/>
      <c r="OR114" s="173"/>
      <c r="OS114" s="173"/>
      <c r="OT114" s="173"/>
      <c r="OU114" s="173"/>
      <c r="OV114" s="173"/>
      <c r="OW114" s="173"/>
      <c r="OX114" s="173"/>
      <c r="OY114" s="173"/>
      <c r="OZ114" s="173"/>
      <c r="PA114" s="173"/>
      <c r="PB114" s="173"/>
      <c r="PC114" s="173"/>
      <c r="PD114" s="173"/>
      <c r="PE114" s="173"/>
      <c r="PF114" s="173"/>
      <c r="PG114" s="173"/>
      <c r="PH114" s="173"/>
      <c r="PI114" s="173"/>
      <c r="PJ114" s="173"/>
      <c r="PK114" s="173"/>
      <c r="PL114" s="173"/>
      <c r="PM114" s="173"/>
      <c r="PN114" s="173"/>
      <c r="PO114" s="173"/>
      <c r="PP114" s="173"/>
      <c r="PQ114" s="173"/>
      <c r="PR114" s="173"/>
      <c r="PS114" s="173"/>
      <c r="PT114" s="173"/>
      <c r="PU114" s="173"/>
      <c r="PV114" s="173"/>
      <c r="PW114" s="173"/>
      <c r="PX114" s="173"/>
      <c r="PY114" s="173"/>
      <c r="PZ114" s="173"/>
      <c r="QA114" s="173"/>
      <c r="QB114" s="173"/>
      <c r="QC114" s="173"/>
      <c r="QD114" s="173"/>
      <c r="QE114" s="173"/>
      <c r="QF114" s="173"/>
      <c r="QG114" s="173"/>
      <c r="QH114" s="173"/>
      <c r="QI114" s="173"/>
      <c r="QJ114" s="173"/>
      <c r="QK114" s="173"/>
      <c r="QL114" s="173"/>
      <c r="QM114" s="173"/>
      <c r="QN114" s="173"/>
      <c r="QO114" s="173"/>
      <c r="QP114" s="173"/>
      <c r="QQ114" s="173"/>
      <c r="QR114" s="173"/>
      <c r="QS114" s="173"/>
      <c r="QT114" s="173"/>
      <c r="QU114" s="173"/>
      <c r="QV114" s="173"/>
      <c r="QW114" s="173"/>
      <c r="QX114" s="173"/>
      <c r="QY114" s="173"/>
      <c r="QZ114" s="173"/>
      <c r="RA114" s="173"/>
      <c r="RB114" s="173"/>
      <c r="RC114" s="173"/>
      <c r="RD114" s="173"/>
      <c r="RE114" s="173"/>
      <c r="RF114" s="173"/>
      <c r="RG114" s="173"/>
      <c r="RH114" s="173"/>
      <c r="RI114" s="173"/>
      <c r="RJ114" s="173"/>
      <c r="RK114" s="173"/>
      <c r="RL114" s="173"/>
      <c r="RM114" s="173"/>
      <c r="RN114" s="173"/>
      <c r="RO114" s="173"/>
      <c r="RP114" s="173"/>
      <c r="RQ114" s="173"/>
      <c r="RR114" s="173"/>
      <c r="RS114" s="173"/>
      <c r="RT114" s="173"/>
      <c r="RU114" s="173"/>
      <c r="RV114" s="173"/>
      <c r="RW114" s="173"/>
      <c r="RX114" s="173"/>
      <c r="RY114" s="173"/>
      <c r="RZ114" s="173"/>
      <c r="SA114" s="173"/>
      <c r="SB114" s="173"/>
      <c r="SC114" s="173"/>
      <c r="SD114" s="173"/>
      <c r="SE114" s="173"/>
      <c r="SF114" s="173"/>
      <c r="SG114" s="173"/>
      <c r="SH114" s="173"/>
      <c r="SI114" s="173"/>
      <c r="SJ114" s="173"/>
      <c r="SK114" s="173"/>
      <c r="SL114" s="173"/>
      <c r="SM114" s="173"/>
      <c r="SN114" s="173"/>
      <c r="SO114" s="173"/>
      <c r="SP114" s="173"/>
      <c r="SQ114" s="173"/>
      <c r="SR114" s="173"/>
      <c r="SS114" s="173"/>
      <c r="ST114" s="173"/>
      <c r="SU114" s="173"/>
      <c r="SV114" s="173"/>
      <c r="SW114" s="173"/>
      <c r="SX114" s="173"/>
      <c r="SY114" s="173"/>
      <c r="SZ114" s="173"/>
      <c r="TA114" s="173"/>
    </row>
    <row r="115" spans="1:521" x14ac:dyDescent="0.25">
      <c r="A115" s="182"/>
      <c r="B115"/>
      <c r="C115"/>
      <c r="D115"/>
      <c r="E115"/>
      <c r="F115"/>
      <c r="G115"/>
      <c r="H115"/>
      <c r="I115"/>
      <c r="J115"/>
      <c r="K115"/>
      <c r="L115"/>
      <c r="M115"/>
      <c r="N115"/>
      <c r="O115"/>
      <c r="P115"/>
      <c r="Q115"/>
      <c r="R115"/>
      <c r="S115"/>
      <c r="T115"/>
      <c r="U115"/>
      <c r="V115"/>
      <c r="W115" s="178"/>
      <c r="X115" s="178"/>
      <c r="Y115" s="178"/>
      <c r="Z115" s="178"/>
      <c r="AA115" s="173"/>
      <c r="AB115" s="173"/>
      <c r="AC115" s="173"/>
      <c r="AD115" s="173"/>
      <c r="AE115" s="173"/>
      <c r="AF115" s="173"/>
      <c r="AG115" s="173"/>
      <c r="AH115" s="173"/>
      <c r="AI115" s="173"/>
      <c r="AJ115" s="173"/>
      <c r="AK115" s="173"/>
      <c r="AL115" s="173"/>
      <c r="AM115" s="173"/>
      <c r="AN115" s="173"/>
      <c r="AO115" s="173"/>
      <c r="AP115" s="173"/>
      <c r="AQ115" s="173"/>
      <c r="AR115" s="173"/>
      <c r="AS115" s="173"/>
      <c r="AT115" s="173"/>
      <c r="AU115" s="173"/>
      <c r="AV115" s="173"/>
      <c r="AW115" s="173"/>
      <c r="AX115" s="173"/>
      <c r="AY115" s="173"/>
      <c r="AZ115" s="173"/>
      <c r="BA115" s="173"/>
      <c r="BB115" s="173"/>
      <c r="BC115" s="173"/>
      <c r="BD115" s="173"/>
      <c r="BE115" s="173"/>
      <c r="BF115" s="173"/>
      <c r="BG115" s="173"/>
      <c r="BH115" s="173"/>
      <c r="BI115" s="173"/>
      <c r="BJ115" s="173"/>
      <c r="BK115" s="173"/>
      <c r="BL115" s="173"/>
      <c r="BM115" s="173"/>
      <c r="BN115" s="173"/>
      <c r="BO115" s="173"/>
      <c r="BP115" s="173"/>
      <c r="BQ115" s="173"/>
      <c r="BR115" s="173"/>
      <c r="BS115" s="173"/>
      <c r="BT115" s="173"/>
      <c r="BU115" s="173"/>
      <c r="BV115" s="173"/>
      <c r="BW115" s="173"/>
      <c r="BX115" s="173"/>
      <c r="BY115" s="173"/>
      <c r="BZ115" s="173"/>
      <c r="CA115" s="173"/>
      <c r="CB115" s="173"/>
      <c r="CC115" s="173"/>
      <c r="CD115" s="173"/>
      <c r="CE115" s="173"/>
      <c r="CF115" s="173"/>
      <c r="CG115" s="173"/>
      <c r="CH115" s="173"/>
      <c r="CI115" s="173"/>
      <c r="CJ115" s="173"/>
      <c r="CK115" s="173"/>
      <c r="CL115" s="173"/>
      <c r="CM115" s="173"/>
      <c r="CN115" s="173"/>
      <c r="CO115" s="173"/>
      <c r="CP115" s="173"/>
      <c r="CQ115" s="173"/>
      <c r="CR115" s="173"/>
      <c r="CS115" s="173"/>
      <c r="CT115" s="173"/>
      <c r="CU115" s="173"/>
      <c r="CV115" s="173"/>
      <c r="CW115" s="173"/>
      <c r="CX115" s="173"/>
      <c r="CY115" s="173"/>
      <c r="CZ115" s="173"/>
      <c r="DA115" s="173"/>
      <c r="DB115" s="173"/>
      <c r="DC115" s="173"/>
      <c r="DD115" s="173"/>
      <c r="DE115" s="173"/>
      <c r="DF115" s="173"/>
      <c r="DG115" s="173"/>
      <c r="DH115" s="173"/>
      <c r="DI115" s="173"/>
      <c r="DJ115" s="173"/>
      <c r="DK115" s="173"/>
      <c r="DL115" s="173"/>
      <c r="DM115" s="173"/>
      <c r="DN115" s="173"/>
      <c r="DO115" s="173"/>
      <c r="DP115" s="173"/>
      <c r="DQ115" s="173"/>
      <c r="DR115" s="173"/>
      <c r="DS115" s="173"/>
      <c r="DT115" s="173"/>
      <c r="DU115" s="173"/>
      <c r="DV115" s="173"/>
      <c r="DW115" s="173"/>
      <c r="DX115" s="173"/>
      <c r="DY115" s="173"/>
      <c r="DZ115" s="173"/>
      <c r="EA115" s="173"/>
      <c r="EB115" s="173"/>
      <c r="EC115" s="173"/>
      <c r="ED115" s="173"/>
      <c r="EE115" s="173"/>
      <c r="EF115" s="173"/>
      <c r="EG115" s="173"/>
      <c r="EH115" s="173"/>
      <c r="EI115" s="173"/>
      <c r="EJ115" s="173"/>
      <c r="EK115" s="173"/>
      <c r="EL115" s="173"/>
      <c r="EM115" s="173"/>
      <c r="EN115" s="173"/>
      <c r="EO115" s="173"/>
      <c r="EP115" s="173"/>
      <c r="EQ115" s="173"/>
      <c r="ER115" s="173"/>
      <c r="ES115" s="173"/>
      <c r="ET115" s="173"/>
      <c r="EU115" s="173"/>
      <c r="EV115" s="173"/>
      <c r="EW115" s="173"/>
      <c r="EX115" s="173"/>
      <c r="EY115" s="173"/>
      <c r="EZ115" s="173"/>
      <c r="FA115" s="173"/>
      <c r="FB115" s="173"/>
      <c r="FC115" s="173"/>
      <c r="FD115" s="173"/>
      <c r="FE115" s="173"/>
      <c r="FF115" s="173"/>
      <c r="FG115" s="173"/>
      <c r="FH115" s="173"/>
      <c r="FI115" s="173"/>
      <c r="FJ115" s="173"/>
      <c r="FK115" s="173"/>
      <c r="FL115" s="173"/>
      <c r="FM115" s="173"/>
      <c r="FN115" s="173"/>
      <c r="FO115" s="173"/>
      <c r="FP115" s="173"/>
      <c r="FQ115" s="173"/>
      <c r="FR115" s="173"/>
      <c r="FS115" s="173"/>
      <c r="FT115" s="173"/>
      <c r="FU115" s="173"/>
      <c r="FV115" s="173"/>
      <c r="FW115" s="173"/>
      <c r="FX115" s="173"/>
      <c r="FY115" s="173"/>
      <c r="FZ115" s="173"/>
      <c r="GA115" s="173"/>
      <c r="GB115" s="173"/>
      <c r="GC115" s="173"/>
      <c r="GD115" s="173"/>
      <c r="GE115" s="173"/>
      <c r="GF115" s="173"/>
      <c r="GG115" s="173"/>
      <c r="GH115" s="173"/>
      <c r="GI115" s="173"/>
      <c r="GJ115" s="173"/>
      <c r="GK115" s="173"/>
      <c r="GL115" s="173"/>
      <c r="GM115" s="173"/>
      <c r="GN115" s="173"/>
      <c r="GO115" s="173"/>
      <c r="GP115" s="173"/>
      <c r="GQ115" s="173"/>
      <c r="GR115" s="173"/>
      <c r="GS115" s="173"/>
      <c r="GT115" s="173"/>
      <c r="GU115" s="173"/>
      <c r="GV115" s="173"/>
      <c r="GW115" s="173"/>
      <c r="GX115" s="173"/>
      <c r="GY115" s="173"/>
      <c r="GZ115" s="173"/>
      <c r="HA115" s="173"/>
      <c r="HB115" s="173"/>
      <c r="HC115" s="173"/>
      <c r="HD115" s="173"/>
      <c r="HE115" s="173"/>
      <c r="HF115" s="173"/>
      <c r="HG115" s="173"/>
      <c r="HH115" s="173"/>
      <c r="HI115" s="173"/>
      <c r="HJ115" s="173"/>
      <c r="HK115" s="173"/>
      <c r="HL115" s="173"/>
      <c r="HM115" s="173"/>
      <c r="HN115" s="173"/>
      <c r="HO115" s="173"/>
      <c r="HP115" s="173"/>
      <c r="HQ115" s="173"/>
      <c r="HR115" s="173"/>
      <c r="HS115" s="173"/>
      <c r="HT115" s="173"/>
      <c r="HU115" s="173"/>
      <c r="HV115" s="173"/>
      <c r="HW115" s="173"/>
      <c r="HX115" s="173"/>
      <c r="HY115" s="173"/>
      <c r="HZ115" s="173"/>
      <c r="IA115" s="173"/>
      <c r="IB115" s="173"/>
      <c r="IC115" s="173"/>
      <c r="ID115" s="173"/>
      <c r="IE115" s="173"/>
      <c r="IF115" s="173"/>
      <c r="IG115" s="173"/>
      <c r="IH115" s="173"/>
      <c r="II115" s="173"/>
      <c r="IJ115" s="173"/>
      <c r="IK115" s="173"/>
      <c r="IL115" s="173"/>
      <c r="IM115" s="173"/>
      <c r="IN115" s="173"/>
      <c r="IO115" s="173"/>
      <c r="IP115" s="173"/>
      <c r="IQ115" s="173"/>
      <c r="IR115" s="173"/>
      <c r="IS115" s="173"/>
      <c r="IT115" s="173"/>
      <c r="IU115" s="173"/>
      <c r="IV115" s="173"/>
      <c r="IW115" s="173"/>
      <c r="IX115" s="173"/>
      <c r="IY115" s="173"/>
      <c r="IZ115" s="173"/>
      <c r="JA115" s="173"/>
      <c r="JB115" s="173"/>
      <c r="JC115" s="173"/>
      <c r="JD115" s="173"/>
      <c r="JE115" s="173"/>
      <c r="JF115" s="173"/>
      <c r="JG115" s="173"/>
      <c r="JH115" s="173"/>
      <c r="JI115" s="173"/>
      <c r="JJ115" s="173"/>
      <c r="JK115" s="173"/>
      <c r="JL115" s="173"/>
      <c r="JM115" s="173"/>
      <c r="JN115" s="173"/>
      <c r="JO115" s="173"/>
      <c r="JP115" s="173"/>
      <c r="JQ115" s="173"/>
      <c r="JR115" s="173"/>
      <c r="JS115" s="173"/>
      <c r="JT115" s="173"/>
      <c r="JU115" s="173"/>
      <c r="JV115" s="173"/>
      <c r="JW115" s="173"/>
      <c r="JX115" s="173"/>
      <c r="JY115" s="173"/>
      <c r="JZ115" s="173"/>
      <c r="KA115" s="173"/>
      <c r="KB115" s="173"/>
      <c r="KC115" s="173"/>
      <c r="KD115" s="173"/>
      <c r="KE115" s="173"/>
      <c r="KF115" s="173"/>
      <c r="KG115" s="173"/>
      <c r="KH115" s="173"/>
      <c r="KI115" s="173"/>
      <c r="KJ115" s="173"/>
      <c r="KK115" s="173"/>
      <c r="KL115" s="173"/>
      <c r="KM115" s="173"/>
      <c r="KN115" s="173"/>
      <c r="KO115" s="173"/>
      <c r="KP115" s="173"/>
      <c r="KQ115" s="173"/>
      <c r="KR115" s="173"/>
      <c r="KS115" s="173"/>
      <c r="KT115" s="173"/>
      <c r="KU115" s="173"/>
      <c r="KV115" s="173"/>
      <c r="KW115" s="173"/>
      <c r="KX115" s="173"/>
      <c r="KY115" s="173"/>
      <c r="KZ115" s="173"/>
      <c r="LA115" s="173"/>
      <c r="LB115" s="173"/>
      <c r="LC115" s="173"/>
      <c r="LD115" s="173"/>
      <c r="LE115" s="173"/>
      <c r="LF115" s="173"/>
      <c r="LG115" s="173"/>
      <c r="LH115" s="173"/>
      <c r="LI115" s="173"/>
      <c r="LJ115" s="173"/>
      <c r="LK115" s="173"/>
      <c r="LL115" s="173"/>
      <c r="LM115" s="173"/>
      <c r="LN115" s="173"/>
      <c r="LO115" s="173"/>
      <c r="LP115" s="173"/>
      <c r="LQ115" s="173"/>
      <c r="LR115" s="173"/>
      <c r="LS115" s="173"/>
      <c r="LT115" s="173"/>
      <c r="LU115" s="173"/>
      <c r="LV115" s="173"/>
      <c r="LW115" s="173"/>
      <c r="LX115" s="173"/>
      <c r="LY115" s="173"/>
      <c r="LZ115" s="173"/>
      <c r="MA115" s="173"/>
      <c r="MB115" s="173"/>
      <c r="MC115" s="173"/>
      <c r="MD115" s="173"/>
      <c r="ME115" s="173"/>
      <c r="MF115" s="173"/>
      <c r="MG115" s="173"/>
      <c r="MH115" s="173"/>
      <c r="MI115" s="173"/>
      <c r="MJ115" s="173"/>
      <c r="MK115" s="173"/>
      <c r="ML115" s="173"/>
      <c r="MM115" s="173"/>
      <c r="MN115" s="173"/>
      <c r="MO115" s="173"/>
      <c r="MP115" s="173"/>
      <c r="MQ115" s="173"/>
      <c r="MR115" s="173"/>
      <c r="MS115" s="173"/>
      <c r="MT115" s="173"/>
      <c r="MU115" s="173"/>
      <c r="MV115" s="173"/>
      <c r="MW115" s="173"/>
      <c r="MX115" s="173"/>
      <c r="MY115" s="173"/>
      <c r="MZ115" s="173"/>
      <c r="NA115" s="173"/>
      <c r="NB115" s="173"/>
      <c r="NC115" s="173"/>
      <c r="ND115" s="173"/>
      <c r="NE115" s="173"/>
      <c r="NF115" s="173"/>
      <c r="NG115" s="173"/>
      <c r="NH115" s="173"/>
      <c r="NI115" s="173"/>
      <c r="NJ115" s="173"/>
      <c r="NK115" s="173"/>
      <c r="NL115" s="173"/>
      <c r="NM115" s="173"/>
      <c r="NN115" s="173"/>
      <c r="NO115" s="173"/>
      <c r="NP115" s="173"/>
      <c r="NQ115" s="173"/>
      <c r="NR115" s="173"/>
      <c r="NS115" s="173"/>
      <c r="NT115" s="173"/>
      <c r="NU115" s="173"/>
      <c r="NV115" s="173"/>
      <c r="NW115" s="173"/>
      <c r="NX115" s="173"/>
      <c r="NY115" s="173"/>
      <c r="NZ115" s="173"/>
      <c r="OA115" s="173"/>
      <c r="OB115" s="173"/>
      <c r="OC115" s="173"/>
      <c r="OD115" s="173"/>
      <c r="OE115" s="173"/>
      <c r="OF115" s="173"/>
      <c r="OG115" s="173"/>
      <c r="OH115" s="173"/>
      <c r="OI115" s="173"/>
      <c r="OJ115" s="173"/>
      <c r="OK115" s="173"/>
      <c r="OL115" s="173"/>
      <c r="OM115" s="173"/>
      <c r="ON115" s="173"/>
      <c r="OO115" s="173"/>
      <c r="OP115" s="173"/>
      <c r="OQ115" s="173"/>
      <c r="OR115" s="173"/>
      <c r="OS115" s="173"/>
      <c r="OT115" s="173"/>
      <c r="OU115" s="173"/>
      <c r="OV115" s="173"/>
      <c r="OW115" s="173"/>
      <c r="OX115" s="173"/>
      <c r="OY115" s="173"/>
      <c r="OZ115" s="173"/>
      <c r="PA115" s="173"/>
      <c r="PB115" s="173"/>
      <c r="PC115" s="173"/>
      <c r="PD115" s="173"/>
      <c r="PE115" s="173"/>
      <c r="PF115" s="173"/>
      <c r="PG115" s="173"/>
      <c r="PH115" s="173"/>
      <c r="PI115" s="173"/>
      <c r="PJ115" s="173"/>
      <c r="PK115" s="173"/>
      <c r="PL115" s="173"/>
      <c r="PM115" s="173"/>
      <c r="PN115" s="173"/>
      <c r="PO115" s="173"/>
      <c r="PP115" s="173"/>
      <c r="PQ115" s="173"/>
      <c r="PR115" s="173"/>
      <c r="PS115" s="173"/>
      <c r="PT115" s="173"/>
      <c r="PU115" s="173"/>
      <c r="PV115" s="173"/>
      <c r="PW115" s="173"/>
      <c r="PX115" s="173"/>
      <c r="PY115" s="173"/>
      <c r="PZ115" s="173"/>
      <c r="QA115" s="173"/>
      <c r="QB115" s="173"/>
      <c r="QC115" s="173"/>
      <c r="QD115" s="173"/>
      <c r="QE115" s="173"/>
      <c r="QF115" s="173"/>
      <c r="QG115" s="173"/>
      <c r="QH115" s="173"/>
      <c r="QI115" s="173"/>
      <c r="QJ115" s="173"/>
      <c r="QK115" s="173"/>
      <c r="QL115" s="173"/>
      <c r="QM115" s="173"/>
      <c r="QN115" s="173"/>
      <c r="QO115" s="173"/>
      <c r="QP115" s="173"/>
      <c r="QQ115" s="173"/>
      <c r="QR115" s="173"/>
      <c r="QS115" s="173"/>
      <c r="QT115" s="173"/>
      <c r="QU115" s="173"/>
      <c r="QV115" s="173"/>
      <c r="QW115" s="173"/>
      <c r="QX115" s="173"/>
      <c r="QY115" s="173"/>
      <c r="QZ115" s="173"/>
      <c r="RA115" s="173"/>
      <c r="RB115" s="173"/>
      <c r="RC115" s="173"/>
      <c r="RD115" s="173"/>
      <c r="RE115" s="173"/>
      <c r="RF115" s="173"/>
      <c r="RG115" s="173"/>
      <c r="RH115" s="173"/>
      <c r="RI115" s="173"/>
      <c r="RJ115" s="173"/>
      <c r="RK115" s="173"/>
      <c r="RL115" s="173"/>
      <c r="RM115" s="173"/>
      <c r="RN115" s="173"/>
      <c r="RO115" s="173"/>
      <c r="RP115" s="173"/>
      <c r="RQ115" s="173"/>
      <c r="RR115" s="173"/>
      <c r="RS115" s="173"/>
      <c r="RT115" s="173"/>
      <c r="RU115" s="173"/>
      <c r="RV115" s="173"/>
      <c r="RW115" s="173"/>
      <c r="RX115" s="173"/>
      <c r="RY115" s="173"/>
      <c r="RZ115" s="173"/>
      <c r="SA115" s="173"/>
      <c r="SB115" s="173"/>
      <c r="SC115" s="173"/>
      <c r="SD115" s="173"/>
      <c r="SE115" s="173"/>
      <c r="SF115" s="173"/>
      <c r="SG115" s="173"/>
      <c r="SH115" s="173"/>
      <c r="SI115" s="173"/>
      <c r="SJ115" s="173"/>
      <c r="SK115" s="173"/>
      <c r="SL115" s="173"/>
      <c r="SM115" s="173"/>
      <c r="SN115" s="173"/>
      <c r="SO115" s="173"/>
      <c r="SP115" s="173"/>
      <c r="SQ115" s="173"/>
      <c r="SR115" s="173"/>
      <c r="SS115" s="173"/>
      <c r="ST115" s="173"/>
      <c r="SU115" s="173"/>
      <c r="SV115" s="173"/>
      <c r="SW115" s="173"/>
      <c r="SX115" s="173"/>
      <c r="SY115" s="173"/>
      <c r="SZ115" s="173"/>
      <c r="TA115" s="173"/>
    </row>
    <row r="116" spans="1:521" x14ac:dyDescent="0.25">
      <c r="A116" s="182"/>
      <c r="B116"/>
      <c r="C116"/>
      <c r="D116"/>
      <c r="E116"/>
      <c r="F116"/>
      <c r="G116"/>
      <c r="H116"/>
      <c r="I116"/>
      <c r="J116"/>
      <c r="K116"/>
      <c r="L116"/>
      <c r="M116"/>
      <c r="N116"/>
      <c r="O116"/>
      <c r="P116"/>
      <c r="Q116"/>
      <c r="R116"/>
      <c r="S116"/>
      <c r="T116"/>
      <c r="U116"/>
      <c r="V116"/>
      <c r="W116" s="178"/>
      <c r="X116" s="178"/>
      <c r="Y116" s="178"/>
      <c r="Z116" s="178"/>
      <c r="AA116" s="173"/>
      <c r="AB116" s="173"/>
      <c r="AC116" s="173"/>
      <c r="AD116" s="173"/>
      <c r="AE116" s="173"/>
      <c r="AF116" s="173"/>
      <c r="AG116" s="173"/>
      <c r="AH116" s="173"/>
      <c r="AI116" s="173"/>
      <c r="AJ116" s="173"/>
      <c r="AK116" s="173"/>
      <c r="AL116" s="173"/>
      <c r="AM116" s="173"/>
      <c r="AN116" s="173"/>
      <c r="AO116" s="173"/>
      <c r="AP116" s="173"/>
      <c r="AQ116" s="173"/>
      <c r="AR116" s="173"/>
      <c r="AS116" s="173"/>
      <c r="AT116" s="173"/>
      <c r="AU116" s="173"/>
      <c r="AV116" s="173"/>
      <c r="AW116" s="173"/>
      <c r="AX116" s="173"/>
      <c r="AY116" s="173"/>
      <c r="AZ116" s="173"/>
      <c r="BA116" s="173"/>
      <c r="BB116" s="173"/>
      <c r="BC116" s="173"/>
      <c r="BD116" s="173"/>
      <c r="BE116" s="173"/>
      <c r="BF116" s="173"/>
      <c r="BG116" s="173"/>
      <c r="BH116" s="173"/>
      <c r="BI116" s="173"/>
      <c r="BJ116" s="173"/>
      <c r="BK116" s="173"/>
      <c r="BL116" s="173"/>
      <c r="BM116" s="173"/>
      <c r="BN116" s="173"/>
      <c r="BO116" s="173"/>
      <c r="BP116" s="173"/>
      <c r="BQ116" s="173"/>
      <c r="BR116" s="173"/>
      <c r="BS116" s="173"/>
      <c r="BT116" s="173"/>
      <c r="BU116" s="173"/>
      <c r="BV116" s="173"/>
      <c r="BW116" s="173"/>
      <c r="BX116" s="173"/>
      <c r="BY116" s="173"/>
      <c r="BZ116" s="173"/>
      <c r="CA116" s="173"/>
      <c r="CB116" s="173"/>
      <c r="CC116" s="173"/>
      <c r="CD116" s="173"/>
      <c r="CE116" s="173"/>
      <c r="CF116" s="173"/>
      <c r="CG116" s="173"/>
      <c r="CH116" s="173"/>
      <c r="CI116" s="173"/>
      <c r="CJ116" s="173"/>
      <c r="CK116" s="173"/>
      <c r="CL116" s="173"/>
      <c r="CM116" s="173"/>
      <c r="CN116" s="173"/>
      <c r="CO116" s="173"/>
      <c r="CP116" s="173"/>
      <c r="CQ116" s="173"/>
      <c r="CR116" s="173"/>
      <c r="CS116" s="173"/>
      <c r="CT116" s="173"/>
      <c r="CU116" s="173"/>
      <c r="CV116" s="173"/>
      <c r="CW116" s="173"/>
      <c r="CX116" s="173"/>
      <c r="CY116" s="173"/>
      <c r="CZ116" s="173"/>
      <c r="DA116" s="173"/>
      <c r="DB116" s="173"/>
      <c r="DC116" s="173"/>
      <c r="DD116" s="173"/>
      <c r="DE116" s="173"/>
      <c r="DF116" s="173"/>
      <c r="DG116" s="173"/>
      <c r="DH116" s="173"/>
      <c r="DI116" s="173"/>
      <c r="DJ116" s="173"/>
      <c r="DK116" s="173"/>
      <c r="DL116" s="173"/>
      <c r="DM116" s="173"/>
      <c r="DN116" s="173"/>
      <c r="DO116" s="173"/>
      <c r="DP116" s="173"/>
      <c r="DQ116" s="173"/>
      <c r="DR116" s="173"/>
      <c r="DS116" s="173"/>
      <c r="DT116" s="173"/>
      <c r="DU116" s="173"/>
      <c r="DV116" s="173"/>
      <c r="DW116" s="173"/>
      <c r="DX116" s="173"/>
      <c r="DY116" s="173"/>
      <c r="DZ116" s="173"/>
      <c r="EA116" s="173"/>
      <c r="EB116" s="173"/>
      <c r="EC116" s="173"/>
      <c r="ED116" s="173"/>
      <c r="EE116" s="173"/>
      <c r="EF116" s="173"/>
      <c r="EG116" s="173"/>
      <c r="EH116" s="173"/>
      <c r="EI116" s="173"/>
      <c r="EJ116" s="173"/>
      <c r="EK116" s="173"/>
      <c r="EL116" s="173"/>
      <c r="EM116" s="173"/>
      <c r="EN116" s="173"/>
      <c r="EO116" s="173"/>
      <c r="EP116" s="173"/>
      <c r="EQ116" s="173"/>
      <c r="ER116" s="173"/>
      <c r="ES116" s="173"/>
      <c r="ET116" s="173"/>
      <c r="EU116" s="173"/>
      <c r="EV116" s="173"/>
      <c r="EW116" s="173"/>
      <c r="EX116" s="173"/>
      <c r="EY116" s="173"/>
      <c r="EZ116" s="173"/>
      <c r="FA116" s="173"/>
      <c r="FB116" s="173"/>
      <c r="FC116" s="173"/>
      <c r="FD116" s="173"/>
      <c r="FE116" s="173"/>
      <c r="FF116" s="173"/>
      <c r="FG116" s="173"/>
      <c r="FH116" s="173"/>
      <c r="FI116" s="173"/>
      <c r="FJ116" s="173"/>
      <c r="FK116" s="173"/>
      <c r="FL116" s="173"/>
      <c r="FM116" s="173"/>
      <c r="FN116" s="173"/>
      <c r="FO116" s="173"/>
      <c r="FP116" s="173"/>
      <c r="FQ116" s="173"/>
      <c r="FR116" s="173"/>
      <c r="FS116" s="173"/>
      <c r="FT116" s="173"/>
      <c r="FU116" s="173"/>
      <c r="FV116" s="173"/>
      <c r="FW116" s="173"/>
      <c r="FX116" s="173"/>
      <c r="FY116" s="173"/>
      <c r="FZ116" s="173"/>
      <c r="GA116" s="173"/>
      <c r="GB116" s="173"/>
      <c r="GC116" s="173"/>
      <c r="GD116" s="173"/>
      <c r="GE116" s="173"/>
      <c r="GF116" s="173"/>
      <c r="GG116" s="173"/>
      <c r="GH116" s="173"/>
      <c r="GI116" s="173"/>
      <c r="GJ116" s="173"/>
      <c r="GK116" s="173"/>
      <c r="GL116" s="173"/>
      <c r="GM116" s="173"/>
      <c r="GN116" s="173"/>
      <c r="GO116" s="173"/>
      <c r="GP116" s="173"/>
      <c r="GQ116" s="173"/>
      <c r="GR116" s="173"/>
      <c r="GS116" s="173"/>
      <c r="GT116" s="173"/>
      <c r="GU116" s="173"/>
      <c r="GV116" s="173"/>
      <c r="GW116" s="173"/>
      <c r="GX116" s="173"/>
      <c r="GY116" s="173"/>
      <c r="GZ116" s="173"/>
      <c r="HA116" s="173"/>
      <c r="HB116" s="173"/>
      <c r="HC116" s="173"/>
      <c r="HD116" s="173"/>
      <c r="HE116" s="173"/>
      <c r="HF116" s="173"/>
      <c r="HG116" s="173"/>
      <c r="HH116" s="173"/>
      <c r="HI116" s="173"/>
      <c r="HJ116" s="173"/>
      <c r="HK116" s="173"/>
      <c r="HL116" s="173"/>
      <c r="HM116" s="173"/>
      <c r="HN116" s="173"/>
      <c r="HO116" s="173"/>
      <c r="HP116" s="173"/>
      <c r="HQ116" s="173"/>
      <c r="HR116" s="173"/>
      <c r="HS116" s="173"/>
      <c r="HT116" s="173"/>
      <c r="HU116" s="173"/>
      <c r="HV116" s="173"/>
      <c r="HW116" s="173"/>
      <c r="HX116" s="173"/>
      <c r="HY116" s="173"/>
      <c r="HZ116" s="173"/>
      <c r="IA116" s="173"/>
      <c r="IB116" s="173"/>
      <c r="IC116" s="173"/>
      <c r="ID116" s="173"/>
      <c r="IE116" s="173"/>
      <c r="IF116" s="173"/>
      <c r="IG116" s="173"/>
      <c r="IH116" s="173"/>
      <c r="II116" s="173"/>
      <c r="IJ116" s="173"/>
      <c r="IK116" s="173"/>
      <c r="IL116" s="173"/>
      <c r="IM116" s="173"/>
      <c r="IN116" s="173"/>
      <c r="IO116" s="173"/>
      <c r="IP116" s="173"/>
      <c r="IQ116" s="173"/>
      <c r="IR116" s="173"/>
      <c r="IS116" s="173"/>
      <c r="IT116" s="173"/>
      <c r="IU116" s="173"/>
      <c r="IV116" s="173"/>
      <c r="IW116" s="173"/>
      <c r="IX116" s="173"/>
      <c r="IY116" s="173"/>
      <c r="IZ116" s="173"/>
      <c r="JA116" s="173"/>
      <c r="JB116" s="173"/>
      <c r="JC116" s="173"/>
      <c r="JD116" s="173"/>
      <c r="JE116" s="173"/>
      <c r="JF116" s="173"/>
      <c r="JG116" s="173"/>
      <c r="JH116" s="173"/>
      <c r="JI116" s="173"/>
      <c r="JJ116" s="173"/>
      <c r="JK116" s="173"/>
      <c r="JL116" s="173"/>
      <c r="JM116" s="173"/>
      <c r="JN116" s="173"/>
      <c r="JO116" s="173"/>
      <c r="JP116" s="173"/>
      <c r="JQ116" s="173"/>
      <c r="JR116" s="173"/>
      <c r="JS116" s="173"/>
      <c r="JT116" s="173"/>
      <c r="JU116" s="173"/>
      <c r="JV116" s="173"/>
      <c r="JW116" s="173"/>
      <c r="JX116" s="173"/>
      <c r="JY116" s="173"/>
      <c r="JZ116" s="173"/>
      <c r="KA116" s="173"/>
      <c r="KB116" s="173"/>
      <c r="KC116" s="173"/>
      <c r="KD116" s="173"/>
      <c r="KE116" s="173"/>
      <c r="KF116" s="173"/>
      <c r="KG116" s="173"/>
      <c r="KH116" s="173"/>
      <c r="KI116" s="173"/>
      <c r="KJ116" s="173"/>
      <c r="KK116" s="173"/>
      <c r="KL116" s="173"/>
      <c r="KM116" s="173"/>
      <c r="KN116" s="173"/>
      <c r="KO116" s="173"/>
      <c r="KP116" s="173"/>
      <c r="KQ116" s="173"/>
      <c r="KR116" s="173"/>
      <c r="KS116" s="173"/>
      <c r="KT116" s="173"/>
      <c r="KU116" s="173"/>
      <c r="KV116" s="173"/>
      <c r="KW116" s="173"/>
      <c r="KX116" s="173"/>
      <c r="KY116" s="173"/>
      <c r="KZ116" s="173"/>
      <c r="LA116" s="173"/>
      <c r="LB116" s="173"/>
      <c r="LC116" s="173"/>
      <c r="LD116" s="173"/>
      <c r="LE116" s="173"/>
      <c r="LF116" s="173"/>
      <c r="LG116" s="173"/>
      <c r="LH116" s="173"/>
      <c r="LI116" s="173"/>
      <c r="LJ116" s="173"/>
      <c r="LK116" s="173"/>
      <c r="LL116" s="173"/>
      <c r="LM116" s="173"/>
      <c r="LN116" s="173"/>
      <c r="LO116" s="173"/>
      <c r="LP116" s="173"/>
      <c r="LQ116" s="173"/>
      <c r="LR116" s="173"/>
      <c r="LS116" s="173"/>
      <c r="LT116" s="173"/>
      <c r="LU116" s="173"/>
      <c r="LV116" s="173"/>
      <c r="LW116" s="173"/>
      <c r="LX116" s="173"/>
      <c r="LY116" s="173"/>
      <c r="LZ116" s="173"/>
      <c r="MA116" s="173"/>
      <c r="MB116" s="173"/>
      <c r="MC116" s="173"/>
      <c r="MD116" s="173"/>
      <c r="ME116" s="173"/>
      <c r="MF116" s="173"/>
      <c r="MG116" s="173"/>
      <c r="MH116" s="173"/>
      <c r="MI116" s="173"/>
      <c r="MJ116" s="173"/>
      <c r="MK116" s="173"/>
      <c r="ML116" s="173"/>
      <c r="MM116" s="173"/>
      <c r="MN116" s="173"/>
      <c r="MO116" s="173"/>
      <c r="MP116" s="173"/>
      <c r="MQ116" s="173"/>
      <c r="MR116" s="173"/>
      <c r="MS116" s="173"/>
      <c r="MT116" s="173"/>
      <c r="MU116" s="173"/>
      <c r="MV116" s="173"/>
      <c r="MW116" s="173"/>
      <c r="MX116" s="173"/>
      <c r="MY116" s="173"/>
      <c r="MZ116" s="173"/>
      <c r="NA116" s="173"/>
      <c r="NB116" s="173"/>
      <c r="NC116" s="173"/>
      <c r="ND116" s="173"/>
      <c r="NE116" s="173"/>
      <c r="NF116" s="173"/>
      <c r="NG116" s="173"/>
      <c r="NH116" s="173"/>
      <c r="NI116" s="173"/>
      <c r="NJ116" s="173"/>
      <c r="NK116" s="173"/>
      <c r="NL116" s="173"/>
      <c r="NM116" s="173"/>
      <c r="NN116" s="173"/>
      <c r="NO116" s="173"/>
      <c r="NP116" s="173"/>
      <c r="NQ116" s="173"/>
      <c r="NR116" s="173"/>
      <c r="NS116" s="173"/>
      <c r="NT116" s="173"/>
      <c r="NU116" s="173"/>
      <c r="NV116" s="173"/>
      <c r="NW116" s="173"/>
      <c r="NX116" s="173"/>
      <c r="NY116" s="173"/>
      <c r="NZ116" s="173"/>
      <c r="OA116" s="173"/>
      <c r="OB116" s="173"/>
      <c r="OC116" s="173"/>
      <c r="OD116" s="173"/>
      <c r="OE116" s="173"/>
      <c r="OF116" s="173"/>
      <c r="OG116" s="173"/>
      <c r="OH116" s="173"/>
      <c r="OI116" s="173"/>
      <c r="OJ116" s="173"/>
      <c r="OK116" s="173"/>
      <c r="OL116" s="173"/>
      <c r="OM116" s="173"/>
      <c r="ON116" s="173"/>
      <c r="OO116" s="173"/>
      <c r="OP116" s="173"/>
      <c r="OQ116" s="173"/>
      <c r="OR116" s="173"/>
      <c r="OS116" s="173"/>
      <c r="OT116" s="173"/>
      <c r="OU116" s="173"/>
      <c r="OV116" s="173"/>
      <c r="OW116" s="173"/>
      <c r="OX116" s="173"/>
      <c r="OY116" s="173"/>
      <c r="OZ116" s="173"/>
      <c r="PA116" s="173"/>
      <c r="PB116" s="173"/>
      <c r="PC116" s="173"/>
      <c r="PD116" s="173"/>
      <c r="PE116" s="173"/>
      <c r="PF116" s="173"/>
      <c r="PG116" s="173"/>
      <c r="PH116" s="173"/>
      <c r="PI116" s="173"/>
      <c r="PJ116" s="173"/>
      <c r="PK116" s="173"/>
      <c r="PL116" s="173"/>
      <c r="PM116" s="173"/>
      <c r="PN116" s="173"/>
      <c r="PO116" s="173"/>
      <c r="PP116" s="173"/>
      <c r="PQ116" s="173"/>
      <c r="PR116" s="173"/>
      <c r="PS116" s="173"/>
      <c r="PT116" s="173"/>
      <c r="PU116" s="173"/>
      <c r="PV116" s="173"/>
      <c r="PW116" s="173"/>
      <c r="PX116" s="173"/>
      <c r="PY116" s="173"/>
      <c r="PZ116" s="173"/>
      <c r="QA116" s="173"/>
      <c r="QB116" s="173"/>
      <c r="QC116" s="173"/>
      <c r="QD116" s="173"/>
      <c r="QE116" s="173"/>
      <c r="QF116" s="173"/>
      <c r="QG116" s="173"/>
      <c r="QH116" s="173"/>
      <c r="QI116" s="173"/>
      <c r="QJ116" s="173"/>
      <c r="QK116" s="173"/>
      <c r="QL116" s="173"/>
      <c r="QM116" s="173"/>
      <c r="QN116" s="173"/>
      <c r="QO116" s="173"/>
      <c r="QP116" s="173"/>
      <c r="QQ116" s="173"/>
      <c r="QR116" s="173"/>
      <c r="QS116" s="173"/>
      <c r="QT116" s="173"/>
      <c r="QU116" s="173"/>
      <c r="QV116" s="173"/>
      <c r="QW116" s="173"/>
      <c r="QX116" s="173"/>
      <c r="QY116" s="173"/>
      <c r="QZ116" s="173"/>
      <c r="RA116" s="173"/>
      <c r="RB116" s="173"/>
      <c r="RC116" s="173"/>
      <c r="RD116" s="173"/>
      <c r="RE116" s="173"/>
      <c r="RF116" s="173"/>
      <c r="RG116" s="173"/>
      <c r="RH116" s="173"/>
      <c r="RI116" s="173"/>
      <c r="RJ116" s="173"/>
      <c r="RK116" s="173"/>
      <c r="RL116" s="173"/>
      <c r="RM116" s="173"/>
      <c r="RN116" s="173"/>
      <c r="RO116" s="173"/>
      <c r="RP116" s="173"/>
      <c r="RQ116" s="173"/>
      <c r="RR116" s="173"/>
      <c r="RS116" s="173"/>
      <c r="RT116" s="173"/>
      <c r="RU116" s="173"/>
      <c r="RV116" s="173"/>
      <c r="RW116" s="173"/>
      <c r="RX116" s="173"/>
      <c r="RY116" s="173"/>
      <c r="RZ116" s="173"/>
      <c r="SA116" s="173"/>
      <c r="SB116" s="173"/>
      <c r="SC116" s="173"/>
      <c r="SD116" s="173"/>
      <c r="SE116" s="173"/>
      <c r="SF116" s="173"/>
      <c r="SG116" s="173"/>
      <c r="SH116" s="173"/>
      <c r="SI116" s="173"/>
      <c r="SJ116" s="173"/>
      <c r="SK116" s="173"/>
      <c r="SL116" s="173"/>
      <c r="SM116" s="173"/>
      <c r="SN116" s="173"/>
      <c r="SO116" s="173"/>
      <c r="SP116" s="173"/>
      <c r="SQ116" s="173"/>
      <c r="SR116" s="173"/>
      <c r="SS116" s="173"/>
      <c r="ST116" s="173"/>
      <c r="SU116" s="173"/>
      <c r="SV116" s="173"/>
      <c r="SW116" s="173"/>
      <c r="SX116" s="173"/>
      <c r="SY116" s="173"/>
      <c r="SZ116" s="173"/>
      <c r="TA116" s="173"/>
    </row>
    <row r="117" spans="1:521" x14ac:dyDescent="0.25">
      <c r="A117" s="182"/>
      <c r="B117"/>
      <c r="C117"/>
      <c r="D117"/>
      <c r="E117"/>
      <c r="F117"/>
      <c r="G117"/>
      <c r="H117"/>
      <c r="I117"/>
      <c r="J117"/>
      <c r="K117"/>
      <c r="L117"/>
      <c r="M117"/>
      <c r="N117"/>
      <c r="O117"/>
      <c r="P117"/>
      <c r="Q117"/>
      <c r="R117"/>
      <c r="S117"/>
      <c r="T117"/>
      <c r="U117"/>
      <c r="V117"/>
      <c r="W117" s="178"/>
      <c r="X117" s="178"/>
      <c r="Y117" s="178"/>
      <c r="Z117" s="178"/>
      <c r="AA117" s="173"/>
      <c r="AB117" s="173"/>
      <c r="AC117" s="173"/>
      <c r="AD117" s="173"/>
      <c r="AE117" s="173"/>
      <c r="AF117" s="173"/>
      <c r="AG117" s="173"/>
      <c r="AH117" s="173"/>
      <c r="AI117" s="173"/>
      <c r="AJ117" s="173"/>
      <c r="AK117" s="173"/>
      <c r="AL117" s="173"/>
      <c r="AM117" s="173"/>
      <c r="AN117" s="173"/>
      <c r="AO117" s="173"/>
      <c r="AP117" s="173"/>
      <c r="AQ117" s="173"/>
      <c r="AR117" s="173"/>
      <c r="AS117" s="173"/>
      <c r="AT117" s="173"/>
      <c r="AU117" s="173"/>
      <c r="AV117" s="173"/>
      <c r="AW117" s="173"/>
      <c r="AX117" s="173"/>
      <c r="AY117" s="173"/>
      <c r="AZ117" s="173"/>
      <c r="BA117" s="173"/>
      <c r="BB117" s="173"/>
      <c r="BC117" s="173"/>
      <c r="BD117" s="173"/>
      <c r="BE117" s="173"/>
      <c r="BF117" s="173"/>
      <c r="BG117" s="173"/>
      <c r="BH117" s="173"/>
      <c r="BI117" s="173"/>
      <c r="BJ117" s="173"/>
      <c r="BK117" s="173"/>
      <c r="BL117" s="173"/>
      <c r="BM117" s="173"/>
      <c r="BN117" s="173"/>
      <c r="BO117" s="173"/>
      <c r="BP117" s="173"/>
      <c r="BQ117" s="173"/>
      <c r="BR117" s="173"/>
      <c r="BS117" s="173"/>
      <c r="BT117" s="173"/>
      <c r="BU117" s="173"/>
      <c r="BV117" s="173"/>
      <c r="BW117" s="173"/>
      <c r="BX117" s="173"/>
      <c r="BY117" s="173"/>
      <c r="BZ117" s="173"/>
      <c r="CA117" s="173"/>
      <c r="CB117" s="173"/>
      <c r="CC117" s="173"/>
      <c r="CD117" s="173"/>
      <c r="CE117" s="173"/>
      <c r="CF117" s="173"/>
      <c r="CG117" s="173"/>
      <c r="CH117" s="173"/>
      <c r="CI117" s="173"/>
      <c r="CJ117" s="173"/>
      <c r="CK117" s="173"/>
      <c r="CL117" s="173"/>
      <c r="CM117" s="173"/>
      <c r="CN117" s="173"/>
      <c r="CO117" s="173"/>
      <c r="CP117" s="173"/>
      <c r="CQ117" s="173"/>
      <c r="CR117" s="173"/>
      <c r="CS117" s="173"/>
      <c r="CT117" s="173"/>
      <c r="CU117" s="173"/>
      <c r="CV117" s="173"/>
      <c r="CW117" s="173"/>
      <c r="CX117" s="173"/>
      <c r="CY117" s="173"/>
      <c r="CZ117" s="173"/>
      <c r="DA117" s="173"/>
      <c r="DB117" s="173"/>
      <c r="DC117" s="173"/>
      <c r="DD117" s="173"/>
      <c r="DE117" s="173"/>
      <c r="DF117" s="173"/>
      <c r="DG117" s="173"/>
      <c r="DH117" s="173"/>
      <c r="DI117" s="173"/>
      <c r="DJ117" s="173"/>
      <c r="DK117" s="173"/>
      <c r="DL117" s="173"/>
      <c r="DM117" s="173"/>
      <c r="DN117" s="173"/>
      <c r="DO117" s="173"/>
      <c r="DP117" s="173"/>
      <c r="DQ117" s="173"/>
      <c r="DR117" s="173"/>
      <c r="DS117" s="173"/>
      <c r="DT117" s="173"/>
      <c r="DU117" s="173"/>
      <c r="DV117" s="173"/>
      <c r="DW117" s="173"/>
      <c r="DX117" s="173"/>
      <c r="DY117" s="173"/>
      <c r="DZ117" s="173"/>
      <c r="EA117" s="173"/>
      <c r="EB117" s="173"/>
      <c r="EC117" s="173"/>
      <c r="ED117" s="173"/>
      <c r="EE117" s="173"/>
      <c r="EF117" s="173"/>
      <c r="EG117" s="173"/>
      <c r="EH117" s="173"/>
      <c r="EI117" s="173"/>
      <c r="EJ117" s="173"/>
      <c r="EK117" s="173"/>
      <c r="EL117" s="173"/>
      <c r="EM117" s="173"/>
      <c r="EN117" s="173"/>
      <c r="EO117" s="173"/>
      <c r="EP117" s="173"/>
      <c r="EQ117" s="173"/>
      <c r="ER117" s="173"/>
      <c r="ES117" s="173"/>
      <c r="ET117" s="173"/>
      <c r="EU117" s="173"/>
      <c r="EV117" s="173"/>
      <c r="EW117" s="173"/>
      <c r="EX117" s="173"/>
      <c r="EY117" s="173"/>
      <c r="EZ117" s="173"/>
      <c r="FA117" s="173"/>
      <c r="FB117" s="173"/>
      <c r="FC117" s="173"/>
      <c r="FD117" s="173"/>
      <c r="FE117" s="173"/>
      <c r="FF117" s="173"/>
      <c r="FG117" s="173"/>
      <c r="FH117" s="173"/>
      <c r="FI117" s="173"/>
      <c r="FJ117" s="173"/>
      <c r="FK117" s="173"/>
      <c r="FL117" s="173"/>
      <c r="FM117" s="173"/>
      <c r="FN117" s="173"/>
      <c r="FO117" s="173"/>
      <c r="FP117" s="173"/>
      <c r="FQ117" s="173"/>
      <c r="FR117" s="173"/>
      <c r="FS117" s="173"/>
      <c r="FT117" s="173"/>
      <c r="FU117" s="173"/>
      <c r="FV117" s="173"/>
      <c r="FW117" s="173"/>
      <c r="FX117" s="173"/>
      <c r="FY117" s="173"/>
      <c r="FZ117" s="173"/>
      <c r="GA117" s="173"/>
      <c r="GB117" s="173"/>
      <c r="GC117" s="173"/>
      <c r="GD117" s="173"/>
      <c r="GE117" s="173"/>
      <c r="GF117" s="173"/>
      <c r="GG117" s="173"/>
      <c r="GH117" s="173"/>
      <c r="GI117" s="173"/>
      <c r="GJ117" s="173"/>
      <c r="GK117" s="173"/>
      <c r="GL117" s="173"/>
      <c r="GM117" s="173"/>
      <c r="GN117" s="173"/>
      <c r="GO117" s="173"/>
      <c r="GP117" s="173"/>
      <c r="GQ117" s="173"/>
      <c r="GR117" s="173"/>
      <c r="GS117" s="173"/>
      <c r="GT117" s="173"/>
      <c r="GU117" s="173"/>
      <c r="GV117" s="173"/>
      <c r="GW117" s="173"/>
      <c r="GX117" s="173"/>
      <c r="GY117" s="173"/>
      <c r="GZ117" s="173"/>
      <c r="HA117" s="173"/>
      <c r="HB117" s="173"/>
      <c r="HC117" s="173"/>
      <c r="HD117" s="173"/>
      <c r="HE117" s="173"/>
      <c r="HF117" s="173"/>
      <c r="HG117" s="173"/>
      <c r="HH117" s="173"/>
      <c r="HI117" s="173"/>
      <c r="HJ117" s="173"/>
      <c r="HK117" s="173"/>
      <c r="HL117" s="173"/>
      <c r="HM117" s="173"/>
      <c r="HN117" s="173"/>
      <c r="HO117" s="173"/>
      <c r="HP117" s="173"/>
      <c r="HQ117" s="173"/>
      <c r="HR117" s="173"/>
      <c r="HS117" s="173"/>
      <c r="HT117" s="173"/>
      <c r="HU117" s="173"/>
      <c r="HV117" s="173"/>
      <c r="HW117" s="173"/>
      <c r="HX117" s="173"/>
      <c r="HY117" s="173"/>
      <c r="HZ117" s="173"/>
      <c r="IA117" s="173"/>
      <c r="IB117" s="173"/>
      <c r="IC117" s="173"/>
      <c r="ID117" s="173"/>
      <c r="IE117" s="173"/>
      <c r="IF117" s="173"/>
      <c r="IG117" s="173"/>
      <c r="IH117" s="173"/>
      <c r="II117" s="173"/>
      <c r="IJ117" s="173"/>
      <c r="IK117" s="173"/>
      <c r="IL117" s="173"/>
      <c r="IM117" s="173"/>
      <c r="IN117" s="173"/>
      <c r="IO117" s="173"/>
      <c r="IP117" s="173"/>
      <c r="IQ117" s="173"/>
      <c r="IR117" s="173"/>
      <c r="IS117" s="173"/>
      <c r="IT117" s="173"/>
      <c r="IU117" s="173"/>
      <c r="IV117" s="173"/>
      <c r="IW117" s="173"/>
      <c r="IX117" s="173"/>
      <c r="IY117" s="173"/>
      <c r="IZ117" s="173"/>
      <c r="JA117" s="173"/>
      <c r="JB117" s="173"/>
      <c r="JC117" s="173"/>
      <c r="JD117" s="173"/>
      <c r="JE117" s="173"/>
      <c r="JF117" s="173"/>
      <c r="JG117" s="173"/>
      <c r="JH117" s="173"/>
      <c r="JI117" s="173"/>
      <c r="JJ117" s="173"/>
      <c r="JK117" s="173"/>
      <c r="JL117" s="173"/>
      <c r="JM117" s="173"/>
      <c r="JN117" s="173"/>
      <c r="JO117" s="173"/>
      <c r="JP117" s="173"/>
      <c r="JQ117" s="173"/>
      <c r="JR117" s="173"/>
      <c r="JS117" s="173"/>
      <c r="JT117" s="173"/>
      <c r="JU117" s="173"/>
      <c r="JV117" s="173"/>
      <c r="JW117" s="173"/>
      <c r="JX117" s="173"/>
      <c r="JY117" s="173"/>
      <c r="JZ117" s="173"/>
      <c r="KA117" s="173"/>
      <c r="KB117" s="173"/>
      <c r="KC117" s="173"/>
      <c r="KD117" s="173"/>
      <c r="KE117" s="173"/>
      <c r="KF117" s="173"/>
      <c r="KG117" s="173"/>
      <c r="KH117" s="173"/>
      <c r="KI117" s="173"/>
      <c r="KJ117" s="173"/>
      <c r="KK117" s="173"/>
      <c r="KL117" s="173"/>
      <c r="KM117" s="173"/>
      <c r="KN117" s="173"/>
      <c r="KO117" s="173"/>
      <c r="KP117" s="173"/>
      <c r="KQ117" s="173"/>
      <c r="KR117" s="173"/>
      <c r="KS117" s="173"/>
      <c r="KT117" s="173"/>
      <c r="KU117" s="173"/>
      <c r="KV117" s="173"/>
      <c r="KW117" s="173"/>
      <c r="KX117" s="173"/>
      <c r="KY117" s="173"/>
      <c r="KZ117" s="173"/>
      <c r="LA117" s="173"/>
      <c r="LB117" s="173"/>
      <c r="LC117" s="173"/>
      <c r="LD117" s="173"/>
      <c r="LE117" s="173"/>
      <c r="LF117" s="173"/>
      <c r="LG117" s="173"/>
      <c r="LH117" s="173"/>
      <c r="LI117" s="173"/>
      <c r="LJ117" s="173"/>
      <c r="LK117" s="173"/>
      <c r="LL117" s="173"/>
      <c r="LM117" s="173"/>
      <c r="LN117" s="173"/>
      <c r="LO117" s="173"/>
      <c r="LP117" s="173"/>
      <c r="LQ117" s="173"/>
      <c r="LR117" s="173"/>
      <c r="LS117" s="173"/>
      <c r="LT117" s="173"/>
      <c r="LU117" s="173"/>
      <c r="LV117" s="173"/>
      <c r="LW117" s="173"/>
      <c r="LX117" s="173"/>
      <c r="LY117" s="173"/>
      <c r="LZ117" s="173"/>
      <c r="MA117" s="173"/>
      <c r="MB117" s="173"/>
      <c r="MC117" s="173"/>
      <c r="MD117" s="173"/>
      <c r="ME117" s="173"/>
      <c r="MF117" s="173"/>
      <c r="MG117" s="173"/>
      <c r="MH117" s="173"/>
      <c r="MI117" s="173"/>
      <c r="MJ117" s="173"/>
      <c r="MK117" s="173"/>
      <c r="ML117" s="173"/>
      <c r="MM117" s="173"/>
      <c r="MN117" s="173"/>
      <c r="MO117" s="173"/>
      <c r="MP117" s="173"/>
      <c r="MQ117" s="173"/>
      <c r="MR117" s="173"/>
      <c r="MS117" s="173"/>
      <c r="MT117" s="173"/>
      <c r="MU117" s="173"/>
      <c r="MV117" s="173"/>
      <c r="MW117" s="173"/>
      <c r="MX117" s="173"/>
      <c r="MY117" s="173"/>
      <c r="MZ117" s="173"/>
      <c r="NA117" s="173"/>
      <c r="NB117" s="173"/>
      <c r="NC117" s="173"/>
      <c r="ND117" s="173"/>
      <c r="NE117" s="173"/>
      <c r="NF117" s="173"/>
      <c r="NG117" s="173"/>
      <c r="NH117" s="173"/>
      <c r="NI117" s="173"/>
      <c r="NJ117" s="173"/>
      <c r="NK117" s="173"/>
      <c r="NL117" s="173"/>
      <c r="NM117" s="173"/>
      <c r="NN117" s="173"/>
      <c r="NO117" s="173"/>
      <c r="NP117" s="173"/>
      <c r="NQ117" s="173"/>
      <c r="NR117" s="173"/>
      <c r="NS117" s="173"/>
      <c r="NT117" s="173"/>
      <c r="NU117" s="173"/>
      <c r="NV117" s="173"/>
      <c r="NW117" s="173"/>
      <c r="NX117" s="173"/>
      <c r="NY117" s="173"/>
      <c r="NZ117" s="173"/>
      <c r="OA117" s="173"/>
      <c r="OB117" s="173"/>
      <c r="OC117" s="173"/>
      <c r="OD117" s="173"/>
      <c r="OE117" s="173"/>
      <c r="OF117" s="173"/>
      <c r="OG117" s="173"/>
      <c r="OH117" s="173"/>
      <c r="OI117" s="173"/>
      <c r="OJ117" s="173"/>
      <c r="OK117" s="173"/>
      <c r="OL117" s="173"/>
      <c r="OM117" s="173"/>
      <c r="ON117" s="173"/>
      <c r="OO117" s="173"/>
      <c r="OP117" s="173"/>
      <c r="OQ117" s="173"/>
      <c r="OR117" s="173"/>
      <c r="OS117" s="173"/>
      <c r="OT117" s="173"/>
      <c r="OU117" s="173"/>
      <c r="OV117" s="173"/>
      <c r="OW117" s="173"/>
      <c r="OX117" s="173"/>
      <c r="OY117" s="173"/>
      <c r="OZ117" s="173"/>
      <c r="PA117" s="173"/>
      <c r="PB117" s="173"/>
      <c r="PC117" s="173"/>
      <c r="PD117" s="173"/>
      <c r="PE117" s="173"/>
      <c r="PF117" s="173"/>
      <c r="PG117" s="173"/>
      <c r="PH117" s="173"/>
      <c r="PI117" s="173"/>
      <c r="PJ117" s="173"/>
      <c r="PK117" s="173"/>
      <c r="PL117" s="173"/>
      <c r="PM117" s="173"/>
      <c r="PN117" s="173"/>
      <c r="PO117" s="173"/>
      <c r="PP117" s="173"/>
      <c r="PQ117" s="173"/>
      <c r="PR117" s="173"/>
      <c r="PS117" s="173"/>
      <c r="PT117" s="173"/>
      <c r="PU117" s="173"/>
      <c r="PV117" s="173"/>
      <c r="PW117" s="173"/>
      <c r="PX117" s="173"/>
      <c r="PY117" s="173"/>
      <c r="PZ117" s="173"/>
      <c r="QA117" s="173"/>
      <c r="QB117" s="173"/>
      <c r="QC117" s="173"/>
      <c r="QD117" s="173"/>
      <c r="QE117" s="173"/>
      <c r="QF117" s="173"/>
      <c r="QG117" s="173"/>
      <c r="QH117" s="173"/>
      <c r="QI117" s="173"/>
      <c r="QJ117" s="173"/>
      <c r="QK117" s="173"/>
      <c r="QL117" s="173"/>
      <c r="QM117" s="173"/>
      <c r="QN117" s="173"/>
      <c r="QO117" s="173"/>
      <c r="QP117" s="173"/>
      <c r="QQ117" s="173"/>
      <c r="QR117" s="173"/>
      <c r="QS117" s="173"/>
      <c r="QT117" s="173"/>
      <c r="QU117" s="173"/>
      <c r="QV117" s="173"/>
      <c r="QW117" s="173"/>
      <c r="QX117" s="173"/>
      <c r="QY117" s="173"/>
      <c r="QZ117" s="173"/>
      <c r="RA117" s="173"/>
      <c r="RB117" s="173"/>
      <c r="RC117" s="173"/>
      <c r="RD117" s="173"/>
      <c r="RE117" s="173"/>
      <c r="RF117" s="173"/>
      <c r="RG117" s="173"/>
      <c r="RH117" s="173"/>
      <c r="RI117" s="173"/>
      <c r="RJ117" s="173"/>
      <c r="RK117" s="173"/>
      <c r="RL117" s="173"/>
      <c r="RM117" s="173"/>
      <c r="RN117" s="173"/>
      <c r="RO117" s="173"/>
      <c r="RP117" s="173"/>
      <c r="RQ117" s="173"/>
      <c r="RR117" s="173"/>
      <c r="RS117" s="173"/>
      <c r="RT117" s="173"/>
      <c r="RU117" s="173"/>
      <c r="RV117" s="173"/>
      <c r="RW117" s="173"/>
      <c r="RX117" s="173"/>
      <c r="RY117" s="173"/>
      <c r="RZ117" s="173"/>
      <c r="SA117" s="173"/>
      <c r="SB117" s="173"/>
      <c r="SC117" s="173"/>
      <c r="SD117" s="173"/>
      <c r="SE117" s="173"/>
      <c r="SF117" s="173"/>
      <c r="SG117" s="173"/>
      <c r="SH117" s="173"/>
      <c r="SI117" s="173"/>
      <c r="SJ117" s="173"/>
      <c r="SK117" s="173"/>
      <c r="SL117" s="173"/>
      <c r="SM117" s="173"/>
      <c r="SN117" s="173"/>
      <c r="SO117" s="173"/>
      <c r="SP117" s="173"/>
      <c r="SQ117" s="173"/>
      <c r="SR117" s="173"/>
      <c r="SS117" s="173"/>
      <c r="ST117" s="173"/>
      <c r="SU117" s="173"/>
      <c r="SV117" s="173"/>
      <c r="SW117" s="173"/>
      <c r="SX117" s="173"/>
      <c r="SY117" s="173"/>
      <c r="SZ117" s="173"/>
      <c r="TA117" s="173"/>
    </row>
    <row r="118" spans="1:521" x14ac:dyDescent="0.25">
      <c r="A118" s="182"/>
      <c r="B118"/>
      <c r="C118"/>
      <c r="D118"/>
      <c r="E118"/>
      <c r="F118"/>
      <c r="G118"/>
      <c r="H118"/>
      <c r="I118"/>
      <c r="J118"/>
      <c r="K118"/>
      <c r="L118"/>
      <c r="M118"/>
      <c r="N118"/>
      <c r="O118" s="178"/>
      <c r="P118" s="178"/>
      <c r="Q118" s="178"/>
      <c r="R118" s="178"/>
      <c r="S118" s="178"/>
      <c r="T118" s="178"/>
      <c r="U118" s="178"/>
      <c r="V118" s="178"/>
      <c r="W118" s="178"/>
      <c r="X118" s="178"/>
      <c r="Y118" s="178"/>
      <c r="Z118" s="178"/>
      <c r="AA118" s="173"/>
      <c r="AB118" s="173"/>
      <c r="AC118" s="173"/>
      <c r="AD118" s="173"/>
      <c r="AE118" s="173"/>
      <c r="AF118" s="173"/>
      <c r="AG118" s="173"/>
      <c r="AH118" s="173"/>
      <c r="AI118" s="173"/>
      <c r="AJ118" s="173"/>
      <c r="AK118" s="173"/>
      <c r="AL118" s="173"/>
      <c r="AM118" s="173"/>
      <c r="AN118" s="173"/>
      <c r="AO118" s="173"/>
      <c r="AP118" s="173"/>
      <c r="AQ118" s="173"/>
      <c r="AR118" s="173"/>
      <c r="AS118" s="173"/>
      <c r="AT118" s="173"/>
      <c r="AU118" s="173"/>
      <c r="AV118" s="173"/>
      <c r="AW118" s="173"/>
      <c r="AX118" s="173"/>
      <c r="AY118" s="173"/>
      <c r="AZ118" s="173"/>
      <c r="BA118" s="173"/>
      <c r="BB118" s="173"/>
      <c r="BC118" s="173"/>
      <c r="BD118" s="173"/>
      <c r="BE118" s="173"/>
      <c r="BF118" s="173"/>
      <c r="BG118" s="173"/>
      <c r="BH118" s="173"/>
      <c r="BI118" s="173"/>
      <c r="BJ118" s="173"/>
      <c r="BK118" s="173"/>
      <c r="BL118" s="173"/>
      <c r="BM118" s="173"/>
      <c r="BN118" s="173"/>
      <c r="BO118" s="173"/>
      <c r="BP118" s="173"/>
      <c r="BQ118" s="173"/>
      <c r="BR118" s="173"/>
      <c r="BS118" s="173"/>
      <c r="BT118" s="173"/>
      <c r="BU118" s="173"/>
      <c r="BV118" s="173"/>
      <c r="BW118" s="173"/>
      <c r="BX118" s="173"/>
      <c r="BY118" s="173"/>
      <c r="BZ118" s="173"/>
      <c r="CA118" s="173"/>
      <c r="CB118" s="173"/>
      <c r="CC118" s="173"/>
      <c r="CD118" s="173"/>
      <c r="CE118" s="173"/>
      <c r="CF118" s="173"/>
      <c r="CG118" s="173"/>
      <c r="CH118" s="173"/>
      <c r="CI118" s="173"/>
      <c r="CJ118" s="173"/>
      <c r="CK118" s="173"/>
      <c r="CL118" s="173"/>
      <c r="CM118" s="173"/>
      <c r="CN118" s="173"/>
      <c r="CO118" s="173"/>
      <c r="CP118" s="173"/>
      <c r="CQ118" s="173"/>
      <c r="CR118" s="173"/>
      <c r="CS118" s="173"/>
      <c r="CT118" s="173"/>
      <c r="CU118" s="173"/>
      <c r="CV118" s="173"/>
      <c r="CW118" s="173"/>
      <c r="CX118" s="173"/>
      <c r="CY118" s="173"/>
      <c r="CZ118" s="173"/>
      <c r="DA118" s="173"/>
      <c r="DB118" s="173"/>
      <c r="DC118" s="173"/>
      <c r="DD118" s="173"/>
      <c r="DE118" s="173"/>
      <c r="DF118" s="173"/>
      <c r="DG118" s="173"/>
      <c r="DH118" s="173"/>
      <c r="DI118" s="173"/>
      <c r="DJ118" s="173"/>
      <c r="DK118" s="173"/>
      <c r="DL118" s="173"/>
      <c r="DM118" s="173"/>
      <c r="DN118" s="173"/>
      <c r="DO118" s="173"/>
      <c r="DP118" s="173"/>
      <c r="DQ118" s="173"/>
      <c r="DR118" s="173"/>
      <c r="DS118" s="173"/>
      <c r="DT118" s="173"/>
      <c r="DU118" s="173"/>
      <c r="DV118" s="173"/>
      <c r="DW118" s="173"/>
      <c r="DX118" s="173"/>
      <c r="DY118" s="173"/>
      <c r="DZ118" s="173"/>
      <c r="EA118" s="173"/>
      <c r="EB118" s="173"/>
      <c r="EC118" s="173"/>
      <c r="ED118" s="173"/>
      <c r="EE118" s="173"/>
      <c r="EF118" s="173"/>
      <c r="EG118" s="173"/>
      <c r="EH118" s="173"/>
      <c r="EI118" s="173"/>
      <c r="EJ118" s="173"/>
      <c r="EK118" s="173"/>
      <c r="EL118" s="173"/>
      <c r="EM118" s="173"/>
      <c r="EN118" s="173"/>
      <c r="EO118" s="173"/>
      <c r="EP118" s="173"/>
      <c r="EQ118" s="173"/>
      <c r="ER118" s="173"/>
      <c r="ES118" s="173"/>
      <c r="ET118" s="173"/>
      <c r="EU118" s="173"/>
      <c r="EV118" s="173"/>
      <c r="EW118" s="173"/>
      <c r="EX118" s="173"/>
      <c r="EY118" s="173"/>
      <c r="EZ118" s="173"/>
      <c r="FA118" s="173"/>
      <c r="FB118" s="173"/>
      <c r="FC118" s="173"/>
      <c r="FD118" s="173"/>
      <c r="FE118" s="173"/>
      <c r="FF118" s="173"/>
      <c r="FG118" s="173"/>
      <c r="FH118" s="173"/>
      <c r="FI118" s="173"/>
      <c r="FJ118" s="173"/>
      <c r="FK118" s="173"/>
      <c r="FL118" s="173"/>
      <c r="FM118" s="173"/>
      <c r="FN118" s="173"/>
      <c r="FO118" s="173"/>
      <c r="FP118" s="173"/>
      <c r="FQ118" s="173"/>
      <c r="FR118" s="173"/>
      <c r="FS118" s="173"/>
      <c r="FT118" s="173"/>
      <c r="FU118" s="173"/>
      <c r="FV118" s="173"/>
      <c r="FW118" s="173"/>
      <c r="FX118" s="173"/>
      <c r="FY118" s="173"/>
      <c r="FZ118" s="173"/>
      <c r="GA118" s="173"/>
      <c r="GB118" s="173"/>
      <c r="GC118" s="173"/>
      <c r="GD118" s="173"/>
      <c r="GE118" s="173"/>
      <c r="GF118" s="173"/>
      <c r="GG118" s="173"/>
      <c r="GH118" s="173"/>
      <c r="GI118" s="173"/>
      <c r="GJ118" s="173"/>
      <c r="GK118" s="173"/>
      <c r="GL118" s="173"/>
      <c r="GM118" s="173"/>
      <c r="GN118" s="173"/>
      <c r="GO118" s="173"/>
      <c r="GP118" s="173"/>
      <c r="GQ118" s="173"/>
      <c r="GR118" s="173"/>
      <c r="GS118" s="173"/>
      <c r="GT118" s="173"/>
      <c r="GU118" s="173"/>
      <c r="GV118" s="173"/>
      <c r="GW118" s="173"/>
      <c r="GX118" s="173"/>
      <c r="GY118" s="173"/>
      <c r="GZ118" s="173"/>
      <c r="HA118" s="173"/>
      <c r="HB118" s="173"/>
      <c r="HC118" s="173"/>
      <c r="HD118" s="173"/>
      <c r="HE118" s="173"/>
      <c r="HF118" s="173"/>
      <c r="HG118" s="173"/>
      <c r="HH118" s="173"/>
      <c r="HI118" s="173"/>
      <c r="HJ118" s="173"/>
      <c r="HK118" s="173"/>
      <c r="HL118" s="173"/>
      <c r="HM118" s="173"/>
      <c r="HN118" s="173"/>
      <c r="HO118" s="173"/>
      <c r="HP118" s="173"/>
      <c r="HQ118" s="173"/>
      <c r="HR118" s="173"/>
      <c r="HS118" s="173"/>
      <c r="HT118" s="173"/>
      <c r="HU118" s="173"/>
      <c r="HV118" s="173"/>
      <c r="HW118" s="173"/>
      <c r="HX118" s="173"/>
      <c r="HY118" s="173"/>
      <c r="HZ118" s="173"/>
      <c r="IA118" s="173"/>
      <c r="IB118" s="173"/>
      <c r="IC118" s="173"/>
      <c r="ID118" s="173"/>
      <c r="IE118" s="173"/>
      <c r="IF118" s="173"/>
      <c r="IG118" s="173"/>
      <c r="IH118" s="173"/>
      <c r="II118" s="173"/>
      <c r="IJ118" s="173"/>
      <c r="IK118" s="173"/>
      <c r="IL118" s="173"/>
      <c r="IM118" s="173"/>
      <c r="IN118" s="173"/>
      <c r="IO118" s="173"/>
      <c r="IP118" s="173"/>
      <c r="IQ118" s="173"/>
      <c r="IR118" s="173"/>
      <c r="IS118" s="173"/>
      <c r="IT118" s="173"/>
      <c r="IU118" s="173"/>
      <c r="IV118" s="173"/>
      <c r="IW118" s="173"/>
      <c r="IX118" s="173"/>
      <c r="IY118" s="173"/>
      <c r="IZ118" s="173"/>
      <c r="JA118" s="173"/>
      <c r="JB118" s="173"/>
      <c r="JC118" s="173"/>
      <c r="JD118" s="173"/>
      <c r="JE118" s="173"/>
      <c r="JF118" s="173"/>
      <c r="JG118" s="173"/>
      <c r="JH118" s="173"/>
      <c r="JI118" s="173"/>
      <c r="JJ118" s="173"/>
      <c r="JK118" s="173"/>
      <c r="JL118" s="173"/>
      <c r="JM118" s="173"/>
      <c r="JN118" s="173"/>
      <c r="JO118" s="173"/>
      <c r="JP118" s="173"/>
      <c r="JQ118" s="173"/>
      <c r="JR118" s="173"/>
      <c r="JS118" s="173"/>
      <c r="JT118" s="173"/>
      <c r="JU118" s="173"/>
      <c r="JV118" s="173"/>
      <c r="JW118" s="173"/>
      <c r="JX118" s="173"/>
      <c r="JY118" s="173"/>
      <c r="JZ118" s="173"/>
      <c r="KA118" s="173"/>
      <c r="KB118" s="173"/>
      <c r="KC118" s="173"/>
      <c r="KD118" s="173"/>
      <c r="KE118" s="173"/>
      <c r="KF118" s="173"/>
      <c r="KG118" s="173"/>
      <c r="KH118" s="173"/>
      <c r="KI118" s="173"/>
      <c r="KJ118" s="173"/>
      <c r="KK118" s="173"/>
      <c r="KL118" s="173"/>
      <c r="KM118" s="173"/>
      <c r="KN118" s="173"/>
      <c r="KO118" s="173"/>
      <c r="KP118" s="173"/>
      <c r="KQ118" s="173"/>
      <c r="KR118" s="173"/>
      <c r="KS118" s="173"/>
      <c r="KT118" s="173"/>
      <c r="KU118" s="173"/>
      <c r="KV118" s="173"/>
      <c r="KW118" s="173"/>
      <c r="KX118" s="173"/>
      <c r="KY118" s="173"/>
      <c r="KZ118" s="173"/>
      <c r="LA118" s="173"/>
      <c r="LB118" s="173"/>
      <c r="LC118" s="173"/>
      <c r="LD118" s="173"/>
      <c r="LE118" s="173"/>
      <c r="LF118" s="173"/>
      <c r="LG118" s="173"/>
      <c r="LH118" s="173"/>
      <c r="LI118" s="173"/>
      <c r="LJ118" s="173"/>
      <c r="LK118" s="173"/>
      <c r="LL118" s="173"/>
      <c r="LM118" s="173"/>
      <c r="LN118" s="173"/>
      <c r="LO118" s="173"/>
      <c r="LP118" s="173"/>
      <c r="LQ118" s="173"/>
      <c r="LR118" s="173"/>
      <c r="LS118" s="173"/>
      <c r="LT118" s="173"/>
      <c r="LU118" s="173"/>
      <c r="LV118" s="173"/>
      <c r="LW118" s="173"/>
      <c r="LX118" s="173"/>
      <c r="LY118" s="173"/>
      <c r="LZ118" s="173"/>
      <c r="MA118" s="173"/>
      <c r="MB118" s="173"/>
      <c r="MC118" s="173"/>
      <c r="MD118" s="173"/>
      <c r="ME118" s="173"/>
      <c r="MF118" s="173"/>
      <c r="MG118" s="173"/>
      <c r="MH118" s="173"/>
      <c r="MI118" s="173"/>
      <c r="MJ118" s="173"/>
      <c r="MK118" s="173"/>
      <c r="ML118" s="173"/>
      <c r="MM118" s="173"/>
      <c r="MN118" s="173"/>
      <c r="MO118" s="173"/>
      <c r="MP118" s="173"/>
      <c r="MQ118" s="173"/>
      <c r="MR118" s="173"/>
      <c r="MS118" s="173"/>
      <c r="MT118" s="173"/>
      <c r="MU118" s="173"/>
      <c r="MV118" s="173"/>
      <c r="MW118" s="173"/>
      <c r="MX118" s="173"/>
      <c r="MY118" s="173"/>
      <c r="MZ118" s="173"/>
      <c r="NA118" s="173"/>
      <c r="NB118" s="173"/>
      <c r="NC118" s="173"/>
      <c r="ND118" s="173"/>
      <c r="NE118" s="173"/>
      <c r="NF118" s="173"/>
      <c r="NG118" s="173"/>
      <c r="NH118" s="173"/>
      <c r="NI118" s="173"/>
      <c r="NJ118" s="173"/>
      <c r="NK118" s="173"/>
      <c r="NL118" s="173"/>
      <c r="NM118" s="173"/>
      <c r="NN118" s="173"/>
      <c r="NO118" s="173"/>
      <c r="NP118" s="173"/>
      <c r="NQ118" s="173"/>
      <c r="NR118" s="173"/>
      <c r="NS118" s="173"/>
      <c r="NT118" s="173"/>
      <c r="NU118" s="173"/>
      <c r="NV118" s="173"/>
      <c r="NW118" s="173"/>
      <c r="NX118" s="173"/>
      <c r="NY118" s="173"/>
      <c r="NZ118" s="173"/>
      <c r="OA118" s="173"/>
      <c r="OB118" s="173"/>
      <c r="OC118" s="173"/>
      <c r="OD118" s="173"/>
      <c r="OE118" s="173"/>
      <c r="OF118" s="173"/>
      <c r="OG118" s="173"/>
      <c r="OH118" s="173"/>
      <c r="OI118" s="173"/>
      <c r="OJ118" s="173"/>
      <c r="OK118" s="173"/>
      <c r="OL118" s="173"/>
      <c r="OM118" s="173"/>
      <c r="ON118" s="173"/>
      <c r="OO118" s="173"/>
      <c r="OP118" s="173"/>
      <c r="OQ118" s="173"/>
      <c r="OR118" s="173"/>
      <c r="OS118" s="173"/>
      <c r="OT118" s="173"/>
      <c r="OU118" s="173"/>
      <c r="OV118" s="173"/>
      <c r="OW118" s="173"/>
      <c r="OX118" s="173"/>
      <c r="OY118" s="173"/>
      <c r="OZ118" s="173"/>
      <c r="PA118" s="173"/>
      <c r="PB118" s="173"/>
      <c r="PC118" s="173"/>
      <c r="PD118" s="173"/>
      <c r="PE118" s="173"/>
      <c r="PF118" s="173"/>
      <c r="PG118" s="173"/>
      <c r="PH118" s="173"/>
      <c r="PI118" s="173"/>
      <c r="PJ118" s="173"/>
      <c r="PK118" s="173"/>
      <c r="PL118" s="173"/>
      <c r="PM118" s="173"/>
      <c r="PN118" s="173"/>
      <c r="PO118" s="173"/>
      <c r="PP118" s="173"/>
      <c r="PQ118" s="173"/>
      <c r="PR118" s="173"/>
      <c r="PS118" s="173"/>
      <c r="PT118" s="173"/>
      <c r="PU118" s="173"/>
      <c r="PV118" s="173"/>
      <c r="PW118" s="173"/>
      <c r="PX118" s="173"/>
      <c r="PY118" s="173"/>
      <c r="PZ118" s="173"/>
      <c r="QA118" s="173"/>
      <c r="QB118" s="173"/>
      <c r="QC118" s="173"/>
      <c r="QD118" s="173"/>
      <c r="QE118" s="173"/>
      <c r="QF118" s="173"/>
      <c r="QG118" s="173"/>
      <c r="QH118" s="173"/>
      <c r="QI118" s="173"/>
      <c r="QJ118" s="173"/>
      <c r="QK118" s="173"/>
      <c r="QL118" s="173"/>
      <c r="QM118" s="173"/>
      <c r="QN118" s="173"/>
      <c r="QO118" s="173"/>
      <c r="QP118" s="173"/>
      <c r="QQ118" s="173"/>
      <c r="QR118" s="173"/>
      <c r="QS118" s="173"/>
      <c r="QT118" s="173"/>
      <c r="QU118" s="173"/>
      <c r="QV118" s="173"/>
      <c r="QW118" s="173"/>
      <c r="QX118" s="173"/>
      <c r="QY118" s="173"/>
      <c r="QZ118" s="173"/>
      <c r="RA118" s="173"/>
      <c r="RB118" s="173"/>
      <c r="RC118" s="173"/>
      <c r="RD118" s="173"/>
      <c r="RE118" s="173"/>
      <c r="RF118" s="173"/>
      <c r="RG118" s="173"/>
      <c r="RH118" s="173"/>
      <c r="RI118" s="173"/>
      <c r="RJ118" s="173"/>
      <c r="RK118" s="173"/>
      <c r="RL118" s="173"/>
      <c r="RM118" s="173"/>
      <c r="RN118" s="173"/>
      <c r="RO118" s="173"/>
      <c r="RP118" s="173"/>
      <c r="RQ118" s="173"/>
      <c r="RR118" s="173"/>
      <c r="RS118" s="173"/>
      <c r="RT118" s="173"/>
      <c r="RU118" s="173"/>
      <c r="RV118" s="173"/>
      <c r="RW118" s="173"/>
      <c r="RX118" s="173"/>
      <c r="RY118" s="173"/>
      <c r="RZ118" s="173"/>
      <c r="SA118" s="173"/>
      <c r="SB118" s="173"/>
      <c r="SC118" s="173"/>
      <c r="SD118" s="173"/>
      <c r="SE118" s="173"/>
      <c r="SF118" s="173"/>
      <c r="SG118" s="173"/>
      <c r="SH118" s="173"/>
      <c r="SI118" s="173"/>
      <c r="SJ118" s="173"/>
      <c r="SK118" s="173"/>
      <c r="SL118" s="173"/>
      <c r="SM118" s="173"/>
      <c r="SN118" s="173"/>
      <c r="SO118" s="173"/>
      <c r="SP118" s="173"/>
      <c r="SQ118" s="173"/>
      <c r="SR118" s="173"/>
      <c r="SS118" s="173"/>
      <c r="ST118" s="173"/>
      <c r="SU118" s="173"/>
      <c r="SV118" s="173"/>
      <c r="SW118" s="173"/>
      <c r="SX118" s="173"/>
      <c r="SY118" s="173"/>
      <c r="SZ118" s="173"/>
      <c r="TA118" s="173"/>
    </row>
    <row r="119" spans="1:521" x14ac:dyDescent="0.3">
      <c r="A119" s="158"/>
      <c r="B119" s="162"/>
      <c r="C119" s="162"/>
      <c r="D119" s="178"/>
      <c r="E119" s="178"/>
      <c r="F119" s="178"/>
      <c r="G119" s="178"/>
      <c r="H119" s="178"/>
      <c r="I119" s="178"/>
      <c r="J119" s="178"/>
      <c r="K119" s="178"/>
      <c r="L119" s="178"/>
      <c r="M119" s="178"/>
      <c r="N119" s="178"/>
      <c r="O119" s="178"/>
      <c r="P119" s="178"/>
      <c r="Q119" s="178"/>
      <c r="R119" s="178"/>
      <c r="S119" s="178"/>
      <c r="T119" s="178"/>
      <c r="U119" s="178"/>
      <c r="V119" s="178"/>
      <c r="W119" s="178"/>
      <c r="X119" s="178"/>
      <c r="Y119" s="178"/>
      <c r="Z119" s="178"/>
      <c r="AA119" s="173"/>
      <c r="AB119" s="173"/>
      <c r="AC119" s="173"/>
      <c r="AD119" s="173"/>
      <c r="AE119" s="173"/>
      <c r="AF119" s="173"/>
      <c r="AG119" s="173"/>
      <c r="AH119" s="173"/>
      <c r="AI119" s="173"/>
      <c r="AJ119" s="173"/>
      <c r="AK119" s="173"/>
      <c r="AL119" s="173"/>
      <c r="AM119" s="173"/>
      <c r="AN119" s="173"/>
      <c r="AO119" s="173"/>
      <c r="AP119" s="173"/>
      <c r="AQ119" s="173"/>
      <c r="AR119" s="173"/>
      <c r="AS119" s="173"/>
      <c r="AT119" s="173"/>
      <c r="AU119" s="173"/>
      <c r="AV119" s="173"/>
      <c r="AW119" s="173"/>
      <c r="AX119" s="173"/>
      <c r="AY119" s="173"/>
      <c r="AZ119" s="173"/>
      <c r="BA119" s="173"/>
      <c r="BB119" s="173"/>
      <c r="BC119" s="173"/>
      <c r="BD119" s="173"/>
      <c r="BE119" s="173"/>
      <c r="BF119" s="173"/>
      <c r="BG119" s="173"/>
      <c r="BH119" s="173"/>
      <c r="BI119" s="173"/>
      <c r="BJ119" s="173"/>
      <c r="BK119" s="173"/>
      <c r="BL119" s="173"/>
      <c r="BM119" s="173"/>
      <c r="BN119" s="173"/>
      <c r="BO119" s="173"/>
      <c r="BP119" s="173"/>
      <c r="BQ119" s="173"/>
      <c r="BR119" s="173"/>
      <c r="BS119" s="173"/>
      <c r="BT119" s="173"/>
      <c r="BU119" s="173"/>
      <c r="BV119" s="173"/>
      <c r="BW119" s="173"/>
      <c r="BX119" s="173"/>
      <c r="BY119" s="173"/>
      <c r="BZ119" s="173"/>
      <c r="CA119" s="173"/>
      <c r="CB119" s="173"/>
      <c r="CC119" s="173"/>
      <c r="CD119" s="173"/>
      <c r="CE119" s="173"/>
      <c r="CF119" s="173"/>
      <c r="CG119" s="173"/>
      <c r="CH119" s="173"/>
      <c r="CI119" s="173"/>
      <c r="CJ119" s="173"/>
      <c r="CK119" s="173"/>
      <c r="CL119" s="173"/>
      <c r="CM119" s="173"/>
      <c r="CN119" s="173"/>
      <c r="CO119" s="173"/>
      <c r="CP119" s="173"/>
      <c r="CQ119" s="173"/>
      <c r="CR119" s="173"/>
      <c r="CS119" s="173"/>
      <c r="CT119" s="173"/>
      <c r="CU119" s="173"/>
      <c r="CV119" s="173"/>
      <c r="CW119" s="173"/>
      <c r="CX119" s="173"/>
      <c r="CY119" s="173"/>
      <c r="CZ119" s="173"/>
      <c r="DA119" s="173"/>
      <c r="DB119" s="173"/>
      <c r="DC119" s="173"/>
      <c r="DD119" s="173"/>
      <c r="DE119" s="173"/>
      <c r="DF119" s="173"/>
      <c r="DG119" s="173"/>
      <c r="DH119" s="173"/>
      <c r="DI119" s="173"/>
      <c r="DJ119" s="173"/>
      <c r="DK119" s="173"/>
      <c r="DL119" s="173"/>
      <c r="DM119" s="173"/>
      <c r="DN119" s="173"/>
      <c r="DO119" s="173"/>
      <c r="DP119" s="173"/>
      <c r="DQ119" s="173"/>
      <c r="DR119" s="173"/>
      <c r="DS119" s="173"/>
      <c r="DT119" s="173"/>
      <c r="DU119" s="173"/>
      <c r="DV119" s="173"/>
      <c r="DW119" s="173"/>
      <c r="DX119" s="173"/>
      <c r="DY119" s="173"/>
      <c r="DZ119" s="173"/>
      <c r="EA119" s="173"/>
      <c r="EB119" s="173"/>
      <c r="EC119" s="173"/>
      <c r="ED119" s="173"/>
      <c r="EE119" s="173"/>
      <c r="EF119" s="173"/>
      <c r="EG119" s="173"/>
      <c r="EH119" s="173"/>
      <c r="EI119" s="173"/>
      <c r="EJ119" s="173"/>
      <c r="EK119" s="173"/>
      <c r="EL119" s="173"/>
      <c r="EM119" s="173"/>
      <c r="EN119" s="173"/>
      <c r="EO119" s="173"/>
      <c r="EP119" s="173"/>
      <c r="EQ119" s="173"/>
      <c r="ER119" s="173"/>
      <c r="ES119" s="173"/>
      <c r="ET119" s="173"/>
      <c r="EU119" s="173"/>
      <c r="EV119" s="173"/>
      <c r="EW119" s="173"/>
      <c r="EX119" s="173"/>
      <c r="EY119" s="173"/>
      <c r="EZ119" s="173"/>
      <c r="FA119" s="173"/>
      <c r="FB119" s="173"/>
      <c r="FC119" s="173"/>
      <c r="FD119" s="173"/>
      <c r="FE119" s="173"/>
      <c r="FF119" s="173"/>
      <c r="FG119" s="173"/>
      <c r="FH119" s="173"/>
      <c r="FI119" s="173"/>
      <c r="FJ119" s="173"/>
      <c r="FK119" s="173"/>
      <c r="FL119" s="173"/>
      <c r="FM119" s="173"/>
      <c r="FN119" s="173"/>
      <c r="FO119" s="173"/>
      <c r="FP119" s="173"/>
      <c r="FQ119" s="173"/>
      <c r="FR119" s="173"/>
      <c r="FS119" s="173"/>
      <c r="FT119" s="173"/>
      <c r="FU119" s="173"/>
      <c r="FV119" s="173"/>
      <c r="FW119" s="173"/>
      <c r="FX119" s="173"/>
      <c r="FY119" s="173"/>
      <c r="FZ119" s="173"/>
      <c r="GA119" s="173"/>
      <c r="GB119" s="173"/>
      <c r="GC119" s="173"/>
      <c r="GD119" s="173"/>
      <c r="GE119" s="173"/>
      <c r="GF119" s="173"/>
      <c r="GG119" s="173"/>
      <c r="GH119" s="173"/>
      <c r="GI119" s="173"/>
      <c r="GJ119" s="173"/>
      <c r="GK119" s="173"/>
      <c r="GL119" s="173"/>
      <c r="GM119" s="173"/>
      <c r="GN119" s="173"/>
      <c r="GO119" s="173"/>
      <c r="GP119" s="173"/>
      <c r="GQ119" s="173"/>
      <c r="GR119" s="173"/>
      <c r="GS119" s="173"/>
      <c r="GT119" s="173"/>
      <c r="GU119" s="173"/>
      <c r="GV119" s="173"/>
      <c r="GW119" s="173"/>
      <c r="GX119" s="173"/>
      <c r="GY119" s="173"/>
      <c r="GZ119" s="173"/>
      <c r="HA119" s="173"/>
      <c r="HB119" s="173"/>
      <c r="HC119" s="173"/>
      <c r="HD119" s="173"/>
      <c r="HE119" s="173"/>
      <c r="HF119" s="173"/>
      <c r="HG119" s="173"/>
      <c r="HH119" s="173"/>
      <c r="HI119" s="173"/>
      <c r="HJ119" s="173"/>
      <c r="HK119" s="173"/>
      <c r="HL119" s="173"/>
      <c r="HM119" s="173"/>
      <c r="HN119" s="173"/>
      <c r="HO119" s="173"/>
      <c r="HP119" s="173"/>
      <c r="HQ119" s="173"/>
      <c r="HR119" s="173"/>
      <c r="HS119" s="173"/>
      <c r="HT119" s="173"/>
      <c r="HU119" s="173"/>
      <c r="HV119" s="173"/>
      <c r="HW119" s="173"/>
      <c r="HX119" s="173"/>
      <c r="HY119" s="173"/>
      <c r="HZ119" s="173"/>
      <c r="IA119" s="173"/>
      <c r="IB119" s="173"/>
      <c r="IC119" s="173"/>
      <c r="ID119" s="173"/>
      <c r="IE119" s="173"/>
      <c r="IF119" s="173"/>
      <c r="IG119" s="173"/>
      <c r="IH119" s="173"/>
      <c r="II119" s="173"/>
      <c r="IJ119" s="173"/>
      <c r="IK119" s="173"/>
      <c r="IL119" s="173"/>
      <c r="IM119" s="173"/>
      <c r="IN119" s="173"/>
      <c r="IO119" s="173"/>
      <c r="IP119" s="173"/>
      <c r="IQ119" s="173"/>
      <c r="IR119" s="173"/>
      <c r="IS119" s="173"/>
      <c r="IT119" s="173"/>
      <c r="IU119" s="173"/>
      <c r="IV119" s="173"/>
      <c r="IW119" s="173"/>
      <c r="IX119" s="173"/>
      <c r="IY119" s="173"/>
      <c r="IZ119" s="173"/>
      <c r="JA119" s="173"/>
      <c r="JB119" s="173"/>
      <c r="JC119" s="173"/>
      <c r="JD119" s="173"/>
      <c r="JE119" s="173"/>
      <c r="JF119" s="173"/>
      <c r="JG119" s="173"/>
      <c r="JH119" s="173"/>
      <c r="JI119" s="173"/>
      <c r="JJ119" s="173"/>
      <c r="JK119" s="173"/>
      <c r="JL119" s="173"/>
      <c r="JM119" s="173"/>
      <c r="JN119" s="173"/>
      <c r="JO119" s="173"/>
      <c r="JP119" s="173"/>
      <c r="JQ119" s="173"/>
      <c r="JR119" s="173"/>
      <c r="JS119" s="173"/>
      <c r="JT119" s="173"/>
      <c r="JU119" s="173"/>
      <c r="JV119" s="173"/>
      <c r="JW119" s="173"/>
      <c r="JX119" s="173"/>
      <c r="JY119" s="173"/>
      <c r="JZ119" s="173"/>
      <c r="KA119" s="173"/>
      <c r="KB119" s="173"/>
      <c r="KC119" s="173"/>
      <c r="KD119" s="173"/>
      <c r="KE119" s="173"/>
      <c r="KF119" s="173"/>
      <c r="KG119" s="173"/>
      <c r="KH119" s="173"/>
      <c r="KI119" s="173"/>
      <c r="KJ119" s="173"/>
      <c r="KK119" s="173"/>
      <c r="KL119" s="173"/>
      <c r="KM119" s="173"/>
      <c r="KN119" s="173"/>
      <c r="KO119" s="173"/>
      <c r="KP119" s="173"/>
      <c r="KQ119" s="173"/>
      <c r="KR119" s="173"/>
      <c r="KS119" s="173"/>
      <c r="KT119" s="173"/>
      <c r="KU119" s="173"/>
      <c r="KV119" s="173"/>
      <c r="KW119" s="173"/>
      <c r="KX119" s="173"/>
      <c r="KY119" s="173"/>
      <c r="KZ119" s="173"/>
      <c r="LA119" s="173"/>
      <c r="LB119" s="173"/>
      <c r="LC119" s="173"/>
      <c r="LD119" s="173"/>
      <c r="LE119" s="173"/>
      <c r="LF119" s="173"/>
      <c r="LG119" s="173"/>
      <c r="LH119" s="173"/>
      <c r="LI119" s="173"/>
      <c r="LJ119" s="173"/>
      <c r="LK119" s="173"/>
      <c r="LL119" s="173"/>
      <c r="LM119" s="173"/>
      <c r="LN119" s="173"/>
      <c r="LO119" s="173"/>
      <c r="LP119" s="173"/>
      <c r="LQ119" s="173"/>
      <c r="LR119" s="173"/>
      <c r="LS119" s="173"/>
      <c r="LT119" s="173"/>
      <c r="LU119" s="173"/>
      <c r="LV119" s="173"/>
      <c r="LW119" s="173"/>
      <c r="LX119" s="173"/>
      <c r="LY119" s="173"/>
      <c r="LZ119" s="173"/>
      <c r="MA119" s="173"/>
      <c r="MB119" s="173"/>
      <c r="MC119" s="173"/>
      <c r="MD119" s="173"/>
      <c r="ME119" s="173"/>
      <c r="MF119" s="173"/>
      <c r="MG119" s="173"/>
      <c r="MH119" s="173"/>
      <c r="MI119" s="173"/>
      <c r="MJ119" s="173"/>
      <c r="MK119" s="173"/>
      <c r="ML119" s="173"/>
      <c r="MM119" s="173"/>
      <c r="MN119" s="173"/>
      <c r="MO119" s="173"/>
      <c r="MP119" s="173"/>
      <c r="MQ119" s="173"/>
      <c r="MR119" s="173"/>
      <c r="MS119" s="173"/>
      <c r="MT119" s="173"/>
      <c r="MU119" s="173"/>
      <c r="MV119" s="173"/>
      <c r="MW119" s="173"/>
      <c r="MX119" s="173"/>
      <c r="MY119" s="173"/>
      <c r="MZ119" s="173"/>
      <c r="NA119" s="173"/>
      <c r="NB119" s="173"/>
      <c r="NC119" s="173"/>
      <c r="ND119" s="173"/>
      <c r="NE119" s="173"/>
      <c r="NF119" s="173"/>
      <c r="NG119" s="173"/>
      <c r="NH119" s="173"/>
      <c r="NI119" s="173"/>
      <c r="NJ119" s="173"/>
      <c r="NK119" s="173"/>
      <c r="NL119" s="173"/>
      <c r="NM119" s="173"/>
      <c r="NN119" s="173"/>
      <c r="NO119" s="173"/>
      <c r="NP119" s="173"/>
      <c r="NQ119" s="173"/>
      <c r="NR119" s="173"/>
      <c r="NS119" s="173"/>
      <c r="NT119" s="173"/>
      <c r="NU119" s="173"/>
      <c r="NV119" s="173"/>
      <c r="NW119" s="173"/>
      <c r="NX119" s="173"/>
      <c r="NY119" s="173"/>
      <c r="NZ119" s="173"/>
      <c r="OA119" s="173"/>
      <c r="OB119" s="173"/>
      <c r="OC119" s="173"/>
      <c r="OD119" s="173"/>
      <c r="OE119" s="173"/>
      <c r="OF119" s="173"/>
      <c r="OG119" s="173"/>
      <c r="OH119" s="173"/>
      <c r="OI119" s="173"/>
      <c r="OJ119" s="173"/>
      <c r="OK119" s="173"/>
      <c r="OL119" s="173"/>
      <c r="OM119" s="173"/>
      <c r="ON119" s="173"/>
      <c r="OO119" s="173"/>
      <c r="OP119" s="173"/>
      <c r="OQ119" s="173"/>
      <c r="OR119" s="173"/>
      <c r="OS119" s="173"/>
      <c r="OT119" s="173"/>
      <c r="OU119" s="173"/>
      <c r="OV119" s="173"/>
      <c r="OW119" s="173"/>
      <c r="OX119" s="173"/>
      <c r="OY119" s="173"/>
      <c r="OZ119" s="173"/>
      <c r="PA119" s="173"/>
      <c r="PB119" s="173"/>
      <c r="PC119" s="173"/>
      <c r="PD119" s="173"/>
      <c r="PE119" s="173"/>
      <c r="PF119" s="173"/>
      <c r="PG119" s="173"/>
      <c r="PH119" s="173"/>
      <c r="PI119" s="173"/>
      <c r="PJ119" s="173"/>
      <c r="PK119" s="173"/>
      <c r="PL119" s="173"/>
      <c r="PM119" s="173"/>
      <c r="PN119" s="173"/>
      <c r="PO119" s="173"/>
      <c r="PP119" s="173"/>
      <c r="PQ119" s="173"/>
      <c r="PR119" s="173"/>
      <c r="PS119" s="173"/>
      <c r="PT119" s="173"/>
      <c r="PU119" s="173"/>
      <c r="PV119" s="173"/>
      <c r="PW119" s="173"/>
      <c r="PX119" s="173"/>
      <c r="PY119" s="173"/>
      <c r="PZ119" s="173"/>
      <c r="QA119" s="173"/>
      <c r="QB119" s="173"/>
      <c r="QC119" s="173"/>
      <c r="QD119" s="173"/>
      <c r="QE119" s="173"/>
      <c r="QF119" s="173"/>
      <c r="QG119" s="173"/>
      <c r="QH119" s="173"/>
      <c r="QI119" s="173"/>
      <c r="QJ119" s="173"/>
      <c r="QK119" s="173"/>
      <c r="QL119" s="173"/>
      <c r="QM119" s="173"/>
      <c r="QN119" s="173"/>
      <c r="QO119" s="173"/>
      <c r="QP119" s="173"/>
      <c r="QQ119" s="173"/>
      <c r="QR119" s="173"/>
      <c r="QS119" s="173"/>
      <c r="QT119" s="173"/>
      <c r="QU119" s="173"/>
      <c r="QV119" s="173"/>
      <c r="QW119" s="173"/>
      <c r="QX119" s="173"/>
      <c r="QY119" s="173"/>
      <c r="QZ119" s="173"/>
      <c r="RA119" s="173"/>
      <c r="RB119" s="173"/>
      <c r="RC119" s="173"/>
      <c r="RD119" s="173"/>
      <c r="RE119" s="173"/>
      <c r="RF119" s="173"/>
      <c r="RG119" s="173"/>
      <c r="RH119" s="173"/>
      <c r="RI119" s="173"/>
      <c r="RJ119" s="173"/>
      <c r="RK119" s="173"/>
      <c r="RL119" s="173"/>
      <c r="RM119" s="173"/>
      <c r="RN119" s="173"/>
      <c r="RO119" s="173"/>
      <c r="RP119" s="173"/>
      <c r="RQ119" s="173"/>
      <c r="RR119" s="173"/>
      <c r="RS119" s="173"/>
      <c r="RT119" s="173"/>
      <c r="RU119" s="173"/>
      <c r="RV119" s="173"/>
      <c r="RW119" s="173"/>
      <c r="RX119" s="173"/>
      <c r="RY119" s="173"/>
      <c r="RZ119" s="173"/>
      <c r="SA119" s="173"/>
      <c r="SB119" s="173"/>
      <c r="SC119" s="173"/>
      <c r="SD119" s="173"/>
      <c r="SE119" s="173"/>
      <c r="SF119" s="173"/>
      <c r="SG119" s="173"/>
      <c r="SH119" s="173"/>
      <c r="SI119" s="173"/>
      <c r="SJ119" s="173"/>
      <c r="SK119" s="173"/>
      <c r="SL119" s="173"/>
      <c r="SM119" s="173"/>
      <c r="SN119" s="173"/>
      <c r="SO119" s="173"/>
      <c r="SP119" s="173"/>
      <c r="SQ119" s="173"/>
      <c r="SR119" s="173"/>
      <c r="SS119" s="173"/>
      <c r="ST119" s="173"/>
      <c r="SU119" s="173"/>
      <c r="SV119" s="173"/>
      <c r="SW119" s="173"/>
      <c r="SX119" s="173"/>
      <c r="SY119" s="173"/>
      <c r="SZ119" s="173"/>
      <c r="TA119" s="173"/>
    </row>
    <row r="120" spans="1:521" x14ac:dyDescent="0.3">
      <c r="A120" s="158"/>
      <c r="B120" s="162"/>
      <c r="C120" s="162"/>
      <c r="D120" s="178"/>
      <c r="E120" s="178"/>
      <c r="F120" s="178"/>
      <c r="G120" s="178"/>
      <c r="H120" s="178"/>
      <c r="I120" s="178"/>
      <c r="J120" s="178"/>
      <c r="K120" s="178"/>
      <c r="L120" s="178"/>
      <c r="M120" s="178"/>
      <c r="N120" s="178"/>
      <c r="O120" s="178"/>
      <c r="P120" s="178"/>
      <c r="Q120" s="178"/>
      <c r="R120" s="178"/>
      <c r="S120" s="178"/>
      <c r="T120" s="178"/>
      <c r="U120" s="178"/>
      <c r="V120" s="178"/>
      <c r="W120" s="178"/>
      <c r="X120" s="178"/>
      <c r="Y120" s="178"/>
      <c r="Z120" s="178"/>
      <c r="AA120" s="173"/>
      <c r="AB120" s="173"/>
      <c r="AC120" s="173"/>
      <c r="AD120" s="173"/>
      <c r="AE120" s="173"/>
      <c r="AF120" s="173"/>
      <c r="AG120" s="173"/>
      <c r="AH120" s="173"/>
      <c r="AI120" s="173"/>
      <c r="AJ120" s="173"/>
      <c r="AK120" s="173"/>
      <c r="AL120" s="173"/>
      <c r="AM120" s="173"/>
      <c r="AN120" s="173"/>
      <c r="AO120" s="173"/>
      <c r="AP120" s="173"/>
      <c r="AQ120" s="173"/>
      <c r="AR120" s="173"/>
      <c r="AS120" s="173"/>
      <c r="AT120" s="173"/>
      <c r="AU120" s="173"/>
      <c r="AV120" s="173"/>
      <c r="AW120" s="173"/>
      <c r="AX120" s="173"/>
      <c r="AY120" s="173"/>
      <c r="AZ120" s="173"/>
      <c r="BA120" s="173"/>
      <c r="BB120" s="173"/>
      <c r="BC120" s="173"/>
      <c r="BD120" s="173"/>
      <c r="BE120" s="173"/>
      <c r="BF120" s="173"/>
      <c r="BG120" s="173"/>
      <c r="BH120" s="173"/>
      <c r="BI120" s="173"/>
      <c r="BJ120" s="173"/>
      <c r="BK120" s="173"/>
      <c r="BL120" s="173"/>
      <c r="BM120" s="173"/>
      <c r="BN120" s="173"/>
      <c r="BO120" s="173"/>
      <c r="BP120" s="173"/>
      <c r="BQ120" s="173"/>
      <c r="BR120" s="173"/>
      <c r="BS120" s="173"/>
      <c r="BT120" s="173"/>
      <c r="BU120" s="173"/>
      <c r="BV120" s="173"/>
      <c r="BW120" s="173"/>
      <c r="BX120" s="173"/>
      <c r="BY120" s="173"/>
      <c r="BZ120" s="173"/>
      <c r="CA120" s="173"/>
      <c r="CB120" s="173"/>
      <c r="CC120" s="173"/>
      <c r="CD120" s="173"/>
      <c r="CE120" s="173"/>
      <c r="CF120" s="173"/>
      <c r="CG120" s="173"/>
      <c r="CH120" s="173"/>
      <c r="CI120" s="173"/>
      <c r="CJ120" s="173"/>
      <c r="CK120" s="173"/>
      <c r="CL120" s="173"/>
      <c r="CM120" s="173"/>
      <c r="CN120" s="173"/>
      <c r="CO120" s="173"/>
      <c r="CP120" s="173"/>
      <c r="CQ120" s="173"/>
      <c r="CR120" s="173"/>
      <c r="CS120" s="173"/>
      <c r="CT120" s="173"/>
      <c r="CU120" s="173"/>
      <c r="CV120" s="173"/>
      <c r="CW120" s="173"/>
      <c r="CX120" s="173"/>
      <c r="CY120" s="173"/>
      <c r="CZ120" s="173"/>
      <c r="DA120" s="173"/>
      <c r="DB120" s="173"/>
      <c r="DC120" s="173"/>
      <c r="DD120" s="173"/>
      <c r="DE120" s="173"/>
      <c r="DF120" s="173"/>
      <c r="DG120" s="173"/>
      <c r="DH120" s="173"/>
      <c r="DI120" s="173"/>
      <c r="DJ120" s="173"/>
      <c r="DK120" s="173"/>
      <c r="DL120" s="173"/>
      <c r="DM120" s="173"/>
      <c r="DN120" s="173"/>
      <c r="DO120" s="173"/>
      <c r="DP120" s="173"/>
      <c r="DQ120" s="173"/>
      <c r="DR120" s="173"/>
      <c r="DS120" s="173"/>
      <c r="DT120" s="173"/>
      <c r="DU120" s="173"/>
      <c r="DV120" s="173"/>
      <c r="DW120" s="173"/>
      <c r="DX120" s="173"/>
      <c r="DY120" s="173"/>
      <c r="DZ120" s="173"/>
      <c r="EA120" s="173"/>
      <c r="EB120" s="173"/>
      <c r="EC120" s="173"/>
      <c r="ED120" s="173"/>
      <c r="EE120" s="173"/>
      <c r="EF120" s="173"/>
      <c r="EG120" s="173"/>
      <c r="EH120" s="173"/>
      <c r="EI120" s="173"/>
      <c r="EJ120" s="173"/>
      <c r="EK120" s="173"/>
      <c r="EL120" s="173"/>
      <c r="EM120" s="173"/>
      <c r="EN120" s="173"/>
      <c r="EO120" s="173"/>
      <c r="EP120" s="173"/>
      <c r="EQ120" s="173"/>
      <c r="ER120" s="173"/>
      <c r="ES120" s="173"/>
      <c r="ET120" s="173"/>
      <c r="EU120" s="173"/>
      <c r="EV120" s="173"/>
      <c r="EW120" s="173"/>
      <c r="EX120" s="173"/>
      <c r="EY120" s="173"/>
      <c r="EZ120" s="173"/>
      <c r="FA120" s="173"/>
      <c r="FB120" s="173"/>
      <c r="FC120" s="173"/>
      <c r="FD120" s="173"/>
      <c r="FE120" s="173"/>
      <c r="FF120" s="173"/>
      <c r="FG120" s="173"/>
      <c r="FH120" s="173"/>
      <c r="FI120" s="173"/>
      <c r="FJ120" s="173"/>
      <c r="FK120" s="173"/>
      <c r="FL120" s="173"/>
      <c r="FM120" s="173"/>
      <c r="FN120" s="173"/>
      <c r="FO120" s="173"/>
      <c r="FP120" s="173"/>
      <c r="FQ120" s="173"/>
      <c r="FR120" s="173"/>
      <c r="FS120" s="173"/>
      <c r="FT120" s="173"/>
      <c r="FU120" s="173"/>
      <c r="FV120" s="173"/>
      <c r="FW120" s="173"/>
      <c r="FX120" s="173"/>
      <c r="FY120" s="173"/>
      <c r="FZ120" s="173"/>
      <c r="GA120" s="173"/>
      <c r="GB120" s="173"/>
      <c r="GC120" s="173"/>
      <c r="GD120" s="173"/>
      <c r="GE120" s="173"/>
      <c r="GF120" s="173"/>
      <c r="GG120" s="173"/>
      <c r="GH120" s="173"/>
      <c r="GI120" s="173"/>
      <c r="GJ120" s="173"/>
      <c r="GK120" s="173"/>
      <c r="GL120" s="173"/>
      <c r="GM120" s="173"/>
      <c r="GN120" s="173"/>
      <c r="GO120" s="173"/>
      <c r="GP120" s="173"/>
      <c r="GQ120" s="173"/>
      <c r="GR120" s="173"/>
      <c r="GS120" s="173"/>
      <c r="GT120" s="173"/>
      <c r="GU120" s="173"/>
      <c r="GV120" s="173"/>
      <c r="GW120" s="173"/>
      <c r="GX120" s="173"/>
      <c r="GY120" s="173"/>
      <c r="GZ120" s="173"/>
      <c r="HA120" s="173"/>
      <c r="HB120" s="173"/>
      <c r="HC120" s="173"/>
      <c r="HD120" s="173"/>
      <c r="HE120" s="173"/>
      <c r="HF120" s="173"/>
      <c r="HG120" s="173"/>
      <c r="HH120" s="173"/>
      <c r="HI120" s="173"/>
      <c r="HJ120" s="173"/>
      <c r="HK120" s="173"/>
      <c r="HL120" s="173"/>
      <c r="HM120" s="173"/>
      <c r="HN120" s="173"/>
      <c r="HO120" s="173"/>
      <c r="HP120" s="173"/>
      <c r="HQ120" s="173"/>
      <c r="HR120" s="173"/>
      <c r="HS120" s="173"/>
      <c r="HT120" s="173"/>
      <c r="HU120" s="173"/>
      <c r="HV120" s="173"/>
      <c r="HW120" s="173"/>
      <c r="HX120" s="173"/>
      <c r="HY120" s="173"/>
      <c r="HZ120" s="173"/>
      <c r="IA120" s="173"/>
      <c r="IB120" s="173"/>
      <c r="IC120" s="173"/>
      <c r="ID120" s="173"/>
      <c r="IE120" s="173"/>
      <c r="IF120" s="173"/>
      <c r="IG120" s="173"/>
      <c r="IH120" s="173"/>
      <c r="II120" s="173"/>
      <c r="IJ120" s="173"/>
      <c r="IK120" s="173"/>
      <c r="IL120" s="173"/>
      <c r="IM120" s="173"/>
      <c r="IN120" s="173"/>
      <c r="IO120" s="173"/>
      <c r="IP120" s="173"/>
      <c r="IQ120" s="173"/>
      <c r="IR120" s="173"/>
      <c r="IS120" s="173"/>
      <c r="IT120" s="173"/>
      <c r="IU120" s="173"/>
      <c r="IV120" s="173"/>
      <c r="IW120" s="173"/>
      <c r="IX120" s="173"/>
      <c r="IY120" s="173"/>
      <c r="IZ120" s="173"/>
      <c r="JA120" s="173"/>
      <c r="JB120" s="173"/>
      <c r="JC120" s="173"/>
      <c r="JD120" s="173"/>
      <c r="JE120" s="173"/>
      <c r="JF120" s="173"/>
      <c r="JG120" s="173"/>
      <c r="JH120" s="173"/>
      <c r="JI120" s="173"/>
      <c r="JJ120" s="173"/>
      <c r="JK120" s="173"/>
      <c r="JL120" s="173"/>
      <c r="JM120" s="173"/>
      <c r="JN120" s="173"/>
      <c r="JO120" s="173"/>
      <c r="JP120" s="173"/>
      <c r="JQ120" s="173"/>
      <c r="JR120" s="173"/>
      <c r="JS120" s="173"/>
      <c r="JT120" s="173"/>
      <c r="JU120" s="173"/>
      <c r="JV120" s="173"/>
      <c r="JW120" s="173"/>
      <c r="JX120" s="173"/>
      <c r="JY120" s="173"/>
      <c r="JZ120" s="173"/>
      <c r="KA120" s="173"/>
      <c r="KB120" s="173"/>
      <c r="KC120" s="173"/>
      <c r="KD120" s="173"/>
      <c r="KE120" s="173"/>
      <c r="KF120" s="173"/>
      <c r="KG120" s="173"/>
      <c r="KH120" s="173"/>
      <c r="KI120" s="173"/>
      <c r="KJ120" s="173"/>
      <c r="KK120" s="173"/>
      <c r="KL120" s="173"/>
      <c r="KM120" s="173"/>
      <c r="KN120" s="173"/>
      <c r="KO120" s="173"/>
      <c r="KP120" s="173"/>
      <c r="KQ120" s="173"/>
      <c r="KR120" s="173"/>
      <c r="KS120" s="173"/>
      <c r="KT120" s="173"/>
      <c r="KU120" s="173"/>
      <c r="KV120" s="173"/>
      <c r="KW120" s="173"/>
      <c r="KX120" s="173"/>
      <c r="KY120" s="173"/>
      <c r="KZ120" s="173"/>
      <c r="LA120" s="173"/>
      <c r="LB120" s="173"/>
      <c r="LC120" s="173"/>
      <c r="LD120" s="173"/>
      <c r="LE120" s="173"/>
      <c r="LF120" s="173"/>
      <c r="LG120" s="173"/>
      <c r="LH120" s="173"/>
      <c r="LI120" s="173"/>
      <c r="LJ120" s="173"/>
      <c r="LK120" s="173"/>
      <c r="LL120" s="173"/>
      <c r="LM120" s="173"/>
      <c r="LN120" s="173"/>
      <c r="LO120" s="173"/>
      <c r="LP120" s="173"/>
      <c r="LQ120" s="173"/>
      <c r="LR120" s="173"/>
      <c r="LS120" s="173"/>
      <c r="LT120" s="173"/>
      <c r="LU120" s="173"/>
      <c r="LV120" s="173"/>
      <c r="LW120" s="173"/>
      <c r="LX120" s="173"/>
      <c r="LY120" s="173"/>
      <c r="LZ120" s="173"/>
      <c r="MA120" s="173"/>
      <c r="MB120" s="173"/>
      <c r="MC120" s="173"/>
      <c r="MD120" s="173"/>
      <c r="ME120" s="173"/>
      <c r="MF120" s="173"/>
      <c r="MG120" s="173"/>
      <c r="MH120" s="173"/>
      <c r="MI120" s="173"/>
      <c r="MJ120" s="173"/>
      <c r="MK120" s="173"/>
      <c r="ML120" s="173"/>
      <c r="MM120" s="173"/>
      <c r="MN120" s="173"/>
      <c r="MO120" s="173"/>
      <c r="MP120" s="173"/>
      <c r="MQ120" s="173"/>
      <c r="MR120" s="173"/>
      <c r="MS120" s="173"/>
      <c r="MT120" s="173"/>
      <c r="MU120" s="173"/>
      <c r="MV120" s="173"/>
      <c r="MW120" s="173"/>
      <c r="MX120" s="173"/>
      <c r="MY120" s="173"/>
      <c r="MZ120" s="173"/>
      <c r="NA120" s="173"/>
      <c r="NB120" s="173"/>
      <c r="NC120" s="173"/>
      <c r="ND120" s="173"/>
      <c r="NE120" s="173"/>
      <c r="NF120" s="173"/>
      <c r="NG120" s="173"/>
      <c r="NH120" s="173"/>
      <c r="NI120" s="173"/>
      <c r="NJ120" s="173"/>
      <c r="NK120" s="173"/>
      <c r="NL120" s="173"/>
      <c r="NM120" s="173"/>
      <c r="NN120" s="173"/>
      <c r="NO120" s="173"/>
      <c r="NP120" s="173"/>
      <c r="NQ120" s="173"/>
      <c r="NR120" s="173"/>
      <c r="NS120" s="173"/>
      <c r="NT120" s="173"/>
      <c r="NU120" s="173"/>
      <c r="NV120" s="173"/>
      <c r="NW120" s="173"/>
      <c r="NX120" s="173"/>
      <c r="NY120" s="173"/>
      <c r="NZ120" s="173"/>
      <c r="OA120" s="173"/>
      <c r="OB120" s="173"/>
      <c r="OC120" s="173"/>
      <c r="OD120" s="173"/>
      <c r="OE120" s="173"/>
      <c r="OF120" s="173"/>
      <c r="OG120" s="173"/>
      <c r="OH120" s="173"/>
      <c r="OI120" s="173"/>
      <c r="OJ120" s="173"/>
      <c r="OK120" s="173"/>
      <c r="OL120" s="173"/>
      <c r="OM120" s="173"/>
      <c r="ON120" s="173"/>
      <c r="OO120" s="173"/>
      <c r="OP120" s="173"/>
      <c r="OQ120" s="173"/>
      <c r="OR120" s="173"/>
      <c r="OS120" s="173"/>
      <c r="OT120" s="173"/>
      <c r="OU120" s="173"/>
      <c r="OV120" s="173"/>
      <c r="OW120" s="173"/>
      <c r="OX120" s="173"/>
      <c r="OY120" s="173"/>
      <c r="OZ120" s="173"/>
      <c r="PA120" s="173"/>
      <c r="PB120" s="173"/>
      <c r="PC120" s="173"/>
      <c r="PD120" s="173"/>
      <c r="PE120" s="173"/>
      <c r="PF120" s="173"/>
      <c r="PG120" s="173"/>
      <c r="PH120" s="173"/>
      <c r="PI120" s="173"/>
      <c r="PJ120" s="173"/>
      <c r="PK120" s="173"/>
      <c r="PL120" s="173"/>
      <c r="PM120" s="173"/>
      <c r="PN120" s="173"/>
      <c r="PO120" s="173"/>
      <c r="PP120" s="173"/>
      <c r="PQ120" s="173"/>
      <c r="PR120" s="173"/>
      <c r="PS120" s="173"/>
      <c r="PT120" s="173"/>
      <c r="PU120" s="173"/>
      <c r="PV120" s="173"/>
      <c r="PW120" s="173"/>
      <c r="PX120" s="173"/>
      <c r="PY120" s="173"/>
      <c r="PZ120" s="173"/>
      <c r="QA120" s="173"/>
      <c r="QB120" s="173"/>
      <c r="QC120" s="173"/>
      <c r="QD120" s="173"/>
      <c r="QE120" s="173"/>
      <c r="QF120" s="173"/>
      <c r="QG120" s="173"/>
      <c r="QH120" s="173"/>
      <c r="QI120" s="173"/>
      <c r="QJ120" s="173"/>
      <c r="QK120" s="173"/>
      <c r="QL120" s="173"/>
      <c r="QM120" s="173"/>
      <c r="QN120" s="173"/>
      <c r="QO120" s="173"/>
      <c r="QP120" s="173"/>
      <c r="QQ120" s="173"/>
      <c r="QR120" s="173"/>
      <c r="QS120" s="173"/>
      <c r="QT120" s="173"/>
      <c r="QU120" s="173"/>
      <c r="QV120" s="173"/>
      <c r="QW120" s="173"/>
      <c r="QX120" s="173"/>
      <c r="QY120" s="173"/>
    </row>
    <row r="121" spans="1:521" x14ac:dyDescent="0.3">
      <c r="A121" s="158"/>
      <c r="B121" s="162"/>
      <c r="C121" s="162"/>
      <c r="D121" s="178"/>
      <c r="E121" s="178"/>
      <c r="F121" s="178"/>
      <c r="G121" s="178"/>
      <c r="H121" s="178"/>
      <c r="I121" s="178"/>
      <c r="J121" s="178"/>
      <c r="K121" s="178"/>
      <c r="L121" s="178"/>
      <c r="M121" s="178"/>
      <c r="N121" s="178"/>
      <c r="O121" s="178"/>
      <c r="P121" s="178"/>
      <c r="Q121" s="178"/>
      <c r="R121" s="178"/>
      <c r="S121" s="178"/>
      <c r="T121" s="178"/>
      <c r="U121" s="178"/>
      <c r="V121" s="178"/>
      <c r="W121" s="178"/>
      <c r="X121" s="178"/>
      <c r="Y121" s="178"/>
      <c r="Z121" s="178"/>
      <c r="AA121" s="173"/>
      <c r="AB121" s="173"/>
      <c r="AC121" s="173"/>
      <c r="AD121" s="173"/>
      <c r="AE121" s="173"/>
      <c r="AF121" s="173"/>
      <c r="AG121" s="173"/>
      <c r="AH121" s="173"/>
      <c r="AI121" s="173"/>
      <c r="AJ121" s="173"/>
      <c r="AK121" s="173"/>
      <c r="AL121" s="173"/>
      <c r="AM121" s="173"/>
      <c r="AN121" s="173"/>
      <c r="AO121" s="173"/>
      <c r="AP121" s="173"/>
      <c r="AQ121" s="173"/>
      <c r="AR121" s="173"/>
      <c r="AS121" s="173"/>
      <c r="AT121" s="173"/>
      <c r="AU121" s="173"/>
      <c r="AV121" s="173"/>
      <c r="AW121" s="173"/>
      <c r="AX121" s="173"/>
      <c r="AY121" s="173"/>
      <c r="AZ121" s="173"/>
      <c r="BA121" s="173"/>
      <c r="BB121" s="173"/>
      <c r="BC121" s="173"/>
      <c r="BD121" s="173"/>
      <c r="BE121" s="173"/>
      <c r="BF121" s="173"/>
      <c r="BG121" s="173"/>
      <c r="BH121" s="173"/>
      <c r="BI121" s="173"/>
      <c r="BJ121" s="173"/>
      <c r="BK121" s="173"/>
      <c r="BL121" s="173"/>
      <c r="BM121" s="173"/>
      <c r="BN121" s="173"/>
      <c r="BO121" s="173"/>
      <c r="BP121" s="173"/>
      <c r="BQ121" s="173"/>
      <c r="BR121" s="173"/>
      <c r="BS121" s="173"/>
      <c r="BT121" s="173"/>
      <c r="BU121" s="173"/>
      <c r="BV121" s="173"/>
      <c r="BW121" s="173"/>
      <c r="BX121" s="173"/>
      <c r="BY121" s="173"/>
      <c r="BZ121" s="173"/>
      <c r="CA121" s="173"/>
      <c r="CB121" s="173"/>
      <c r="CC121" s="173"/>
      <c r="CD121" s="173"/>
      <c r="CE121" s="173"/>
      <c r="CF121" s="173"/>
      <c r="CG121" s="173"/>
      <c r="CH121" s="173"/>
      <c r="CI121" s="173"/>
      <c r="CJ121" s="173"/>
      <c r="CK121" s="173"/>
      <c r="CL121" s="173"/>
      <c r="CM121" s="173"/>
      <c r="CN121" s="173"/>
      <c r="CO121" s="173"/>
      <c r="CP121" s="173"/>
      <c r="CQ121" s="173"/>
      <c r="CR121" s="173"/>
      <c r="CS121" s="173"/>
      <c r="CT121" s="173"/>
      <c r="CU121" s="173"/>
      <c r="CV121" s="173"/>
      <c r="CW121" s="173"/>
      <c r="CX121" s="173"/>
      <c r="CY121" s="173"/>
      <c r="CZ121" s="173"/>
      <c r="DA121" s="173"/>
      <c r="DB121" s="173"/>
      <c r="DC121" s="173"/>
      <c r="DD121" s="173"/>
      <c r="DE121" s="173"/>
      <c r="DF121" s="173"/>
      <c r="DG121" s="173"/>
      <c r="DH121" s="173"/>
      <c r="DI121" s="173"/>
      <c r="DJ121" s="173"/>
      <c r="DK121" s="173"/>
      <c r="DL121" s="173"/>
      <c r="DM121" s="173"/>
      <c r="DN121" s="173"/>
      <c r="DO121" s="173"/>
      <c r="DP121" s="173"/>
      <c r="DQ121" s="173"/>
      <c r="DR121" s="173"/>
      <c r="DS121" s="173"/>
      <c r="DT121" s="173"/>
      <c r="DU121" s="173"/>
      <c r="DV121" s="173"/>
      <c r="DW121" s="173"/>
      <c r="DX121" s="173"/>
      <c r="DY121" s="173"/>
      <c r="DZ121" s="173"/>
      <c r="EA121" s="173"/>
      <c r="EB121" s="173"/>
      <c r="EC121" s="173"/>
      <c r="ED121" s="173"/>
      <c r="EE121" s="173"/>
      <c r="EF121" s="173"/>
      <c r="EG121" s="173"/>
      <c r="EH121" s="173"/>
      <c r="EI121" s="173"/>
      <c r="EJ121" s="173"/>
      <c r="EK121" s="173"/>
      <c r="EL121" s="173"/>
      <c r="EM121" s="173"/>
      <c r="EN121" s="173"/>
      <c r="EO121" s="173"/>
      <c r="EP121" s="173"/>
      <c r="EQ121" s="173"/>
      <c r="ER121" s="173"/>
      <c r="ES121" s="173"/>
      <c r="ET121" s="173"/>
      <c r="EU121" s="173"/>
      <c r="EV121" s="173"/>
      <c r="EW121" s="173"/>
      <c r="EX121" s="173"/>
      <c r="EY121" s="173"/>
      <c r="EZ121" s="173"/>
      <c r="FA121" s="173"/>
      <c r="FB121" s="173"/>
      <c r="FC121" s="173"/>
      <c r="FD121" s="173"/>
      <c r="FE121" s="173"/>
      <c r="FF121" s="173"/>
      <c r="FG121" s="173"/>
      <c r="FH121" s="173"/>
      <c r="FI121" s="173"/>
      <c r="FJ121" s="173"/>
      <c r="FK121" s="173"/>
      <c r="FL121" s="173"/>
      <c r="FM121" s="173"/>
      <c r="FN121" s="173"/>
      <c r="FO121" s="173"/>
      <c r="FP121" s="173"/>
      <c r="FQ121" s="173"/>
      <c r="FR121" s="173"/>
      <c r="FS121" s="173"/>
      <c r="FT121" s="173"/>
      <c r="FU121" s="173"/>
      <c r="FV121" s="173"/>
      <c r="FW121" s="173"/>
      <c r="FX121" s="173"/>
      <c r="FY121" s="173"/>
      <c r="FZ121" s="173"/>
      <c r="GA121" s="173"/>
      <c r="GB121" s="173"/>
      <c r="GC121" s="173"/>
      <c r="GD121" s="173"/>
      <c r="GE121" s="173"/>
      <c r="GF121" s="173"/>
      <c r="GG121" s="173"/>
      <c r="GH121" s="173"/>
      <c r="GI121" s="173"/>
      <c r="GJ121" s="173"/>
      <c r="GK121" s="173"/>
      <c r="GL121" s="173"/>
      <c r="GM121" s="173"/>
      <c r="GN121" s="173"/>
      <c r="GO121" s="173"/>
      <c r="GP121" s="173"/>
      <c r="GQ121" s="173"/>
      <c r="GR121" s="173"/>
      <c r="GS121" s="173"/>
      <c r="GT121" s="173"/>
      <c r="GU121" s="173"/>
      <c r="GV121" s="173"/>
      <c r="GW121" s="173"/>
      <c r="GX121" s="173"/>
      <c r="GY121" s="173"/>
      <c r="GZ121" s="173"/>
      <c r="HA121" s="173"/>
      <c r="HB121" s="173"/>
      <c r="HC121" s="173"/>
      <c r="HD121" s="173"/>
      <c r="HE121" s="173"/>
      <c r="HF121" s="173"/>
      <c r="HG121" s="173"/>
      <c r="HH121" s="173"/>
      <c r="HI121" s="173"/>
      <c r="HJ121" s="173"/>
      <c r="HK121" s="173"/>
      <c r="HL121" s="173"/>
      <c r="HM121" s="173"/>
      <c r="HN121" s="173"/>
      <c r="HO121" s="173"/>
      <c r="HP121" s="173"/>
      <c r="HQ121" s="173"/>
      <c r="HR121" s="173"/>
      <c r="HS121" s="173"/>
      <c r="HT121" s="173"/>
      <c r="HU121" s="173"/>
      <c r="HV121" s="173"/>
      <c r="HW121" s="173"/>
      <c r="HX121" s="173"/>
      <c r="HY121" s="173"/>
      <c r="HZ121" s="173"/>
      <c r="IA121" s="173"/>
      <c r="IB121" s="173"/>
      <c r="IC121" s="173"/>
      <c r="ID121" s="173"/>
      <c r="IE121" s="173"/>
      <c r="IF121" s="173"/>
      <c r="IG121" s="173"/>
      <c r="IH121" s="173"/>
      <c r="II121" s="173"/>
      <c r="IJ121" s="173"/>
      <c r="IK121" s="173"/>
      <c r="IL121" s="173"/>
      <c r="IM121" s="173"/>
      <c r="IN121" s="173"/>
      <c r="IO121" s="173"/>
      <c r="IP121" s="173"/>
      <c r="IQ121" s="173"/>
      <c r="IR121" s="173"/>
      <c r="IS121" s="173"/>
      <c r="IT121" s="173"/>
      <c r="IU121" s="173"/>
      <c r="IV121" s="173"/>
      <c r="IW121" s="173"/>
      <c r="IX121" s="173"/>
      <c r="IY121" s="173"/>
      <c r="IZ121" s="173"/>
      <c r="JA121" s="173"/>
      <c r="JB121" s="173"/>
      <c r="JC121" s="173"/>
      <c r="JD121" s="173"/>
      <c r="JE121" s="173"/>
      <c r="JF121" s="173"/>
      <c r="JG121" s="173"/>
      <c r="JH121" s="173"/>
      <c r="JI121" s="173"/>
      <c r="JJ121" s="173"/>
      <c r="JK121" s="173"/>
      <c r="JL121" s="173"/>
      <c r="JM121" s="173"/>
      <c r="JN121" s="173"/>
      <c r="JO121" s="173"/>
      <c r="JP121" s="173"/>
      <c r="JQ121" s="173"/>
      <c r="JR121" s="173"/>
      <c r="JS121" s="173"/>
      <c r="JT121" s="173"/>
      <c r="JU121" s="173"/>
      <c r="JV121" s="173"/>
      <c r="JW121" s="173"/>
      <c r="JX121" s="173"/>
      <c r="JY121" s="173"/>
      <c r="JZ121" s="173"/>
      <c r="KA121" s="173"/>
      <c r="KB121" s="173"/>
      <c r="KC121" s="173"/>
      <c r="KD121" s="173"/>
      <c r="KE121" s="173"/>
      <c r="KF121" s="173"/>
      <c r="KG121" s="173"/>
      <c r="KH121" s="173"/>
      <c r="KI121" s="173"/>
      <c r="KJ121" s="173"/>
      <c r="KK121" s="173"/>
      <c r="KL121" s="173"/>
      <c r="KM121" s="173"/>
      <c r="KN121" s="173"/>
      <c r="KO121" s="173"/>
      <c r="KP121" s="173"/>
      <c r="KQ121" s="173"/>
      <c r="KR121" s="173"/>
      <c r="KS121" s="173"/>
      <c r="KT121" s="173"/>
      <c r="KU121" s="173"/>
      <c r="KV121" s="173"/>
      <c r="KW121" s="173"/>
      <c r="KX121" s="173"/>
      <c r="KY121" s="173"/>
      <c r="KZ121" s="173"/>
      <c r="LA121" s="173"/>
      <c r="LB121" s="173"/>
      <c r="LC121" s="173"/>
      <c r="LD121" s="173"/>
      <c r="LE121" s="173"/>
      <c r="LF121" s="173"/>
      <c r="LG121" s="173"/>
      <c r="LH121" s="173"/>
      <c r="LI121" s="173"/>
      <c r="LJ121" s="173"/>
      <c r="LK121" s="173"/>
      <c r="LL121" s="173"/>
      <c r="LM121" s="173"/>
      <c r="LN121" s="173"/>
      <c r="LO121" s="173"/>
      <c r="LP121" s="173"/>
      <c r="LQ121" s="173"/>
      <c r="LR121" s="173"/>
      <c r="LS121" s="173"/>
      <c r="LT121" s="173"/>
      <c r="LU121" s="173"/>
      <c r="LV121" s="173"/>
      <c r="LW121" s="173"/>
      <c r="LX121" s="173"/>
      <c r="LY121" s="173"/>
      <c r="LZ121" s="173"/>
      <c r="MA121" s="173"/>
      <c r="MB121" s="173"/>
      <c r="MC121" s="173"/>
      <c r="MD121" s="173"/>
      <c r="ME121" s="173"/>
      <c r="MF121" s="173"/>
      <c r="MG121" s="173"/>
      <c r="MH121" s="173"/>
      <c r="MI121" s="173"/>
      <c r="MJ121" s="173"/>
      <c r="MK121" s="173"/>
      <c r="ML121" s="173"/>
      <c r="MM121" s="173"/>
      <c r="MN121" s="173"/>
      <c r="MO121" s="173"/>
      <c r="MP121" s="173"/>
      <c r="MQ121" s="173"/>
      <c r="MR121" s="173"/>
      <c r="MS121" s="173"/>
      <c r="MT121" s="173"/>
      <c r="MU121" s="173"/>
      <c r="MV121" s="173"/>
      <c r="MW121" s="173"/>
      <c r="MX121" s="173"/>
      <c r="MY121" s="173"/>
      <c r="MZ121" s="173"/>
      <c r="NA121" s="173"/>
      <c r="NB121" s="173"/>
      <c r="NC121" s="173"/>
      <c r="ND121" s="173"/>
      <c r="NE121" s="173"/>
      <c r="NF121" s="173"/>
      <c r="NG121" s="173"/>
      <c r="NH121" s="173"/>
      <c r="NI121" s="173"/>
      <c r="NJ121" s="173"/>
      <c r="NK121" s="173"/>
      <c r="NL121" s="173"/>
      <c r="NM121" s="173"/>
      <c r="NN121" s="173"/>
      <c r="NO121" s="173"/>
      <c r="NP121" s="173"/>
      <c r="NQ121" s="173"/>
      <c r="NR121" s="173"/>
      <c r="NS121" s="173"/>
      <c r="NT121" s="173"/>
      <c r="NU121" s="173"/>
      <c r="NV121" s="173"/>
      <c r="NW121" s="173"/>
      <c r="NX121" s="173"/>
      <c r="NY121" s="173"/>
      <c r="NZ121" s="173"/>
      <c r="OA121" s="173"/>
      <c r="OB121" s="173"/>
      <c r="OC121" s="173"/>
      <c r="OD121" s="173"/>
      <c r="OE121" s="173"/>
      <c r="OF121" s="173"/>
      <c r="OG121" s="173"/>
      <c r="OH121" s="173"/>
      <c r="OI121" s="173"/>
      <c r="OJ121" s="173"/>
      <c r="OK121" s="173"/>
      <c r="OL121" s="173"/>
      <c r="OM121" s="173"/>
      <c r="ON121" s="173"/>
      <c r="OO121" s="173"/>
      <c r="OP121" s="173"/>
      <c r="OQ121" s="173"/>
      <c r="OR121" s="173"/>
      <c r="OS121" s="173"/>
      <c r="OT121" s="173"/>
      <c r="OU121" s="173"/>
      <c r="OV121" s="173"/>
      <c r="OW121" s="173"/>
      <c r="OX121" s="173"/>
      <c r="OY121" s="173"/>
      <c r="OZ121" s="173"/>
      <c r="PA121" s="173"/>
      <c r="PB121" s="173"/>
      <c r="PC121" s="173"/>
      <c r="PD121" s="173"/>
      <c r="PE121" s="173"/>
      <c r="PF121" s="173"/>
      <c r="PG121" s="173"/>
      <c r="PH121" s="173"/>
      <c r="PI121" s="173"/>
      <c r="PJ121" s="173"/>
      <c r="PK121" s="173"/>
      <c r="PL121" s="173"/>
      <c r="PM121" s="173"/>
      <c r="PN121" s="173"/>
      <c r="PO121" s="173"/>
      <c r="PP121" s="173"/>
      <c r="PQ121" s="173"/>
      <c r="PR121" s="173"/>
      <c r="PS121" s="173"/>
      <c r="PT121" s="173"/>
      <c r="PU121" s="173"/>
      <c r="PV121" s="173"/>
      <c r="PW121" s="173"/>
      <c r="PX121" s="173"/>
      <c r="PY121" s="173"/>
      <c r="PZ121" s="173"/>
      <c r="QA121" s="173"/>
      <c r="QB121" s="173"/>
      <c r="QC121" s="173"/>
      <c r="QD121" s="173"/>
      <c r="QE121" s="173"/>
      <c r="QF121" s="173"/>
      <c r="QG121" s="173"/>
      <c r="QH121" s="173"/>
      <c r="QI121" s="173"/>
      <c r="QJ121" s="173"/>
      <c r="QK121" s="173"/>
      <c r="QL121" s="173"/>
      <c r="QM121" s="173"/>
      <c r="QN121" s="173"/>
      <c r="QO121" s="173"/>
      <c r="QP121" s="173"/>
      <c r="QQ121" s="173"/>
      <c r="QR121" s="173"/>
      <c r="QS121" s="173"/>
      <c r="QT121" s="173"/>
      <c r="QU121" s="173"/>
      <c r="QV121" s="173"/>
      <c r="QW121" s="173"/>
      <c r="QX121" s="173"/>
      <c r="QY121" s="173"/>
    </row>
    <row r="122" spans="1:521" x14ac:dyDescent="0.3">
      <c r="A122" s="158"/>
      <c r="B122" s="162"/>
      <c r="C122" s="162"/>
      <c r="D122" s="178"/>
      <c r="E122" s="178"/>
      <c r="F122" s="178"/>
      <c r="G122" s="178"/>
      <c r="H122" s="178"/>
      <c r="I122" s="178"/>
      <c r="J122" s="178"/>
      <c r="K122" s="178"/>
      <c r="L122" s="178"/>
      <c r="M122" s="178"/>
      <c r="N122" s="178"/>
      <c r="O122" s="178"/>
      <c r="P122" s="178"/>
      <c r="Q122" s="178"/>
      <c r="R122" s="178"/>
      <c r="S122" s="178"/>
      <c r="T122" s="178"/>
      <c r="U122" s="178"/>
      <c r="V122" s="178"/>
      <c r="W122" s="178"/>
      <c r="X122" s="178"/>
      <c r="Y122" s="178"/>
      <c r="Z122" s="178"/>
      <c r="AA122" s="173"/>
      <c r="AB122" s="173"/>
      <c r="AC122" s="173"/>
      <c r="AD122" s="173"/>
      <c r="AE122" s="173"/>
      <c r="AF122" s="173"/>
      <c r="AG122" s="173"/>
      <c r="AH122" s="173"/>
      <c r="AI122" s="173"/>
      <c r="AJ122" s="173"/>
      <c r="AK122" s="173"/>
      <c r="AL122" s="173"/>
      <c r="AM122" s="173"/>
      <c r="AN122" s="173"/>
      <c r="AO122" s="173"/>
      <c r="AP122" s="173"/>
      <c r="AQ122" s="173"/>
      <c r="AR122" s="173"/>
      <c r="AS122" s="173"/>
      <c r="AT122" s="173"/>
      <c r="AU122" s="173"/>
      <c r="AV122" s="173"/>
      <c r="AW122" s="173"/>
      <c r="AX122" s="173"/>
      <c r="AY122" s="173"/>
      <c r="AZ122" s="173"/>
      <c r="BA122" s="173"/>
      <c r="BB122" s="173"/>
      <c r="BC122" s="173"/>
      <c r="BD122" s="173"/>
      <c r="BE122" s="173"/>
      <c r="BF122" s="173"/>
      <c r="BG122" s="173"/>
      <c r="BH122" s="173"/>
      <c r="BI122" s="173"/>
      <c r="BJ122" s="173"/>
      <c r="BK122" s="173"/>
      <c r="BL122" s="173"/>
      <c r="BM122" s="173"/>
      <c r="BN122" s="173"/>
      <c r="BO122" s="173"/>
      <c r="BP122" s="173"/>
      <c r="BQ122" s="173"/>
      <c r="BR122" s="173"/>
      <c r="BS122" s="173"/>
      <c r="BT122" s="173"/>
      <c r="BU122" s="173"/>
      <c r="BV122" s="173"/>
      <c r="BW122" s="173"/>
      <c r="BX122" s="173"/>
      <c r="BY122" s="173"/>
      <c r="BZ122" s="173"/>
      <c r="CA122" s="173"/>
      <c r="CB122" s="173"/>
      <c r="CC122" s="173"/>
      <c r="CD122" s="173"/>
      <c r="CE122" s="173"/>
      <c r="CF122" s="173"/>
      <c r="CG122" s="173"/>
      <c r="CH122" s="173"/>
      <c r="CI122" s="173"/>
      <c r="CJ122" s="173"/>
      <c r="CK122" s="173"/>
      <c r="CL122" s="173"/>
      <c r="CM122" s="173"/>
      <c r="CN122" s="173"/>
      <c r="CO122" s="173"/>
      <c r="CP122" s="173"/>
      <c r="CQ122" s="173"/>
      <c r="CR122" s="173"/>
      <c r="CS122" s="173"/>
      <c r="CT122" s="173"/>
      <c r="CU122" s="173"/>
      <c r="CV122" s="173"/>
      <c r="CW122" s="173"/>
      <c r="CX122" s="173"/>
      <c r="CY122" s="173"/>
      <c r="CZ122" s="173"/>
      <c r="DA122" s="173"/>
      <c r="DB122" s="173"/>
      <c r="DC122" s="173"/>
      <c r="DD122" s="173"/>
      <c r="DE122" s="173"/>
      <c r="DF122" s="173"/>
      <c r="DG122" s="173"/>
      <c r="DH122" s="173"/>
      <c r="DI122" s="173"/>
      <c r="DJ122" s="173"/>
      <c r="DK122" s="173"/>
      <c r="DL122" s="173"/>
      <c r="DM122" s="173"/>
      <c r="DN122" s="173"/>
      <c r="DO122" s="173"/>
      <c r="DP122" s="173"/>
      <c r="DQ122" s="173"/>
      <c r="DR122" s="173"/>
      <c r="DS122" s="173"/>
      <c r="DT122" s="173"/>
      <c r="DU122" s="173"/>
      <c r="DV122" s="173"/>
      <c r="DW122" s="173"/>
      <c r="DX122" s="173"/>
      <c r="DY122" s="173"/>
      <c r="DZ122" s="173"/>
      <c r="EA122" s="173"/>
      <c r="EB122" s="173"/>
      <c r="EC122" s="173"/>
      <c r="ED122" s="173"/>
      <c r="EE122" s="173"/>
      <c r="EF122" s="173"/>
      <c r="EG122" s="173"/>
      <c r="EH122" s="173"/>
      <c r="EI122" s="173"/>
      <c r="EJ122" s="173"/>
      <c r="EK122" s="173"/>
      <c r="EL122" s="173"/>
      <c r="EM122" s="173"/>
      <c r="EN122" s="173"/>
      <c r="EO122" s="173"/>
      <c r="EP122" s="173"/>
      <c r="EQ122" s="173"/>
      <c r="ER122" s="173"/>
      <c r="ES122" s="173"/>
      <c r="ET122" s="173"/>
      <c r="EU122" s="173"/>
      <c r="EV122" s="173"/>
      <c r="EW122" s="173"/>
      <c r="EX122" s="173"/>
      <c r="EY122" s="173"/>
      <c r="EZ122" s="173"/>
      <c r="FA122" s="173"/>
      <c r="FB122" s="173"/>
      <c r="FC122" s="173"/>
      <c r="FD122" s="173"/>
      <c r="FE122" s="173"/>
      <c r="FF122" s="173"/>
      <c r="FG122" s="173"/>
      <c r="FH122" s="173"/>
      <c r="FI122" s="173"/>
      <c r="FJ122" s="173"/>
      <c r="FK122" s="173"/>
      <c r="FL122" s="173"/>
      <c r="FM122" s="173"/>
      <c r="FN122" s="173"/>
      <c r="FO122" s="173"/>
      <c r="FP122" s="173"/>
      <c r="FQ122" s="173"/>
      <c r="FR122" s="173"/>
      <c r="FS122" s="173"/>
      <c r="FT122" s="173"/>
      <c r="FU122" s="173"/>
      <c r="FV122" s="173"/>
      <c r="FW122" s="173"/>
      <c r="FX122" s="173"/>
      <c r="FY122" s="173"/>
      <c r="FZ122" s="173"/>
      <c r="GA122" s="173"/>
      <c r="GB122" s="173"/>
      <c r="GC122" s="173"/>
      <c r="GD122" s="173"/>
      <c r="GE122" s="173"/>
      <c r="GF122" s="173"/>
      <c r="GG122" s="173"/>
      <c r="GH122" s="173"/>
      <c r="GI122" s="173"/>
      <c r="GJ122" s="173"/>
      <c r="GK122" s="173"/>
      <c r="GL122" s="173"/>
      <c r="GM122" s="173"/>
      <c r="GN122" s="173"/>
      <c r="GO122" s="173"/>
      <c r="GP122" s="173"/>
      <c r="GQ122" s="173"/>
      <c r="GR122" s="173"/>
      <c r="GS122" s="173"/>
      <c r="GT122" s="173"/>
      <c r="GU122" s="173"/>
      <c r="GV122" s="173"/>
      <c r="GW122" s="173"/>
      <c r="GX122" s="173"/>
      <c r="GY122" s="173"/>
      <c r="GZ122" s="173"/>
      <c r="HA122" s="173"/>
      <c r="HB122" s="173"/>
      <c r="HC122" s="173"/>
      <c r="HD122" s="173"/>
      <c r="HE122" s="173"/>
      <c r="HF122" s="173"/>
      <c r="HG122" s="173"/>
      <c r="HH122" s="173"/>
      <c r="HI122" s="173"/>
      <c r="HJ122" s="173"/>
      <c r="HK122" s="173"/>
      <c r="HL122" s="173"/>
      <c r="HM122" s="173"/>
      <c r="HN122" s="173"/>
      <c r="HO122" s="173"/>
      <c r="HP122" s="173"/>
      <c r="HQ122" s="173"/>
      <c r="HR122" s="173"/>
      <c r="HS122" s="173"/>
      <c r="HT122" s="173"/>
      <c r="HU122" s="173"/>
      <c r="HV122" s="173"/>
      <c r="HW122" s="173"/>
      <c r="HX122" s="173"/>
      <c r="HY122" s="173"/>
      <c r="HZ122" s="173"/>
      <c r="IA122" s="173"/>
      <c r="IB122" s="173"/>
      <c r="IC122" s="173"/>
      <c r="ID122" s="173"/>
      <c r="IE122" s="173"/>
      <c r="IF122" s="173"/>
      <c r="IG122" s="173"/>
      <c r="IH122" s="173"/>
      <c r="II122" s="173"/>
      <c r="IJ122" s="173"/>
      <c r="IK122" s="173"/>
      <c r="IL122" s="173"/>
      <c r="IM122" s="173"/>
      <c r="IN122" s="173"/>
      <c r="IO122" s="173"/>
      <c r="IP122" s="173"/>
      <c r="IQ122" s="173"/>
      <c r="IR122" s="173"/>
      <c r="IS122" s="173"/>
      <c r="IT122" s="173"/>
      <c r="IU122" s="173"/>
      <c r="IV122" s="173"/>
      <c r="IW122" s="173"/>
      <c r="IX122" s="173"/>
      <c r="IY122" s="173"/>
      <c r="IZ122" s="173"/>
      <c r="JA122" s="173"/>
      <c r="JB122" s="173"/>
      <c r="JC122" s="173"/>
      <c r="JD122" s="173"/>
      <c r="JE122" s="173"/>
      <c r="JF122" s="173"/>
      <c r="JG122" s="173"/>
      <c r="JH122" s="173"/>
      <c r="JI122" s="173"/>
      <c r="JJ122" s="173"/>
      <c r="JK122" s="173"/>
      <c r="JL122" s="173"/>
      <c r="JM122" s="173"/>
      <c r="JN122" s="173"/>
      <c r="JO122" s="173"/>
      <c r="JP122" s="173"/>
      <c r="JQ122" s="173"/>
      <c r="JR122" s="173"/>
      <c r="JS122" s="173"/>
      <c r="JT122" s="173"/>
      <c r="JU122" s="173"/>
      <c r="JV122" s="173"/>
      <c r="JW122" s="173"/>
      <c r="JX122" s="173"/>
      <c r="JY122" s="173"/>
      <c r="JZ122" s="173"/>
      <c r="KA122" s="173"/>
      <c r="KB122" s="173"/>
      <c r="KC122" s="173"/>
      <c r="KD122" s="173"/>
      <c r="KE122" s="173"/>
      <c r="KF122" s="173"/>
      <c r="KG122" s="173"/>
      <c r="KH122" s="173"/>
      <c r="KI122" s="173"/>
      <c r="KJ122" s="173"/>
      <c r="KK122" s="173"/>
      <c r="KL122" s="173"/>
      <c r="KM122" s="173"/>
      <c r="KN122" s="173"/>
      <c r="KO122" s="173"/>
      <c r="KP122" s="173"/>
      <c r="KQ122" s="173"/>
      <c r="KR122" s="173"/>
      <c r="KS122" s="173"/>
      <c r="KT122" s="173"/>
      <c r="KU122" s="173"/>
      <c r="KV122" s="173"/>
      <c r="KW122" s="173"/>
      <c r="KX122" s="173"/>
      <c r="KY122" s="173"/>
      <c r="KZ122" s="173"/>
      <c r="LA122" s="173"/>
      <c r="LB122" s="173"/>
      <c r="LC122" s="173"/>
      <c r="LD122" s="173"/>
      <c r="LE122" s="173"/>
      <c r="LF122" s="173"/>
      <c r="LG122" s="173"/>
      <c r="LH122" s="173"/>
      <c r="LI122" s="173"/>
      <c r="LJ122" s="173"/>
      <c r="LK122" s="173"/>
      <c r="LL122" s="173"/>
      <c r="LM122" s="173"/>
      <c r="LN122" s="173"/>
      <c r="LO122" s="173"/>
      <c r="LP122" s="173"/>
      <c r="LQ122" s="173"/>
      <c r="LR122" s="173"/>
      <c r="LS122" s="173"/>
      <c r="LT122" s="173"/>
      <c r="LU122" s="173"/>
      <c r="LV122" s="173"/>
      <c r="LW122" s="173"/>
      <c r="LX122" s="173"/>
      <c r="LY122" s="173"/>
      <c r="LZ122" s="173"/>
      <c r="MA122" s="173"/>
      <c r="MB122" s="173"/>
      <c r="MC122" s="173"/>
      <c r="MD122" s="173"/>
      <c r="ME122" s="173"/>
      <c r="MF122" s="173"/>
      <c r="MG122" s="173"/>
      <c r="MH122" s="173"/>
      <c r="MI122" s="173"/>
      <c r="MJ122" s="173"/>
      <c r="MK122" s="173"/>
      <c r="ML122" s="173"/>
      <c r="MM122" s="173"/>
      <c r="MN122" s="173"/>
      <c r="MO122" s="173"/>
      <c r="MP122" s="173"/>
      <c r="MQ122" s="173"/>
      <c r="MR122" s="173"/>
      <c r="MS122" s="173"/>
      <c r="MT122" s="173"/>
      <c r="MU122" s="173"/>
      <c r="MV122" s="173"/>
      <c r="MW122" s="173"/>
      <c r="MX122" s="173"/>
      <c r="MY122" s="173"/>
      <c r="MZ122" s="173"/>
      <c r="NA122" s="173"/>
      <c r="NB122" s="173"/>
      <c r="NC122" s="173"/>
      <c r="ND122" s="173"/>
      <c r="NE122" s="173"/>
      <c r="NF122" s="173"/>
      <c r="NG122" s="173"/>
      <c r="NH122" s="173"/>
      <c r="NI122" s="173"/>
      <c r="NJ122" s="173"/>
      <c r="NK122" s="173"/>
      <c r="NL122" s="173"/>
      <c r="NM122" s="173"/>
      <c r="NN122" s="173"/>
      <c r="NO122" s="173"/>
      <c r="NP122" s="173"/>
      <c r="NQ122" s="173"/>
      <c r="NR122" s="173"/>
      <c r="NS122" s="173"/>
      <c r="NT122" s="173"/>
      <c r="NU122" s="173"/>
      <c r="NV122" s="173"/>
      <c r="NW122" s="173"/>
      <c r="NX122" s="173"/>
      <c r="NY122" s="173"/>
      <c r="NZ122" s="173"/>
      <c r="OA122" s="173"/>
      <c r="OB122" s="173"/>
      <c r="OC122" s="173"/>
      <c r="OD122" s="173"/>
      <c r="OE122" s="173"/>
      <c r="OF122" s="173"/>
      <c r="OG122" s="173"/>
      <c r="OH122" s="173"/>
      <c r="OI122" s="173"/>
      <c r="OJ122" s="173"/>
      <c r="OK122" s="173"/>
      <c r="OL122" s="173"/>
      <c r="OM122" s="173"/>
      <c r="ON122" s="173"/>
      <c r="OO122" s="173"/>
      <c r="OP122" s="173"/>
      <c r="OQ122" s="173"/>
      <c r="OR122" s="173"/>
      <c r="OS122" s="173"/>
      <c r="OT122" s="173"/>
      <c r="OU122" s="173"/>
      <c r="OV122" s="173"/>
      <c r="OW122" s="173"/>
      <c r="OX122" s="173"/>
      <c r="OY122" s="173"/>
      <c r="OZ122" s="173"/>
      <c r="PA122" s="173"/>
      <c r="PB122" s="173"/>
      <c r="PC122" s="173"/>
      <c r="PD122" s="173"/>
      <c r="PE122" s="173"/>
      <c r="PF122" s="173"/>
      <c r="PG122" s="173"/>
      <c r="PH122" s="173"/>
      <c r="PI122" s="173"/>
      <c r="PJ122" s="173"/>
      <c r="PK122" s="173"/>
      <c r="PL122" s="173"/>
      <c r="PM122" s="173"/>
      <c r="PN122" s="173"/>
      <c r="PO122" s="173"/>
      <c r="PP122" s="173"/>
      <c r="PQ122" s="173"/>
      <c r="PR122" s="173"/>
      <c r="PS122" s="173"/>
      <c r="PT122" s="173"/>
      <c r="PU122" s="173"/>
      <c r="PV122" s="173"/>
      <c r="PW122" s="173"/>
      <c r="PX122" s="173"/>
      <c r="PY122" s="173"/>
      <c r="PZ122" s="173"/>
      <c r="QA122" s="173"/>
      <c r="QB122" s="173"/>
      <c r="QC122" s="173"/>
      <c r="QD122" s="173"/>
      <c r="QE122" s="173"/>
      <c r="QF122" s="173"/>
      <c r="QG122" s="173"/>
      <c r="QH122" s="173"/>
      <c r="QI122" s="173"/>
      <c r="QJ122" s="173"/>
      <c r="QK122" s="173"/>
      <c r="QL122" s="173"/>
      <c r="QM122" s="173"/>
      <c r="QN122" s="173"/>
      <c r="QO122" s="173"/>
      <c r="QP122" s="173"/>
      <c r="QQ122" s="173"/>
      <c r="QR122" s="173"/>
      <c r="QS122" s="173"/>
      <c r="QT122" s="173"/>
      <c r="QU122" s="173"/>
      <c r="QV122" s="173"/>
      <c r="QW122" s="173"/>
      <c r="QX122" s="173"/>
      <c r="QY122" s="173"/>
    </row>
    <row r="123" spans="1:521" x14ac:dyDescent="0.3">
      <c r="A123" s="158"/>
      <c r="B123" s="162"/>
      <c r="C123" s="162"/>
      <c r="D123" s="178"/>
      <c r="E123" s="178"/>
      <c r="F123" s="178"/>
      <c r="G123" s="178"/>
      <c r="H123" s="178"/>
      <c r="I123" s="178"/>
      <c r="J123" s="178"/>
      <c r="K123" s="178"/>
      <c r="L123" s="178"/>
      <c r="M123" s="178"/>
      <c r="N123" s="178"/>
      <c r="O123" s="178"/>
      <c r="P123" s="178"/>
      <c r="Q123" s="178"/>
      <c r="R123" s="178"/>
      <c r="S123" s="178"/>
      <c r="T123" s="178"/>
      <c r="U123" s="178"/>
      <c r="V123" s="178"/>
      <c r="W123" s="178"/>
      <c r="X123" s="178"/>
      <c r="Y123" s="178"/>
      <c r="Z123" s="178"/>
      <c r="AA123" s="173"/>
      <c r="AB123" s="173"/>
      <c r="AC123" s="173"/>
      <c r="AD123" s="173"/>
      <c r="AE123" s="173"/>
      <c r="AF123" s="173"/>
      <c r="AG123" s="173"/>
      <c r="AH123" s="173"/>
      <c r="AI123" s="173"/>
      <c r="AJ123" s="173"/>
      <c r="AK123" s="173"/>
      <c r="AL123" s="173"/>
      <c r="AM123" s="173"/>
      <c r="AN123" s="173"/>
      <c r="AO123" s="173"/>
      <c r="AP123" s="173"/>
      <c r="AQ123" s="173"/>
      <c r="AR123" s="173"/>
      <c r="AS123" s="173"/>
      <c r="AT123" s="173"/>
      <c r="AU123" s="173"/>
      <c r="AV123" s="173"/>
      <c r="AW123" s="173"/>
      <c r="AX123" s="173"/>
      <c r="AY123" s="173"/>
      <c r="AZ123" s="173"/>
      <c r="BA123" s="173"/>
      <c r="BB123" s="173"/>
      <c r="BC123" s="173"/>
      <c r="BD123" s="173"/>
      <c r="BE123" s="173"/>
      <c r="BF123" s="173"/>
      <c r="BG123" s="173"/>
      <c r="BH123" s="173"/>
      <c r="BI123" s="173"/>
      <c r="BJ123" s="173"/>
      <c r="BK123" s="173"/>
      <c r="BL123" s="173"/>
      <c r="BM123" s="173"/>
      <c r="BN123" s="173"/>
      <c r="BO123" s="173"/>
      <c r="BP123" s="173"/>
      <c r="BQ123" s="173"/>
      <c r="BR123" s="173"/>
      <c r="BS123" s="173"/>
      <c r="BT123" s="173"/>
      <c r="BU123" s="173"/>
      <c r="BV123" s="173"/>
      <c r="BW123" s="173"/>
      <c r="BX123" s="173"/>
      <c r="BY123" s="173"/>
      <c r="BZ123" s="173"/>
      <c r="CA123" s="173"/>
      <c r="CB123" s="173"/>
      <c r="CC123" s="173"/>
      <c r="CD123" s="173"/>
      <c r="CE123" s="173"/>
      <c r="CF123" s="173"/>
      <c r="CG123" s="173"/>
      <c r="CH123" s="173"/>
      <c r="CI123" s="173"/>
      <c r="CJ123" s="173"/>
      <c r="CK123" s="173"/>
      <c r="CL123" s="173"/>
      <c r="CM123" s="173"/>
      <c r="CN123" s="173"/>
      <c r="CO123" s="173"/>
      <c r="CP123" s="173"/>
      <c r="CQ123" s="173"/>
      <c r="CR123" s="173"/>
      <c r="CS123" s="173"/>
      <c r="CT123" s="173"/>
      <c r="CU123" s="173"/>
      <c r="CV123" s="173"/>
      <c r="CW123" s="173"/>
      <c r="CX123" s="173"/>
      <c r="CY123" s="173"/>
      <c r="CZ123" s="173"/>
      <c r="DA123" s="173"/>
      <c r="DB123" s="173"/>
      <c r="DC123" s="173"/>
      <c r="DD123" s="173"/>
      <c r="DE123" s="173"/>
      <c r="DF123" s="173"/>
      <c r="DG123" s="173"/>
      <c r="DH123" s="173"/>
      <c r="DI123" s="173"/>
      <c r="DJ123" s="173"/>
      <c r="DK123" s="173"/>
      <c r="DL123" s="173"/>
      <c r="DM123" s="173"/>
      <c r="DN123" s="173"/>
      <c r="DO123" s="173"/>
      <c r="DP123" s="173"/>
      <c r="DQ123" s="173"/>
      <c r="DR123" s="173"/>
      <c r="DS123" s="173"/>
      <c r="DT123" s="173"/>
      <c r="DU123" s="173"/>
      <c r="DV123" s="173"/>
      <c r="DW123" s="173"/>
      <c r="DX123" s="173"/>
      <c r="DY123" s="173"/>
      <c r="DZ123" s="173"/>
      <c r="EA123" s="173"/>
      <c r="EB123" s="173"/>
      <c r="EC123" s="173"/>
      <c r="ED123" s="173"/>
      <c r="EE123" s="173"/>
      <c r="EF123" s="173"/>
      <c r="EG123" s="173"/>
      <c r="EH123" s="173"/>
      <c r="EI123" s="173"/>
      <c r="EJ123" s="173"/>
      <c r="EK123" s="173"/>
      <c r="EL123" s="173"/>
      <c r="EM123" s="173"/>
      <c r="EN123" s="173"/>
      <c r="EO123" s="173"/>
      <c r="EP123" s="173"/>
      <c r="EQ123" s="173"/>
      <c r="ER123" s="173"/>
      <c r="ES123" s="173"/>
      <c r="ET123" s="173"/>
      <c r="EU123" s="173"/>
      <c r="EV123" s="173"/>
      <c r="EW123" s="173"/>
      <c r="EX123" s="173"/>
      <c r="EY123" s="173"/>
      <c r="EZ123" s="173"/>
      <c r="FA123" s="173"/>
      <c r="FB123" s="173"/>
      <c r="FC123" s="173"/>
      <c r="FD123" s="173"/>
      <c r="FE123" s="173"/>
      <c r="FF123" s="173"/>
      <c r="FG123" s="173"/>
      <c r="FH123" s="173"/>
      <c r="FI123" s="173"/>
      <c r="FJ123" s="173"/>
      <c r="FK123" s="173"/>
      <c r="FL123" s="173"/>
      <c r="FM123" s="173"/>
      <c r="FN123" s="173"/>
      <c r="FO123" s="173"/>
      <c r="FP123" s="173"/>
      <c r="FQ123" s="173"/>
      <c r="FR123" s="173"/>
      <c r="FS123" s="173"/>
      <c r="FT123" s="173"/>
      <c r="FU123" s="173"/>
      <c r="FV123" s="173"/>
      <c r="FW123" s="173"/>
      <c r="FX123" s="173"/>
      <c r="FY123" s="173"/>
      <c r="FZ123" s="173"/>
      <c r="GA123" s="173"/>
      <c r="GB123" s="173"/>
      <c r="GC123" s="173"/>
      <c r="GD123" s="173"/>
      <c r="GE123" s="173"/>
      <c r="GF123" s="173"/>
      <c r="GG123" s="173"/>
      <c r="GH123" s="173"/>
      <c r="GI123" s="173"/>
      <c r="GJ123" s="173"/>
      <c r="GK123" s="173"/>
      <c r="GL123" s="173"/>
      <c r="GM123" s="173"/>
      <c r="GN123" s="173"/>
      <c r="GO123" s="173"/>
      <c r="GP123" s="173"/>
      <c r="GQ123" s="173"/>
      <c r="GR123" s="173"/>
      <c r="GS123" s="173"/>
      <c r="GT123" s="173"/>
      <c r="GU123" s="173"/>
      <c r="GV123" s="173"/>
      <c r="GW123" s="173"/>
      <c r="GX123" s="173"/>
      <c r="GY123" s="173"/>
      <c r="GZ123" s="173"/>
      <c r="HA123" s="173"/>
      <c r="HB123" s="173"/>
      <c r="HC123" s="173"/>
      <c r="HD123" s="173"/>
      <c r="HE123" s="173"/>
      <c r="HF123" s="173"/>
      <c r="HG123" s="173"/>
      <c r="HH123" s="173"/>
      <c r="HI123" s="173"/>
      <c r="HJ123" s="173"/>
      <c r="HK123" s="173"/>
      <c r="HL123" s="173"/>
      <c r="HM123" s="173"/>
      <c r="HN123" s="173"/>
      <c r="HO123" s="173"/>
      <c r="HP123" s="173"/>
      <c r="HQ123" s="173"/>
      <c r="HR123" s="173"/>
      <c r="HS123" s="173"/>
      <c r="HT123" s="173"/>
      <c r="HU123" s="173"/>
      <c r="HV123" s="173"/>
      <c r="HW123" s="173"/>
      <c r="HX123" s="173"/>
      <c r="HY123" s="173"/>
      <c r="HZ123" s="173"/>
      <c r="IA123" s="173"/>
      <c r="IB123" s="173"/>
      <c r="IC123" s="173"/>
      <c r="ID123" s="173"/>
      <c r="IE123" s="173"/>
      <c r="IF123" s="173"/>
      <c r="IG123" s="173"/>
      <c r="IH123" s="173"/>
      <c r="II123" s="173"/>
      <c r="IJ123" s="173"/>
      <c r="IK123" s="173"/>
      <c r="IL123" s="173"/>
      <c r="IM123" s="173"/>
      <c r="IN123" s="173"/>
      <c r="IO123" s="173"/>
      <c r="IP123" s="173"/>
      <c r="IQ123" s="173"/>
      <c r="IR123" s="173"/>
      <c r="IS123" s="173"/>
      <c r="IT123" s="173"/>
      <c r="IU123" s="173"/>
      <c r="IV123" s="173"/>
      <c r="IW123" s="173"/>
      <c r="IX123" s="173"/>
      <c r="IY123" s="173"/>
      <c r="IZ123" s="173"/>
      <c r="JA123" s="173"/>
      <c r="JB123" s="173"/>
      <c r="JC123" s="173"/>
      <c r="JD123" s="173"/>
      <c r="JE123" s="173"/>
      <c r="JF123" s="173"/>
      <c r="JG123" s="173"/>
      <c r="JH123" s="173"/>
      <c r="JI123" s="173"/>
      <c r="JJ123" s="173"/>
      <c r="JK123" s="173"/>
      <c r="JL123" s="173"/>
      <c r="JM123" s="173"/>
      <c r="JN123" s="173"/>
      <c r="JO123" s="173"/>
      <c r="JP123" s="173"/>
      <c r="JQ123" s="173"/>
      <c r="JR123" s="173"/>
      <c r="JS123" s="173"/>
      <c r="JT123" s="173"/>
      <c r="JU123" s="173"/>
      <c r="JV123" s="173"/>
      <c r="JW123" s="173"/>
      <c r="JX123" s="173"/>
      <c r="JY123" s="173"/>
      <c r="JZ123" s="173"/>
      <c r="KA123" s="173"/>
      <c r="KB123" s="173"/>
      <c r="KC123" s="173"/>
      <c r="KD123" s="173"/>
      <c r="KE123" s="173"/>
      <c r="KF123" s="173"/>
      <c r="KG123" s="173"/>
      <c r="KH123" s="173"/>
      <c r="KI123" s="173"/>
      <c r="KJ123" s="173"/>
      <c r="KK123" s="173"/>
      <c r="KL123" s="173"/>
      <c r="KM123" s="173"/>
      <c r="KN123" s="173"/>
      <c r="KO123" s="173"/>
      <c r="KP123" s="173"/>
      <c r="KQ123" s="173"/>
      <c r="KR123" s="173"/>
      <c r="KS123" s="173"/>
      <c r="KT123" s="173"/>
      <c r="KU123" s="173"/>
      <c r="KV123" s="173"/>
      <c r="KW123" s="173"/>
      <c r="KX123" s="173"/>
      <c r="KY123" s="173"/>
      <c r="KZ123" s="173"/>
      <c r="LA123" s="173"/>
      <c r="LB123" s="173"/>
      <c r="LC123" s="173"/>
      <c r="LD123" s="173"/>
      <c r="LE123" s="173"/>
      <c r="LF123" s="173"/>
      <c r="LG123" s="173"/>
      <c r="LH123" s="173"/>
      <c r="LI123" s="173"/>
      <c r="LJ123" s="173"/>
      <c r="LK123" s="173"/>
      <c r="LL123" s="173"/>
      <c r="LM123" s="173"/>
      <c r="LN123" s="173"/>
      <c r="LO123" s="173"/>
      <c r="LP123" s="173"/>
      <c r="LQ123" s="173"/>
      <c r="LR123" s="173"/>
      <c r="LS123" s="173"/>
      <c r="LT123" s="173"/>
      <c r="LU123" s="173"/>
      <c r="LV123" s="173"/>
      <c r="LW123" s="173"/>
      <c r="LX123" s="173"/>
      <c r="LY123" s="173"/>
      <c r="LZ123" s="173"/>
      <c r="MA123" s="173"/>
      <c r="MB123" s="173"/>
      <c r="MC123" s="173"/>
      <c r="MD123" s="173"/>
      <c r="ME123" s="173"/>
      <c r="MF123" s="173"/>
      <c r="MG123" s="173"/>
      <c r="MH123" s="173"/>
      <c r="MI123" s="173"/>
      <c r="MJ123" s="173"/>
      <c r="MK123" s="173"/>
      <c r="ML123" s="173"/>
      <c r="MM123" s="173"/>
      <c r="MN123" s="173"/>
      <c r="MO123" s="173"/>
      <c r="MP123" s="173"/>
      <c r="MQ123" s="173"/>
      <c r="MR123" s="173"/>
      <c r="MS123" s="173"/>
      <c r="MT123" s="173"/>
      <c r="MU123" s="173"/>
      <c r="MV123" s="173"/>
      <c r="MW123" s="173"/>
      <c r="MX123" s="173"/>
      <c r="MY123" s="173"/>
      <c r="MZ123" s="173"/>
      <c r="NA123" s="173"/>
      <c r="NB123" s="173"/>
      <c r="NC123" s="173"/>
      <c r="ND123" s="173"/>
      <c r="NE123" s="173"/>
      <c r="NF123" s="173"/>
      <c r="NG123" s="173"/>
      <c r="NH123" s="173"/>
      <c r="NI123" s="173"/>
      <c r="NJ123" s="173"/>
      <c r="NK123" s="173"/>
      <c r="NL123" s="173"/>
      <c r="NM123" s="173"/>
      <c r="NN123" s="173"/>
      <c r="NO123" s="173"/>
      <c r="NP123" s="173"/>
      <c r="NQ123" s="173"/>
      <c r="NR123" s="173"/>
      <c r="NS123" s="173"/>
      <c r="NT123" s="173"/>
      <c r="NU123" s="173"/>
      <c r="NV123" s="173"/>
      <c r="NW123" s="173"/>
      <c r="NX123" s="173"/>
      <c r="NY123" s="173"/>
      <c r="NZ123" s="173"/>
      <c r="OA123" s="173"/>
      <c r="OB123" s="173"/>
      <c r="OC123" s="173"/>
      <c r="OD123" s="173"/>
      <c r="OE123" s="173"/>
      <c r="OF123" s="173"/>
      <c r="OG123" s="173"/>
      <c r="OH123" s="173"/>
      <c r="OI123" s="173"/>
      <c r="OJ123" s="173"/>
      <c r="OK123" s="173"/>
      <c r="OL123" s="173"/>
      <c r="OM123" s="173"/>
      <c r="ON123" s="173"/>
      <c r="OO123" s="173"/>
      <c r="OP123" s="173"/>
      <c r="OQ123" s="173"/>
      <c r="OR123" s="173"/>
      <c r="OS123" s="173"/>
      <c r="OT123" s="173"/>
      <c r="OU123" s="173"/>
      <c r="OV123" s="173"/>
      <c r="OW123" s="173"/>
      <c r="OX123" s="173"/>
      <c r="OY123" s="173"/>
      <c r="OZ123" s="173"/>
      <c r="PA123" s="173"/>
      <c r="PB123" s="173"/>
      <c r="PC123" s="173"/>
      <c r="PD123" s="173"/>
      <c r="PE123" s="173"/>
      <c r="PF123" s="173"/>
      <c r="PG123" s="173"/>
      <c r="PH123" s="173"/>
      <c r="PI123" s="173"/>
      <c r="PJ123" s="173"/>
      <c r="PK123" s="173"/>
      <c r="PL123" s="173"/>
      <c r="PM123" s="173"/>
      <c r="PN123" s="173"/>
      <c r="PO123" s="173"/>
      <c r="PP123" s="173"/>
      <c r="PQ123" s="173"/>
      <c r="PR123" s="173"/>
      <c r="PS123" s="173"/>
      <c r="PT123" s="173"/>
      <c r="PU123" s="173"/>
      <c r="PV123" s="173"/>
      <c r="PW123" s="173"/>
      <c r="PX123" s="173"/>
      <c r="PY123" s="173"/>
      <c r="PZ123" s="173"/>
      <c r="QA123" s="173"/>
      <c r="QB123" s="173"/>
      <c r="QC123" s="173"/>
      <c r="QD123" s="173"/>
      <c r="QE123" s="173"/>
      <c r="QF123" s="173"/>
      <c r="QG123" s="173"/>
      <c r="QH123" s="173"/>
      <c r="QI123" s="173"/>
      <c r="QJ123" s="173"/>
      <c r="QK123" s="173"/>
      <c r="QL123" s="173"/>
      <c r="QM123" s="173"/>
      <c r="QN123" s="173"/>
      <c r="QO123" s="173"/>
      <c r="QP123" s="173"/>
      <c r="QQ123" s="173"/>
      <c r="QR123" s="173"/>
      <c r="QS123" s="173"/>
      <c r="QT123" s="173"/>
      <c r="QU123" s="173"/>
      <c r="QV123" s="173"/>
      <c r="QW123" s="173"/>
      <c r="QX123" s="173"/>
      <c r="QY123" s="173"/>
    </row>
    <row r="124" spans="1:521" x14ac:dyDescent="0.3">
      <c r="A124" s="158"/>
      <c r="B124" s="162"/>
      <c r="C124" s="162"/>
      <c r="D124" s="178"/>
      <c r="E124" s="178"/>
      <c r="F124" s="178"/>
      <c r="G124" s="178"/>
      <c r="H124" s="178"/>
      <c r="I124" s="178"/>
      <c r="J124" s="178"/>
      <c r="K124" s="178"/>
      <c r="L124" s="178"/>
      <c r="M124" s="178"/>
      <c r="N124" s="178"/>
      <c r="O124" s="178"/>
      <c r="P124" s="178"/>
      <c r="Q124" s="178"/>
      <c r="R124" s="178"/>
      <c r="S124" s="178"/>
      <c r="T124" s="178"/>
      <c r="U124" s="178"/>
      <c r="V124" s="178"/>
      <c r="W124" s="178"/>
      <c r="X124" s="178"/>
      <c r="Y124" s="178"/>
      <c r="Z124" s="178"/>
      <c r="AA124" s="173"/>
      <c r="AB124" s="173"/>
      <c r="AC124" s="173"/>
      <c r="AD124" s="173"/>
      <c r="AE124" s="173"/>
      <c r="AF124" s="173"/>
      <c r="AG124" s="173"/>
      <c r="AH124" s="173"/>
      <c r="AI124" s="173"/>
      <c r="AJ124" s="173"/>
      <c r="AK124" s="173"/>
      <c r="AL124" s="173"/>
      <c r="AM124" s="173"/>
      <c r="AN124" s="173"/>
      <c r="AO124" s="173"/>
      <c r="AP124" s="173"/>
      <c r="AQ124" s="173"/>
      <c r="AR124" s="173"/>
      <c r="AS124" s="173"/>
      <c r="AT124" s="173"/>
      <c r="AU124" s="173"/>
      <c r="AV124" s="173"/>
      <c r="AW124" s="173"/>
      <c r="AX124" s="173"/>
      <c r="AY124" s="173"/>
      <c r="AZ124" s="173"/>
      <c r="BA124" s="173"/>
      <c r="BB124" s="173"/>
      <c r="BC124" s="173"/>
      <c r="BD124" s="173"/>
      <c r="BE124" s="173"/>
      <c r="BF124" s="173"/>
      <c r="BG124" s="173"/>
      <c r="BH124" s="173"/>
      <c r="BI124" s="173"/>
      <c r="BJ124" s="173"/>
      <c r="BK124" s="173"/>
      <c r="BL124" s="173"/>
      <c r="BM124" s="173"/>
      <c r="BN124" s="173"/>
      <c r="BO124" s="173"/>
      <c r="BP124" s="173"/>
      <c r="BQ124" s="173"/>
      <c r="BR124" s="173"/>
      <c r="BS124" s="173"/>
      <c r="BT124" s="173"/>
      <c r="BU124" s="173"/>
      <c r="BV124" s="173"/>
      <c r="BW124" s="173"/>
      <c r="BX124" s="173"/>
      <c r="BY124" s="173"/>
      <c r="BZ124" s="173"/>
      <c r="CA124" s="173"/>
      <c r="CB124" s="173"/>
      <c r="CC124" s="173"/>
      <c r="CD124" s="173"/>
      <c r="CE124" s="173"/>
      <c r="CF124" s="173"/>
      <c r="CG124" s="173"/>
      <c r="CH124" s="173"/>
      <c r="CI124" s="173"/>
      <c r="CJ124" s="173"/>
      <c r="CK124" s="173"/>
      <c r="CL124" s="173"/>
      <c r="CM124" s="173"/>
      <c r="CN124" s="173"/>
      <c r="CO124" s="173"/>
      <c r="CP124" s="173"/>
      <c r="CQ124" s="173"/>
      <c r="CR124" s="173"/>
      <c r="CS124" s="173"/>
      <c r="CT124" s="173"/>
      <c r="CU124" s="173"/>
      <c r="CV124" s="173"/>
      <c r="CW124" s="173"/>
      <c r="CX124" s="173"/>
      <c r="CY124" s="173"/>
      <c r="CZ124" s="173"/>
      <c r="DA124" s="173"/>
      <c r="DB124" s="173"/>
      <c r="DC124" s="173"/>
      <c r="DD124" s="173"/>
      <c r="DE124" s="173"/>
      <c r="DF124" s="173"/>
      <c r="DG124" s="173"/>
      <c r="DH124" s="173"/>
      <c r="DI124" s="173"/>
      <c r="DJ124" s="173"/>
      <c r="DK124" s="173"/>
      <c r="DL124" s="173"/>
      <c r="DM124" s="173"/>
      <c r="DN124" s="173"/>
      <c r="DO124" s="173"/>
      <c r="DP124" s="173"/>
      <c r="DQ124" s="173"/>
      <c r="DR124" s="173"/>
      <c r="DS124" s="173"/>
      <c r="DT124" s="173"/>
      <c r="DU124" s="173"/>
      <c r="DV124" s="173"/>
      <c r="DW124" s="173"/>
      <c r="DX124" s="173"/>
      <c r="DY124" s="173"/>
      <c r="DZ124" s="173"/>
      <c r="EA124" s="173"/>
      <c r="EB124" s="173"/>
      <c r="EC124" s="173"/>
      <c r="ED124" s="173"/>
      <c r="EE124" s="173"/>
      <c r="EF124" s="173"/>
      <c r="EG124" s="173"/>
      <c r="EH124" s="173"/>
      <c r="EI124" s="173"/>
      <c r="EJ124" s="173"/>
      <c r="EK124" s="173"/>
      <c r="EL124" s="173"/>
      <c r="EM124" s="173"/>
      <c r="EN124" s="173"/>
      <c r="EO124" s="173"/>
      <c r="EP124" s="173"/>
      <c r="EQ124" s="173"/>
      <c r="ER124" s="173"/>
      <c r="ES124" s="173"/>
      <c r="ET124" s="173"/>
      <c r="EU124" s="173"/>
      <c r="EV124" s="173"/>
      <c r="EW124" s="173"/>
      <c r="EX124" s="173"/>
      <c r="EY124" s="173"/>
      <c r="EZ124" s="173"/>
      <c r="FA124" s="173"/>
      <c r="FB124" s="173"/>
      <c r="FC124" s="173"/>
      <c r="FD124" s="173"/>
      <c r="FE124" s="173"/>
      <c r="FF124" s="173"/>
      <c r="FG124" s="173"/>
      <c r="FH124" s="173"/>
      <c r="FI124" s="173"/>
      <c r="FJ124" s="173"/>
      <c r="FK124" s="173"/>
      <c r="FL124" s="173"/>
      <c r="FM124" s="173"/>
      <c r="FN124" s="173"/>
      <c r="FO124" s="173"/>
      <c r="FP124" s="173"/>
      <c r="FQ124" s="173"/>
      <c r="FR124" s="173"/>
      <c r="FS124" s="173"/>
      <c r="FT124" s="173"/>
      <c r="FU124" s="173"/>
      <c r="FV124" s="173"/>
      <c r="FW124" s="173"/>
      <c r="FX124" s="173"/>
      <c r="FY124" s="173"/>
      <c r="FZ124" s="173"/>
      <c r="GA124" s="173"/>
      <c r="GB124" s="173"/>
      <c r="GC124" s="173"/>
      <c r="GD124" s="173"/>
      <c r="GE124" s="173"/>
      <c r="GF124" s="173"/>
      <c r="GG124" s="173"/>
      <c r="GH124" s="173"/>
      <c r="GI124" s="173"/>
      <c r="GJ124" s="173"/>
      <c r="GK124" s="173"/>
      <c r="GL124" s="173"/>
      <c r="GM124" s="173"/>
      <c r="GN124" s="173"/>
      <c r="GO124" s="173"/>
      <c r="GP124" s="173"/>
      <c r="GQ124" s="173"/>
      <c r="GR124" s="173"/>
      <c r="GS124" s="173"/>
      <c r="GT124" s="173"/>
      <c r="GU124" s="173"/>
      <c r="GV124" s="173"/>
      <c r="GW124" s="173"/>
      <c r="GX124" s="173"/>
      <c r="GY124" s="173"/>
      <c r="GZ124" s="173"/>
      <c r="HA124" s="173"/>
      <c r="HB124" s="173"/>
      <c r="HC124" s="173"/>
      <c r="HD124" s="173"/>
      <c r="HE124" s="173"/>
      <c r="HF124" s="173"/>
      <c r="HG124" s="173"/>
      <c r="HH124" s="173"/>
      <c r="HI124" s="173"/>
      <c r="HJ124" s="173"/>
      <c r="HK124" s="173"/>
      <c r="HL124" s="173"/>
      <c r="HM124" s="173"/>
      <c r="HN124" s="173"/>
      <c r="HO124" s="173"/>
      <c r="HP124" s="173"/>
      <c r="HQ124" s="173"/>
      <c r="HR124" s="173"/>
      <c r="HS124" s="173"/>
      <c r="HT124" s="173"/>
      <c r="HU124" s="173"/>
      <c r="HV124" s="173"/>
      <c r="HW124" s="173"/>
      <c r="HX124" s="173"/>
      <c r="HY124" s="173"/>
      <c r="HZ124" s="173"/>
      <c r="IA124" s="173"/>
      <c r="IB124" s="173"/>
      <c r="IC124" s="173"/>
      <c r="ID124" s="173"/>
      <c r="IE124" s="173"/>
      <c r="IF124" s="173"/>
      <c r="IG124" s="173"/>
      <c r="IH124" s="173"/>
      <c r="II124" s="173"/>
      <c r="IJ124" s="173"/>
      <c r="IK124" s="173"/>
      <c r="IL124" s="173"/>
      <c r="IM124" s="173"/>
      <c r="IN124" s="173"/>
      <c r="IO124" s="173"/>
      <c r="IP124" s="173"/>
      <c r="IQ124" s="173"/>
      <c r="IR124" s="173"/>
      <c r="IS124" s="173"/>
      <c r="IT124" s="173"/>
      <c r="IU124" s="173"/>
      <c r="IV124" s="173"/>
      <c r="IW124" s="173"/>
      <c r="IX124" s="173"/>
      <c r="IY124" s="173"/>
      <c r="IZ124" s="173"/>
      <c r="JA124" s="173"/>
      <c r="JB124" s="173"/>
      <c r="JC124" s="173"/>
      <c r="JD124" s="173"/>
      <c r="JE124" s="173"/>
      <c r="JF124" s="173"/>
      <c r="JG124" s="173"/>
      <c r="JH124" s="173"/>
      <c r="JI124" s="173"/>
      <c r="JJ124" s="173"/>
      <c r="JK124" s="173"/>
      <c r="JL124" s="173"/>
      <c r="JM124" s="173"/>
      <c r="JN124" s="173"/>
      <c r="JO124" s="173"/>
      <c r="JP124" s="173"/>
      <c r="JQ124" s="173"/>
      <c r="JR124" s="173"/>
      <c r="JS124" s="173"/>
      <c r="JT124" s="173"/>
      <c r="JU124" s="173"/>
      <c r="JV124" s="173"/>
      <c r="JW124" s="173"/>
      <c r="JX124" s="173"/>
      <c r="JY124" s="173"/>
      <c r="JZ124" s="173"/>
      <c r="KA124" s="173"/>
      <c r="KB124" s="173"/>
      <c r="KC124" s="173"/>
      <c r="KD124" s="173"/>
      <c r="KE124" s="173"/>
      <c r="KF124" s="173"/>
      <c r="KG124" s="173"/>
      <c r="KH124" s="173"/>
      <c r="KI124" s="173"/>
      <c r="KJ124" s="173"/>
      <c r="KK124" s="173"/>
      <c r="KL124" s="173"/>
      <c r="KM124" s="173"/>
      <c r="KN124" s="173"/>
      <c r="KO124" s="173"/>
      <c r="KP124" s="173"/>
      <c r="KQ124" s="173"/>
      <c r="KR124" s="173"/>
      <c r="KS124" s="173"/>
      <c r="KT124" s="173"/>
      <c r="KU124" s="173"/>
      <c r="KV124" s="173"/>
      <c r="KW124" s="173"/>
      <c r="KX124" s="173"/>
      <c r="KY124" s="173"/>
      <c r="KZ124" s="173"/>
      <c r="LA124" s="173"/>
      <c r="LB124" s="173"/>
      <c r="LC124" s="173"/>
      <c r="LD124" s="173"/>
      <c r="LE124" s="173"/>
      <c r="LF124" s="173"/>
      <c r="LG124" s="173"/>
      <c r="LH124" s="173"/>
      <c r="LI124" s="173"/>
      <c r="LJ124" s="173"/>
      <c r="LK124" s="173"/>
      <c r="LL124" s="173"/>
      <c r="LM124" s="173"/>
      <c r="LN124" s="173"/>
      <c r="LO124" s="173"/>
      <c r="LP124" s="173"/>
      <c r="LQ124" s="173"/>
      <c r="LR124" s="173"/>
      <c r="LS124" s="173"/>
      <c r="LT124" s="173"/>
      <c r="LU124" s="173"/>
      <c r="LV124" s="173"/>
      <c r="LW124" s="173"/>
      <c r="LX124" s="173"/>
      <c r="LY124" s="173"/>
      <c r="LZ124" s="173"/>
      <c r="MA124" s="173"/>
      <c r="MB124" s="173"/>
      <c r="MC124" s="173"/>
      <c r="MD124" s="173"/>
      <c r="ME124" s="173"/>
      <c r="MF124" s="173"/>
      <c r="MG124" s="173"/>
      <c r="MH124" s="173"/>
      <c r="MI124" s="173"/>
      <c r="MJ124" s="173"/>
      <c r="MK124" s="173"/>
      <c r="ML124" s="173"/>
      <c r="MM124" s="173"/>
      <c r="MN124" s="173"/>
      <c r="MO124" s="173"/>
      <c r="MP124" s="173"/>
      <c r="MQ124" s="173"/>
      <c r="MR124" s="173"/>
      <c r="MS124" s="173"/>
      <c r="MT124" s="173"/>
      <c r="MU124" s="173"/>
      <c r="MV124" s="173"/>
      <c r="MW124" s="173"/>
      <c r="MX124" s="173"/>
      <c r="MY124" s="173"/>
      <c r="MZ124" s="173"/>
      <c r="NA124" s="173"/>
      <c r="NB124" s="173"/>
      <c r="NC124" s="173"/>
      <c r="ND124" s="173"/>
      <c r="NE124" s="173"/>
      <c r="NF124" s="173"/>
      <c r="NG124" s="173"/>
      <c r="NH124" s="173"/>
      <c r="NI124" s="173"/>
      <c r="NJ124" s="173"/>
      <c r="NK124" s="173"/>
      <c r="NL124" s="173"/>
      <c r="NM124" s="173"/>
      <c r="NN124" s="173"/>
      <c r="NO124" s="173"/>
      <c r="NP124" s="173"/>
      <c r="NQ124" s="173"/>
      <c r="NR124" s="173"/>
      <c r="NS124" s="173"/>
      <c r="NT124" s="173"/>
      <c r="NU124" s="173"/>
      <c r="NV124" s="173"/>
      <c r="NW124" s="173"/>
      <c r="NX124" s="173"/>
      <c r="NY124" s="173"/>
      <c r="NZ124" s="173"/>
      <c r="OA124" s="173"/>
      <c r="OB124" s="173"/>
      <c r="OC124" s="173"/>
      <c r="OD124" s="173"/>
      <c r="OE124" s="173"/>
      <c r="OF124" s="173"/>
      <c r="OG124" s="173"/>
      <c r="OH124" s="173"/>
      <c r="OI124" s="173"/>
      <c r="OJ124" s="173"/>
      <c r="OK124" s="173"/>
      <c r="OL124" s="173"/>
      <c r="OM124" s="173"/>
      <c r="ON124" s="173"/>
      <c r="OO124" s="173"/>
      <c r="OP124" s="173"/>
      <c r="OQ124" s="173"/>
      <c r="OR124" s="173"/>
      <c r="OS124" s="173"/>
      <c r="OT124" s="173"/>
      <c r="OU124" s="173"/>
      <c r="OV124" s="173"/>
      <c r="OW124" s="173"/>
      <c r="OX124" s="173"/>
      <c r="OY124" s="173"/>
      <c r="OZ124" s="173"/>
      <c r="PA124" s="173"/>
      <c r="PB124" s="173"/>
      <c r="PC124" s="173"/>
      <c r="PD124" s="173"/>
      <c r="PE124" s="173"/>
      <c r="PF124" s="173"/>
      <c r="PG124" s="173"/>
      <c r="PH124" s="173"/>
      <c r="PI124" s="173"/>
      <c r="PJ124" s="173"/>
      <c r="PK124" s="173"/>
      <c r="PL124" s="173"/>
      <c r="PM124" s="173"/>
      <c r="PN124" s="173"/>
      <c r="PO124" s="173"/>
      <c r="PP124" s="173"/>
      <c r="PQ124" s="173"/>
      <c r="PR124" s="173"/>
      <c r="PS124" s="173"/>
      <c r="PT124" s="173"/>
      <c r="PU124" s="173"/>
      <c r="PV124" s="173"/>
      <c r="PW124" s="173"/>
      <c r="PX124" s="173"/>
      <c r="PY124" s="173"/>
      <c r="PZ124" s="173"/>
      <c r="QA124" s="173"/>
      <c r="QB124" s="173"/>
      <c r="QC124" s="173"/>
      <c r="QD124" s="173"/>
      <c r="QE124" s="173"/>
      <c r="QF124" s="173"/>
      <c r="QG124" s="173"/>
      <c r="QH124" s="173"/>
      <c r="QI124" s="173"/>
      <c r="QJ124" s="173"/>
      <c r="QK124" s="173"/>
      <c r="QL124" s="173"/>
      <c r="QM124" s="173"/>
      <c r="QN124" s="173"/>
      <c r="QO124" s="173"/>
      <c r="QP124" s="173"/>
      <c r="QQ124" s="173"/>
      <c r="QR124" s="173"/>
      <c r="QS124" s="173"/>
      <c r="QT124" s="173"/>
      <c r="QU124" s="173"/>
      <c r="QV124" s="173"/>
      <c r="QW124" s="173"/>
      <c r="QX124" s="173"/>
      <c r="QY124" s="173"/>
    </row>
    <row r="125" spans="1:521" x14ac:dyDescent="0.3">
      <c r="A125" s="158"/>
      <c r="B125" s="162"/>
      <c r="C125" s="162"/>
      <c r="D125" s="178"/>
      <c r="E125" s="178"/>
      <c r="F125" s="178"/>
      <c r="G125" s="178"/>
      <c r="H125" s="178"/>
      <c r="I125" s="178"/>
      <c r="J125" s="178"/>
      <c r="K125" s="178"/>
      <c r="L125" s="178"/>
      <c r="M125" s="178"/>
      <c r="N125" s="178"/>
      <c r="O125" s="178"/>
      <c r="P125" s="178"/>
      <c r="Q125" s="178"/>
      <c r="R125" s="178"/>
      <c r="S125" s="178"/>
      <c r="T125" s="178"/>
      <c r="U125" s="178"/>
      <c r="V125" s="178"/>
      <c r="W125" s="178"/>
      <c r="X125" s="178"/>
      <c r="Y125" s="178"/>
      <c r="Z125" s="178"/>
      <c r="AA125" s="173"/>
      <c r="AB125" s="173"/>
      <c r="AC125" s="173"/>
      <c r="AD125" s="173"/>
      <c r="AE125" s="173"/>
      <c r="AF125" s="173"/>
      <c r="AG125" s="173"/>
      <c r="AH125" s="173"/>
      <c r="AI125" s="173"/>
      <c r="AJ125" s="173"/>
      <c r="AK125" s="173"/>
      <c r="AL125" s="173"/>
      <c r="AM125" s="173"/>
      <c r="AN125" s="173"/>
      <c r="AO125" s="173"/>
      <c r="AP125" s="173"/>
      <c r="AQ125" s="173"/>
      <c r="AR125" s="173"/>
      <c r="AS125" s="173"/>
      <c r="AT125" s="173"/>
      <c r="AU125" s="173"/>
      <c r="AV125" s="173"/>
      <c r="AW125" s="173"/>
      <c r="AX125" s="173"/>
      <c r="AY125" s="173"/>
      <c r="AZ125" s="173"/>
      <c r="BA125" s="173"/>
      <c r="BB125" s="173"/>
      <c r="BC125" s="173"/>
      <c r="BD125" s="173"/>
      <c r="BE125" s="173"/>
      <c r="BF125" s="173"/>
      <c r="BG125" s="173"/>
      <c r="BH125" s="173"/>
      <c r="BI125" s="173"/>
      <c r="BJ125" s="173"/>
      <c r="BK125" s="173"/>
      <c r="BL125" s="173"/>
      <c r="BM125" s="173"/>
      <c r="BN125" s="173"/>
      <c r="BO125" s="173"/>
      <c r="BP125" s="173"/>
      <c r="BQ125" s="173"/>
      <c r="BR125" s="173"/>
      <c r="BS125" s="173"/>
      <c r="BT125" s="173"/>
      <c r="BU125" s="173"/>
      <c r="BV125" s="173"/>
      <c r="BW125" s="173"/>
      <c r="BX125" s="173"/>
      <c r="BY125" s="173"/>
      <c r="BZ125" s="173"/>
      <c r="CA125" s="173"/>
      <c r="CB125" s="173"/>
      <c r="CC125" s="173"/>
      <c r="CD125" s="173"/>
      <c r="CE125" s="173"/>
      <c r="CF125" s="173"/>
      <c r="CG125" s="173"/>
      <c r="CH125" s="173"/>
      <c r="CI125" s="173"/>
      <c r="CJ125" s="173"/>
      <c r="CK125" s="173"/>
      <c r="CL125" s="173"/>
      <c r="CM125" s="173"/>
      <c r="CN125" s="173"/>
      <c r="CO125" s="173"/>
      <c r="CP125" s="173"/>
      <c r="CQ125" s="173"/>
      <c r="CR125" s="173"/>
      <c r="CS125" s="173"/>
      <c r="CT125" s="173"/>
      <c r="CU125" s="173"/>
      <c r="CV125" s="173"/>
      <c r="CW125" s="173"/>
      <c r="CX125" s="173"/>
      <c r="CY125" s="173"/>
      <c r="CZ125" s="173"/>
      <c r="DA125" s="173"/>
      <c r="DB125" s="173"/>
      <c r="DC125" s="173"/>
      <c r="DD125" s="173"/>
      <c r="DE125" s="173"/>
      <c r="DF125" s="173"/>
      <c r="DG125" s="173"/>
      <c r="DH125" s="173"/>
      <c r="DI125" s="173"/>
      <c r="DJ125" s="173"/>
      <c r="DK125" s="173"/>
      <c r="DL125" s="173"/>
      <c r="DM125" s="173"/>
      <c r="DN125" s="173"/>
      <c r="DO125" s="173"/>
      <c r="DP125" s="173"/>
      <c r="DQ125" s="173"/>
      <c r="DR125" s="173"/>
      <c r="DS125" s="173"/>
      <c r="DT125" s="173"/>
      <c r="DU125" s="173"/>
      <c r="DV125" s="173"/>
      <c r="DW125" s="173"/>
      <c r="DX125" s="173"/>
      <c r="DY125" s="173"/>
      <c r="DZ125" s="173"/>
      <c r="EA125" s="173"/>
      <c r="EB125" s="173"/>
      <c r="EC125" s="173"/>
      <c r="ED125" s="173"/>
      <c r="EE125" s="173"/>
      <c r="EF125" s="173"/>
      <c r="EG125" s="173"/>
      <c r="EH125" s="173"/>
      <c r="EI125" s="173"/>
      <c r="EJ125" s="173"/>
      <c r="EK125" s="173"/>
      <c r="EL125" s="173"/>
      <c r="EM125" s="173"/>
      <c r="EN125" s="173"/>
      <c r="EO125" s="173"/>
      <c r="EP125" s="173"/>
      <c r="EQ125" s="173"/>
      <c r="ER125" s="173"/>
      <c r="ES125" s="173"/>
      <c r="ET125" s="173"/>
      <c r="EU125" s="173"/>
      <c r="EV125" s="173"/>
      <c r="EW125" s="173"/>
      <c r="EX125" s="173"/>
      <c r="EY125" s="173"/>
      <c r="EZ125" s="173"/>
      <c r="FA125" s="173"/>
      <c r="FB125" s="173"/>
      <c r="FC125" s="173"/>
      <c r="FD125" s="173"/>
      <c r="FE125" s="173"/>
      <c r="FF125" s="173"/>
      <c r="FG125" s="173"/>
      <c r="FH125" s="173"/>
      <c r="FI125" s="173"/>
      <c r="FJ125" s="173"/>
      <c r="FK125" s="173"/>
      <c r="FL125" s="173"/>
      <c r="FM125" s="173"/>
      <c r="FN125" s="173"/>
      <c r="FO125" s="173"/>
      <c r="FP125" s="173"/>
      <c r="FQ125" s="173"/>
      <c r="FR125" s="173"/>
      <c r="FS125" s="173"/>
      <c r="FT125" s="173"/>
      <c r="FU125" s="173"/>
      <c r="FV125" s="173"/>
      <c r="FW125" s="173"/>
      <c r="FX125" s="173"/>
      <c r="FY125" s="173"/>
      <c r="FZ125" s="173"/>
      <c r="GA125" s="173"/>
      <c r="GB125" s="173"/>
      <c r="GC125" s="173"/>
      <c r="GD125" s="173"/>
      <c r="GE125" s="173"/>
      <c r="GF125" s="173"/>
      <c r="GG125" s="173"/>
      <c r="GH125" s="173"/>
      <c r="GI125" s="173"/>
      <c r="GJ125" s="173"/>
      <c r="GK125" s="173"/>
      <c r="GL125" s="173"/>
      <c r="GM125" s="173"/>
      <c r="GN125" s="173"/>
      <c r="GO125" s="173"/>
      <c r="GP125" s="173"/>
      <c r="GQ125" s="173"/>
      <c r="GR125" s="173"/>
      <c r="GS125" s="173"/>
      <c r="GT125" s="173"/>
      <c r="GU125" s="173"/>
      <c r="GV125" s="173"/>
      <c r="GW125" s="173"/>
      <c r="GX125" s="173"/>
      <c r="GY125" s="173"/>
      <c r="GZ125" s="173"/>
      <c r="HA125" s="173"/>
      <c r="HB125" s="173"/>
      <c r="HC125" s="173"/>
      <c r="HD125" s="173"/>
      <c r="HE125" s="173"/>
      <c r="HF125" s="173"/>
      <c r="HG125" s="173"/>
      <c r="HH125" s="173"/>
      <c r="HI125" s="173"/>
      <c r="HJ125" s="173"/>
      <c r="HK125" s="173"/>
      <c r="HL125" s="173"/>
      <c r="HM125" s="173"/>
      <c r="HN125" s="173"/>
      <c r="HO125" s="173"/>
      <c r="HP125" s="173"/>
      <c r="HQ125" s="173"/>
      <c r="HR125" s="173"/>
      <c r="HS125" s="173"/>
      <c r="HT125" s="173"/>
      <c r="HU125" s="173"/>
      <c r="HV125" s="173"/>
      <c r="HW125" s="173"/>
      <c r="HX125" s="173"/>
      <c r="HY125" s="173"/>
      <c r="HZ125" s="173"/>
      <c r="IA125" s="173"/>
      <c r="IB125" s="173"/>
      <c r="IC125" s="173"/>
      <c r="ID125" s="173"/>
      <c r="IE125" s="173"/>
      <c r="IF125" s="173"/>
      <c r="IG125" s="173"/>
      <c r="IH125" s="173"/>
      <c r="II125" s="173"/>
      <c r="IJ125" s="173"/>
      <c r="IK125" s="173"/>
      <c r="IL125" s="173"/>
      <c r="IM125" s="173"/>
      <c r="IN125" s="173"/>
      <c r="IO125" s="173"/>
      <c r="IP125" s="173"/>
      <c r="IQ125" s="173"/>
      <c r="IR125" s="173"/>
      <c r="IS125" s="173"/>
      <c r="IT125" s="173"/>
      <c r="IU125" s="173"/>
      <c r="IV125" s="173"/>
      <c r="IW125" s="173"/>
      <c r="IX125" s="173"/>
      <c r="IY125" s="173"/>
      <c r="IZ125" s="173"/>
      <c r="JA125" s="173"/>
      <c r="JB125" s="173"/>
      <c r="JC125" s="173"/>
      <c r="JD125" s="173"/>
      <c r="JE125" s="173"/>
      <c r="JF125" s="173"/>
      <c r="JG125" s="173"/>
      <c r="JH125" s="173"/>
      <c r="JI125" s="173"/>
      <c r="JJ125" s="173"/>
      <c r="JK125" s="173"/>
      <c r="JL125" s="173"/>
      <c r="JM125" s="173"/>
      <c r="JN125" s="173"/>
      <c r="JO125" s="173"/>
      <c r="JP125" s="173"/>
      <c r="JQ125" s="173"/>
      <c r="JR125" s="173"/>
      <c r="JS125" s="173"/>
      <c r="JT125" s="173"/>
      <c r="JU125" s="173"/>
      <c r="JV125" s="173"/>
      <c r="JW125" s="173"/>
      <c r="JX125" s="173"/>
      <c r="JY125" s="173"/>
      <c r="JZ125" s="173"/>
      <c r="KA125" s="173"/>
      <c r="KB125" s="173"/>
      <c r="KC125" s="173"/>
      <c r="KD125" s="173"/>
      <c r="KE125" s="173"/>
      <c r="KF125" s="173"/>
      <c r="KG125" s="173"/>
      <c r="KH125" s="173"/>
      <c r="KI125" s="173"/>
      <c r="KJ125" s="173"/>
      <c r="KK125" s="173"/>
      <c r="KL125" s="173"/>
      <c r="KM125" s="173"/>
      <c r="KN125" s="173"/>
      <c r="KO125" s="173"/>
      <c r="KP125" s="173"/>
      <c r="KQ125" s="173"/>
      <c r="KR125" s="173"/>
      <c r="KS125" s="173"/>
      <c r="KT125" s="173"/>
      <c r="KU125" s="173"/>
      <c r="KV125" s="173"/>
      <c r="KW125" s="173"/>
      <c r="KX125" s="173"/>
      <c r="KY125" s="173"/>
      <c r="KZ125" s="173"/>
      <c r="LA125" s="173"/>
      <c r="LB125" s="173"/>
      <c r="LC125" s="173"/>
      <c r="LD125" s="173"/>
      <c r="LE125" s="173"/>
      <c r="LF125" s="173"/>
      <c r="LG125" s="173"/>
      <c r="LH125" s="173"/>
      <c r="LI125" s="173"/>
      <c r="LJ125" s="173"/>
      <c r="LK125" s="173"/>
      <c r="LL125" s="173"/>
      <c r="LM125" s="173"/>
      <c r="LN125" s="173"/>
      <c r="LO125" s="173"/>
      <c r="LP125" s="173"/>
      <c r="LQ125" s="173"/>
      <c r="LR125" s="173"/>
      <c r="LS125" s="173"/>
      <c r="LT125" s="173"/>
      <c r="LU125" s="173"/>
      <c r="LV125" s="173"/>
      <c r="LW125" s="173"/>
      <c r="LX125" s="173"/>
      <c r="LY125" s="173"/>
      <c r="LZ125" s="173"/>
      <c r="MA125" s="173"/>
      <c r="MB125" s="173"/>
      <c r="MC125" s="173"/>
      <c r="MD125" s="173"/>
      <c r="ME125" s="173"/>
      <c r="MF125" s="173"/>
      <c r="MG125" s="173"/>
      <c r="MH125" s="173"/>
      <c r="MI125" s="173"/>
      <c r="MJ125" s="173"/>
      <c r="MK125" s="173"/>
      <c r="ML125" s="173"/>
      <c r="MM125" s="173"/>
      <c r="MN125" s="173"/>
      <c r="MO125" s="173"/>
      <c r="MP125" s="173"/>
      <c r="MQ125" s="173"/>
      <c r="MR125" s="173"/>
      <c r="MS125" s="173"/>
      <c r="MT125" s="173"/>
      <c r="MU125" s="173"/>
      <c r="MV125" s="173"/>
      <c r="MW125" s="173"/>
      <c r="MX125" s="173"/>
      <c r="MY125" s="173"/>
      <c r="MZ125" s="173"/>
      <c r="NA125" s="173"/>
      <c r="NB125" s="173"/>
      <c r="NC125" s="173"/>
      <c r="ND125" s="173"/>
      <c r="NE125" s="173"/>
      <c r="NF125" s="173"/>
      <c r="NG125" s="173"/>
      <c r="NH125" s="173"/>
      <c r="NI125" s="173"/>
      <c r="NJ125" s="173"/>
      <c r="NK125" s="173"/>
      <c r="NL125" s="173"/>
      <c r="NM125" s="173"/>
      <c r="NN125" s="173"/>
      <c r="NO125" s="173"/>
      <c r="NP125" s="173"/>
      <c r="NQ125" s="173"/>
      <c r="NR125" s="173"/>
      <c r="NS125" s="173"/>
      <c r="NT125" s="173"/>
      <c r="NU125" s="173"/>
      <c r="NV125" s="173"/>
      <c r="NW125" s="173"/>
      <c r="NX125" s="173"/>
      <c r="NY125" s="173"/>
      <c r="NZ125" s="173"/>
      <c r="OA125" s="173"/>
      <c r="OB125" s="173"/>
      <c r="OC125" s="173"/>
      <c r="OD125" s="173"/>
      <c r="OE125" s="173"/>
      <c r="OF125" s="173"/>
      <c r="OG125" s="173"/>
      <c r="OH125" s="173"/>
      <c r="OI125" s="173"/>
      <c r="OJ125" s="173"/>
      <c r="OK125" s="173"/>
      <c r="OL125" s="173"/>
      <c r="OM125" s="173"/>
      <c r="ON125" s="173"/>
      <c r="OO125" s="173"/>
      <c r="OP125" s="173"/>
      <c r="OQ125" s="173"/>
      <c r="OR125" s="173"/>
      <c r="OS125" s="173"/>
      <c r="OT125" s="173"/>
      <c r="OU125" s="173"/>
      <c r="OV125" s="173"/>
      <c r="OW125" s="173"/>
      <c r="OX125" s="173"/>
      <c r="OY125" s="173"/>
      <c r="OZ125" s="173"/>
      <c r="PA125" s="173"/>
      <c r="PB125" s="173"/>
      <c r="PC125" s="173"/>
      <c r="PD125" s="173"/>
      <c r="PE125" s="173"/>
      <c r="PF125" s="173"/>
      <c r="PG125" s="173"/>
      <c r="PH125" s="173"/>
      <c r="PI125" s="173"/>
      <c r="PJ125" s="173"/>
      <c r="PK125" s="173"/>
      <c r="PL125" s="173"/>
      <c r="PM125" s="173"/>
      <c r="PN125" s="173"/>
      <c r="PO125" s="173"/>
      <c r="PP125" s="173"/>
      <c r="PQ125" s="173"/>
      <c r="PR125" s="173"/>
      <c r="PS125" s="173"/>
      <c r="PT125" s="173"/>
      <c r="PU125" s="173"/>
      <c r="PV125" s="173"/>
      <c r="PW125" s="173"/>
      <c r="PX125" s="173"/>
      <c r="PY125" s="173"/>
      <c r="PZ125" s="173"/>
      <c r="QA125" s="173"/>
      <c r="QB125" s="173"/>
      <c r="QC125" s="173"/>
      <c r="QD125" s="173"/>
      <c r="QE125" s="173"/>
      <c r="QF125" s="173"/>
      <c r="QG125" s="173"/>
      <c r="QH125" s="173"/>
      <c r="QI125" s="173"/>
      <c r="QJ125" s="173"/>
      <c r="QK125" s="173"/>
      <c r="QL125" s="173"/>
      <c r="QM125" s="173"/>
      <c r="QN125" s="173"/>
      <c r="QO125" s="173"/>
      <c r="QP125" s="173"/>
      <c r="QQ125" s="173"/>
      <c r="QR125" s="173"/>
      <c r="QS125" s="173"/>
      <c r="QT125" s="173"/>
      <c r="QU125" s="173"/>
      <c r="QV125" s="173"/>
      <c r="QW125" s="173"/>
      <c r="QX125" s="173"/>
      <c r="QY125" s="173"/>
    </row>
    <row r="126" spans="1:521" x14ac:dyDescent="0.3">
      <c r="A126" s="158"/>
      <c r="B126" s="162"/>
      <c r="C126" s="162"/>
      <c r="D126" s="178"/>
      <c r="E126" s="178"/>
      <c r="F126" s="178"/>
      <c r="G126" s="178"/>
      <c r="H126" s="178"/>
      <c r="I126" s="178"/>
      <c r="J126" s="178"/>
      <c r="K126" s="178"/>
      <c r="L126" s="178"/>
      <c r="M126" s="178"/>
      <c r="N126" s="178"/>
      <c r="O126" s="178"/>
      <c r="P126" s="178"/>
      <c r="Q126" s="178"/>
      <c r="R126" s="178"/>
      <c r="S126" s="178"/>
      <c r="T126" s="178"/>
      <c r="U126" s="178"/>
      <c r="V126" s="178"/>
      <c r="W126" s="178"/>
      <c r="X126" s="178"/>
      <c r="Y126" s="178"/>
      <c r="Z126" s="178"/>
      <c r="AA126" s="173"/>
      <c r="AB126" s="173"/>
      <c r="AC126" s="173"/>
      <c r="AD126" s="173"/>
      <c r="AE126" s="173"/>
      <c r="AF126" s="173"/>
      <c r="AG126" s="173"/>
      <c r="AH126" s="173"/>
      <c r="AI126" s="173"/>
      <c r="AJ126" s="173"/>
      <c r="AK126" s="173"/>
      <c r="AL126" s="173"/>
      <c r="AM126" s="173"/>
      <c r="AN126" s="173"/>
      <c r="AO126" s="173"/>
      <c r="AP126" s="173"/>
      <c r="AQ126" s="173"/>
      <c r="AR126" s="173"/>
      <c r="AS126" s="173"/>
      <c r="AT126" s="173"/>
      <c r="AU126" s="173"/>
      <c r="AV126" s="173"/>
      <c r="AW126" s="173"/>
      <c r="AX126" s="173"/>
      <c r="AY126" s="173"/>
      <c r="AZ126" s="173"/>
      <c r="BA126" s="173"/>
      <c r="BB126" s="173"/>
      <c r="BC126" s="173"/>
      <c r="BD126" s="173"/>
      <c r="BE126" s="173"/>
      <c r="BF126" s="173"/>
      <c r="BG126" s="173"/>
      <c r="BH126" s="173"/>
      <c r="BI126" s="173"/>
      <c r="BJ126" s="173"/>
      <c r="BK126" s="173"/>
      <c r="BL126" s="173"/>
      <c r="BM126" s="173"/>
      <c r="BN126" s="173"/>
      <c r="BO126" s="173"/>
      <c r="BP126" s="173"/>
      <c r="BQ126" s="173"/>
      <c r="BR126" s="173"/>
      <c r="BS126" s="173"/>
      <c r="BT126" s="173"/>
      <c r="BU126" s="173"/>
      <c r="BV126" s="173"/>
      <c r="BW126" s="173"/>
      <c r="BX126" s="173"/>
      <c r="BY126" s="173"/>
      <c r="BZ126" s="173"/>
      <c r="CA126" s="173"/>
      <c r="CB126" s="173"/>
      <c r="CC126" s="173"/>
      <c r="CD126" s="173"/>
      <c r="CE126" s="173"/>
      <c r="CF126" s="173"/>
      <c r="CG126" s="173"/>
      <c r="CH126" s="173"/>
      <c r="CI126" s="173"/>
      <c r="CJ126" s="173"/>
      <c r="CK126" s="173"/>
      <c r="CL126" s="173"/>
      <c r="CM126" s="173"/>
      <c r="CN126" s="173"/>
      <c r="CO126" s="173"/>
      <c r="CP126" s="173"/>
      <c r="CQ126" s="173"/>
      <c r="CR126" s="173"/>
      <c r="CS126" s="173"/>
      <c r="CT126" s="173"/>
      <c r="CU126" s="173"/>
      <c r="CV126" s="173"/>
      <c r="CW126" s="173"/>
      <c r="CX126" s="173"/>
      <c r="CY126" s="173"/>
      <c r="CZ126" s="173"/>
      <c r="DA126" s="173"/>
      <c r="DB126" s="173"/>
      <c r="DC126" s="173"/>
      <c r="DD126" s="173"/>
      <c r="DE126" s="173"/>
      <c r="DF126" s="173"/>
      <c r="DG126" s="173"/>
      <c r="DH126" s="173"/>
      <c r="DI126" s="173"/>
      <c r="DJ126" s="173"/>
      <c r="DK126" s="173"/>
      <c r="DL126" s="173"/>
      <c r="DM126" s="173"/>
      <c r="DN126" s="173"/>
      <c r="DO126" s="173"/>
      <c r="DP126" s="173"/>
      <c r="DQ126" s="173"/>
      <c r="DR126" s="173"/>
      <c r="DS126" s="173"/>
      <c r="DT126" s="173"/>
      <c r="DU126" s="173"/>
      <c r="DV126" s="173"/>
      <c r="DW126" s="173"/>
      <c r="DX126" s="173"/>
      <c r="DY126" s="173"/>
      <c r="DZ126" s="173"/>
      <c r="EA126" s="173"/>
      <c r="EB126" s="173"/>
      <c r="EC126" s="173"/>
      <c r="ED126" s="173"/>
      <c r="EE126" s="173"/>
      <c r="EF126" s="173"/>
      <c r="EG126" s="173"/>
      <c r="EH126" s="173"/>
      <c r="EI126" s="173"/>
      <c r="EJ126" s="173"/>
      <c r="EK126" s="173"/>
      <c r="EL126" s="173"/>
      <c r="EM126" s="173"/>
      <c r="EN126" s="173"/>
      <c r="EO126" s="173"/>
      <c r="EP126" s="173"/>
      <c r="EQ126" s="173"/>
      <c r="ER126" s="173"/>
      <c r="ES126" s="173"/>
      <c r="ET126" s="173"/>
      <c r="EU126" s="173"/>
      <c r="EV126" s="173"/>
      <c r="EW126" s="173"/>
      <c r="EX126" s="173"/>
      <c r="EY126" s="173"/>
      <c r="EZ126" s="173"/>
      <c r="FA126" s="173"/>
      <c r="FB126" s="173"/>
      <c r="FC126" s="173"/>
      <c r="FD126" s="173"/>
      <c r="FE126" s="173"/>
      <c r="FF126" s="173"/>
      <c r="FG126" s="173"/>
      <c r="FH126" s="173"/>
      <c r="FI126" s="173"/>
      <c r="FJ126" s="173"/>
      <c r="FK126" s="173"/>
      <c r="FL126" s="173"/>
      <c r="FM126" s="173"/>
      <c r="FN126" s="173"/>
      <c r="FO126" s="173"/>
      <c r="FP126" s="173"/>
      <c r="FQ126" s="173"/>
      <c r="FR126" s="173"/>
      <c r="FS126" s="173"/>
      <c r="FT126" s="173"/>
      <c r="FU126" s="173"/>
      <c r="FV126" s="173"/>
      <c r="FW126" s="173"/>
      <c r="FX126" s="173"/>
      <c r="FY126" s="173"/>
      <c r="FZ126" s="173"/>
      <c r="GA126" s="173"/>
      <c r="GB126" s="173"/>
      <c r="GC126" s="173"/>
      <c r="GD126" s="173"/>
      <c r="GE126" s="173"/>
      <c r="GF126" s="173"/>
      <c r="GG126" s="173"/>
      <c r="GH126" s="173"/>
      <c r="GI126" s="173"/>
      <c r="GJ126" s="173"/>
      <c r="GK126" s="173"/>
      <c r="GL126" s="173"/>
      <c r="GM126" s="173"/>
      <c r="GN126" s="173"/>
      <c r="GO126" s="173"/>
      <c r="GP126" s="173"/>
      <c r="GQ126" s="173"/>
      <c r="GR126" s="173"/>
      <c r="GS126" s="173"/>
      <c r="GT126" s="173"/>
      <c r="GU126" s="173"/>
      <c r="GV126" s="173"/>
      <c r="GW126" s="173"/>
      <c r="GX126" s="173"/>
      <c r="GY126" s="173"/>
      <c r="GZ126" s="173"/>
      <c r="HA126" s="173"/>
      <c r="HB126" s="173"/>
      <c r="HC126" s="173"/>
      <c r="HD126" s="173"/>
      <c r="HE126" s="173"/>
      <c r="HF126" s="173"/>
      <c r="HG126" s="173"/>
      <c r="HH126" s="173"/>
      <c r="HI126" s="173"/>
      <c r="HJ126" s="173"/>
      <c r="HK126" s="173"/>
      <c r="HL126" s="173"/>
      <c r="HM126" s="173"/>
      <c r="HN126" s="173"/>
      <c r="HO126" s="173"/>
      <c r="HP126" s="173"/>
      <c r="HQ126" s="173"/>
      <c r="HR126" s="173"/>
      <c r="HS126" s="173"/>
      <c r="HT126" s="173"/>
      <c r="HU126" s="173"/>
      <c r="HV126" s="173"/>
      <c r="HW126" s="173"/>
      <c r="HX126" s="173"/>
      <c r="HY126" s="173"/>
      <c r="HZ126" s="173"/>
      <c r="IA126" s="173"/>
      <c r="IB126" s="173"/>
      <c r="IC126" s="173"/>
      <c r="ID126" s="173"/>
      <c r="IE126" s="173"/>
      <c r="IF126" s="173"/>
      <c r="IG126" s="173"/>
      <c r="IH126" s="173"/>
      <c r="II126" s="173"/>
      <c r="IJ126" s="173"/>
      <c r="IK126" s="173"/>
      <c r="IL126" s="173"/>
      <c r="IM126" s="173"/>
      <c r="IN126" s="173"/>
      <c r="IO126" s="173"/>
      <c r="IP126" s="173"/>
      <c r="IQ126" s="173"/>
      <c r="IR126" s="173"/>
      <c r="IS126" s="173"/>
      <c r="IT126" s="173"/>
      <c r="IU126" s="173"/>
      <c r="IV126" s="173"/>
      <c r="IW126" s="173"/>
      <c r="IX126" s="173"/>
      <c r="IY126" s="173"/>
      <c r="IZ126" s="173"/>
      <c r="JA126" s="173"/>
      <c r="JB126" s="173"/>
      <c r="JC126" s="173"/>
      <c r="JD126" s="173"/>
      <c r="JE126" s="173"/>
      <c r="JF126" s="173"/>
      <c r="JG126" s="173"/>
      <c r="JH126" s="173"/>
      <c r="JI126" s="173"/>
      <c r="JJ126" s="173"/>
      <c r="JK126" s="173"/>
      <c r="JL126" s="173"/>
      <c r="JM126" s="173"/>
      <c r="JN126" s="173"/>
      <c r="JO126" s="173"/>
      <c r="JP126" s="173"/>
      <c r="JQ126" s="173"/>
      <c r="JR126" s="173"/>
      <c r="JS126" s="173"/>
      <c r="JT126" s="173"/>
      <c r="JU126" s="173"/>
      <c r="JV126" s="173"/>
      <c r="JW126" s="173"/>
      <c r="JX126" s="173"/>
      <c r="JY126" s="173"/>
      <c r="JZ126" s="173"/>
      <c r="KA126" s="173"/>
      <c r="KB126" s="173"/>
      <c r="KC126" s="173"/>
      <c r="KD126" s="173"/>
      <c r="KE126" s="173"/>
      <c r="KF126" s="173"/>
      <c r="KG126" s="173"/>
      <c r="KH126" s="173"/>
      <c r="KI126" s="173"/>
      <c r="KJ126" s="173"/>
      <c r="KK126" s="173"/>
      <c r="KL126" s="173"/>
      <c r="KM126" s="173"/>
      <c r="KN126" s="173"/>
      <c r="KO126" s="173"/>
      <c r="KP126" s="173"/>
      <c r="KQ126" s="173"/>
      <c r="KR126" s="173"/>
      <c r="KS126" s="173"/>
      <c r="KT126" s="173"/>
      <c r="KU126" s="173"/>
      <c r="KV126" s="173"/>
      <c r="KW126" s="173"/>
      <c r="KX126" s="173"/>
      <c r="KY126" s="173"/>
      <c r="KZ126" s="173"/>
      <c r="LA126" s="173"/>
      <c r="LB126" s="173"/>
      <c r="LC126" s="173"/>
      <c r="LD126" s="173"/>
      <c r="LE126" s="173"/>
      <c r="LF126" s="173"/>
      <c r="LG126" s="173"/>
      <c r="LH126" s="173"/>
      <c r="LI126" s="173"/>
      <c r="LJ126" s="173"/>
      <c r="LK126" s="173"/>
      <c r="LL126" s="173"/>
      <c r="LM126" s="173"/>
      <c r="LN126" s="173"/>
      <c r="LO126" s="173"/>
      <c r="LP126" s="173"/>
      <c r="LQ126" s="173"/>
      <c r="LR126" s="173"/>
      <c r="LS126" s="173"/>
      <c r="LT126" s="173"/>
      <c r="LU126" s="173"/>
      <c r="LV126" s="173"/>
      <c r="LW126" s="173"/>
      <c r="LX126" s="173"/>
      <c r="LY126" s="173"/>
      <c r="LZ126" s="173"/>
      <c r="MA126" s="173"/>
      <c r="MB126" s="173"/>
      <c r="MC126" s="173"/>
      <c r="MD126" s="173"/>
      <c r="ME126" s="173"/>
      <c r="MF126" s="173"/>
      <c r="MG126" s="173"/>
      <c r="MH126" s="173"/>
      <c r="MI126" s="173"/>
      <c r="MJ126" s="173"/>
      <c r="MK126" s="173"/>
      <c r="ML126" s="173"/>
      <c r="MM126" s="173"/>
      <c r="MN126" s="173"/>
      <c r="MO126" s="173"/>
      <c r="MP126" s="173"/>
      <c r="MQ126" s="173"/>
      <c r="MR126" s="173"/>
      <c r="MS126" s="173"/>
      <c r="MT126" s="173"/>
      <c r="MU126" s="173"/>
      <c r="MV126" s="173"/>
      <c r="MW126" s="173"/>
      <c r="MX126" s="173"/>
      <c r="MY126" s="173"/>
      <c r="MZ126" s="173"/>
      <c r="NA126" s="173"/>
      <c r="NB126" s="173"/>
      <c r="NC126" s="173"/>
      <c r="ND126" s="173"/>
      <c r="NE126" s="173"/>
      <c r="NF126" s="173"/>
      <c r="NG126" s="173"/>
      <c r="NH126" s="173"/>
      <c r="NI126" s="173"/>
      <c r="NJ126" s="173"/>
      <c r="NK126" s="173"/>
      <c r="NL126" s="173"/>
      <c r="NM126" s="173"/>
      <c r="NN126" s="173"/>
      <c r="NO126" s="173"/>
      <c r="NP126" s="173"/>
      <c r="NQ126" s="173"/>
      <c r="NR126" s="173"/>
      <c r="NS126" s="173"/>
      <c r="NT126" s="173"/>
      <c r="NU126" s="173"/>
      <c r="NV126" s="173"/>
      <c r="NW126" s="173"/>
      <c r="NX126" s="173"/>
      <c r="NY126" s="173"/>
      <c r="NZ126" s="173"/>
      <c r="OA126" s="173"/>
      <c r="OB126" s="173"/>
      <c r="OC126" s="173"/>
      <c r="OD126" s="173"/>
      <c r="OE126" s="173"/>
      <c r="OF126" s="173"/>
      <c r="OG126" s="173"/>
      <c r="OH126" s="173"/>
      <c r="OI126" s="173"/>
      <c r="OJ126" s="173"/>
      <c r="OK126" s="173"/>
      <c r="OL126" s="173"/>
      <c r="OM126" s="173"/>
      <c r="ON126" s="173"/>
      <c r="OO126" s="173"/>
      <c r="OP126" s="173"/>
      <c r="OQ126" s="173"/>
      <c r="OR126" s="173"/>
      <c r="OS126" s="173"/>
      <c r="OT126" s="173"/>
      <c r="OU126" s="173"/>
      <c r="OV126" s="173"/>
      <c r="OW126" s="173"/>
      <c r="OX126" s="173"/>
      <c r="OY126" s="173"/>
      <c r="OZ126" s="173"/>
      <c r="PA126" s="173"/>
      <c r="PB126" s="173"/>
      <c r="PC126" s="173"/>
      <c r="PD126" s="173"/>
      <c r="PE126" s="173"/>
      <c r="PF126" s="173"/>
      <c r="PG126" s="173"/>
      <c r="PH126" s="173"/>
      <c r="PI126" s="173"/>
      <c r="PJ126" s="173"/>
      <c r="PK126" s="173"/>
      <c r="PL126" s="173"/>
      <c r="PM126" s="173"/>
      <c r="PN126" s="173"/>
      <c r="PO126" s="173"/>
      <c r="PP126" s="173"/>
      <c r="PQ126" s="173"/>
      <c r="PR126" s="173"/>
      <c r="PS126" s="173"/>
      <c r="PT126" s="173"/>
      <c r="PU126" s="173"/>
      <c r="PV126" s="173"/>
      <c r="PW126" s="173"/>
      <c r="PX126" s="173"/>
      <c r="PY126" s="173"/>
      <c r="PZ126" s="173"/>
      <c r="QA126" s="173"/>
      <c r="QB126" s="173"/>
      <c r="QC126" s="173"/>
      <c r="QD126" s="173"/>
      <c r="QE126" s="173"/>
      <c r="QF126" s="173"/>
      <c r="QG126" s="173"/>
      <c r="QH126" s="173"/>
      <c r="QI126" s="173"/>
      <c r="QJ126" s="173"/>
      <c r="QK126" s="173"/>
      <c r="QL126" s="173"/>
      <c r="QM126" s="173"/>
      <c r="QN126" s="173"/>
      <c r="QO126" s="173"/>
      <c r="QP126" s="173"/>
      <c r="QQ126" s="173"/>
      <c r="QR126" s="173"/>
      <c r="QS126" s="173"/>
      <c r="QT126" s="173"/>
      <c r="QU126" s="173"/>
      <c r="QV126" s="173"/>
      <c r="QW126" s="173"/>
      <c r="QX126" s="173"/>
      <c r="QY126" s="173"/>
    </row>
    <row r="127" spans="1:521" x14ac:dyDescent="0.3">
      <c r="A127" s="158"/>
      <c r="B127" s="162"/>
      <c r="C127" s="162"/>
      <c r="D127" s="178"/>
      <c r="E127" s="178"/>
      <c r="F127" s="178"/>
      <c r="G127" s="178"/>
      <c r="H127" s="178"/>
      <c r="I127" s="178"/>
      <c r="J127" s="178"/>
      <c r="K127" s="178"/>
      <c r="L127" s="178"/>
      <c r="M127" s="178"/>
      <c r="N127" s="178"/>
      <c r="O127" s="178"/>
      <c r="P127" s="178"/>
      <c r="Q127" s="178"/>
      <c r="R127" s="178"/>
      <c r="S127" s="178"/>
      <c r="T127" s="178"/>
      <c r="U127" s="178"/>
      <c r="V127" s="178"/>
      <c r="W127" s="178"/>
      <c r="X127" s="178"/>
      <c r="Y127" s="178"/>
      <c r="Z127" s="178"/>
      <c r="AA127" s="173"/>
      <c r="AB127" s="173"/>
      <c r="AC127" s="173"/>
      <c r="AD127" s="173"/>
      <c r="AE127" s="173"/>
      <c r="AF127" s="173"/>
      <c r="AG127" s="173"/>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c r="BJ127" s="173"/>
      <c r="BK127" s="173"/>
      <c r="BL127" s="173"/>
      <c r="BM127" s="173"/>
      <c r="BN127" s="173"/>
      <c r="BO127" s="173"/>
      <c r="BP127" s="173"/>
      <c r="BQ127" s="173"/>
      <c r="BR127" s="173"/>
      <c r="BS127" s="173"/>
      <c r="BT127" s="173"/>
      <c r="BU127" s="173"/>
      <c r="BV127" s="173"/>
      <c r="BW127" s="173"/>
      <c r="BX127" s="173"/>
      <c r="BY127" s="173"/>
      <c r="BZ127" s="173"/>
      <c r="CA127" s="173"/>
      <c r="CB127" s="173"/>
      <c r="CC127" s="173"/>
      <c r="CD127" s="173"/>
      <c r="CE127" s="173"/>
      <c r="CF127" s="173"/>
      <c r="CG127" s="173"/>
      <c r="CH127" s="173"/>
      <c r="CI127" s="173"/>
      <c r="CJ127" s="173"/>
      <c r="CK127" s="173"/>
      <c r="CL127" s="173"/>
      <c r="CM127" s="173"/>
      <c r="CN127" s="173"/>
      <c r="CO127" s="173"/>
      <c r="CP127" s="173"/>
      <c r="CQ127" s="173"/>
      <c r="CR127" s="173"/>
      <c r="CS127" s="173"/>
      <c r="CT127" s="173"/>
      <c r="CU127" s="173"/>
      <c r="CV127" s="173"/>
      <c r="CW127" s="173"/>
      <c r="CX127" s="173"/>
      <c r="CY127" s="173"/>
      <c r="CZ127" s="173"/>
      <c r="DA127" s="173"/>
      <c r="DB127" s="173"/>
      <c r="DC127" s="173"/>
      <c r="DD127" s="173"/>
      <c r="DE127" s="173"/>
      <c r="DF127" s="173"/>
      <c r="DG127" s="173"/>
      <c r="DH127" s="173"/>
      <c r="DI127" s="173"/>
      <c r="DJ127" s="173"/>
      <c r="DK127" s="173"/>
      <c r="DL127" s="173"/>
      <c r="DM127" s="173"/>
      <c r="DN127" s="173"/>
      <c r="DO127" s="173"/>
      <c r="DP127" s="173"/>
      <c r="DQ127" s="173"/>
      <c r="DR127" s="173"/>
      <c r="DS127" s="173"/>
      <c r="DT127" s="173"/>
      <c r="DU127" s="173"/>
      <c r="DV127" s="173"/>
      <c r="DW127" s="173"/>
      <c r="DX127" s="173"/>
      <c r="DY127" s="173"/>
      <c r="DZ127" s="173"/>
      <c r="EA127" s="173"/>
      <c r="EB127" s="173"/>
      <c r="EC127" s="173"/>
      <c r="ED127" s="173"/>
      <c r="EE127" s="173"/>
      <c r="EF127" s="173"/>
      <c r="EG127" s="173"/>
      <c r="EH127" s="173"/>
      <c r="EI127" s="173"/>
      <c r="EJ127" s="173"/>
      <c r="EK127" s="173"/>
      <c r="EL127" s="173"/>
      <c r="EM127" s="173"/>
      <c r="EN127" s="173"/>
      <c r="EO127" s="173"/>
      <c r="EP127" s="173"/>
      <c r="EQ127" s="173"/>
      <c r="ER127" s="173"/>
      <c r="ES127" s="173"/>
      <c r="ET127" s="173"/>
      <c r="EU127" s="173"/>
      <c r="EV127" s="173"/>
      <c r="EW127" s="173"/>
      <c r="EX127" s="173"/>
      <c r="EY127" s="173"/>
      <c r="EZ127" s="173"/>
      <c r="FA127" s="173"/>
      <c r="FB127" s="173"/>
      <c r="FC127" s="173"/>
      <c r="FD127" s="173"/>
      <c r="FE127" s="173"/>
      <c r="FF127" s="173"/>
      <c r="FG127" s="173"/>
      <c r="FH127" s="173"/>
      <c r="FI127" s="173"/>
      <c r="FJ127" s="173"/>
      <c r="FK127" s="173"/>
      <c r="FL127" s="173"/>
      <c r="FM127" s="173"/>
      <c r="FN127" s="173"/>
      <c r="FO127" s="173"/>
      <c r="FP127" s="173"/>
      <c r="FQ127" s="173"/>
      <c r="FR127" s="173"/>
      <c r="FS127" s="173"/>
      <c r="FT127" s="173"/>
      <c r="FU127" s="173"/>
      <c r="FV127" s="173"/>
      <c r="FW127" s="173"/>
      <c r="FX127" s="173"/>
      <c r="FY127" s="173"/>
      <c r="FZ127" s="173"/>
      <c r="GA127" s="173"/>
      <c r="GB127" s="173"/>
      <c r="GC127" s="173"/>
      <c r="GD127" s="173"/>
      <c r="GE127" s="173"/>
      <c r="GF127" s="173"/>
      <c r="GG127" s="173"/>
      <c r="GH127" s="173"/>
      <c r="GI127" s="173"/>
      <c r="GJ127" s="173"/>
      <c r="GK127" s="173"/>
      <c r="GL127" s="173"/>
      <c r="GM127" s="173"/>
      <c r="GN127" s="173"/>
      <c r="GO127" s="173"/>
      <c r="GP127" s="173"/>
      <c r="GQ127" s="173"/>
      <c r="GR127" s="173"/>
      <c r="GS127" s="173"/>
      <c r="GT127" s="173"/>
      <c r="GU127" s="173"/>
      <c r="GV127" s="173"/>
      <c r="GW127" s="173"/>
      <c r="GX127" s="173"/>
      <c r="GY127" s="173"/>
      <c r="GZ127" s="173"/>
      <c r="HA127" s="173"/>
      <c r="HB127" s="173"/>
      <c r="HC127" s="173"/>
      <c r="HD127" s="173"/>
      <c r="HE127" s="173"/>
      <c r="HF127" s="173"/>
      <c r="HG127" s="173"/>
      <c r="HH127" s="173"/>
      <c r="HI127" s="173"/>
      <c r="HJ127" s="173"/>
      <c r="HK127" s="173"/>
      <c r="HL127" s="173"/>
      <c r="HM127" s="173"/>
      <c r="HN127" s="173"/>
      <c r="HO127" s="173"/>
      <c r="HP127" s="173"/>
      <c r="HQ127" s="173"/>
      <c r="HR127" s="173"/>
      <c r="HS127" s="173"/>
      <c r="HT127" s="173"/>
      <c r="HU127" s="173"/>
      <c r="HV127" s="173"/>
      <c r="HW127" s="173"/>
      <c r="HX127" s="173"/>
      <c r="HY127" s="173"/>
      <c r="HZ127" s="173"/>
      <c r="IA127" s="173"/>
      <c r="IB127" s="173"/>
      <c r="IC127" s="173"/>
      <c r="ID127" s="173"/>
      <c r="IE127" s="173"/>
      <c r="IF127" s="173"/>
      <c r="IG127" s="173"/>
      <c r="IH127" s="173"/>
      <c r="II127" s="173"/>
      <c r="IJ127" s="173"/>
      <c r="IK127" s="173"/>
      <c r="IL127" s="173"/>
      <c r="IM127" s="173"/>
      <c r="IN127" s="173"/>
      <c r="IO127" s="173"/>
      <c r="IP127" s="173"/>
      <c r="IQ127" s="173"/>
      <c r="IR127" s="173"/>
      <c r="IS127" s="173"/>
      <c r="IT127" s="173"/>
      <c r="IU127" s="173"/>
      <c r="IV127" s="173"/>
      <c r="IW127" s="173"/>
      <c r="IX127" s="173"/>
      <c r="IY127" s="173"/>
      <c r="IZ127" s="173"/>
      <c r="JA127" s="173"/>
      <c r="JB127" s="173"/>
      <c r="JC127" s="173"/>
      <c r="JD127" s="173"/>
      <c r="JE127" s="173"/>
      <c r="JF127" s="173"/>
      <c r="JG127" s="173"/>
      <c r="JH127" s="173"/>
      <c r="JI127" s="173"/>
      <c r="JJ127" s="173"/>
      <c r="JK127" s="173"/>
      <c r="JL127" s="173"/>
      <c r="JM127" s="173"/>
      <c r="JN127" s="173"/>
      <c r="JO127" s="173"/>
      <c r="JP127" s="173"/>
      <c r="JQ127" s="173"/>
      <c r="JR127" s="173"/>
      <c r="JS127" s="173"/>
      <c r="JT127" s="173"/>
      <c r="JU127" s="173"/>
      <c r="JV127" s="173"/>
      <c r="JW127" s="173"/>
      <c r="JX127" s="173"/>
      <c r="JY127" s="173"/>
      <c r="JZ127" s="173"/>
      <c r="KA127" s="173"/>
      <c r="KB127" s="173"/>
      <c r="KC127" s="173"/>
      <c r="KD127" s="173"/>
      <c r="KE127" s="173"/>
      <c r="KF127" s="173"/>
      <c r="KG127" s="173"/>
      <c r="KH127" s="173"/>
      <c r="KI127" s="173"/>
      <c r="KJ127" s="173"/>
      <c r="KK127" s="173"/>
      <c r="KL127" s="173"/>
      <c r="KM127" s="173"/>
      <c r="KN127" s="173"/>
      <c r="KO127" s="173"/>
      <c r="KP127" s="173"/>
      <c r="KQ127" s="173"/>
      <c r="KR127" s="173"/>
      <c r="KS127" s="173"/>
      <c r="KT127" s="173"/>
      <c r="KU127" s="173"/>
      <c r="KV127" s="173"/>
      <c r="KW127" s="173"/>
      <c r="KX127" s="173"/>
      <c r="KY127" s="173"/>
      <c r="KZ127" s="173"/>
      <c r="LA127" s="173"/>
      <c r="LB127" s="173"/>
      <c r="LC127" s="173"/>
      <c r="LD127" s="173"/>
      <c r="LE127" s="173"/>
      <c r="LF127" s="173"/>
      <c r="LG127" s="173"/>
      <c r="LH127" s="173"/>
      <c r="LI127" s="173"/>
      <c r="LJ127" s="173"/>
      <c r="LK127" s="173"/>
      <c r="LL127" s="173"/>
      <c r="LM127" s="173"/>
      <c r="LN127" s="173"/>
      <c r="LO127" s="173"/>
      <c r="LP127" s="173"/>
      <c r="LQ127" s="173"/>
      <c r="LR127" s="173"/>
      <c r="LS127" s="173"/>
      <c r="LT127" s="173"/>
      <c r="LU127" s="173"/>
      <c r="LV127" s="173"/>
      <c r="LW127" s="173"/>
      <c r="LX127" s="173"/>
      <c r="LY127" s="173"/>
      <c r="LZ127" s="173"/>
      <c r="MA127" s="173"/>
      <c r="MB127" s="173"/>
      <c r="MC127" s="173"/>
      <c r="MD127" s="173"/>
      <c r="ME127" s="173"/>
      <c r="MF127" s="173"/>
      <c r="MG127" s="173"/>
      <c r="MH127" s="173"/>
      <c r="MI127" s="173"/>
      <c r="MJ127" s="173"/>
      <c r="MK127" s="173"/>
      <c r="ML127" s="173"/>
      <c r="MM127" s="173"/>
      <c r="MN127" s="173"/>
      <c r="MO127" s="173"/>
      <c r="MP127" s="173"/>
      <c r="MQ127" s="173"/>
      <c r="MR127" s="173"/>
      <c r="MS127" s="173"/>
      <c r="MT127" s="173"/>
      <c r="MU127" s="173"/>
      <c r="MV127" s="173"/>
      <c r="MW127" s="173"/>
      <c r="MX127" s="173"/>
      <c r="MY127" s="173"/>
      <c r="MZ127" s="173"/>
      <c r="NA127" s="173"/>
      <c r="NB127" s="173"/>
      <c r="NC127" s="173"/>
      <c r="ND127" s="173"/>
      <c r="NE127" s="173"/>
      <c r="NF127" s="173"/>
      <c r="NG127" s="173"/>
      <c r="NH127" s="173"/>
      <c r="NI127" s="173"/>
      <c r="NJ127" s="173"/>
      <c r="NK127" s="173"/>
      <c r="NL127" s="173"/>
      <c r="NM127" s="173"/>
      <c r="NN127" s="173"/>
      <c r="NO127" s="173"/>
      <c r="NP127" s="173"/>
      <c r="NQ127" s="173"/>
      <c r="NR127" s="173"/>
      <c r="NS127" s="173"/>
      <c r="NT127" s="173"/>
      <c r="NU127" s="173"/>
      <c r="NV127" s="173"/>
      <c r="NW127" s="173"/>
      <c r="NX127" s="173"/>
      <c r="NY127" s="173"/>
      <c r="NZ127" s="173"/>
      <c r="OA127" s="173"/>
      <c r="OB127" s="173"/>
      <c r="OC127" s="173"/>
      <c r="OD127" s="173"/>
      <c r="OE127" s="173"/>
      <c r="OF127" s="173"/>
      <c r="OG127" s="173"/>
      <c r="OH127" s="173"/>
      <c r="OI127" s="173"/>
      <c r="OJ127" s="173"/>
      <c r="OK127" s="173"/>
      <c r="OL127" s="173"/>
      <c r="OM127" s="173"/>
      <c r="ON127" s="173"/>
      <c r="OO127" s="173"/>
      <c r="OP127" s="173"/>
      <c r="OQ127" s="173"/>
      <c r="OR127" s="173"/>
      <c r="OS127" s="173"/>
      <c r="OT127" s="173"/>
      <c r="OU127" s="173"/>
      <c r="OV127" s="173"/>
      <c r="OW127" s="173"/>
      <c r="OX127" s="173"/>
      <c r="OY127" s="173"/>
      <c r="OZ127" s="173"/>
      <c r="PA127" s="173"/>
      <c r="PB127" s="173"/>
      <c r="PC127" s="173"/>
      <c r="PD127" s="173"/>
      <c r="PE127" s="173"/>
      <c r="PF127" s="173"/>
      <c r="PG127" s="173"/>
      <c r="PH127" s="173"/>
      <c r="PI127" s="173"/>
      <c r="PJ127" s="173"/>
      <c r="PK127" s="173"/>
      <c r="PL127" s="173"/>
      <c r="PM127" s="173"/>
      <c r="PN127" s="173"/>
      <c r="PO127" s="173"/>
      <c r="PP127" s="173"/>
      <c r="PQ127" s="173"/>
      <c r="PR127" s="173"/>
      <c r="PS127" s="173"/>
      <c r="PT127" s="173"/>
      <c r="PU127" s="173"/>
      <c r="PV127" s="173"/>
      <c r="PW127" s="173"/>
      <c r="PX127" s="173"/>
      <c r="PY127" s="173"/>
      <c r="PZ127" s="173"/>
      <c r="QA127" s="173"/>
      <c r="QB127" s="173"/>
      <c r="QC127" s="173"/>
      <c r="QD127" s="173"/>
      <c r="QE127" s="173"/>
      <c r="QF127" s="173"/>
      <c r="QG127" s="173"/>
      <c r="QH127" s="173"/>
      <c r="QI127" s="173"/>
      <c r="QJ127" s="173"/>
      <c r="QK127" s="173"/>
      <c r="QL127" s="173"/>
      <c r="QM127" s="173"/>
      <c r="QN127" s="173"/>
      <c r="QO127" s="173"/>
      <c r="QP127" s="173"/>
      <c r="QQ127" s="173"/>
      <c r="QR127" s="173"/>
      <c r="QS127" s="173"/>
      <c r="QT127" s="173"/>
      <c r="QU127" s="173"/>
      <c r="QV127" s="173"/>
      <c r="QW127" s="173"/>
      <c r="QX127" s="173"/>
      <c r="QY127" s="173"/>
    </row>
    <row r="128" spans="1:521" x14ac:dyDescent="0.3">
      <c r="A128" s="158"/>
      <c r="B128" s="162"/>
      <c r="C128" s="162"/>
      <c r="D128" s="178"/>
      <c r="E128" s="178"/>
      <c r="F128" s="178"/>
      <c r="G128" s="178"/>
      <c r="H128" s="178"/>
      <c r="I128" s="178"/>
      <c r="J128" s="178"/>
      <c r="K128" s="178"/>
      <c r="L128" s="178"/>
      <c r="M128" s="178"/>
      <c r="N128" s="178"/>
      <c r="O128" s="178"/>
      <c r="P128" s="178"/>
      <c r="Q128" s="178"/>
      <c r="R128" s="178"/>
      <c r="S128" s="178"/>
      <c r="T128" s="178"/>
      <c r="U128" s="178"/>
      <c r="V128" s="178"/>
      <c r="W128" s="178"/>
      <c r="X128" s="178"/>
      <c r="Y128" s="178"/>
      <c r="Z128" s="178"/>
      <c r="AA128" s="173"/>
      <c r="AB128" s="173"/>
      <c r="AC128" s="173"/>
      <c r="AD128" s="173"/>
      <c r="AE128" s="173"/>
      <c r="AF128" s="173"/>
      <c r="AG128" s="173"/>
      <c r="AH128" s="173"/>
      <c r="AI128" s="173"/>
      <c r="AJ128" s="173"/>
      <c r="AK128" s="173"/>
      <c r="AL128" s="173"/>
      <c r="AM128" s="173"/>
      <c r="AN128" s="173"/>
      <c r="AO128" s="173"/>
      <c r="AP128" s="173"/>
      <c r="AQ128" s="173"/>
      <c r="AR128" s="173"/>
      <c r="AS128" s="173"/>
      <c r="AT128" s="173"/>
      <c r="AU128" s="173"/>
      <c r="AV128" s="173"/>
      <c r="AW128" s="173"/>
      <c r="AX128" s="173"/>
      <c r="AY128" s="173"/>
      <c r="AZ128" s="173"/>
      <c r="BA128" s="173"/>
      <c r="BB128" s="173"/>
      <c r="BC128" s="173"/>
      <c r="BD128" s="173"/>
      <c r="BE128" s="173"/>
      <c r="BF128" s="173"/>
      <c r="BG128" s="173"/>
      <c r="BH128" s="173"/>
      <c r="BI128" s="173"/>
      <c r="BJ128" s="173"/>
      <c r="BK128" s="173"/>
      <c r="BL128" s="173"/>
      <c r="BM128" s="173"/>
      <c r="BN128" s="173"/>
      <c r="BO128" s="173"/>
      <c r="BP128" s="173"/>
      <c r="BQ128" s="173"/>
      <c r="BR128" s="173"/>
      <c r="BS128" s="173"/>
      <c r="BT128" s="173"/>
      <c r="BU128" s="173"/>
      <c r="BV128" s="173"/>
      <c r="BW128" s="173"/>
      <c r="BX128" s="173"/>
      <c r="BY128" s="173"/>
      <c r="BZ128" s="173"/>
      <c r="CA128" s="173"/>
      <c r="CB128" s="173"/>
      <c r="CC128" s="173"/>
      <c r="CD128" s="173"/>
      <c r="CE128" s="173"/>
      <c r="CF128" s="173"/>
      <c r="CG128" s="173"/>
      <c r="CH128" s="173"/>
      <c r="CI128" s="173"/>
      <c r="CJ128" s="173"/>
      <c r="CK128" s="173"/>
      <c r="CL128" s="173"/>
      <c r="CM128" s="173"/>
      <c r="CN128" s="173"/>
      <c r="CO128" s="173"/>
      <c r="CP128" s="173"/>
      <c r="CQ128" s="173"/>
      <c r="CR128" s="173"/>
      <c r="CS128" s="173"/>
      <c r="CT128" s="173"/>
      <c r="CU128" s="173"/>
      <c r="CV128" s="173"/>
      <c r="CW128" s="173"/>
      <c r="CX128" s="173"/>
      <c r="CY128" s="173"/>
      <c r="CZ128" s="173"/>
      <c r="DA128" s="173"/>
      <c r="DB128" s="173"/>
      <c r="DC128" s="173"/>
      <c r="DD128" s="173"/>
      <c r="DE128" s="173"/>
      <c r="DF128" s="173"/>
      <c r="DG128" s="173"/>
      <c r="DH128" s="173"/>
      <c r="DI128" s="173"/>
      <c r="DJ128" s="173"/>
      <c r="DK128" s="173"/>
      <c r="DL128" s="173"/>
      <c r="DM128" s="173"/>
      <c r="DN128" s="173"/>
      <c r="DO128" s="173"/>
      <c r="DP128" s="173"/>
      <c r="DQ128" s="173"/>
      <c r="DR128" s="173"/>
      <c r="DS128" s="173"/>
      <c r="DT128" s="173"/>
      <c r="DU128" s="173"/>
      <c r="DV128" s="173"/>
      <c r="DW128" s="173"/>
      <c r="DX128" s="173"/>
      <c r="DY128" s="173"/>
      <c r="DZ128" s="173"/>
      <c r="EA128" s="173"/>
      <c r="EB128" s="173"/>
      <c r="EC128" s="173"/>
      <c r="ED128" s="173"/>
      <c r="EE128" s="173"/>
      <c r="EF128" s="173"/>
      <c r="EG128" s="173"/>
      <c r="EH128" s="173"/>
      <c r="EI128" s="173"/>
      <c r="EJ128" s="173"/>
      <c r="EK128" s="173"/>
      <c r="EL128" s="173"/>
      <c r="EM128" s="173"/>
      <c r="EN128" s="173"/>
      <c r="EO128" s="173"/>
      <c r="EP128" s="173"/>
      <c r="EQ128" s="173"/>
      <c r="ER128" s="173"/>
      <c r="ES128" s="173"/>
      <c r="ET128" s="173"/>
      <c r="EU128" s="173"/>
      <c r="EV128" s="173"/>
      <c r="EW128" s="173"/>
      <c r="EX128" s="173"/>
      <c r="EY128" s="173"/>
      <c r="EZ128" s="173"/>
      <c r="FA128" s="173"/>
      <c r="FB128" s="173"/>
      <c r="FC128" s="173"/>
      <c r="FD128" s="173"/>
      <c r="FE128" s="173"/>
      <c r="FF128" s="173"/>
      <c r="FG128" s="173"/>
      <c r="FH128" s="173"/>
      <c r="FI128" s="173"/>
      <c r="FJ128" s="173"/>
      <c r="FK128" s="173"/>
      <c r="FL128" s="173"/>
      <c r="FM128" s="173"/>
      <c r="FN128" s="173"/>
      <c r="FO128" s="173"/>
      <c r="FP128" s="173"/>
      <c r="FQ128" s="173"/>
      <c r="FR128" s="173"/>
      <c r="FS128" s="173"/>
      <c r="FT128" s="173"/>
      <c r="FU128" s="173"/>
      <c r="FV128" s="173"/>
      <c r="FW128" s="173"/>
      <c r="FX128" s="173"/>
      <c r="FY128" s="173"/>
      <c r="FZ128" s="173"/>
      <c r="GA128" s="173"/>
      <c r="GB128" s="173"/>
      <c r="GC128" s="173"/>
      <c r="GD128" s="173"/>
      <c r="GE128" s="173"/>
      <c r="GF128" s="173"/>
      <c r="GG128" s="173"/>
      <c r="GH128" s="173"/>
      <c r="GI128" s="173"/>
      <c r="GJ128" s="173"/>
      <c r="GK128" s="173"/>
      <c r="GL128" s="173"/>
      <c r="GM128" s="173"/>
      <c r="GN128" s="173"/>
      <c r="GO128" s="173"/>
      <c r="GP128" s="173"/>
      <c r="GQ128" s="173"/>
      <c r="GR128" s="173"/>
      <c r="GS128" s="173"/>
      <c r="GT128" s="173"/>
      <c r="GU128" s="173"/>
      <c r="GV128" s="173"/>
      <c r="GW128" s="173"/>
      <c r="GX128" s="173"/>
      <c r="GY128" s="173"/>
      <c r="GZ128" s="173"/>
      <c r="HA128" s="173"/>
      <c r="HB128" s="173"/>
      <c r="HC128" s="173"/>
      <c r="HD128" s="173"/>
      <c r="HE128" s="173"/>
      <c r="HF128" s="173"/>
      <c r="HG128" s="173"/>
      <c r="HH128" s="173"/>
      <c r="HI128" s="173"/>
      <c r="HJ128" s="173"/>
      <c r="HK128" s="173"/>
      <c r="HL128" s="173"/>
      <c r="HM128" s="173"/>
      <c r="HN128" s="173"/>
      <c r="HO128" s="173"/>
      <c r="HP128" s="173"/>
      <c r="HQ128" s="173"/>
      <c r="HR128" s="173"/>
      <c r="HS128" s="173"/>
      <c r="HT128" s="173"/>
      <c r="HU128" s="173"/>
      <c r="HV128" s="173"/>
      <c r="HW128" s="173"/>
      <c r="HX128" s="173"/>
      <c r="HY128" s="173"/>
      <c r="HZ128" s="173"/>
      <c r="IA128" s="173"/>
      <c r="IB128" s="173"/>
      <c r="IC128" s="173"/>
      <c r="ID128" s="173"/>
      <c r="IE128" s="173"/>
      <c r="IF128" s="173"/>
      <c r="IG128" s="173"/>
      <c r="IH128" s="173"/>
      <c r="II128" s="173"/>
      <c r="IJ128" s="173"/>
      <c r="IK128" s="173"/>
      <c r="IL128" s="173"/>
      <c r="IM128" s="173"/>
      <c r="IN128" s="173"/>
      <c r="IO128" s="173"/>
      <c r="IP128" s="173"/>
      <c r="IQ128" s="173"/>
      <c r="IR128" s="173"/>
      <c r="IS128" s="173"/>
      <c r="IT128" s="173"/>
      <c r="IU128" s="173"/>
      <c r="IV128" s="173"/>
      <c r="IW128" s="173"/>
      <c r="IX128" s="173"/>
      <c r="IY128" s="173"/>
    </row>
    <row r="129" spans="1:233" x14ac:dyDescent="0.25">
      <c r="A129" s="175"/>
      <c r="B129" s="178"/>
      <c r="C129" s="178"/>
      <c r="D129" s="178"/>
      <c r="E129" s="178"/>
      <c r="F129" s="178"/>
      <c r="G129" s="178"/>
      <c r="H129" s="178"/>
      <c r="I129" s="178"/>
      <c r="J129" s="178"/>
      <c r="K129" s="178"/>
      <c r="L129" s="178"/>
      <c r="M129" s="178"/>
      <c r="N129" s="178"/>
      <c r="O129" s="178"/>
      <c r="P129" s="178"/>
      <c r="Q129" s="178"/>
      <c r="R129" s="178"/>
      <c r="S129" s="178"/>
      <c r="T129" s="178"/>
      <c r="U129" s="178"/>
      <c r="V129" s="178"/>
      <c r="W129" s="178"/>
      <c r="X129" s="178"/>
      <c r="Y129" s="178"/>
      <c r="Z129" s="178"/>
      <c r="AA129" s="173"/>
      <c r="AB129" s="173"/>
      <c r="AC129" s="173"/>
      <c r="AD129" s="173"/>
      <c r="AE129" s="173"/>
      <c r="AF129" s="173"/>
      <c r="AG129" s="173"/>
      <c r="AH129" s="173"/>
      <c r="AI129" s="173"/>
      <c r="AJ129" s="173"/>
      <c r="AK129" s="173"/>
      <c r="AL129" s="173"/>
      <c r="AM129" s="173"/>
      <c r="AN129" s="173"/>
      <c r="AO129" s="173"/>
      <c r="AP129" s="173"/>
      <c r="AQ129" s="173"/>
      <c r="AR129" s="173"/>
      <c r="AS129" s="173"/>
      <c r="AT129" s="173"/>
      <c r="AU129" s="173"/>
      <c r="AV129" s="173"/>
      <c r="AW129" s="173"/>
      <c r="AX129" s="173"/>
      <c r="AY129" s="173"/>
      <c r="AZ129" s="173"/>
      <c r="BA129" s="173"/>
      <c r="BB129" s="173"/>
      <c r="BC129" s="173"/>
      <c r="BD129" s="173"/>
      <c r="BE129" s="173"/>
      <c r="BF129" s="173"/>
      <c r="BG129" s="173"/>
      <c r="BH129" s="173"/>
      <c r="BI129" s="173"/>
      <c r="BJ129" s="173"/>
      <c r="BK129" s="173"/>
      <c r="BL129" s="173"/>
      <c r="BM129" s="173"/>
      <c r="BN129" s="173"/>
      <c r="BO129" s="173"/>
      <c r="BP129" s="173"/>
      <c r="BQ129" s="173"/>
      <c r="BR129" s="173"/>
      <c r="BS129" s="173"/>
      <c r="BT129" s="173"/>
      <c r="BU129" s="173"/>
      <c r="BV129" s="173"/>
      <c r="BW129" s="173"/>
      <c r="BX129" s="173"/>
      <c r="BY129" s="173"/>
      <c r="BZ129" s="173"/>
      <c r="CA129" s="173"/>
      <c r="CB129" s="173"/>
      <c r="CC129" s="173"/>
      <c r="CD129" s="173"/>
      <c r="CE129" s="173"/>
      <c r="CF129" s="173"/>
      <c r="CG129" s="173"/>
      <c r="CH129" s="173"/>
      <c r="CI129" s="173"/>
      <c r="CJ129" s="173"/>
      <c r="CK129" s="173"/>
      <c r="CL129" s="173"/>
      <c r="CM129" s="173"/>
      <c r="CN129" s="173"/>
      <c r="CO129" s="173"/>
      <c r="CP129" s="173"/>
      <c r="CQ129" s="173"/>
      <c r="CR129" s="173"/>
      <c r="CS129" s="173"/>
      <c r="CT129" s="173"/>
      <c r="CU129" s="173"/>
      <c r="CV129" s="173"/>
      <c r="CW129" s="173"/>
      <c r="CX129" s="173"/>
      <c r="CY129" s="173"/>
      <c r="CZ129" s="173"/>
      <c r="DA129" s="173"/>
      <c r="DB129" s="173"/>
      <c r="DC129" s="173"/>
      <c r="DD129" s="173"/>
      <c r="DE129" s="173"/>
      <c r="DF129" s="173"/>
      <c r="DG129" s="173"/>
      <c r="DH129" s="173"/>
      <c r="DI129" s="173"/>
      <c r="DJ129" s="173"/>
      <c r="DK129" s="173"/>
      <c r="DL129" s="173"/>
      <c r="DM129" s="173"/>
      <c r="DN129" s="173"/>
      <c r="DO129" s="173"/>
      <c r="DP129" s="173"/>
      <c r="DQ129" s="173"/>
      <c r="DR129" s="173"/>
      <c r="DS129" s="173"/>
      <c r="DT129" s="173"/>
      <c r="DU129" s="173"/>
      <c r="DV129" s="173"/>
      <c r="DW129" s="173"/>
      <c r="DX129" s="173"/>
      <c r="DY129" s="173"/>
      <c r="DZ129" s="173"/>
      <c r="EA129" s="173"/>
      <c r="EB129" s="173"/>
      <c r="EC129" s="173"/>
      <c r="ED129" s="173"/>
      <c r="EE129" s="173"/>
      <c r="EF129" s="173"/>
      <c r="EG129" s="173"/>
      <c r="EH129" s="173"/>
      <c r="EI129" s="173"/>
      <c r="EJ129" s="173"/>
      <c r="EK129" s="173"/>
      <c r="EL129" s="173"/>
      <c r="EM129" s="173"/>
      <c r="EN129" s="173"/>
      <c r="EO129" s="173"/>
      <c r="EP129" s="173"/>
      <c r="EQ129" s="173"/>
      <c r="ER129" s="173"/>
      <c r="ES129" s="173"/>
      <c r="ET129" s="173"/>
      <c r="EU129" s="173"/>
      <c r="EV129" s="173"/>
      <c r="EW129" s="173"/>
      <c r="EX129" s="173"/>
      <c r="EY129" s="173"/>
      <c r="EZ129" s="173"/>
      <c r="FA129" s="173"/>
      <c r="FB129" s="173"/>
      <c r="FC129" s="173"/>
      <c r="FD129" s="173"/>
      <c r="FE129" s="173"/>
      <c r="FF129" s="173"/>
      <c r="FG129" s="173"/>
      <c r="FH129" s="173"/>
      <c r="FI129" s="173"/>
      <c r="FJ129" s="173"/>
      <c r="FK129" s="173"/>
      <c r="FL129" s="173"/>
      <c r="FM129" s="173"/>
      <c r="FN129" s="173"/>
      <c r="FO129" s="173"/>
      <c r="FP129" s="173"/>
      <c r="FQ129" s="173"/>
      <c r="FR129" s="173"/>
      <c r="FS129" s="173"/>
      <c r="FT129" s="173"/>
      <c r="FU129" s="173"/>
      <c r="FV129" s="173"/>
      <c r="FW129" s="173"/>
      <c r="FX129" s="173"/>
      <c r="FY129" s="173"/>
      <c r="FZ129" s="173"/>
      <c r="GA129" s="173"/>
      <c r="GB129" s="173"/>
      <c r="GC129" s="173"/>
      <c r="GD129" s="173"/>
      <c r="GE129" s="173"/>
      <c r="GF129" s="173"/>
      <c r="GG129" s="173"/>
      <c r="GH129" s="173"/>
      <c r="GI129" s="173"/>
      <c r="GJ129" s="173"/>
      <c r="GK129" s="173"/>
      <c r="GL129" s="173"/>
      <c r="GM129" s="173"/>
      <c r="GN129" s="173"/>
      <c r="GO129" s="173"/>
      <c r="GP129" s="173"/>
      <c r="GQ129" s="173"/>
      <c r="GR129" s="173"/>
      <c r="GS129" s="173"/>
      <c r="GT129" s="173"/>
      <c r="GU129" s="173"/>
      <c r="GV129" s="173"/>
      <c r="GW129" s="173"/>
      <c r="GX129" s="173"/>
      <c r="GY129" s="173"/>
      <c r="GZ129" s="173"/>
      <c r="HA129" s="173"/>
      <c r="HB129" s="173"/>
      <c r="HC129" s="173"/>
      <c r="HD129" s="173"/>
      <c r="HE129" s="173"/>
      <c r="HF129" s="173"/>
      <c r="HG129" s="173"/>
      <c r="HH129" s="173"/>
      <c r="HI129" s="173"/>
      <c r="HJ129" s="173"/>
      <c r="HK129" s="173"/>
      <c r="HL129" s="173"/>
      <c r="HM129" s="173"/>
      <c r="HN129" s="173"/>
      <c r="HO129" s="173"/>
      <c r="HP129" s="173"/>
      <c r="HQ129" s="173"/>
      <c r="HR129" s="173"/>
      <c r="HS129" s="173"/>
      <c r="HT129" s="173"/>
      <c r="HU129" s="173"/>
      <c r="HV129" s="173"/>
      <c r="HW129" s="173"/>
      <c r="HX129" s="173"/>
      <c r="HY129" s="173"/>
    </row>
    <row r="130" spans="1:233" x14ac:dyDescent="0.25">
      <c r="A130" s="175"/>
      <c r="B130" s="178"/>
      <c r="C130" s="178"/>
      <c r="D130" s="178"/>
      <c r="E130" s="178"/>
      <c r="F130" s="178"/>
      <c r="G130" s="178"/>
      <c r="H130" s="178"/>
      <c r="I130" s="178"/>
      <c r="J130" s="178"/>
      <c r="K130" s="178"/>
      <c r="L130" s="178"/>
      <c r="M130" s="178"/>
      <c r="N130" s="178"/>
      <c r="O130" s="178"/>
      <c r="P130" s="178"/>
      <c r="Q130" s="178"/>
      <c r="R130" s="178"/>
      <c r="S130" s="178"/>
      <c r="T130" s="178"/>
      <c r="U130" s="178"/>
      <c r="V130" s="178"/>
      <c r="W130" s="178"/>
      <c r="X130" s="178"/>
      <c r="Y130" s="178"/>
      <c r="Z130" s="178"/>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3"/>
      <c r="AY130" s="173"/>
      <c r="AZ130" s="173"/>
      <c r="BA130" s="173"/>
      <c r="BB130" s="173"/>
      <c r="BC130" s="173"/>
      <c r="BD130" s="173"/>
      <c r="BE130" s="173"/>
      <c r="BF130" s="173"/>
      <c r="BG130" s="173"/>
      <c r="BH130" s="173"/>
      <c r="BI130" s="173"/>
      <c r="BJ130" s="173"/>
      <c r="BK130" s="173"/>
      <c r="BL130" s="173"/>
      <c r="BM130" s="173"/>
      <c r="BN130" s="173"/>
      <c r="BO130" s="173"/>
      <c r="BP130" s="173"/>
      <c r="BQ130" s="173"/>
      <c r="BR130" s="173"/>
      <c r="BS130" s="173"/>
      <c r="BT130" s="173"/>
      <c r="BU130" s="173"/>
      <c r="BV130" s="173"/>
      <c r="BW130" s="173"/>
      <c r="BX130" s="173"/>
      <c r="BY130" s="173"/>
      <c r="BZ130" s="173"/>
      <c r="CA130" s="173"/>
      <c r="CB130" s="173"/>
      <c r="CC130" s="173"/>
      <c r="CD130" s="173"/>
      <c r="CE130" s="173"/>
      <c r="CF130" s="173"/>
      <c r="CG130" s="173"/>
      <c r="CH130" s="173"/>
      <c r="CI130" s="173"/>
      <c r="CJ130" s="173"/>
      <c r="CK130" s="173"/>
      <c r="CL130" s="173"/>
      <c r="CM130" s="173"/>
      <c r="CN130" s="173"/>
      <c r="CO130" s="173"/>
      <c r="CP130" s="173"/>
      <c r="CQ130" s="173"/>
      <c r="CR130" s="173"/>
      <c r="CS130" s="173"/>
      <c r="CT130" s="173"/>
      <c r="CU130" s="173"/>
      <c r="CV130" s="173"/>
      <c r="CW130" s="173"/>
      <c r="CX130" s="173"/>
      <c r="CY130" s="173"/>
      <c r="CZ130" s="173"/>
      <c r="DA130" s="173"/>
      <c r="DB130" s="173"/>
      <c r="DC130" s="173"/>
      <c r="DD130" s="173"/>
      <c r="DE130" s="173"/>
      <c r="DF130" s="173"/>
      <c r="DG130" s="173"/>
      <c r="DH130" s="173"/>
      <c r="DI130" s="173"/>
      <c r="DJ130" s="173"/>
      <c r="DK130" s="173"/>
      <c r="DL130" s="173"/>
      <c r="DM130" s="173"/>
      <c r="DN130" s="173"/>
      <c r="DO130" s="173"/>
      <c r="DP130" s="173"/>
      <c r="DQ130" s="173"/>
      <c r="DR130" s="173"/>
      <c r="DS130" s="173"/>
      <c r="DT130" s="173"/>
      <c r="DU130" s="173"/>
      <c r="DV130" s="173"/>
      <c r="DW130" s="173"/>
      <c r="DX130" s="173"/>
      <c r="DY130" s="173"/>
      <c r="DZ130" s="173"/>
      <c r="EA130" s="173"/>
      <c r="EB130" s="173"/>
      <c r="EC130" s="173"/>
      <c r="ED130" s="173"/>
      <c r="EE130" s="173"/>
      <c r="EF130" s="173"/>
      <c r="EG130" s="173"/>
      <c r="EH130" s="173"/>
      <c r="EI130" s="173"/>
      <c r="EJ130" s="173"/>
      <c r="EK130" s="173"/>
      <c r="EL130" s="173"/>
      <c r="EM130" s="173"/>
      <c r="EN130" s="173"/>
      <c r="EO130" s="173"/>
      <c r="EP130" s="173"/>
      <c r="EQ130" s="173"/>
      <c r="ER130" s="173"/>
      <c r="ES130" s="173"/>
      <c r="ET130" s="173"/>
      <c r="EU130" s="173"/>
      <c r="EV130" s="173"/>
      <c r="EW130" s="173"/>
      <c r="EX130" s="173"/>
      <c r="EY130" s="173"/>
      <c r="EZ130" s="173"/>
      <c r="FA130" s="173"/>
      <c r="FB130" s="173"/>
      <c r="FC130" s="173"/>
      <c r="FD130" s="173"/>
      <c r="FE130" s="173"/>
      <c r="FF130" s="173"/>
      <c r="FG130" s="173"/>
      <c r="FH130" s="173"/>
      <c r="FI130" s="173"/>
      <c r="FJ130" s="173"/>
      <c r="FK130" s="173"/>
      <c r="FL130" s="173"/>
      <c r="FM130" s="173"/>
      <c r="FN130" s="173"/>
      <c r="FO130" s="173"/>
      <c r="FP130" s="173"/>
      <c r="FQ130" s="173"/>
      <c r="FR130" s="173"/>
      <c r="FS130" s="173"/>
      <c r="FT130" s="173"/>
      <c r="FU130" s="173"/>
      <c r="FV130" s="173"/>
      <c r="FW130" s="173"/>
      <c r="FX130" s="173"/>
      <c r="FY130" s="173"/>
      <c r="FZ130" s="173"/>
      <c r="GA130" s="173"/>
      <c r="GB130" s="173"/>
      <c r="GC130" s="173"/>
      <c r="GD130" s="173"/>
      <c r="GE130" s="173"/>
      <c r="GF130" s="173"/>
      <c r="GG130" s="173"/>
      <c r="GH130" s="173"/>
      <c r="GI130" s="173"/>
      <c r="GJ130" s="173"/>
      <c r="GK130" s="173"/>
      <c r="GL130" s="173"/>
      <c r="GM130" s="173"/>
      <c r="GN130" s="173"/>
      <c r="GO130" s="173"/>
      <c r="GP130" s="173"/>
      <c r="GQ130" s="173"/>
      <c r="GR130" s="173"/>
      <c r="GS130" s="173"/>
      <c r="GT130" s="173"/>
      <c r="GU130" s="173"/>
      <c r="GV130" s="173"/>
      <c r="GW130" s="173"/>
      <c r="GX130" s="173"/>
      <c r="GY130" s="173"/>
    </row>
    <row r="131" spans="1:233" x14ac:dyDescent="0.25">
      <c r="A131" s="175"/>
      <c r="B131" s="178"/>
      <c r="C131" s="178"/>
      <c r="D131" s="178"/>
      <c r="E131" s="178"/>
      <c r="F131" s="178"/>
      <c r="G131" s="178"/>
      <c r="H131" s="178"/>
      <c r="I131" s="178"/>
      <c r="J131" s="178"/>
      <c r="K131" s="178"/>
      <c r="L131" s="178"/>
      <c r="M131" s="178"/>
      <c r="N131" s="178"/>
      <c r="O131" s="178"/>
      <c r="P131" s="178"/>
      <c r="Q131" s="178"/>
      <c r="R131" s="178"/>
      <c r="S131" s="178"/>
      <c r="T131" s="178"/>
      <c r="U131" s="178"/>
      <c r="V131" s="178"/>
      <c r="W131" s="178"/>
      <c r="X131" s="178"/>
      <c r="Y131" s="178"/>
      <c r="Z131" s="178"/>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3"/>
      <c r="AY131" s="173"/>
      <c r="AZ131" s="173"/>
      <c r="BA131" s="173"/>
      <c r="BB131" s="173"/>
      <c r="BC131" s="173"/>
      <c r="BD131" s="173"/>
      <c r="BE131" s="173"/>
      <c r="BF131" s="173"/>
      <c r="BG131" s="173"/>
      <c r="BH131" s="173"/>
      <c r="BI131" s="173"/>
      <c r="BJ131" s="173"/>
      <c r="BK131" s="173"/>
      <c r="BL131" s="173"/>
      <c r="BM131" s="173"/>
      <c r="BN131" s="173"/>
      <c r="BO131" s="173"/>
      <c r="BP131" s="173"/>
      <c r="BQ131" s="173"/>
      <c r="BR131" s="173"/>
      <c r="BS131" s="173"/>
      <c r="BT131" s="173"/>
      <c r="BU131" s="173"/>
      <c r="BV131" s="173"/>
      <c r="BW131" s="173"/>
      <c r="BX131" s="173"/>
      <c r="BY131" s="173"/>
      <c r="BZ131" s="173"/>
      <c r="CA131" s="173"/>
      <c r="CB131" s="173"/>
      <c r="CC131" s="173"/>
      <c r="CD131" s="173"/>
      <c r="CE131" s="173"/>
      <c r="CF131" s="173"/>
      <c r="CG131" s="173"/>
      <c r="CH131" s="173"/>
      <c r="CI131" s="173"/>
      <c r="CJ131" s="173"/>
      <c r="CK131" s="173"/>
      <c r="CL131" s="173"/>
      <c r="CM131" s="173"/>
      <c r="CN131" s="173"/>
      <c r="CO131" s="173"/>
      <c r="CP131" s="173"/>
      <c r="CQ131" s="173"/>
      <c r="CR131" s="173"/>
      <c r="CS131" s="173"/>
      <c r="CT131" s="173"/>
      <c r="CU131" s="173"/>
      <c r="CV131" s="173"/>
      <c r="CW131" s="173"/>
      <c r="CX131" s="173"/>
      <c r="CY131" s="173"/>
      <c r="CZ131" s="173"/>
      <c r="DA131" s="173"/>
      <c r="DB131" s="173"/>
      <c r="DC131" s="173"/>
      <c r="DD131" s="173"/>
      <c r="DE131" s="173"/>
      <c r="DF131" s="173"/>
      <c r="DG131" s="173"/>
      <c r="DH131" s="173"/>
      <c r="DI131" s="173"/>
      <c r="DJ131" s="173"/>
      <c r="DK131" s="173"/>
      <c r="DL131" s="173"/>
      <c r="DM131" s="173"/>
      <c r="DN131" s="173"/>
      <c r="DO131" s="173"/>
      <c r="DP131" s="173"/>
      <c r="DQ131" s="173"/>
      <c r="DR131" s="173"/>
      <c r="DS131" s="173"/>
      <c r="DT131" s="173"/>
      <c r="DU131" s="173"/>
      <c r="DV131" s="173"/>
      <c r="DW131" s="173"/>
      <c r="DX131" s="173"/>
      <c r="DY131" s="173"/>
      <c r="DZ131" s="173"/>
      <c r="EA131" s="173"/>
      <c r="EB131" s="173"/>
      <c r="EC131" s="173"/>
      <c r="ED131" s="173"/>
      <c r="EE131" s="173"/>
      <c r="EF131" s="173"/>
      <c r="EG131" s="173"/>
      <c r="EH131" s="173"/>
      <c r="EI131" s="173"/>
      <c r="EJ131" s="173"/>
      <c r="EK131" s="173"/>
      <c r="EL131" s="173"/>
      <c r="EM131" s="173"/>
      <c r="EN131" s="173"/>
      <c r="EO131" s="173"/>
      <c r="EP131" s="173"/>
      <c r="EQ131" s="173"/>
      <c r="ER131" s="173"/>
      <c r="ES131" s="173"/>
      <c r="ET131" s="173"/>
      <c r="EU131" s="173"/>
      <c r="EV131" s="173"/>
      <c r="EW131" s="173"/>
      <c r="EX131" s="173"/>
      <c r="EY131" s="173"/>
      <c r="EZ131" s="173"/>
      <c r="FA131" s="173"/>
      <c r="FB131" s="173"/>
      <c r="FC131" s="173"/>
      <c r="FD131" s="173"/>
      <c r="FE131" s="173"/>
      <c r="FF131" s="173"/>
      <c r="FG131" s="173"/>
      <c r="FH131" s="173"/>
      <c r="FI131" s="173"/>
      <c r="FJ131" s="173"/>
      <c r="FK131" s="173"/>
      <c r="FL131" s="173"/>
      <c r="FM131" s="173"/>
      <c r="FN131" s="173"/>
      <c r="FO131" s="173"/>
      <c r="FP131" s="173"/>
      <c r="FQ131" s="173"/>
      <c r="FR131" s="173"/>
      <c r="FS131" s="173"/>
      <c r="FT131" s="173"/>
      <c r="FU131" s="173"/>
      <c r="FV131" s="173"/>
      <c r="FW131" s="173"/>
      <c r="FX131" s="173"/>
      <c r="FY131" s="173"/>
    </row>
    <row r="132" spans="1:233" x14ac:dyDescent="0.25">
      <c r="A132" s="175"/>
      <c r="B132" s="178"/>
      <c r="C132" s="178"/>
      <c r="D132" s="178"/>
      <c r="E132" s="178"/>
      <c r="F132" s="178"/>
      <c r="G132" s="178"/>
      <c r="H132" s="178"/>
      <c r="I132" s="178"/>
      <c r="J132" s="178"/>
      <c r="K132" s="178"/>
      <c r="L132" s="178"/>
      <c r="M132" s="178"/>
      <c r="N132" s="178"/>
      <c r="O132" s="178"/>
      <c r="P132" s="178"/>
      <c r="Q132" s="178"/>
      <c r="R132" s="178"/>
      <c r="S132" s="178"/>
      <c r="T132" s="178"/>
      <c r="U132" s="178"/>
      <c r="V132" s="178"/>
      <c r="W132" s="178"/>
      <c r="X132" s="178"/>
      <c r="Y132" s="178"/>
      <c r="Z132" s="178"/>
      <c r="AA132" s="173"/>
      <c r="AB132" s="173"/>
      <c r="AC132" s="173"/>
      <c r="AD132" s="173"/>
      <c r="AE132" s="173"/>
      <c r="AF132" s="173"/>
      <c r="AG132" s="173"/>
      <c r="AH132" s="173"/>
      <c r="AI132" s="173"/>
      <c r="AJ132" s="173"/>
      <c r="AK132" s="173"/>
      <c r="AL132" s="173"/>
      <c r="AM132" s="173"/>
      <c r="AN132" s="173"/>
      <c r="AO132" s="173"/>
      <c r="AP132" s="173"/>
      <c r="AQ132" s="173"/>
      <c r="AR132" s="173"/>
      <c r="AS132" s="173"/>
      <c r="AT132" s="173"/>
      <c r="AU132" s="173"/>
      <c r="AV132" s="173"/>
      <c r="AW132" s="173"/>
      <c r="AX132" s="173"/>
      <c r="AY132" s="173"/>
      <c r="AZ132" s="173"/>
      <c r="BA132" s="173"/>
      <c r="BB132" s="173"/>
      <c r="BC132" s="173"/>
      <c r="BD132" s="173"/>
      <c r="BE132" s="173"/>
      <c r="BF132" s="173"/>
      <c r="BG132" s="173"/>
      <c r="BH132" s="173"/>
      <c r="BI132" s="173"/>
      <c r="BJ132" s="173"/>
      <c r="BK132" s="173"/>
      <c r="BL132" s="173"/>
      <c r="BM132" s="173"/>
      <c r="BN132" s="173"/>
      <c r="BO132" s="173"/>
      <c r="BP132" s="173"/>
      <c r="BQ132" s="173"/>
      <c r="BR132" s="173"/>
      <c r="BS132" s="173"/>
      <c r="BT132" s="173"/>
      <c r="BU132" s="173"/>
      <c r="BV132" s="173"/>
      <c r="BW132" s="173"/>
      <c r="BX132" s="173"/>
      <c r="BY132" s="173"/>
      <c r="BZ132" s="173"/>
      <c r="CA132" s="173"/>
      <c r="CB132" s="173"/>
      <c r="CC132" s="173"/>
      <c r="CD132" s="173"/>
      <c r="CE132" s="173"/>
      <c r="CF132" s="173"/>
      <c r="CG132" s="173"/>
      <c r="CH132" s="173"/>
      <c r="CI132" s="173"/>
      <c r="CJ132" s="173"/>
      <c r="CK132" s="173"/>
      <c r="CL132" s="173"/>
      <c r="CM132" s="173"/>
      <c r="CN132" s="173"/>
      <c r="CO132" s="173"/>
      <c r="CP132" s="173"/>
      <c r="CQ132" s="173"/>
      <c r="CR132" s="173"/>
      <c r="CS132" s="173"/>
      <c r="CT132" s="173"/>
      <c r="CU132" s="173"/>
      <c r="CV132" s="173"/>
      <c r="CW132" s="173"/>
      <c r="CX132" s="173"/>
      <c r="CY132" s="173"/>
      <c r="CZ132" s="173"/>
      <c r="DA132" s="173"/>
      <c r="DB132" s="173"/>
      <c r="DC132" s="173"/>
      <c r="DD132" s="173"/>
      <c r="DE132" s="173"/>
      <c r="DF132" s="173"/>
      <c r="DG132" s="173"/>
      <c r="DH132" s="173"/>
      <c r="DI132" s="173"/>
      <c r="DJ132" s="173"/>
      <c r="DK132" s="173"/>
      <c r="DL132" s="173"/>
      <c r="DM132" s="173"/>
      <c r="DN132" s="173"/>
      <c r="DO132" s="173"/>
      <c r="DP132" s="173"/>
      <c r="DQ132" s="173"/>
      <c r="DR132" s="173"/>
      <c r="DS132" s="173"/>
      <c r="DT132" s="173"/>
      <c r="DU132" s="173"/>
      <c r="DV132" s="173"/>
      <c r="DW132" s="173"/>
      <c r="DX132" s="173"/>
      <c r="DY132" s="173"/>
      <c r="DZ132" s="173"/>
      <c r="EA132" s="173"/>
      <c r="EB132" s="173"/>
      <c r="EC132" s="173"/>
      <c r="ED132" s="173"/>
      <c r="EE132" s="173"/>
      <c r="EF132" s="173"/>
      <c r="EG132" s="173"/>
      <c r="EH132" s="173"/>
      <c r="EI132" s="173"/>
      <c r="EJ132" s="173"/>
      <c r="EK132" s="173"/>
      <c r="EL132" s="173"/>
      <c r="EM132" s="173"/>
      <c r="EN132" s="173"/>
      <c r="EO132" s="173"/>
      <c r="EP132" s="173"/>
      <c r="EQ132" s="173"/>
      <c r="ER132" s="173"/>
      <c r="ES132" s="173"/>
      <c r="ET132" s="173"/>
      <c r="EU132" s="173"/>
      <c r="EV132" s="173"/>
      <c r="EW132" s="173"/>
      <c r="EX132" s="173"/>
      <c r="EY132" s="173"/>
    </row>
    <row r="133" spans="1:233" x14ac:dyDescent="0.25">
      <c r="A133" s="175"/>
      <c r="B133" s="178"/>
      <c r="C133" s="178"/>
      <c r="D133" s="178"/>
      <c r="E133" s="178"/>
      <c r="F133" s="178"/>
      <c r="G133" s="178"/>
      <c r="H133" s="178"/>
      <c r="I133" s="178"/>
      <c r="J133" s="178"/>
      <c r="K133" s="178"/>
      <c r="L133" s="178"/>
      <c r="M133" s="178"/>
      <c r="N133" s="178"/>
      <c r="O133" s="178"/>
      <c r="P133" s="178"/>
      <c r="Q133" s="178"/>
      <c r="R133" s="178"/>
      <c r="S133" s="178"/>
      <c r="T133" s="178"/>
      <c r="U133" s="178"/>
      <c r="V133" s="178"/>
      <c r="W133" s="178"/>
      <c r="X133" s="178"/>
      <c r="Y133" s="178"/>
      <c r="Z133" s="178"/>
      <c r="AA133" s="173"/>
      <c r="AB133" s="173"/>
      <c r="AC133" s="173"/>
      <c r="AD133" s="173"/>
      <c r="AE133" s="173"/>
      <c r="AF133" s="173"/>
      <c r="AG133" s="173"/>
      <c r="AH133" s="173"/>
      <c r="AI133" s="173"/>
      <c r="AJ133" s="173"/>
      <c r="AK133" s="173"/>
      <c r="AL133" s="173"/>
      <c r="AM133" s="173"/>
      <c r="AN133" s="173"/>
      <c r="AO133" s="173"/>
      <c r="AP133" s="173"/>
      <c r="AQ133" s="173"/>
      <c r="AR133" s="173"/>
      <c r="AS133" s="173"/>
      <c r="AT133" s="173"/>
      <c r="AU133" s="173"/>
      <c r="AV133" s="173"/>
      <c r="AW133" s="173"/>
      <c r="AX133" s="173"/>
      <c r="AY133" s="173"/>
      <c r="AZ133" s="173"/>
      <c r="BA133" s="173"/>
      <c r="BB133" s="173"/>
      <c r="BC133" s="173"/>
      <c r="BD133" s="173"/>
      <c r="BE133" s="173"/>
      <c r="BF133" s="173"/>
      <c r="BG133" s="173"/>
      <c r="BH133" s="173"/>
      <c r="BI133" s="173"/>
      <c r="BJ133" s="173"/>
      <c r="BK133" s="173"/>
      <c r="BL133" s="173"/>
      <c r="BM133" s="173"/>
      <c r="BN133" s="173"/>
      <c r="BO133" s="173"/>
      <c r="BP133" s="173"/>
      <c r="BQ133" s="173"/>
      <c r="BR133" s="173"/>
      <c r="BS133" s="173"/>
      <c r="BT133" s="173"/>
      <c r="BU133" s="173"/>
      <c r="BV133" s="173"/>
      <c r="BW133" s="173"/>
      <c r="BX133" s="173"/>
      <c r="BY133" s="173"/>
      <c r="BZ133" s="173"/>
      <c r="CA133" s="173"/>
      <c r="CB133" s="173"/>
      <c r="CC133" s="173"/>
      <c r="CD133" s="173"/>
      <c r="CE133" s="173"/>
      <c r="CF133" s="173"/>
      <c r="CG133" s="173"/>
      <c r="CH133" s="173"/>
      <c r="CI133" s="173"/>
      <c r="CJ133" s="173"/>
      <c r="CK133" s="173"/>
      <c r="CL133" s="173"/>
      <c r="CM133" s="173"/>
      <c r="CN133" s="173"/>
      <c r="CO133" s="173"/>
      <c r="CP133" s="173"/>
      <c r="CQ133" s="173"/>
      <c r="CR133" s="173"/>
      <c r="CS133" s="173"/>
      <c r="CT133" s="173"/>
      <c r="CU133" s="173"/>
      <c r="CV133" s="173"/>
      <c r="CW133" s="173"/>
      <c r="CX133" s="173"/>
      <c r="CY133" s="173"/>
      <c r="CZ133" s="173"/>
      <c r="DA133" s="173"/>
      <c r="DB133" s="173"/>
      <c r="DC133" s="173"/>
      <c r="DD133" s="173"/>
      <c r="DE133" s="173"/>
      <c r="DF133" s="173"/>
      <c r="DG133" s="173"/>
      <c r="DH133" s="173"/>
      <c r="DI133" s="173"/>
      <c r="DJ133" s="173"/>
      <c r="DK133" s="173"/>
      <c r="DL133" s="173"/>
      <c r="DM133" s="173"/>
      <c r="DN133" s="173"/>
      <c r="DO133" s="173"/>
      <c r="DP133" s="173"/>
      <c r="DQ133" s="173"/>
      <c r="DR133" s="173"/>
      <c r="DS133" s="173"/>
      <c r="DT133" s="173"/>
      <c r="DU133" s="173"/>
      <c r="DV133" s="173"/>
      <c r="DW133" s="173"/>
      <c r="DX133" s="173"/>
      <c r="DY133" s="173"/>
    </row>
    <row r="134" spans="1:233" x14ac:dyDescent="0.25">
      <c r="A134" s="175"/>
      <c r="B134" s="178"/>
      <c r="C134" s="178"/>
      <c r="D134" s="178"/>
      <c r="E134" s="178"/>
      <c r="F134" s="178"/>
      <c r="G134" s="178"/>
      <c r="H134" s="178"/>
      <c r="I134" s="178"/>
      <c r="J134" s="178"/>
      <c r="K134" s="178"/>
      <c r="L134" s="178"/>
      <c r="M134" s="178"/>
      <c r="N134" s="178"/>
      <c r="O134" s="178"/>
      <c r="P134" s="178"/>
      <c r="Q134" s="178"/>
      <c r="R134" s="178"/>
      <c r="S134" s="178"/>
      <c r="T134" s="178"/>
      <c r="U134" s="178"/>
      <c r="V134" s="178"/>
      <c r="W134" s="178"/>
      <c r="X134" s="178"/>
      <c r="Y134" s="178"/>
      <c r="Z134" s="178"/>
      <c r="AA134" s="173"/>
      <c r="AB134" s="173"/>
      <c r="AC134" s="173"/>
      <c r="AD134" s="173"/>
      <c r="AE134" s="173"/>
      <c r="AF134" s="173"/>
      <c r="AG134" s="173"/>
      <c r="AH134" s="173"/>
      <c r="AI134" s="173"/>
      <c r="AJ134" s="173"/>
      <c r="AK134" s="173"/>
      <c r="AL134" s="173"/>
      <c r="AM134" s="173"/>
      <c r="AN134" s="173"/>
      <c r="AO134" s="173"/>
      <c r="AP134" s="173"/>
      <c r="AQ134" s="173"/>
      <c r="AR134" s="173"/>
      <c r="AS134" s="173"/>
      <c r="AT134" s="173"/>
      <c r="AU134" s="173"/>
      <c r="AV134" s="173"/>
      <c r="AW134" s="173"/>
      <c r="AX134" s="173"/>
      <c r="AY134" s="173"/>
      <c r="AZ134" s="173"/>
      <c r="BA134" s="173"/>
      <c r="BB134" s="173"/>
      <c r="BC134" s="173"/>
      <c r="BD134" s="173"/>
      <c r="BE134" s="173"/>
      <c r="BF134" s="173"/>
      <c r="BG134" s="173"/>
      <c r="BH134" s="173"/>
      <c r="BI134" s="173"/>
      <c r="BJ134" s="173"/>
      <c r="BK134" s="173"/>
      <c r="BL134" s="173"/>
      <c r="BM134" s="173"/>
      <c r="BN134" s="173"/>
      <c r="BO134" s="173"/>
      <c r="BP134" s="173"/>
      <c r="BQ134" s="173"/>
      <c r="BR134" s="173"/>
      <c r="BS134" s="173"/>
      <c r="BT134" s="173"/>
      <c r="BU134" s="173"/>
      <c r="BV134" s="173"/>
      <c r="BW134" s="173"/>
      <c r="BX134" s="173"/>
      <c r="BY134" s="173"/>
      <c r="BZ134" s="173"/>
      <c r="CA134" s="173"/>
      <c r="CB134" s="173"/>
      <c r="CC134" s="173"/>
      <c r="CD134" s="173"/>
      <c r="CE134" s="173"/>
      <c r="CF134" s="173"/>
      <c r="CG134" s="173"/>
      <c r="CH134" s="173"/>
      <c r="CI134" s="173"/>
      <c r="CJ134" s="173"/>
      <c r="CK134" s="173"/>
      <c r="CL134" s="173"/>
      <c r="CM134" s="173"/>
      <c r="CN134" s="173"/>
      <c r="CO134" s="173"/>
      <c r="CP134" s="173"/>
      <c r="CQ134" s="173"/>
      <c r="CR134" s="173"/>
      <c r="CS134" s="173"/>
      <c r="CT134" s="173"/>
      <c r="CU134" s="173"/>
      <c r="CV134" s="173"/>
      <c r="CW134" s="173"/>
      <c r="CX134" s="173"/>
      <c r="CY134" s="173"/>
      <c r="CZ134" s="173"/>
      <c r="DA134" s="173"/>
      <c r="DB134" s="173"/>
      <c r="DC134" s="173"/>
      <c r="DD134" s="173"/>
      <c r="DE134" s="173"/>
      <c r="DF134" s="173"/>
      <c r="DG134" s="173"/>
      <c r="DH134" s="173"/>
      <c r="DI134" s="173"/>
      <c r="DJ134" s="173"/>
      <c r="DK134" s="173"/>
      <c r="DL134" s="173"/>
      <c r="DM134" s="173"/>
      <c r="DN134" s="173"/>
      <c r="DO134" s="173"/>
      <c r="DP134" s="173"/>
      <c r="DQ134" s="173"/>
      <c r="DR134" s="173"/>
      <c r="DS134" s="173"/>
      <c r="DT134" s="173"/>
      <c r="DU134" s="173"/>
      <c r="DV134" s="173"/>
      <c r="DW134" s="173"/>
      <c r="DX134" s="173"/>
      <c r="DY134" s="173"/>
    </row>
    <row r="135" spans="1:233" x14ac:dyDescent="0.25">
      <c r="A135" s="175"/>
      <c r="B135" s="178"/>
      <c r="C135" s="178"/>
      <c r="D135" s="178"/>
      <c r="E135" s="178"/>
      <c r="F135" s="178"/>
      <c r="G135" s="178"/>
      <c r="H135" s="178"/>
      <c r="I135" s="178"/>
      <c r="J135" s="178"/>
      <c r="K135" s="178"/>
      <c r="L135" s="178"/>
      <c r="M135" s="178"/>
      <c r="N135" s="178"/>
      <c r="O135" s="178"/>
      <c r="P135" s="178"/>
      <c r="Q135" s="178"/>
      <c r="R135" s="178"/>
      <c r="S135" s="178"/>
      <c r="T135" s="178"/>
      <c r="U135" s="178"/>
      <c r="V135" s="178"/>
      <c r="W135" s="178"/>
      <c r="X135" s="178"/>
      <c r="Y135" s="178"/>
      <c r="Z135" s="178"/>
      <c r="AA135" s="173"/>
      <c r="AB135" s="173"/>
      <c r="AC135" s="173"/>
      <c r="AD135" s="173"/>
      <c r="AE135" s="173"/>
      <c r="AF135" s="173"/>
      <c r="AG135" s="173"/>
      <c r="AH135" s="173"/>
      <c r="AI135" s="173"/>
      <c r="AJ135" s="173"/>
      <c r="AK135" s="173"/>
      <c r="AL135" s="173"/>
      <c r="AM135" s="173"/>
      <c r="AN135" s="173"/>
      <c r="AO135" s="173"/>
      <c r="AP135" s="173"/>
      <c r="AQ135" s="173"/>
      <c r="AR135" s="173"/>
      <c r="AS135" s="173"/>
      <c r="AT135" s="173"/>
      <c r="AU135" s="173"/>
      <c r="AV135" s="173"/>
      <c r="AW135" s="173"/>
      <c r="AX135" s="173"/>
      <c r="AY135" s="173"/>
      <c r="AZ135" s="173"/>
      <c r="BA135" s="173"/>
      <c r="BB135" s="173"/>
      <c r="BC135" s="173"/>
      <c r="BD135" s="173"/>
      <c r="BE135" s="173"/>
      <c r="BF135" s="173"/>
      <c r="BG135" s="173"/>
      <c r="BH135" s="173"/>
      <c r="BI135" s="173"/>
      <c r="BJ135" s="173"/>
      <c r="BK135" s="173"/>
      <c r="BL135" s="173"/>
      <c r="BM135" s="173"/>
      <c r="BN135" s="173"/>
      <c r="BO135" s="173"/>
      <c r="BP135" s="173"/>
      <c r="BQ135" s="173"/>
      <c r="BR135" s="173"/>
      <c r="BS135" s="173"/>
      <c r="BT135" s="173"/>
      <c r="BU135" s="173"/>
      <c r="BV135" s="173"/>
      <c r="BW135" s="173"/>
      <c r="BX135" s="173"/>
      <c r="BY135" s="173"/>
      <c r="BZ135" s="173"/>
      <c r="CA135" s="173"/>
      <c r="CB135" s="173"/>
      <c r="CC135" s="173"/>
      <c r="CD135" s="173"/>
      <c r="CE135" s="173"/>
      <c r="CF135" s="173"/>
      <c r="CG135" s="173"/>
      <c r="CH135" s="173"/>
      <c r="CI135" s="173"/>
      <c r="CJ135" s="173"/>
      <c r="CK135" s="173"/>
      <c r="CL135" s="173"/>
      <c r="CM135" s="173"/>
      <c r="CN135" s="173"/>
      <c r="CO135" s="173"/>
      <c r="CP135" s="173"/>
      <c r="CQ135" s="173"/>
      <c r="CR135" s="173"/>
      <c r="CS135" s="173"/>
      <c r="CT135" s="173"/>
      <c r="CU135" s="173"/>
      <c r="CV135" s="173"/>
      <c r="CW135" s="173"/>
      <c r="CX135" s="173"/>
      <c r="CY135" s="173"/>
      <c r="CZ135" s="173"/>
      <c r="DA135" s="173"/>
      <c r="DB135" s="173"/>
      <c r="DC135" s="173"/>
      <c r="DD135" s="173"/>
      <c r="DE135" s="173"/>
      <c r="DF135" s="173"/>
      <c r="DG135" s="173"/>
      <c r="DH135" s="173"/>
      <c r="DI135" s="173"/>
      <c r="DJ135" s="173"/>
      <c r="DK135" s="173"/>
      <c r="DL135" s="173"/>
      <c r="DM135" s="173"/>
      <c r="DN135" s="173"/>
      <c r="DO135" s="173"/>
      <c r="DP135" s="173"/>
      <c r="DQ135" s="173"/>
      <c r="DR135" s="173"/>
      <c r="DS135" s="173"/>
      <c r="DT135" s="173"/>
      <c r="DU135" s="173"/>
      <c r="DV135" s="173"/>
      <c r="DW135" s="173"/>
      <c r="DX135" s="173"/>
      <c r="DY135" s="173"/>
    </row>
    <row r="136" spans="1:233" x14ac:dyDescent="0.25">
      <c r="A136" s="175"/>
      <c r="B136" s="178"/>
      <c r="C136" s="178"/>
      <c r="D136" s="178"/>
      <c r="E136" s="178"/>
      <c r="F136" s="178"/>
      <c r="G136" s="178"/>
      <c r="H136" s="178"/>
      <c r="I136" s="178"/>
      <c r="J136" s="178"/>
      <c r="K136" s="178"/>
      <c r="L136" s="178"/>
      <c r="M136" s="178"/>
      <c r="N136" s="178"/>
      <c r="O136" s="178"/>
      <c r="P136" s="178"/>
      <c r="Q136" s="178"/>
      <c r="R136" s="178"/>
      <c r="S136" s="178"/>
      <c r="T136" s="178"/>
      <c r="U136" s="178"/>
      <c r="V136" s="178"/>
      <c r="W136" s="178"/>
      <c r="X136" s="178"/>
      <c r="Y136" s="178"/>
      <c r="Z136" s="178"/>
      <c r="AA136" s="173"/>
      <c r="AB136" s="173"/>
      <c r="AC136" s="173"/>
      <c r="AD136" s="173"/>
      <c r="AE136" s="173"/>
      <c r="AF136" s="173"/>
      <c r="AG136" s="173"/>
      <c r="AH136" s="173"/>
      <c r="AI136" s="173"/>
      <c r="AJ136" s="173"/>
      <c r="AK136" s="173"/>
      <c r="AL136" s="173"/>
      <c r="AM136" s="173"/>
      <c r="AN136" s="173"/>
      <c r="AO136" s="173"/>
      <c r="AP136" s="173"/>
      <c r="AQ136" s="173"/>
      <c r="AR136" s="173"/>
      <c r="AS136" s="173"/>
      <c r="AT136" s="173"/>
      <c r="AU136" s="173"/>
      <c r="AV136" s="173"/>
      <c r="AW136" s="173"/>
      <c r="AX136" s="173"/>
      <c r="AY136" s="173"/>
      <c r="AZ136" s="173"/>
      <c r="BA136" s="173"/>
      <c r="BB136" s="173"/>
      <c r="BC136" s="173"/>
      <c r="BD136" s="173"/>
      <c r="BE136" s="173"/>
      <c r="BF136" s="173"/>
      <c r="BG136" s="173"/>
      <c r="BH136" s="173"/>
      <c r="BI136" s="173"/>
      <c r="BJ136" s="173"/>
      <c r="BK136" s="173"/>
      <c r="BL136" s="173"/>
      <c r="BM136" s="173"/>
      <c r="BN136" s="173"/>
      <c r="BO136" s="173"/>
      <c r="BP136" s="173"/>
      <c r="BQ136" s="173"/>
      <c r="BR136" s="173"/>
      <c r="BS136" s="173"/>
      <c r="BT136" s="173"/>
      <c r="BU136" s="173"/>
      <c r="BV136" s="173"/>
      <c r="BW136" s="173"/>
      <c r="BX136" s="173"/>
      <c r="BY136" s="173"/>
      <c r="BZ136" s="173"/>
      <c r="CA136" s="173"/>
      <c r="CB136" s="173"/>
      <c r="CC136" s="173"/>
      <c r="CD136" s="173"/>
      <c r="CE136" s="173"/>
      <c r="CF136" s="173"/>
      <c r="CG136" s="173"/>
      <c r="CH136" s="173"/>
      <c r="CI136" s="173"/>
      <c r="CJ136" s="173"/>
      <c r="CK136" s="173"/>
      <c r="CL136" s="173"/>
      <c r="CM136" s="173"/>
      <c r="CN136" s="173"/>
      <c r="CO136" s="173"/>
      <c r="CP136" s="173"/>
      <c r="CQ136" s="173"/>
      <c r="CR136" s="173"/>
      <c r="CS136" s="173"/>
      <c r="CT136" s="173"/>
      <c r="CU136" s="173"/>
      <c r="CV136" s="173"/>
      <c r="CW136" s="173"/>
      <c r="CX136" s="173"/>
      <c r="CY136" s="173"/>
      <c r="CZ136" s="173"/>
      <c r="DA136" s="173"/>
      <c r="DB136" s="173"/>
      <c r="DC136" s="173"/>
      <c r="DD136" s="173"/>
      <c r="DE136" s="173"/>
      <c r="DF136" s="173"/>
      <c r="DG136" s="173"/>
      <c r="DH136" s="173"/>
      <c r="DI136" s="173"/>
      <c r="DJ136" s="173"/>
      <c r="DK136" s="173"/>
      <c r="DL136" s="173"/>
      <c r="DM136" s="173"/>
      <c r="DN136" s="173"/>
      <c r="DO136" s="173"/>
      <c r="DP136" s="173"/>
      <c r="DQ136" s="173"/>
      <c r="DR136" s="173"/>
      <c r="DS136" s="173"/>
      <c r="DT136" s="173"/>
      <c r="DU136" s="173"/>
      <c r="DV136" s="173"/>
      <c r="DW136" s="173"/>
      <c r="DX136" s="173"/>
      <c r="DY136" s="173"/>
    </row>
    <row r="137" spans="1:233" x14ac:dyDescent="0.25">
      <c r="A137" s="175"/>
      <c r="B137" s="178"/>
      <c r="C137" s="178"/>
      <c r="D137" s="178"/>
      <c r="E137" s="178"/>
      <c r="F137" s="178"/>
      <c r="G137" s="178"/>
      <c r="H137" s="178"/>
      <c r="I137" s="178"/>
      <c r="J137" s="178"/>
      <c r="K137" s="178"/>
      <c r="L137" s="178"/>
      <c r="M137" s="178"/>
      <c r="N137" s="178"/>
      <c r="O137" s="178"/>
      <c r="P137" s="178"/>
      <c r="Q137" s="178"/>
      <c r="R137" s="178"/>
      <c r="S137" s="178"/>
      <c r="T137" s="178"/>
      <c r="U137" s="178"/>
      <c r="V137" s="178"/>
      <c r="W137" s="178"/>
      <c r="X137" s="178"/>
      <c r="Y137" s="178"/>
      <c r="Z137" s="178"/>
      <c r="AA137" s="173"/>
      <c r="AB137" s="173"/>
      <c r="AC137" s="173"/>
      <c r="AD137" s="173"/>
      <c r="AE137" s="173"/>
      <c r="AF137" s="173"/>
      <c r="AG137" s="173"/>
      <c r="AH137" s="173"/>
      <c r="AI137" s="173"/>
      <c r="AJ137" s="173"/>
      <c r="AK137" s="173"/>
      <c r="AL137" s="173"/>
      <c r="AM137" s="173"/>
      <c r="AN137" s="173"/>
      <c r="AO137" s="173"/>
      <c r="AP137" s="173"/>
      <c r="AQ137" s="173"/>
      <c r="AR137" s="173"/>
      <c r="AS137" s="173"/>
      <c r="AT137" s="173"/>
      <c r="AU137" s="173"/>
      <c r="AV137" s="173"/>
      <c r="AW137" s="173"/>
      <c r="AX137" s="173"/>
      <c r="AY137" s="173"/>
      <c r="AZ137" s="173"/>
      <c r="BA137" s="173"/>
      <c r="BB137" s="173"/>
      <c r="BC137" s="173"/>
      <c r="BD137" s="173"/>
      <c r="BE137" s="173"/>
      <c r="BF137" s="173"/>
      <c r="BG137" s="173"/>
      <c r="BH137" s="173"/>
      <c r="BI137" s="173"/>
      <c r="BJ137" s="173"/>
      <c r="BK137" s="173"/>
      <c r="BL137" s="173"/>
      <c r="BM137" s="173"/>
      <c r="BN137" s="173"/>
      <c r="BO137" s="173"/>
      <c r="BP137" s="173"/>
      <c r="BQ137" s="173"/>
      <c r="BR137" s="173"/>
      <c r="BS137" s="173"/>
      <c r="BT137" s="173"/>
      <c r="BU137" s="173"/>
      <c r="BV137" s="173"/>
      <c r="BW137" s="173"/>
      <c r="BX137" s="173"/>
      <c r="BY137" s="173"/>
      <c r="BZ137" s="173"/>
      <c r="CA137" s="173"/>
      <c r="CB137" s="173"/>
      <c r="CC137" s="173"/>
      <c r="CD137" s="173"/>
      <c r="CE137" s="173"/>
      <c r="CF137" s="173"/>
      <c r="CG137" s="173"/>
      <c r="CH137" s="173"/>
      <c r="CI137" s="173"/>
      <c r="CJ137" s="173"/>
      <c r="CK137" s="173"/>
      <c r="CL137" s="173"/>
      <c r="CM137" s="173"/>
      <c r="CN137" s="173"/>
      <c r="CO137" s="173"/>
      <c r="CP137" s="173"/>
      <c r="CQ137" s="173"/>
      <c r="CR137" s="173"/>
      <c r="CS137" s="173"/>
      <c r="CT137" s="173"/>
      <c r="CU137" s="173"/>
      <c r="CV137" s="173"/>
      <c r="CW137" s="173"/>
      <c r="CX137" s="173"/>
      <c r="CY137" s="173"/>
      <c r="CZ137" s="173"/>
      <c r="DA137" s="173"/>
      <c r="DB137" s="173"/>
      <c r="DC137" s="173"/>
      <c r="DD137" s="173"/>
      <c r="DE137" s="173"/>
      <c r="DF137" s="173"/>
      <c r="DG137" s="173"/>
      <c r="DH137" s="173"/>
      <c r="DI137" s="173"/>
      <c r="DJ137" s="173"/>
      <c r="DK137" s="173"/>
      <c r="DL137" s="173"/>
      <c r="DM137" s="173"/>
      <c r="DN137" s="173"/>
      <c r="DO137" s="173"/>
      <c r="DP137" s="173"/>
      <c r="DQ137" s="173"/>
      <c r="DR137" s="173"/>
      <c r="DS137" s="173"/>
      <c r="DT137" s="173"/>
      <c r="DU137" s="173"/>
      <c r="DV137" s="173"/>
      <c r="DW137" s="173"/>
      <c r="DX137" s="173"/>
      <c r="DY137" s="173"/>
    </row>
    <row r="138" spans="1:233" ht="18.5" x14ac:dyDescent="0.45">
      <c r="A138" s="73"/>
      <c r="B138" s="164"/>
      <c r="C138" s="164"/>
      <c r="D138" s="164"/>
      <c r="E138" s="164"/>
      <c r="F138" s="164"/>
      <c r="G138" s="164"/>
      <c r="H138" s="164"/>
      <c r="I138" s="164"/>
      <c r="J138" s="164"/>
      <c r="K138" s="164"/>
      <c r="L138" s="164"/>
      <c r="M138" s="164"/>
      <c r="N138" s="164"/>
      <c r="O138" s="164"/>
      <c r="P138" s="164"/>
      <c r="Q138" s="164"/>
      <c r="R138" s="164"/>
      <c r="S138" s="164"/>
      <c r="T138" s="164"/>
      <c r="U138" s="164"/>
      <c r="V138" s="164"/>
      <c r="W138" s="164"/>
      <c r="X138" s="164"/>
      <c r="Y138" s="164"/>
      <c r="Z138" s="164"/>
      <c r="AA138" s="156"/>
      <c r="AB138" s="156"/>
      <c r="AC138" s="156"/>
      <c r="AD138" s="156"/>
      <c r="AE138" s="156"/>
      <c r="AF138" s="156"/>
      <c r="AG138" s="156"/>
      <c r="AH138" s="156"/>
      <c r="AI138" s="156"/>
      <c r="AJ138" s="156"/>
      <c r="AK138" s="156"/>
      <c r="AL138" s="156"/>
      <c r="AM138" s="156"/>
      <c r="AN138" s="156"/>
      <c r="AO138" s="156"/>
      <c r="AP138" s="156"/>
      <c r="AQ138" s="156"/>
      <c r="AR138" s="156"/>
      <c r="AS138" s="156"/>
      <c r="AT138" s="156"/>
      <c r="AU138" s="156"/>
      <c r="AV138" s="156"/>
      <c r="AW138" s="156"/>
      <c r="AX138" s="156"/>
      <c r="AY138" s="156"/>
      <c r="AZ138" s="156"/>
      <c r="BA138" s="156"/>
      <c r="BB138" s="156"/>
      <c r="BC138" s="173"/>
      <c r="BD138" s="173"/>
      <c r="BE138" s="173"/>
      <c r="BF138" s="173"/>
      <c r="BG138" s="173"/>
      <c r="BH138" s="173"/>
      <c r="BI138" s="173"/>
      <c r="BJ138" s="173"/>
      <c r="BK138" s="173"/>
      <c r="BL138" s="173"/>
      <c r="BM138" s="173"/>
      <c r="BN138" s="173"/>
      <c r="BO138" s="173"/>
      <c r="BP138" s="173"/>
      <c r="BQ138" s="173"/>
      <c r="BR138" s="173"/>
      <c r="BS138" s="173"/>
      <c r="BT138" s="173"/>
      <c r="BU138" s="173"/>
      <c r="BV138" s="173"/>
      <c r="BW138" s="173"/>
      <c r="BX138" s="173"/>
      <c r="BY138" s="173"/>
      <c r="BZ138" s="173"/>
      <c r="CA138" s="173"/>
      <c r="CB138" s="173"/>
      <c r="CC138" s="173"/>
      <c r="CD138" s="173"/>
      <c r="CE138" s="173"/>
      <c r="CF138" s="173"/>
      <c r="CG138" s="173"/>
      <c r="CH138" s="173"/>
      <c r="CI138" s="173"/>
      <c r="CJ138" s="173"/>
      <c r="CK138" s="173"/>
      <c r="CL138" s="173"/>
      <c r="CM138" s="173"/>
      <c r="CN138" s="173"/>
      <c r="CO138" s="173"/>
      <c r="CP138" s="173"/>
      <c r="CQ138" s="173"/>
      <c r="CR138" s="173"/>
      <c r="CS138" s="173"/>
      <c r="CT138" s="173"/>
      <c r="CU138" s="173"/>
      <c r="CV138" s="173"/>
      <c r="CW138" s="173"/>
      <c r="CX138" s="173"/>
      <c r="CY138" s="173"/>
      <c r="CZ138" s="173"/>
      <c r="DA138" s="173"/>
      <c r="DB138" s="173"/>
      <c r="DC138" s="173"/>
      <c r="DD138" s="173"/>
      <c r="DE138" s="173"/>
      <c r="DF138" s="173"/>
      <c r="DG138" s="173"/>
      <c r="DH138" s="173"/>
      <c r="DI138" s="173"/>
      <c r="DJ138" s="173"/>
      <c r="DK138" s="173"/>
      <c r="DL138" s="173"/>
      <c r="DM138" s="173"/>
      <c r="DN138" s="173"/>
      <c r="DO138" s="173"/>
      <c r="DP138" s="173"/>
      <c r="DQ138" s="173"/>
      <c r="DR138" s="173"/>
      <c r="DS138" s="173"/>
      <c r="DT138" s="173"/>
      <c r="DU138" s="173"/>
      <c r="DV138" s="173"/>
      <c r="DW138" s="173"/>
      <c r="DX138" s="173"/>
      <c r="DY138" s="173"/>
    </row>
    <row r="139" spans="1:233" x14ac:dyDescent="0.3">
      <c r="A139" s="74"/>
      <c r="B139" s="161"/>
      <c r="C139" s="161"/>
      <c r="D139" s="161"/>
      <c r="E139" s="161"/>
      <c r="F139" s="161"/>
      <c r="G139" s="161"/>
      <c r="H139" s="161"/>
      <c r="I139" s="161"/>
      <c r="J139" s="161"/>
      <c r="K139" s="161"/>
      <c r="L139" s="161"/>
      <c r="M139" s="161"/>
      <c r="N139" s="161"/>
      <c r="O139" s="161"/>
      <c r="P139" s="161"/>
      <c r="Q139" s="161"/>
      <c r="R139" s="161"/>
      <c r="S139" s="161"/>
      <c r="T139" s="161"/>
      <c r="U139" s="161"/>
      <c r="V139" s="161"/>
      <c r="W139" s="161"/>
      <c r="X139" s="161"/>
      <c r="Y139" s="161"/>
      <c r="Z139" s="161"/>
      <c r="AA139" s="71"/>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c r="AX139" s="71"/>
      <c r="AY139" s="71"/>
      <c r="AZ139" s="71"/>
      <c r="BA139" s="71"/>
      <c r="BB139" s="71"/>
      <c r="BC139" s="173"/>
      <c r="BD139" s="173"/>
      <c r="BE139" s="173"/>
      <c r="BF139" s="173"/>
      <c r="BG139" s="173"/>
      <c r="BH139" s="173"/>
      <c r="BI139" s="173"/>
      <c r="BJ139" s="173"/>
      <c r="BK139" s="173"/>
      <c r="BL139" s="173"/>
      <c r="BM139" s="173"/>
      <c r="BN139" s="173"/>
      <c r="BO139" s="173"/>
      <c r="BP139" s="173"/>
      <c r="BQ139" s="173"/>
      <c r="BR139" s="173"/>
      <c r="BS139" s="173"/>
      <c r="BT139" s="173"/>
      <c r="BU139" s="173"/>
      <c r="BV139" s="173"/>
      <c r="BW139" s="173"/>
      <c r="BX139" s="173"/>
      <c r="BY139" s="173"/>
      <c r="BZ139" s="173"/>
      <c r="CA139" s="173"/>
      <c r="CB139" s="173"/>
      <c r="CC139" s="173"/>
      <c r="CD139" s="173"/>
      <c r="CE139" s="173"/>
      <c r="CF139" s="173"/>
      <c r="CG139" s="173"/>
      <c r="CH139" s="173"/>
      <c r="CI139" s="173"/>
      <c r="CJ139" s="173"/>
      <c r="CK139" s="173"/>
      <c r="CL139" s="173"/>
      <c r="CM139" s="173"/>
      <c r="CN139" s="173"/>
      <c r="CO139" s="173"/>
      <c r="CP139" s="173"/>
      <c r="CQ139" s="173"/>
      <c r="CR139" s="173"/>
      <c r="CS139" s="173"/>
      <c r="CT139" s="173"/>
      <c r="CU139" s="173"/>
      <c r="CV139" s="173"/>
      <c r="CW139" s="173"/>
      <c r="CX139" s="173"/>
      <c r="CY139" s="173"/>
      <c r="CZ139" s="173"/>
      <c r="DA139" s="173"/>
      <c r="DB139" s="173"/>
      <c r="DC139" s="173"/>
      <c r="DD139" s="173"/>
      <c r="DE139" s="173"/>
      <c r="DF139" s="173"/>
      <c r="DG139" s="173"/>
      <c r="DH139" s="173"/>
      <c r="DI139" s="173"/>
      <c r="DJ139" s="173"/>
      <c r="DK139" s="173"/>
      <c r="DL139" s="173"/>
      <c r="DM139" s="173"/>
      <c r="DN139" s="173"/>
      <c r="DO139" s="173"/>
      <c r="DP139" s="173"/>
      <c r="DQ139" s="173"/>
      <c r="DR139" s="173"/>
      <c r="DS139" s="173"/>
      <c r="DT139" s="173"/>
      <c r="DU139" s="173"/>
      <c r="DV139" s="173"/>
      <c r="DW139" s="173"/>
      <c r="DX139" s="173"/>
      <c r="DY139" s="173"/>
    </row>
    <row r="140" spans="1:233" x14ac:dyDescent="0.3">
      <c r="A140" s="74"/>
      <c r="B140" s="161"/>
      <c r="C140" s="161"/>
      <c r="D140" s="161"/>
      <c r="E140" s="161"/>
      <c r="F140" s="161"/>
      <c r="G140" s="161"/>
      <c r="H140" s="161"/>
      <c r="I140" s="161"/>
      <c r="J140" s="161"/>
      <c r="K140" s="161"/>
      <c r="L140" s="161"/>
      <c r="M140" s="161"/>
      <c r="N140" s="161"/>
      <c r="O140" s="161"/>
      <c r="P140" s="161"/>
      <c r="Q140" s="161"/>
      <c r="R140" s="161"/>
      <c r="S140" s="161"/>
      <c r="T140" s="161"/>
      <c r="U140" s="161"/>
      <c r="V140" s="161"/>
      <c r="W140" s="161"/>
      <c r="X140" s="161"/>
      <c r="Y140" s="161"/>
      <c r="Z140" s="16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c r="AX140" s="71"/>
      <c r="AY140" s="71"/>
      <c r="AZ140" s="71"/>
      <c r="BA140" s="71"/>
      <c r="BB140" s="71"/>
      <c r="BC140" s="173"/>
      <c r="BD140" s="173"/>
      <c r="BE140" s="173"/>
      <c r="BF140" s="173"/>
      <c r="BG140" s="173"/>
      <c r="BH140" s="173"/>
      <c r="BI140" s="173"/>
      <c r="BJ140" s="173"/>
      <c r="BK140" s="173"/>
      <c r="BL140" s="173"/>
      <c r="BM140" s="173"/>
      <c r="BN140" s="173"/>
      <c r="BO140" s="173"/>
      <c r="BP140" s="173"/>
      <c r="BQ140" s="173"/>
      <c r="BR140" s="173"/>
      <c r="BS140" s="173"/>
      <c r="BT140" s="173"/>
      <c r="BU140" s="173"/>
      <c r="BV140" s="173"/>
      <c r="BW140" s="173"/>
      <c r="BX140" s="173"/>
      <c r="BY140" s="173"/>
      <c r="BZ140" s="173"/>
      <c r="CA140" s="173"/>
      <c r="CB140" s="173"/>
      <c r="CC140" s="173"/>
      <c r="CD140" s="173"/>
      <c r="CE140" s="173"/>
      <c r="CF140" s="173"/>
      <c r="CG140" s="173"/>
      <c r="CH140" s="173"/>
      <c r="CI140" s="173"/>
      <c r="CJ140" s="173"/>
      <c r="CK140" s="173"/>
      <c r="CL140" s="173"/>
      <c r="CM140" s="173"/>
      <c r="CN140" s="173"/>
      <c r="CO140" s="173"/>
      <c r="CP140" s="173"/>
      <c r="CQ140" s="173"/>
      <c r="CR140" s="173"/>
      <c r="CS140" s="173"/>
      <c r="CT140" s="173"/>
      <c r="CU140" s="173"/>
      <c r="CV140" s="173"/>
      <c r="CW140" s="173"/>
      <c r="CX140" s="173"/>
      <c r="CY140" s="173"/>
      <c r="CZ140" s="173"/>
      <c r="DA140" s="173"/>
      <c r="DB140" s="173"/>
      <c r="DC140" s="173"/>
      <c r="DD140" s="173"/>
      <c r="DE140" s="173"/>
      <c r="DF140" s="173"/>
      <c r="DG140" s="173"/>
      <c r="DH140" s="173"/>
      <c r="DI140" s="173"/>
      <c r="DJ140" s="173"/>
      <c r="DK140" s="173"/>
      <c r="DL140" s="173"/>
      <c r="DM140" s="173"/>
      <c r="DN140" s="173"/>
      <c r="DO140" s="173"/>
      <c r="DP140" s="173"/>
      <c r="DQ140" s="173"/>
      <c r="DR140" s="173"/>
      <c r="DS140" s="173"/>
      <c r="DT140" s="173"/>
      <c r="DU140" s="173"/>
      <c r="DV140" s="173"/>
      <c r="DW140" s="173"/>
      <c r="DX140" s="173"/>
      <c r="DY140" s="173"/>
    </row>
    <row r="141" spans="1:233" x14ac:dyDescent="0.3">
      <c r="A141" s="74"/>
      <c r="B141" s="161"/>
      <c r="C141" s="161"/>
      <c r="D141" s="161"/>
      <c r="E141" s="161"/>
      <c r="F141" s="161"/>
      <c r="G141" s="161"/>
      <c r="H141" s="161"/>
      <c r="I141" s="161"/>
      <c r="J141" s="161"/>
      <c r="K141" s="161"/>
      <c r="L141" s="161"/>
      <c r="M141" s="161"/>
      <c r="N141" s="161"/>
      <c r="O141" s="161"/>
      <c r="P141" s="161"/>
      <c r="Q141" s="161"/>
      <c r="R141" s="161"/>
      <c r="S141" s="161"/>
      <c r="T141" s="161"/>
      <c r="U141" s="161"/>
      <c r="V141" s="161"/>
      <c r="W141" s="161"/>
      <c r="X141" s="161"/>
      <c r="Y141" s="161"/>
      <c r="Z141" s="161"/>
      <c r="AA141" s="71"/>
      <c r="AB141" s="71"/>
      <c r="AC141" s="71"/>
      <c r="AD141" s="71"/>
      <c r="AE141" s="71"/>
      <c r="AF141" s="71"/>
      <c r="AG141" s="71"/>
      <c r="AH141" s="71"/>
      <c r="AI141" s="71"/>
      <c r="AJ141" s="71"/>
      <c r="AK141" s="71"/>
      <c r="AL141" s="71"/>
      <c r="AM141" s="71"/>
      <c r="AN141" s="71"/>
      <c r="AO141" s="71"/>
      <c r="AP141" s="71"/>
      <c r="AQ141" s="71"/>
      <c r="AR141" s="71"/>
      <c r="AS141" s="71"/>
      <c r="AT141" s="71"/>
      <c r="AU141" s="71"/>
      <c r="AV141" s="71"/>
      <c r="AW141" s="71"/>
      <c r="AX141" s="71"/>
      <c r="AY141" s="71"/>
      <c r="AZ141" s="71"/>
      <c r="BA141" s="71"/>
      <c r="BB141" s="71"/>
      <c r="BC141" s="173"/>
      <c r="BD141" s="173"/>
      <c r="BE141" s="173"/>
      <c r="BF141" s="173"/>
      <c r="BG141" s="173"/>
      <c r="BH141" s="173"/>
      <c r="BI141" s="173"/>
      <c r="BJ141" s="173"/>
      <c r="BK141" s="173"/>
      <c r="BL141" s="173"/>
      <c r="BM141" s="173"/>
      <c r="BN141" s="173"/>
      <c r="BO141" s="173"/>
      <c r="BP141" s="173"/>
      <c r="BQ141" s="173"/>
      <c r="BR141" s="173"/>
      <c r="BS141" s="173"/>
      <c r="BT141" s="173"/>
      <c r="BU141" s="173"/>
      <c r="BV141" s="173"/>
      <c r="BW141" s="173"/>
      <c r="BX141" s="173"/>
      <c r="BY141" s="173"/>
      <c r="BZ141" s="173"/>
      <c r="CA141" s="173"/>
      <c r="CB141" s="173"/>
      <c r="CC141" s="173"/>
      <c r="CD141" s="173"/>
      <c r="CE141" s="173"/>
      <c r="CF141" s="173"/>
      <c r="CG141" s="173"/>
      <c r="CH141" s="173"/>
      <c r="CI141" s="173"/>
      <c r="CJ141" s="173"/>
      <c r="CK141" s="173"/>
      <c r="CL141" s="173"/>
      <c r="CM141" s="173"/>
      <c r="CN141" s="173"/>
      <c r="CO141" s="173"/>
      <c r="CP141" s="173"/>
      <c r="CQ141" s="173"/>
      <c r="CR141" s="173"/>
      <c r="CS141" s="173"/>
      <c r="CT141" s="173"/>
      <c r="CU141" s="173"/>
      <c r="CV141" s="173"/>
      <c r="CW141" s="173"/>
      <c r="CX141" s="173"/>
      <c r="CY141" s="173"/>
      <c r="CZ141" s="173"/>
      <c r="DA141" s="173"/>
      <c r="DB141" s="173"/>
      <c r="DC141" s="173"/>
      <c r="DD141" s="173"/>
      <c r="DE141" s="173"/>
      <c r="DF141" s="173"/>
      <c r="DG141" s="173"/>
      <c r="DH141" s="173"/>
      <c r="DI141" s="173"/>
      <c r="DJ141" s="173"/>
      <c r="DK141" s="173"/>
      <c r="DL141" s="173"/>
      <c r="DM141" s="173"/>
      <c r="DN141" s="173"/>
      <c r="DO141" s="173"/>
      <c r="DP141" s="173"/>
      <c r="DQ141" s="173"/>
      <c r="DR141" s="173"/>
      <c r="DS141" s="173"/>
      <c r="DT141" s="173"/>
      <c r="DU141" s="173"/>
      <c r="DV141" s="173"/>
      <c r="DW141" s="173"/>
      <c r="DX141" s="173"/>
      <c r="DY141" s="173"/>
    </row>
    <row r="142" spans="1:233" x14ac:dyDescent="0.3">
      <c r="A142" s="74"/>
      <c r="B142" s="161"/>
      <c r="C142" s="161"/>
      <c r="D142" s="161"/>
      <c r="E142" s="161"/>
      <c r="F142" s="161"/>
      <c r="G142" s="161"/>
      <c r="H142" s="161"/>
      <c r="I142" s="161"/>
      <c r="J142" s="161"/>
      <c r="K142" s="161"/>
      <c r="L142" s="161"/>
      <c r="M142" s="161"/>
      <c r="N142" s="161"/>
      <c r="O142" s="161"/>
      <c r="P142" s="161"/>
      <c r="Q142" s="161"/>
      <c r="R142" s="161"/>
      <c r="S142" s="161"/>
      <c r="T142" s="161"/>
      <c r="U142" s="161"/>
      <c r="V142" s="161"/>
      <c r="W142" s="161"/>
      <c r="X142" s="161"/>
      <c r="Y142" s="161"/>
      <c r="Z142" s="161"/>
      <c r="AA142" s="71"/>
      <c r="AB142" s="71"/>
      <c r="AC142" s="71"/>
      <c r="AD142" s="71"/>
      <c r="AE142" s="71"/>
      <c r="AF142" s="71"/>
      <c r="AG142" s="71"/>
      <c r="AH142" s="71"/>
      <c r="AI142" s="71"/>
      <c r="AJ142" s="71"/>
      <c r="AK142" s="71"/>
      <c r="AL142" s="71"/>
      <c r="AM142" s="71"/>
      <c r="AN142" s="71"/>
      <c r="AO142" s="71"/>
      <c r="AP142" s="71"/>
      <c r="AQ142" s="71"/>
      <c r="AR142" s="71"/>
      <c r="AS142" s="71"/>
      <c r="AT142" s="71"/>
      <c r="AU142" s="71"/>
      <c r="AV142" s="71"/>
      <c r="AW142" s="71"/>
      <c r="AX142" s="71"/>
      <c r="AY142" s="71"/>
      <c r="AZ142" s="71"/>
      <c r="BA142" s="71"/>
      <c r="BB142" s="71"/>
      <c r="BC142" s="173"/>
      <c r="BD142" s="173"/>
      <c r="BE142" s="173"/>
      <c r="BF142" s="173"/>
      <c r="BG142" s="173"/>
      <c r="BH142" s="173"/>
      <c r="BI142" s="173"/>
      <c r="BJ142" s="173"/>
      <c r="BK142" s="173"/>
      <c r="BL142" s="173"/>
      <c r="BM142" s="173"/>
      <c r="BN142" s="173"/>
      <c r="BO142" s="173"/>
      <c r="BP142" s="173"/>
      <c r="BQ142" s="173"/>
      <c r="BR142" s="173"/>
      <c r="BS142" s="173"/>
      <c r="BT142" s="173"/>
      <c r="BU142" s="173"/>
      <c r="BV142" s="173"/>
      <c r="BW142" s="173"/>
      <c r="BX142" s="173"/>
      <c r="BY142" s="173"/>
      <c r="BZ142" s="173"/>
      <c r="CA142" s="173"/>
      <c r="CB142" s="173"/>
      <c r="CC142" s="173"/>
      <c r="CD142" s="173"/>
      <c r="CE142" s="173"/>
      <c r="CF142" s="173"/>
      <c r="CG142" s="173"/>
      <c r="CH142" s="173"/>
      <c r="CI142" s="173"/>
      <c r="CJ142" s="173"/>
      <c r="CK142" s="173"/>
      <c r="CL142" s="173"/>
      <c r="CM142" s="173"/>
      <c r="CN142" s="173"/>
      <c r="CO142" s="173"/>
      <c r="CP142" s="173"/>
      <c r="CQ142" s="173"/>
      <c r="CR142" s="173"/>
      <c r="CS142" s="173"/>
      <c r="CT142" s="173"/>
      <c r="CU142" s="173"/>
      <c r="CV142" s="173"/>
      <c r="CW142" s="173"/>
      <c r="CX142" s="173"/>
      <c r="CY142" s="173"/>
      <c r="CZ142" s="173"/>
      <c r="DA142" s="173"/>
      <c r="DB142" s="173"/>
      <c r="DC142" s="173"/>
      <c r="DD142" s="173"/>
      <c r="DE142" s="173"/>
      <c r="DF142" s="173"/>
      <c r="DG142" s="173"/>
      <c r="DH142" s="173"/>
      <c r="DI142" s="173"/>
      <c r="DJ142" s="173"/>
      <c r="DK142" s="173"/>
      <c r="DL142" s="173"/>
      <c r="DM142" s="173"/>
      <c r="DN142" s="173"/>
      <c r="DO142" s="173"/>
      <c r="DP142" s="173"/>
      <c r="DQ142" s="173"/>
      <c r="DR142" s="173"/>
      <c r="DS142" s="173"/>
      <c r="DT142" s="173"/>
      <c r="DU142" s="173"/>
      <c r="DV142" s="173"/>
      <c r="DW142" s="173"/>
      <c r="DX142" s="173"/>
      <c r="DY142" s="173"/>
    </row>
    <row r="143" spans="1:233" x14ac:dyDescent="0.3">
      <c r="A143" s="74"/>
      <c r="B143" s="161"/>
      <c r="C143" s="161"/>
      <c r="D143" s="161"/>
      <c r="E143" s="161"/>
      <c r="F143" s="161"/>
      <c r="G143" s="161"/>
      <c r="H143" s="161"/>
      <c r="I143" s="161"/>
      <c r="J143" s="161"/>
      <c r="K143" s="161"/>
      <c r="L143" s="161"/>
      <c r="M143" s="161"/>
      <c r="N143" s="161"/>
      <c r="O143" s="161"/>
      <c r="P143" s="161"/>
      <c r="Q143" s="161"/>
      <c r="R143" s="161"/>
      <c r="S143" s="161"/>
      <c r="T143" s="161"/>
      <c r="U143" s="161"/>
      <c r="V143" s="161"/>
      <c r="W143" s="161"/>
      <c r="X143" s="161"/>
      <c r="Y143" s="161"/>
      <c r="Z143" s="161"/>
      <c r="AA143" s="71"/>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c r="BB143" s="71"/>
      <c r="BC143" s="173"/>
      <c r="BD143" s="173"/>
      <c r="BE143" s="173"/>
      <c r="BF143" s="173"/>
      <c r="BG143" s="173"/>
      <c r="BH143" s="173"/>
      <c r="BI143" s="173"/>
      <c r="BJ143" s="173"/>
      <c r="BK143" s="173"/>
      <c r="BL143" s="173"/>
      <c r="BM143" s="173"/>
      <c r="BN143" s="173"/>
      <c r="BO143" s="173"/>
      <c r="BP143" s="173"/>
      <c r="BQ143" s="173"/>
      <c r="BR143" s="173"/>
      <c r="BS143" s="173"/>
      <c r="BT143" s="173"/>
      <c r="BU143" s="173"/>
      <c r="BV143" s="173"/>
      <c r="BW143" s="173"/>
      <c r="BX143" s="173"/>
      <c r="BY143" s="173"/>
      <c r="BZ143" s="173"/>
      <c r="CA143" s="173"/>
      <c r="CB143" s="173"/>
      <c r="CC143" s="173"/>
      <c r="CD143" s="173"/>
      <c r="CE143" s="173"/>
      <c r="CF143" s="173"/>
      <c r="CG143" s="173"/>
      <c r="CH143" s="173"/>
      <c r="CI143" s="173"/>
      <c r="CJ143" s="173"/>
      <c r="CK143" s="173"/>
      <c r="CL143" s="173"/>
      <c r="CM143" s="173"/>
      <c r="CN143" s="173"/>
      <c r="CO143" s="173"/>
      <c r="CP143" s="173"/>
      <c r="CQ143" s="173"/>
      <c r="CR143" s="173"/>
      <c r="CS143" s="173"/>
      <c r="CT143" s="173"/>
      <c r="CU143" s="173"/>
      <c r="CV143" s="173"/>
      <c r="CW143" s="173"/>
      <c r="CX143" s="173"/>
      <c r="CY143" s="173"/>
      <c r="CZ143" s="173"/>
      <c r="DA143" s="173"/>
      <c r="DB143" s="173"/>
      <c r="DC143" s="173"/>
      <c r="DD143" s="173"/>
      <c r="DE143" s="173"/>
      <c r="DF143" s="173"/>
      <c r="DG143" s="173"/>
      <c r="DH143" s="173"/>
      <c r="DI143" s="173"/>
      <c r="DJ143" s="173"/>
      <c r="DK143" s="173"/>
      <c r="DL143" s="173"/>
      <c r="DM143" s="173"/>
      <c r="DN143" s="173"/>
      <c r="DO143" s="173"/>
      <c r="DP143" s="173"/>
      <c r="DQ143" s="173"/>
      <c r="DR143" s="173"/>
      <c r="DS143" s="173"/>
      <c r="DT143" s="173"/>
      <c r="DU143" s="173"/>
      <c r="DV143" s="173"/>
      <c r="DW143" s="173"/>
      <c r="DX143" s="173"/>
      <c r="DY143" s="173"/>
    </row>
    <row r="144" spans="1:233" x14ac:dyDescent="0.3">
      <c r="A144" s="166"/>
      <c r="B144" s="161"/>
      <c r="C144" s="161"/>
      <c r="D144" s="161"/>
      <c r="E144" s="161"/>
      <c r="F144" s="161"/>
      <c r="G144" s="161"/>
      <c r="H144" s="161"/>
      <c r="I144" s="161"/>
      <c r="J144" s="161"/>
      <c r="K144" s="161"/>
      <c r="L144" s="161"/>
      <c r="M144" s="161"/>
      <c r="N144" s="161"/>
      <c r="O144" s="161"/>
      <c r="P144" s="161"/>
      <c r="Q144" s="161"/>
      <c r="R144" s="161"/>
      <c r="S144" s="161"/>
      <c r="T144" s="161"/>
      <c r="U144" s="161"/>
      <c r="V144" s="161"/>
      <c r="W144" s="161"/>
      <c r="X144" s="161"/>
      <c r="Y144" s="161"/>
      <c r="Z144" s="161"/>
      <c r="AA144" s="71"/>
      <c r="AB144" s="71"/>
      <c r="AC144" s="71"/>
      <c r="AD144" s="71"/>
      <c r="AE144" s="71"/>
      <c r="AF144" s="71"/>
      <c r="AG144" s="71"/>
      <c r="AH144" s="71"/>
      <c r="AI144" s="71"/>
      <c r="AJ144" s="71"/>
      <c r="AK144" s="71"/>
      <c r="AL144" s="71"/>
      <c r="AM144" s="71"/>
      <c r="AN144" s="71"/>
      <c r="AO144" s="71"/>
      <c r="AP144" s="71"/>
      <c r="AQ144" s="71"/>
      <c r="AR144" s="71"/>
      <c r="AS144" s="71"/>
      <c r="AT144" s="71"/>
      <c r="AU144" s="71"/>
      <c r="AV144" s="71"/>
      <c r="AW144" s="71"/>
      <c r="AX144" s="71"/>
      <c r="AY144" s="71"/>
      <c r="AZ144" s="71"/>
      <c r="BA144" s="71"/>
      <c r="BB144" s="71"/>
      <c r="BC144" s="173"/>
      <c r="BD144" s="173"/>
      <c r="BE144" s="173"/>
      <c r="BF144" s="173"/>
      <c r="BG144" s="173"/>
      <c r="BH144" s="173"/>
      <c r="BI144" s="173"/>
      <c r="BJ144" s="173"/>
      <c r="BK144" s="173"/>
      <c r="BL144" s="173"/>
      <c r="BM144" s="173"/>
      <c r="BN144" s="173"/>
      <c r="BO144" s="173"/>
      <c r="BP144" s="173"/>
      <c r="BQ144" s="173"/>
      <c r="BR144" s="173"/>
      <c r="BS144" s="173"/>
      <c r="BT144" s="173"/>
      <c r="BU144" s="173"/>
      <c r="BV144" s="173"/>
      <c r="BW144" s="173"/>
      <c r="BX144" s="173"/>
      <c r="BY144" s="173"/>
      <c r="BZ144" s="173"/>
      <c r="CA144" s="173"/>
      <c r="CB144" s="173"/>
      <c r="CC144" s="173"/>
      <c r="CD144" s="173"/>
      <c r="CE144" s="173"/>
      <c r="CF144" s="173"/>
      <c r="CG144" s="173"/>
      <c r="CH144" s="173"/>
      <c r="CI144" s="173"/>
      <c r="CJ144" s="173"/>
      <c r="CK144" s="173"/>
      <c r="CL144" s="173"/>
      <c r="CM144" s="173"/>
      <c r="CN144" s="173"/>
      <c r="CO144" s="173"/>
      <c r="CP144" s="173"/>
      <c r="CQ144" s="173"/>
      <c r="CR144" s="173"/>
      <c r="CS144" s="173"/>
      <c r="CT144" s="173"/>
      <c r="CU144" s="173"/>
      <c r="CV144" s="173"/>
      <c r="CW144" s="173"/>
      <c r="CX144" s="173"/>
      <c r="CY144" s="173"/>
      <c r="CZ144" s="173"/>
      <c r="DA144" s="173"/>
      <c r="DB144" s="173"/>
      <c r="DC144" s="173"/>
      <c r="DD144" s="173"/>
      <c r="DE144" s="173"/>
      <c r="DF144" s="173"/>
      <c r="DG144" s="173"/>
      <c r="DH144" s="173"/>
      <c r="DI144" s="173"/>
      <c r="DJ144" s="173"/>
      <c r="DK144" s="173"/>
      <c r="DL144" s="173"/>
      <c r="DM144" s="173"/>
      <c r="DN144" s="173"/>
      <c r="DO144" s="173"/>
      <c r="DP144" s="173"/>
      <c r="DQ144" s="173"/>
      <c r="DR144" s="173"/>
      <c r="DS144" s="173"/>
      <c r="DT144" s="173"/>
      <c r="DU144" s="173"/>
      <c r="DV144" s="173"/>
      <c r="DW144" s="173"/>
      <c r="DX144" s="173"/>
      <c r="DY144" s="173"/>
    </row>
    <row r="145" spans="1:492" x14ac:dyDescent="0.25">
      <c r="A145" s="175"/>
      <c r="B145" s="178"/>
      <c r="C145" s="178"/>
      <c r="D145" s="178"/>
      <c r="E145" s="178"/>
      <c r="F145" s="178"/>
      <c r="G145" s="178"/>
      <c r="H145" s="178"/>
      <c r="I145" s="178"/>
      <c r="J145" s="178"/>
      <c r="K145" s="178"/>
      <c r="L145" s="178"/>
      <c r="M145" s="178"/>
      <c r="N145" s="178"/>
      <c r="O145" s="178"/>
      <c r="P145" s="178"/>
      <c r="Q145" s="178"/>
      <c r="R145" s="178"/>
      <c r="S145" s="178"/>
      <c r="T145" s="178"/>
      <c r="U145" s="178"/>
      <c r="V145" s="178"/>
      <c r="W145" s="178"/>
      <c r="X145" s="178"/>
      <c r="Y145" s="178"/>
      <c r="Z145" s="178"/>
      <c r="AA145" s="173"/>
      <c r="AB145" s="173"/>
      <c r="AC145" s="173"/>
      <c r="AD145" s="173"/>
      <c r="AE145" s="173"/>
      <c r="AF145" s="173"/>
      <c r="AG145" s="173"/>
      <c r="AH145" s="173"/>
      <c r="AI145" s="173"/>
      <c r="AJ145" s="173"/>
      <c r="AK145" s="173"/>
      <c r="AL145" s="173"/>
      <c r="AM145" s="173"/>
      <c r="AN145" s="173"/>
      <c r="AO145" s="173"/>
      <c r="AP145" s="173"/>
      <c r="AQ145" s="173"/>
      <c r="AR145" s="173"/>
      <c r="AS145" s="173"/>
      <c r="AT145" s="173"/>
      <c r="AU145" s="173"/>
      <c r="AV145" s="173"/>
      <c r="AW145" s="173"/>
      <c r="AX145" s="173"/>
      <c r="AY145" s="173"/>
      <c r="AZ145" s="173"/>
      <c r="BA145" s="173"/>
      <c r="BB145" s="173"/>
      <c r="BC145" s="173"/>
      <c r="BD145" s="173"/>
      <c r="BE145" s="173"/>
      <c r="BF145" s="173"/>
      <c r="BG145" s="173"/>
      <c r="BH145" s="173"/>
      <c r="BI145" s="173"/>
      <c r="BJ145" s="173"/>
      <c r="BK145" s="173"/>
      <c r="BL145" s="173"/>
      <c r="BM145" s="173"/>
      <c r="BN145" s="173"/>
      <c r="BO145" s="173"/>
      <c r="BP145" s="173"/>
      <c r="BQ145" s="173"/>
      <c r="BR145" s="173"/>
      <c r="BS145" s="173"/>
      <c r="BT145" s="173"/>
      <c r="BU145" s="173"/>
      <c r="BV145" s="173"/>
      <c r="BW145" s="173"/>
      <c r="BX145" s="173"/>
      <c r="BY145" s="173"/>
      <c r="BZ145" s="173"/>
      <c r="CA145" s="173"/>
      <c r="CB145" s="173"/>
      <c r="CC145" s="173"/>
      <c r="CD145" s="173"/>
      <c r="CE145" s="173"/>
      <c r="CF145" s="173"/>
      <c r="CG145" s="173"/>
      <c r="CH145" s="173"/>
      <c r="CI145" s="173"/>
      <c r="CJ145" s="173"/>
      <c r="CK145" s="173"/>
      <c r="CL145" s="173"/>
      <c r="CM145" s="173"/>
      <c r="CN145" s="173"/>
      <c r="CO145" s="173"/>
      <c r="CP145" s="173"/>
      <c r="CQ145" s="173"/>
      <c r="CR145" s="173"/>
      <c r="CS145" s="173"/>
      <c r="CT145" s="173"/>
      <c r="CU145" s="173"/>
      <c r="CV145" s="173"/>
      <c r="CW145" s="173"/>
      <c r="CX145" s="173"/>
      <c r="CY145" s="173"/>
      <c r="CZ145" s="173"/>
      <c r="DA145" s="173"/>
      <c r="DB145" s="173"/>
      <c r="DC145" s="173"/>
      <c r="DD145" s="173"/>
      <c r="DE145" s="173"/>
      <c r="DF145" s="173"/>
      <c r="DG145" s="173"/>
      <c r="DH145" s="173"/>
      <c r="DI145" s="173"/>
      <c r="DJ145" s="173"/>
      <c r="DK145" s="173"/>
      <c r="DL145" s="173"/>
      <c r="DM145" s="173"/>
      <c r="DN145" s="173"/>
      <c r="DO145" s="173"/>
      <c r="DP145" s="173"/>
      <c r="DQ145" s="173"/>
      <c r="DR145" s="173"/>
      <c r="DS145" s="173"/>
      <c r="DT145" s="173"/>
      <c r="DU145" s="173"/>
      <c r="DV145" s="173"/>
      <c r="DW145" s="173"/>
      <c r="DX145" s="173"/>
      <c r="DY145" s="173"/>
    </row>
    <row r="146" spans="1:492" x14ac:dyDescent="0.25">
      <c r="A146" s="175"/>
      <c r="B146" s="178"/>
      <c r="C146" s="178"/>
      <c r="D146" s="178"/>
      <c r="E146" s="178"/>
      <c r="F146" s="178"/>
      <c r="G146" s="178"/>
      <c r="H146" s="178"/>
      <c r="I146" s="178"/>
      <c r="J146" s="178"/>
      <c r="K146" s="178"/>
      <c r="L146" s="178"/>
      <c r="M146" s="178"/>
      <c r="N146" s="178"/>
      <c r="O146" s="178"/>
      <c r="P146" s="178"/>
      <c r="Q146" s="178"/>
      <c r="R146" s="178"/>
      <c r="S146" s="178"/>
      <c r="T146" s="178"/>
      <c r="U146" s="178"/>
      <c r="V146" s="178"/>
      <c r="W146" s="178"/>
      <c r="X146" s="178"/>
      <c r="Y146" s="178"/>
      <c r="Z146" s="178"/>
      <c r="AA146" s="173"/>
      <c r="AB146" s="173"/>
      <c r="AC146" s="173"/>
      <c r="AD146" s="173"/>
      <c r="AE146" s="173"/>
      <c r="AF146" s="173"/>
      <c r="AG146" s="173"/>
      <c r="AH146" s="173"/>
      <c r="AI146" s="173"/>
      <c r="AJ146" s="173"/>
      <c r="AK146" s="173"/>
      <c r="AL146" s="173"/>
      <c r="AM146" s="173"/>
      <c r="AN146" s="173"/>
      <c r="AO146" s="173"/>
      <c r="AP146" s="173"/>
      <c r="AQ146" s="173"/>
      <c r="AR146" s="173"/>
      <c r="AS146" s="173"/>
      <c r="AT146" s="173"/>
      <c r="AU146" s="173"/>
      <c r="AV146" s="173"/>
      <c r="AW146" s="173"/>
      <c r="AX146" s="173"/>
      <c r="AY146" s="173"/>
      <c r="AZ146" s="173"/>
      <c r="BA146" s="173"/>
      <c r="BB146" s="173"/>
      <c r="BC146" s="173"/>
      <c r="BD146" s="173"/>
      <c r="BE146" s="173"/>
      <c r="BF146" s="173"/>
      <c r="BG146" s="173"/>
      <c r="BH146" s="173"/>
      <c r="BI146" s="173"/>
      <c r="BJ146" s="173"/>
      <c r="BK146" s="173"/>
      <c r="BL146" s="173"/>
      <c r="BM146" s="173"/>
      <c r="BN146" s="173"/>
      <c r="BO146" s="173"/>
      <c r="BP146" s="173"/>
      <c r="BQ146" s="173"/>
      <c r="BR146" s="173"/>
      <c r="BS146" s="173"/>
      <c r="BT146" s="173"/>
      <c r="BU146" s="173"/>
      <c r="BV146" s="173"/>
      <c r="BW146" s="173"/>
      <c r="BX146" s="173"/>
      <c r="BY146" s="173"/>
      <c r="BZ146" s="173"/>
      <c r="CA146" s="173"/>
      <c r="CB146" s="173"/>
      <c r="CC146" s="173"/>
      <c r="CD146" s="173"/>
      <c r="CE146" s="173"/>
      <c r="CF146" s="173"/>
      <c r="CG146" s="173"/>
      <c r="CH146" s="173"/>
      <c r="CI146" s="173"/>
      <c r="CJ146" s="173"/>
      <c r="CK146" s="173"/>
      <c r="CL146" s="173"/>
      <c r="CM146" s="173"/>
      <c r="CN146" s="173"/>
      <c r="CO146" s="173"/>
      <c r="CP146" s="173"/>
      <c r="CQ146" s="173"/>
      <c r="CR146" s="173"/>
      <c r="CS146" s="173"/>
      <c r="CT146" s="173"/>
      <c r="CU146" s="173"/>
      <c r="CV146" s="173"/>
      <c r="CW146" s="173"/>
      <c r="CX146" s="173"/>
      <c r="CY146" s="173"/>
      <c r="CZ146" s="173"/>
      <c r="DA146" s="173"/>
      <c r="DB146" s="173"/>
      <c r="DC146" s="173"/>
      <c r="DD146" s="173"/>
      <c r="DE146" s="173"/>
      <c r="DF146" s="173"/>
      <c r="DG146" s="173"/>
      <c r="DH146" s="173"/>
      <c r="DI146" s="173"/>
      <c r="DJ146" s="173"/>
      <c r="DK146" s="173"/>
      <c r="DL146" s="173"/>
      <c r="DM146" s="173"/>
      <c r="DN146" s="173"/>
      <c r="DO146" s="173"/>
      <c r="DP146" s="173"/>
      <c r="DQ146" s="173"/>
      <c r="DR146" s="173"/>
      <c r="DS146" s="173"/>
      <c r="DT146" s="173"/>
      <c r="DU146" s="173"/>
      <c r="DV146" s="173"/>
      <c r="DW146" s="173"/>
      <c r="DX146" s="173"/>
      <c r="DY146" s="173"/>
    </row>
    <row r="147" spans="1:492" s="156" customFormat="1" ht="18.5" x14ac:dyDescent="0.45">
      <c r="A147" s="175"/>
      <c r="B147" s="178"/>
      <c r="C147" s="178"/>
      <c r="D147" s="178"/>
      <c r="E147" s="178"/>
      <c r="F147" s="178"/>
      <c r="G147" s="178"/>
      <c r="H147" s="178"/>
      <c r="I147" s="178"/>
      <c r="J147" s="178"/>
      <c r="K147" s="178"/>
      <c r="L147" s="178"/>
      <c r="M147" s="178"/>
      <c r="N147" s="178"/>
      <c r="O147" s="178"/>
      <c r="P147" s="178"/>
      <c r="Q147" s="178"/>
      <c r="R147" s="178"/>
      <c r="S147" s="178"/>
      <c r="T147" s="178"/>
      <c r="U147" s="178"/>
      <c r="V147" s="178"/>
      <c r="W147" s="178"/>
      <c r="X147" s="178"/>
      <c r="Y147" s="178"/>
      <c r="Z147" s="178"/>
      <c r="AA147" s="173"/>
      <c r="AB147" s="173"/>
      <c r="AC147" s="173"/>
      <c r="AD147" s="173"/>
      <c r="AE147" s="173"/>
      <c r="AF147" s="173"/>
      <c r="AG147" s="173"/>
      <c r="AH147" s="173"/>
      <c r="AI147" s="173"/>
      <c r="AJ147" s="173"/>
      <c r="AK147" s="173"/>
      <c r="AL147" s="173"/>
      <c r="AM147" s="173"/>
      <c r="AN147" s="173"/>
      <c r="AO147" s="173"/>
      <c r="AP147" s="173"/>
      <c r="AQ147" s="173"/>
      <c r="AR147" s="173"/>
      <c r="AS147" s="173"/>
      <c r="AT147" s="173"/>
      <c r="AU147" s="173"/>
      <c r="AV147" s="173"/>
      <c r="AW147" s="173"/>
      <c r="AX147" s="173"/>
      <c r="AY147" s="173"/>
      <c r="AZ147" s="173"/>
      <c r="BA147" s="173"/>
      <c r="BB147" s="173"/>
    </row>
    <row r="148" spans="1:492" s="71" customFormat="1" x14ac:dyDescent="0.3">
      <c r="A148" s="175"/>
      <c r="B148" s="178"/>
      <c r="C148" s="178"/>
      <c r="D148" s="178"/>
      <c r="E148" s="178"/>
      <c r="F148" s="178"/>
      <c r="G148" s="178"/>
      <c r="H148" s="178"/>
      <c r="I148" s="178"/>
      <c r="J148" s="178"/>
      <c r="K148" s="178"/>
      <c r="L148" s="178"/>
      <c r="M148" s="178"/>
      <c r="N148" s="178"/>
      <c r="O148" s="178"/>
      <c r="P148" s="178"/>
      <c r="Q148" s="178"/>
      <c r="R148" s="178"/>
      <c r="S148" s="178"/>
      <c r="T148" s="178"/>
      <c r="U148" s="178"/>
      <c r="V148" s="178"/>
      <c r="W148" s="178"/>
      <c r="X148" s="178"/>
      <c r="Y148" s="178"/>
      <c r="Z148" s="178"/>
      <c r="AA148" s="173"/>
      <c r="AB148" s="173"/>
      <c r="AC148" s="173"/>
      <c r="AD148" s="173"/>
      <c r="AE148" s="173"/>
      <c r="AF148" s="173"/>
      <c r="AG148" s="173"/>
      <c r="AH148" s="173"/>
      <c r="AI148" s="173"/>
      <c r="AJ148" s="173"/>
      <c r="AK148" s="173"/>
      <c r="AL148" s="173"/>
      <c r="AM148" s="173"/>
      <c r="AN148" s="173"/>
      <c r="AO148" s="173"/>
      <c r="AP148" s="173"/>
      <c r="AQ148" s="173"/>
      <c r="AR148" s="173"/>
      <c r="AS148" s="173"/>
      <c r="AT148" s="173"/>
      <c r="AU148" s="173"/>
      <c r="AV148" s="173"/>
      <c r="AW148" s="173"/>
      <c r="AX148" s="173"/>
      <c r="AY148" s="173"/>
      <c r="AZ148" s="173"/>
      <c r="BA148" s="173"/>
      <c r="BB148" s="173"/>
    </row>
    <row r="149" spans="1:492" s="71" customFormat="1" ht="12.75" customHeight="1" x14ac:dyDescent="0.3">
      <c r="A149" s="175"/>
      <c r="B149" s="178"/>
      <c r="C149" s="178"/>
      <c r="D149" s="178"/>
      <c r="E149" s="178"/>
      <c r="F149" s="178"/>
      <c r="G149" s="178"/>
      <c r="H149" s="178"/>
      <c r="I149" s="178"/>
      <c r="J149" s="178"/>
      <c r="K149" s="178"/>
      <c r="L149" s="178"/>
      <c r="M149" s="178"/>
      <c r="N149" s="178"/>
      <c r="O149" s="178"/>
      <c r="P149" s="178"/>
      <c r="Q149" s="178"/>
      <c r="R149" s="178"/>
      <c r="S149" s="178"/>
      <c r="T149" s="178"/>
      <c r="U149" s="178"/>
      <c r="V149" s="178"/>
      <c r="W149" s="178"/>
      <c r="X149" s="178"/>
      <c r="Y149" s="178"/>
      <c r="Z149" s="178"/>
      <c r="AA149" s="173"/>
      <c r="AB149" s="173"/>
      <c r="AC149" s="173"/>
      <c r="AD149" s="173"/>
      <c r="AE149" s="173"/>
      <c r="AF149" s="173"/>
      <c r="AG149" s="173"/>
      <c r="AH149" s="173"/>
      <c r="AI149" s="173"/>
      <c r="AJ149" s="173"/>
      <c r="AK149" s="173"/>
      <c r="AL149" s="173"/>
      <c r="AM149" s="173"/>
      <c r="AN149" s="173"/>
      <c r="AO149" s="173"/>
      <c r="AP149" s="173"/>
      <c r="AQ149" s="173"/>
      <c r="AR149" s="173"/>
      <c r="AS149" s="173"/>
      <c r="AT149" s="173"/>
      <c r="AU149" s="173"/>
      <c r="AV149" s="173"/>
      <c r="AW149" s="173"/>
      <c r="AX149" s="173"/>
      <c r="AY149" s="173"/>
      <c r="AZ149" s="173"/>
      <c r="BA149" s="173"/>
      <c r="BB149" s="173"/>
    </row>
    <row r="150" spans="1:492" s="71" customFormat="1" ht="12.75" customHeight="1" x14ac:dyDescent="0.3">
      <c r="A150" s="175"/>
      <c r="B150" s="178"/>
      <c r="C150" s="178"/>
      <c r="D150" s="178"/>
      <c r="E150" s="178"/>
      <c r="F150" s="178"/>
      <c r="G150" s="178"/>
      <c r="H150" s="178"/>
      <c r="I150" s="178"/>
      <c r="J150" s="178"/>
      <c r="K150" s="178"/>
      <c r="L150" s="178"/>
      <c r="M150" s="178"/>
      <c r="N150" s="178"/>
      <c r="O150" s="178"/>
      <c r="P150" s="178"/>
      <c r="Q150" s="178"/>
      <c r="R150" s="178"/>
      <c r="S150" s="178"/>
      <c r="T150" s="178"/>
      <c r="U150" s="178"/>
      <c r="V150" s="178"/>
      <c r="W150" s="178"/>
      <c r="X150" s="178"/>
      <c r="Y150" s="178"/>
      <c r="Z150" s="178"/>
      <c r="AA150" s="173"/>
      <c r="AB150" s="173"/>
      <c r="AC150" s="173"/>
      <c r="AD150" s="173"/>
      <c r="AE150" s="173"/>
      <c r="AF150" s="173"/>
      <c r="AG150" s="173"/>
      <c r="AH150" s="173"/>
      <c r="AI150" s="173"/>
      <c r="AJ150" s="173"/>
      <c r="AK150" s="173"/>
      <c r="AL150" s="173"/>
      <c r="AM150" s="173"/>
      <c r="AN150" s="173"/>
      <c r="AO150" s="173"/>
      <c r="AP150" s="173"/>
      <c r="AQ150" s="173"/>
      <c r="AR150" s="173"/>
      <c r="AS150" s="173"/>
      <c r="AT150" s="173"/>
      <c r="AU150" s="173"/>
      <c r="AV150" s="173"/>
      <c r="AW150" s="173"/>
      <c r="AX150" s="173"/>
      <c r="AY150" s="173"/>
      <c r="AZ150" s="173"/>
      <c r="BA150" s="173"/>
      <c r="BB150" s="173"/>
    </row>
    <row r="151" spans="1:492" s="71" customFormat="1" ht="12.75" customHeight="1" x14ac:dyDescent="0.3">
      <c r="A151" s="175"/>
      <c r="B151" s="178"/>
      <c r="C151" s="178"/>
      <c r="D151" s="178"/>
      <c r="E151" s="178"/>
      <c r="F151" s="178"/>
      <c r="G151" s="178"/>
      <c r="H151" s="178"/>
      <c r="I151" s="178"/>
      <c r="J151" s="178"/>
      <c r="K151" s="178"/>
      <c r="L151" s="178"/>
      <c r="M151" s="178"/>
      <c r="N151" s="178"/>
      <c r="O151" s="178"/>
      <c r="P151" s="178"/>
      <c r="Q151" s="178"/>
      <c r="R151" s="178"/>
      <c r="S151" s="178"/>
      <c r="T151" s="178"/>
      <c r="U151" s="178"/>
      <c r="V151" s="178"/>
      <c r="W151" s="178"/>
      <c r="X151" s="178"/>
      <c r="Y151" s="178"/>
      <c r="Z151" s="178"/>
      <c r="AA151" s="173"/>
      <c r="AB151" s="173"/>
      <c r="AC151" s="173"/>
      <c r="AD151" s="173"/>
      <c r="AE151" s="173"/>
      <c r="AF151" s="173"/>
      <c r="AG151" s="173"/>
      <c r="AH151" s="173"/>
      <c r="AI151" s="173"/>
      <c r="AJ151" s="173"/>
      <c r="AK151" s="173"/>
      <c r="AL151" s="173"/>
      <c r="AM151" s="173"/>
      <c r="AN151" s="173"/>
      <c r="AO151" s="173"/>
      <c r="AP151" s="173"/>
      <c r="AQ151" s="173"/>
      <c r="AR151" s="173"/>
      <c r="AS151" s="173"/>
      <c r="AT151" s="173"/>
      <c r="AU151" s="173"/>
      <c r="AV151" s="173"/>
      <c r="AW151" s="173"/>
      <c r="AX151" s="173"/>
      <c r="AY151" s="173"/>
      <c r="AZ151" s="173"/>
      <c r="BA151" s="173"/>
      <c r="BB151" s="173"/>
    </row>
    <row r="152" spans="1:492" s="71" customFormat="1" ht="12.75" customHeight="1" x14ac:dyDescent="0.3">
      <c r="A152" s="175"/>
      <c r="B152" s="178"/>
      <c r="C152" s="178"/>
      <c r="D152" s="178"/>
      <c r="E152" s="178"/>
      <c r="F152" s="178"/>
      <c r="G152" s="178"/>
      <c r="H152" s="178"/>
      <c r="I152" s="178"/>
      <c r="J152" s="178"/>
      <c r="K152" s="178"/>
      <c r="L152" s="178"/>
      <c r="M152" s="178"/>
      <c r="N152" s="178"/>
      <c r="O152" s="178"/>
      <c r="P152" s="178"/>
      <c r="Q152" s="178"/>
      <c r="R152" s="178"/>
      <c r="S152" s="178"/>
      <c r="T152" s="178"/>
      <c r="U152" s="178"/>
      <c r="V152" s="178"/>
      <c r="W152" s="178"/>
      <c r="X152" s="178"/>
      <c r="Y152" s="178"/>
      <c r="Z152" s="178"/>
      <c r="AA152" s="173"/>
      <c r="AB152" s="173"/>
      <c r="AC152" s="173"/>
      <c r="AD152" s="173"/>
      <c r="AE152" s="173"/>
      <c r="AF152" s="173"/>
      <c r="AG152" s="173"/>
      <c r="AH152" s="173"/>
      <c r="AI152" s="173"/>
      <c r="AJ152" s="173"/>
      <c r="AK152" s="173"/>
      <c r="AL152" s="173"/>
      <c r="AM152" s="173"/>
      <c r="AN152" s="173"/>
      <c r="AO152" s="173"/>
      <c r="AP152" s="173"/>
      <c r="AQ152" s="173"/>
      <c r="AR152" s="173"/>
      <c r="AS152" s="173"/>
      <c r="AT152" s="173"/>
      <c r="AU152" s="173"/>
      <c r="AV152" s="173"/>
      <c r="AW152" s="173"/>
      <c r="AX152" s="173"/>
      <c r="AY152" s="173"/>
      <c r="AZ152" s="173"/>
      <c r="BA152" s="173"/>
      <c r="BB152" s="173"/>
    </row>
    <row r="153" spans="1:492" s="71" customFormat="1" x14ac:dyDescent="0.3">
      <c r="A153" s="175"/>
      <c r="B153" s="178"/>
      <c r="C153" s="178"/>
      <c r="D153" s="178"/>
      <c r="E153" s="178"/>
      <c r="F153" s="178"/>
      <c r="G153" s="178"/>
      <c r="H153" s="178"/>
      <c r="I153" s="178"/>
      <c r="J153" s="178"/>
      <c r="K153" s="178"/>
      <c r="L153" s="178"/>
      <c r="M153" s="178"/>
      <c r="N153" s="178"/>
      <c r="O153" s="178"/>
      <c r="P153" s="178"/>
      <c r="Q153" s="178"/>
      <c r="R153" s="178"/>
      <c r="S153" s="178"/>
      <c r="T153" s="178"/>
      <c r="U153" s="178"/>
      <c r="V153" s="178"/>
      <c r="W153" s="178"/>
      <c r="X153" s="178"/>
      <c r="Y153" s="178"/>
      <c r="Z153" s="178"/>
      <c r="AA153" s="173"/>
      <c r="AB153" s="173"/>
      <c r="AC153" s="173"/>
      <c r="AD153" s="173"/>
      <c r="AE153" s="173"/>
      <c r="AF153" s="173"/>
      <c r="AG153" s="173"/>
      <c r="AH153" s="173"/>
      <c r="AI153" s="173"/>
      <c r="AJ153" s="173"/>
      <c r="AK153" s="173"/>
      <c r="AL153" s="173"/>
      <c r="AM153" s="173"/>
      <c r="AN153" s="173"/>
      <c r="AO153" s="173"/>
      <c r="AP153" s="173"/>
      <c r="AQ153" s="173"/>
      <c r="AR153" s="173"/>
      <c r="AS153" s="173"/>
      <c r="AT153" s="173"/>
      <c r="AU153" s="173"/>
      <c r="AV153" s="173"/>
      <c r="AW153" s="173"/>
      <c r="AX153" s="173"/>
      <c r="AY153" s="173"/>
      <c r="AZ153" s="173"/>
      <c r="BA153" s="173"/>
      <c r="BB153" s="173"/>
    </row>
    <row r="154" spans="1:492" x14ac:dyDescent="0.25">
      <c r="A154" s="175"/>
      <c r="B154" s="178"/>
      <c r="C154" s="178"/>
      <c r="D154" s="178"/>
      <c r="E154" s="178"/>
      <c r="F154" s="178"/>
      <c r="G154" s="178"/>
      <c r="H154" s="178"/>
      <c r="I154" s="178"/>
      <c r="J154" s="178"/>
      <c r="K154" s="178"/>
      <c r="L154" s="178"/>
      <c r="M154" s="178"/>
      <c r="N154" s="178"/>
      <c r="O154" s="178"/>
      <c r="P154" s="178"/>
      <c r="Q154" s="178"/>
      <c r="R154" s="178"/>
      <c r="S154" s="178"/>
      <c r="T154" s="178"/>
      <c r="U154" s="178"/>
      <c r="V154" s="178"/>
      <c r="W154" s="178"/>
      <c r="X154" s="178"/>
      <c r="Y154" s="178"/>
      <c r="Z154" s="178"/>
      <c r="AA154" s="173"/>
      <c r="AB154" s="173"/>
      <c r="AC154" s="173"/>
      <c r="AD154" s="173"/>
      <c r="AE154" s="173"/>
      <c r="AF154" s="173"/>
      <c r="AG154" s="173"/>
      <c r="AH154" s="173"/>
      <c r="AI154" s="173"/>
      <c r="AJ154" s="173"/>
      <c r="AK154" s="173"/>
      <c r="AL154" s="173"/>
      <c r="AM154" s="173"/>
      <c r="AN154" s="173"/>
      <c r="AO154" s="173"/>
      <c r="AP154" s="173"/>
      <c r="AQ154" s="173"/>
      <c r="AR154" s="173"/>
      <c r="AS154" s="173"/>
      <c r="AT154" s="173"/>
      <c r="AU154" s="173"/>
      <c r="AV154" s="173"/>
      <c r="AW154" s="173"/>
      <c r="AX154" s="173"/>
      <c r="AY154" s="173"/>
      <c r="AZ154" s="173"/>
      <c r="BA154" s="173"/>
      <c r="BB154" s="173"/>
      <c r="BC154" s="173"/>
      <c r="BD154" s="173"/>
      <c r="BE154" s="173"/>
      <c r="BF154" s="173"/>
      <c r="BG154" s="173"/>
      <c r="BH154" s="173"/>
      <c r="BI154" s="173"/>
      <c r="BJ154" s="173"/>
      <c r="BK154" s="173"/>
      <c r="BL154" s="173"/>
      <c r="BM154" s="173"/>
      <c r="BN154" s="173"/>
      <c r="BO154" s="173"/>
      <c r="BP154" s="173"/>
      <c r="BQ154" s="173"/>
      <c r="BR154" s="173"/>
      <c r="BS154" s="173"/>
      <c r="BT154" s="173"/>
      <c r="BU154" s="173"/>
      <c r="BV154" s="173"/>
      <c r="BW154" s="173"/>
      <c r="BX154" s="173"/>
      <c r="BY154" s="173"/>
      <c r="BZ154" s="173"/>
      <c r="CA154" s="173"/>
      <c r="CB154" s="173"/>
      <c r="CC154" s="173"/>
      <c r="CD154" s="173"/>
      <c r="CE154" s="173"/>
      <c r="CF154" s="173"/>
      <c r="CG154" s="173"/>
      <c r="CH154" s="173"/>
      <c r="CI154" s="173"/>
      <c r="CJ154" s="173"/>
      <c r="CK154" s="173"/>
      <c r="CL154" s="173"/>
      <c r="CM154" s="173"/>
      <c r="CN154" s="173"/>
      <c r="CO154" s="173"/>
      <c r="CP154" s="173"/>
      <c r="CQ154" s="173"/>
      <c r="CR154" s="173"/>
      <c r="CS154" s="173"/>
      <c r="CT154" s="173"/>
      <c r="CU154" s="173"/>
      <c r="CV154" s="173"/>
      <c r="CW154" s="173"/>
      <c r="CX154" s="173"/>
      <c r="CY154" s="173"/>
      <c r="CZ154" s="173"/>
      <c r="DA154" s="173"/>
      <c r="DB154" s="173"/>
      <c r="DC154" s="173"/>
      <c r="DD154" s="173"/>
      <c r="DE154" s="173"/>
      <c r="DF154" s="173"/>
      <c r="DG154" s="173"/>
      <c r="DH154" s="173"/>
      <c r="DI154" s="173"/>
      <c r="DJ154" s="173"/>
      <c r="DK154" s="173"/>
      <c r="DL154" s="173"/>
      <c r="DM154" s="173"/>
      <c r="DN154" s="173"/>
      <c r="DO154" s="173"/>
      <c r="DP154" s="173"/>
      <c r="DQ154" s="173"/>
      <c r="DR154" s="173"/>
      <c r="DS154" s="173"/>
      <c r="DT154" s="173"/>
      <c r="DU154" s="173"/>
      <c r="DV154" s="173"/>
      <c r="DW154" s="173"/>
      <c r="DX154" s="173"/>
      <c r="DY154" s="173"/>
    </row>
    <row r="155" spans="1:492" x14ac:dyDescent="0.25">
      <c r="A155" s="175"/>
      <c r="B155" s="178"/>
      <c r="C155" s="178"/>
      <c r="D155" s="178"/>
      <c r="E155" s="178"/>
      <c r="F155" s="178"/>
      <c r="G155" s="178"/>
      <c r="H155" s="178"/>
      <c r="I155" s="178"/>
      <c r="J155" s="178"/>
      <c r="K155" s="178"/>
      <c r="L155" s="178"/>
      <c r="M155" s="178"/>
      <c r="N155" s="178"/>
      <c r="O155" s="178"/>
      <c r="P155" s="178"/>
      <c r="Q155" s="178"/>
      <c r="R155" s="178"/>
      <c r="S155" s="178"/>
      <c r="T155" s="178"/>
      <c r="U155" s="178"/>
      <c r="V155" s="178"/>
      <c r="W155" s="178"/>
      <c r="X155" s="178"/>
      <c r="Y155" s="178"/>
      <c r="Z155" s="178"/>
      <c r="AA155" s="173"/>
      <c r="AB155" s="173"/>
      <c r="AC155" s="173"/>
      <c r="AD155" s="173"/>
      <c r="AE155" s="173"/>
      <c r="AF155" s="173"/>
      <c r="AG155" s="173"/>
      <c r="AH155" s="173"/>
      <c r="AI155" s="173"/>
      <c r="AJ155" s="173"/>
      <c r="AK155" s="173"/>
      <c r="AL155" s="173"/>
      <c r="AM155" s="173"/>
      <c r="AN155" s="173"/>
      <c r="AO155" s="173"/>
      <c r="AP155" s="173"/>
      <c r="AQ155" s="173"/>
      <c r="AR155" s="173"/>
      <c r="AS155" s="173"/>
      <c r="AT155" s="173"/>
      <c r="AU155" s="173"/>
      <c r="AV155" s="173"/>
      <c r="AW155" s="173"/>
      <c r="AX155" s="173"/>
      <c r="AY155" s="173"/>
      <c r="AZ155" s="173"/>
      <c r="BA155" s="173"/>
      <c r="BB155" s="173"/>
      <c r="BC155" s="173"/>
      <c r="BD155" s="173"/>
      <c r="BE155" s="173"/>
      <c r="BF155" s="173"/>
      <c r="BG155" s="173"/>
      <c r="BH155" s="173"/>
      <c r="BI155" s="173"/>
      <c r="BJ155" s="173"/>
      <c r="BK155" s="173"/>
      <c r="BL155" s="173"/>
      <c r="BM155" s="173"/>
      <c r="BN155" s="173"/>
      <c r="BO155" s="173"/>
      <c r="BP155" s="173"/>
      <c r="BQ155" s="173"/>
      <c r="BR155" s="173"/>
      <c r="BS155" s="173"/>
      <c r="BT155" s="173"/>
      <c r="BU155" s="173"/>
      <c r="BV155" s="173"/>
      <c r="BW155" s="173"/>
      <c r="BX155" s="173"/>
      <c r="BY155" s="173"/>
      <c r="BZ155" s="173"/>
      <c r="CA155" s="173"/>
      <c r="CB155" s="173"/>
      <c r="CC155" s="173"/>
      <c r="CD155" s="173"/>
      <c r="CE155" s="173"/>
      <c r="CF155" s="173"/>
      <c r="CG155" s="173"/>
      <c r="CH155" s="173"/>
      <c r="CI155" s="173"/>
      <c r="CJ155" s="173"/>
      <c r="CK155" s="173"/>
      <c r="CL155" s="173"/>
      <c r="CM155" s="173"/>
      <c r="CN155" s="173"/>
      <c r="CO155" s="173"/>
      <c r="CP155" s="173"/>
      <c r="CQ155" s="173"/>
      <c r="CR155" s="173"/>
      <c r="CS155" s="173"/>
      <c r="CT155" s="173"/>
      <c r="CU155" s="173"/>
      <c r="CV155" s="173"/>
      <c r="CW155" s="173"/>
      <c r="CX155" s="173"/>
      <c r="CY155" s="173"/>
      <c r="CZ155" s="173"/>
      <c r="DA155" s="173"/>
      <c r="DB155" s="173"/>
      <c r="DC155" s="173"/>
      <c r="DD155" s="173"/>
      <c r="DE155" s="173"/>
      <c r="DF155" s="173"/>
      <c r="DG155" s="173"/>
      <c r="DH155" s="173"/>
      <c r="DI155" s="173"/>
      <c r="DJ155" s="173"/>
      <c r="DK155" s="173"/>
      <c r="DL155" s="173"/>
      <c r="DM155" s="173"/>
      <c r="DN155" s="173"/>
      <c r="DO155" s="173"/>
      <c r="DP155" s="173"/>
      <c r="DQ155" s="173"/>
      <c r="DR155" s="173"/>
      <c r="DS155" s="173"/>
      <c r="DT155" s="173"/>
      <c r="DU155" s="173"/>
      <c r="DV155" s="173"/>
      <c r="DW155" s="173"/>
      <c r="DX155" s="173"/>
      <c r="DY155" s="173"/>
    </row>
    <row r="156" spans="1:492" x14ac:dyDescent="0.25">
      <c r="A156" s="175"/>
      <c r="B156" s="178"/>
      <c r="C156" s="178"/>
      <c r="D156" s="178"/>
      <c r="E156" s="178"/>
      <c r="F156" s="178"/>
      <c r="G156" s="178"/>
      <c r="H156" s="178"/>
      <c r="I156" s="178"/>
      <c r="J156" s="178"/>
      <c r="K156" s="178"/>
      <c r="L156" s="178"/>
      <c r="M156" s="178"/>
      <c r="N156" s="178"/>
      <c r="O156" s="178"/>
      <c r="P156" s="178"/>
      <c r="Q156" s="178"/>
      <c r="R156" s="178"/>
      <c r="S156" s="178"/>
      <c r="T156" s="178"/>
      <c r="U156" s="178"/>
      <c r="V156" s="178"/>
      <c r="W156" s="178"/>
      <c r="X156" s="178"/>
      <c r="Y156" s="178"/>
      <c r="Z156" s="178"/>
      <c r="AA156" s="173"/>
      <c r="AB156" s="173"/>
      <c r="AC156" s="173"/>
      <c r="AD156" s="173"/>
      <c r="AE156" s="173"/>
      <c r="AF156" s="173"/>
      <c r="AG156" s="173"/>
      <c r="AH156" s="173"/>
      <c r="AI156" s="173"/>
      <c r="AJ156" s="173"/>
      <c r="AK156" s="173"/>
      <c r="AL156" s="173"/>
      <c r="AM156" s="173"/>
      <c r="AN156" s="173"/>
      <c r="AO156" s="173"/>
      <c r="AP156" s="173"/>
      <c r="AQ156" s="173"/>
      <c r="AR156" s="173"/>
      <c r="AS156" s="173"/>
      <c r="AT156" s="173"/>
      <c r="AU156" s="173"/>
      <c r="AV156" s="173"/>
      <c r="AW156" s="173"/>
      <c r="AX156" s="173"/>
      <c r="AY156" s="173"/>
      <c r="AZ156" s="173"/>
      <c r="BA156" s="173"/>
      <c r="BB156" s="173"/>
      <c r="BC156" s="173"/>
      <c r="BD156" s="173"/>
      <c r="BE156" s="173"/>
      <c r="BF156" s="173"/>
      <c r="BG156" s="173"/>
      <c r="BH156" s="173"/>
      <c r="BI156" s="173"/>
      <c r="BJ156" s="173"/>
      <c r="BK156" s="173"/>
      <c r="BL156" s="173"/>
      <c r="BM156" s="173"/>
      <c r="BN156" s="173"/>
      <c r="BO156" s="173"/>
      <c r="BP156" s="173"/>
      <c r="BQ156" s="173"/>
      <c r="BR156" s="173"/>
      <c r="BS156" s="173"/>
      <c r="BT156" s="173"/>
      <c r="BU156" s="173"/>
      <c r="BV156" s="173"/>
      <c r="BW156" s="173"/>
      <c r="BX156" s="173"/>
      <c r="BY156" s="173"/>
      <c r="BZ156" s="173"/>
      <c r="CA156" s="173"/>
      <c r="CB156" s="173"/>
      <c r="CC156" s="173"/>
      <c r="CD156" s="173"/>
      <c r="CE156" s="173"/>
      <c r="CF156" s="173"/>
      <c r="CG156" s="173"/>
      <c r="CH156" s="173"/>
      <c r="CI156" s="173"/>
      <c r="CJ156" s="173"/>
      <c r="CK156" s="173"/>
      <c r="CL156" s="173"/>
      <c r="CM156" s="173"/>
      <c r="CN156" s="173"/>
      <c r="CO156" s="173"/>
      <c r="CP156" s="173"/>
      <c r="CQ156" s="173"/>
      <c r="CR156" s="173"/>
      <c r="CS156" s="173"/>
      <c r="CT156" s="173"/>
      <c r="CU156" s="173"/>
      <c r="CV156" s="173"/>
      <c r="CW156" s="173"/>
      <c r="CX156" s="173"/>
      <c r="CY156" s="173"/>
      <c r="CZ156" s="173"/>
      <c r="DA156" s="173"/>
      <c r="DB156" s="173"/>
      <c r="DC156" s="173"/>
      <c r="DD156" s="173"/>
      <c r="DE156" s="173"/>
      <c r="DF156" s="173"/>
      <c r="DG156" s="173"/>
      <c r="DH156" s="173"/>
      <c r="DI156" s="173"/>
      <c r="DJ156" s="173"/>
      <c r="DK156" s="173"/>
      <c r="DL156" s="173"/>
      <c r="DM156" s="173"/>
      <c r="DN156" s="173"/>
      <c r="DO156" s="173"/>
      <c r="DP156" s="173"/>
      <c r="DQ156" s="173"/>
      <c r="DR156" s="173"/>
      <c r="DS156" s="173"/>
      <c r="DT156" s="173"/>
      <c r="DU156" s="173"/>
      <c r="DV156" s="173"/>
      <c r="DW156" s="173"/>
      <c r="DX156" s="173"/>
      <c r="DY156" s="173"/>
    </row>
    <row r="157" spans="1:492" x14ac:dyDescent="0.25">
      <c r="A157" s="175"/>
      <c r="B157" s="178"/>
      <c r="C157" s="178"/>
      <c r="D157" s="178"/>
      <c r="E157" s="178"/>
      <c r="F157" s="178"/>
      <c r="G157" s="178"/>
      <c r="H157" s="178"/>
      <c r="I157" s="178"/>
      <c r="J157" s="178"/>
      <c r="K157" s="178"/>
      <c r="L157" s="178"/>
      <c r="M157" s="178"/>
      <c r="N157" s="178"/>
      <c r="O157" s="178"/>
      <c r="P157" s="178"/>
      <c r="Q157" s="178"/>
      <c r="R157" s="178"/>
      <c r="S157" s="178"/>
      <c r="T157" s="178"/>
      <c r="U157" s="178"/>
      <c r="V157" s="178"/>
      <c r="W157" s="178"/>
      <c r="X157" s="178"/>
      <c r="Y157" s="178"/>
      <c r="Z157" s="178"/>
      <c r="AA157" s="173"/>
      <c r="AB157" s="173"/>
      <c r="AC157" s="173"/>
      <c r="AD157" s="173"/>
      <c r="AE157" s="173"/>
      <c r="AF157" s="173"/>
      <c r="AG157" s="173"/>
      <c r="AH157" s="173"/>
      <c r="AI157" s="173"/>
      <c r="AJ157" s="173"/>
      <c r="AK157" s="173"/>
      <c r="AL157" s="173"/>
      <c r="AM157" s="173"/>
      <c r="AN157" s="173"/>
      <c r="AO157" s="173"/>
      <c r="AP157" s="173"/>
      <c r="AQ157" s="173"/>
      <c r="AR157" s="173"/>
      <c r="AS157" s="173"/>
      <c r="AT157" s="173"/>
      <c r="AU157" s="173"/>
      <c r="AV157" s="173"/>
      <c r="AW157" s="173"/>
      <c r="AX157" s="173"/>
      <c r="AY157" s="173"/>
      <c r="AZ157" s="173"/>
      <c r="BA157" s="173"/>
      <c r="BB157" s="173"/>
      <c r="BC157" s="173"/>
      <c r="BD157" s="173"/>
      <c r="BE157" s="173"/>
      <c r="BF157" s="173"/>
      <c r="BG157" s="173"/>
      <c r="BH157" s="173"/>
      <c r="BI157" s="173"/>
      <c r="BJ157" s="173"/>
      <c r="BK157" s="173"/>
      <c r="BL157" s="173"/>
      <c r="BM157" s="173"/>
      <c r="BN157" s="173"/>
      <c r="BO157" s="173"/>
      <c r="BP157" s="173"/>
      <c r="BQ157" s="173"/>
      <c r="BR157" s="173"/>
      <c r="BS157" s="173"/>
      <c r="BT157" s="173"/>
      <c r="BU157" s="173"/>
      <c r="BV157" s="173"/>
      <c r="BW157" s="173"/>
      <c r="BX157" s="173"/>
      <c r="BY157" s="173"/>
      <c r="BZ157" s="173"/>
      <c r="CA157" s="173"/>
      <c r="CB157" s="173"/>
      <c r="CC157" s="173"/>
      <c r="CD157" s="173"/>
      <c r="CE157" s="173"/>
      <c r="CF157" s="173"/>
      <c r="CG157" s="173"/>
      <c r="CH157" s="173"/>
      <c r="CI157" s="173"/>
      <c r="CJ157" s="173"/>
      <c r="CK157" s="173"/>
      <c r="CL157" s="173"/>
      <c r="CM157" s="173"/>
      <c r="CN157" s="173"/>
      <c r="CO157" s="173"/>
      <c r="CP157" s="173"/>
      <c r="CQ157" s="173"/>
      <c r="CR157" s="173"/>
      <c r="CS157" s="173"/>
      <c r="CT157" s="173"/>
      <c r="CU157" s="173"/>
      <c r="CV157" s="173"/>
      <c r="CW157" s="173"/>
      <c r="CX157" s="173"/>
      <c r="CY157" s="173"/>
      <c r="CZ157" s="173"/>
      <c r="DA157" s="173"/>
      <c r="DB157" s="173"/>
      <c r="DC157" s="173"/>
      <c r="DD157" s="173"/>
      <c r="DE157" s="173"/>
      <c r="DF157" s="173"/>
      <c r="DG157" s="173"/>
      <c r="DH157" s="173"/>
      <c r="DI157" s="173"/>
      <c r="DJ157" s="173"/>
      <c r="DK157" s="173"/>
      <c r="DL157" s="173"/>
      <c r="DM157" s="173"/>
      <c r="DN157" s="173"/>
      <c r="DO157" s="173"/>
      <c r="DP157" s="173"/>
      <c r="DQ157" s="173"/>
      <c r="DR157" s="173"/>
      <c r="DS157" s="173"/>
      <c r="DT157" s="173"/>
      <c r="DU157" s="173"/>
      <c r="DV157" s="173"/>
      <c r="DW157" s="173"/>
      <c r="DX157" s="173"/>
      <c r="DY157" s="173"/>
    </row>
    <row r="158" spans="1:492" x14ac:dyDescent="0.25">
      <c r="A158" s="175"/>
      <c r="B158" s="178"/>
      <c r="C158" s="178"/>
      <c r="D158" s="178"/>
      <c r="E158" s="178"/>
      <c r="F158" s="178"/>
      <c r="G158" s="178"/>
      <c r="H158" s="178"/>
      <c r="I158" s="178"/>
      <c r="J158" s="178"/>
      <c r="K158" s="178"/>
      <c r="L158" s="178"/>
      <c r="M158" s="178"/>
      <c r="N158" s="178"/>
      <c r="O158" s="178"/>
      <c r="P158" s="178"/>
      <c r="Q158" s="178"/>
      <c r="R158" s="178"/>
      <c r="S158" s="178"/>
      <c r="T158" s="178"/>
      <c r="U158" s="178"/>
      <c r="V158" s="178"/>
      <c r="W158" s="178"/>
      <c r="X158" s="178"/>
      <c r="Y158" s="178"/>
      <c r="Z158" s="178"/>
      <c r="AA158" s="173"/>
      <c r="AB158" s="173"/>
      <c r="AC158" s="173"/>
      <c r="AD158" s="173"/>
      <c r="AE158" s="173"/>
      <c r="AF158" s="173"/>
      <c r="AG158" s="173"/>
      <c r="AH158" s="173"/>
      <c r="AI158" s="173"/>
      <c r="AJ158" s="173"/>
      <c r="AK158" s="173"/>
      <c r="AL158" s="173"/>
      <c r="AM158" s="173"/>
      <c r="AN158" s="173"/>
      <c r="AO158" s="173"/>
      <c r="AP158" s="173"/>
      <c r="AQ158" s="173"/>
      <c r="AR158" s="173"/>
      <c r="AS158" s="173"/>
      <c r="AT158" s="173"/>
      <c r="AU158" s="173"/>
      <c r="AV158" s="173"/>
      <c r="AW158" s="173"/>
      <c r="AX158" s="173"/>
      <c r="AY158" s="173"/>
      <c r="AZ158" s="173"/>
      <c r="BA158" s="173"/>
      <c r="BB158" s="173"/>
      <c r="BC158" s="173"/>
      <c r="BD158" s="173"/>
      <c r="BE158" s="173"/>
      <c r="BF158" s="173"/>
      <c r="BG158" s="173"/>
      <c r="BH158" s="173"/>
      <c r="BI158" s="173"/>
      <c r="BJ158" s="173"/>
      <c r="BK158" s="173"/>
      <c r="BL158" s="173"/>
      <c r="BM158" s="173"/>
      <c r="BN158" s="173"/>
      <c r="BO158" s="173"/>
      <c r="BP158" s="173"/>
      <c r="BQ158" s="173"/>
      <c r="BR158" s="173"/>
      <c r="BS158" s="173"/>
      <c r="BT158" s="173"/>
      <c r="BU158" s="173"/>
      <c r="BV158" s="173"/>
      <c r="BW158" s="173"/>
      <c r="BX158" s="173"/>
      <c r="BY158" s="173"/>
      <c r="BZ158" s="173"/>
      <c r="CA158" s="173"/>
      <c r="CB158" s="173"/>
      <c r="CC158" s="173"/>
      <c r="CD158" s="173"/>
      <c r="CE158" s="173"/>
      <c r="CF158" s="173"/>
      <c r="CG158" s="173"/>
      <c r="CH158" s="173"/>
      <c r="CI158" s="173"/>
      <c r="CJ158" s="173"/>
      <c r="CK158" s="173"/>
      <c r="CL158" s="173"/>
      <c r="CM158" s="173"/>
      <c r="CN158" s="173"/>
      <c r="CO158" s="173"/>
      <c r="CP158" s="173"/>
      <c r="CQ158" s="173"/>
      <c r="CR158" s="173"/>
      <c r="CS158" s="173"/>
      <c r="CT158" s="173"/>
      <c r="CU158" s="173"/>
      <c r="CV158" s="173"/>
      <c r="CW158" s="173"/>
      <c r="CX158" s="173"/>
      <c r="CY158" s="173"/>
      <c r="CZ158" s="173"/>
      <c r="DA158" s="173"/>
      <c r="DB158" s="173"/>
      <c r="DC158" s="173"/>
      <c r="DD158" s="173"/>
      <c r="DE158" s="173"/>
      <c r="DF158" s="173"/>
      <c r="DG158" s="173"/>
      <c r="DH158" s="173"/>
      <c r="DI158" s="173"/>
      <c r="DJ158" s="173"/>
      <c r="DK158" s="173"/>
      <c r="DL158" s="173"/>
      <c r="DM158" s="173"/>
      <c r="DN158" s="173"/>
      <c r="DO158" s="173"/>
      <c r="DP158" s="173"/>
      <c r="DQ158" s="173"/>
      <c r="DR158" s="173"/>
      <c r="DS158" s="173"/>
      <c r="DT158" s="173"/>
      <c r="DU158" s="173"/>
      <c r="DV158" s="173"/>
      <c r="DW158" s="173"/>
      <c r="DX158" s="173"/>
      <c r="DY158" s="173"/>
      <c r="DZ158" s="173"/>
      <c r="EA158" s="173"/>
      <c r="EB158" s="173"/>
      <c r="EC158" s="173"/>
      <c r="ED158" s="173"/>
      <c r="EE158" s="173"/>
      <c r="EF158" s="173"/>
      <c r="EG158" s="173"/>
      <c r="EH158" s="173"/>
      <c r="EI158" s="173"/>
      <c r="EJ158" s="173"/>
      <c r="EK158" s="173"/>
      <c r="EL158" s="173"/>
      <c r="EM158" s="173"/>
      <c r="EN158" s="173"/>
      <c r="EO158" s="173"/>
      <c r="EP158" s="173"/>
      <c r="EQ158" s="173"/>
      <c r="ER158" s="173"/>
      <c r="ES158" s="173"/>
      <c r="ET158" s="173"/>
      <c r="EU158" s="173"/>
      <c r="EV158" s="173"/>
      <c r="EW158" s="173"/>
      <c r="EX158" s="173"/>
      <c r="EY158" s="173"/>
      <c r="EZ158" s="173"/>
      <c r="FA158" s="173"/>
      <c r="FB158" s="173"/>
      <c r="FC158" s="173"/>
      <c r="FD158" s="173"/>
      <c r="FE158" s="173"/>
      <c r="FF158" s="173"/>
      <c r="FG158" s="173"/>
      <c r="FH158" s="173"/>
      <c r="FI158" s="173"/>
      <c r="FJ158" s="173"/>
      <c r="FK158" s="173"/>
      <c r="FL158" s="173"/>
      <c r="FM158" s="173"/>
      <c r="FN158" s="173"/>
      <c r="FO158" s="173"/>
      <c r="FP158" s="173"/>
      <c r="FQ158" s="173"/>
      <c r="FR158" s="173"/>
      <c r="FS158" s="173"/>
      <c r="FT158" s="173"/>
      <c r="FU158" s="173"/>
      <c r="FV158" s="173"/>
      <c r="FW158" s="173"/>
      <c r="FX158" s="173"/>
      <c r="FY158" s="173"/>
      <c r="FZ158" s="173"/>
      <c r="GA158" s="173"/>
      <c r="GB158" s="173"/>
      <c r="GC158" s="173"/>
      <c r="GD158" s="173"/>
      <c r="GE158" s="173"/>
      <c r="GF158" s="173"/>
      <c r="GG158" s="173"/>
      <c r="GH158" s="173"/>
      <c r="GI158" s="173"/>
      <c r="GJ158" s="173"/>
      <c r="GK158" s="173"/>
      <c r="GL158" s="173"/>
      <c r="GM158" s="173"/>
      <c r="GN158" s="173"/>
      <c r="GO158" s="173"/>
      <c r="GP158" s="173"/>
      <c r="GQ158" s="173"/>
      <c r="GR158" s="173"/>
      <c r="GS158" s="173"/>
      <c r="GT158" s="173"/>
      <c r="GU158" s="173"/>
      <c r="GV158" s="173"/>
      <c r="GW158" s="173"/>
      <c r="GX158" s="173"/>
      <c r="GY158" s="173"/>
      <c r="GZ158" s="173"/>
      <c r="HA158" s="173"/>
      <c r="HB158" s="173"/>
      <c r="HC158" s="173"/>
      <c r="HD158" s="173"/>
      <c r="HE158" s="173"/>
      <c r="HF158" s="173"/>
      <c r="HG158" s="173"/>
      <c r="HH158" s="173"/>
      <c r="HI158" s="173"/>
      <c r="HJ158" s="173"/>
      <c r="HK158" s="173"/>
      <c r="HL158" s="173"/>
      <c r="HM158" s="173"/>
      <c r="HN158" s="173"/>
      <c r="HO158" s="173"/>
      <c r="HP158" s="173"/>
      <c r="HQ158" s="173"/>
      <c r="HR158" s="173"/>
      <c r="HS158" s="173"/>
      <c r="HT158" s="173"/>
      <c r="HU158" s="173"/>
      <c r="HV158" s="173"/>
      <c r="HW158" s="173"/>
      <c r="HX158" s="173"/>
      <c r="HY158" s="173"/>
      <c r="HZ158" s="173"/>
      <c r="IA158" s="173"/>
      <c r="IB158" s="173"/>
      <c r="IC158" s="173"/>
      <c r="ID158" s="173"/>
      <c r="IE158" s="173"/>
      <c r="IF158" s="173"/>
      <c r="IG158" s="173"/>
      <c r="IH158" s="173"/>
      <c r="II158" s="173"/>
      <c r="IJ158" s="173"/>
      <c r="IK158" s="173"/>
      <c r="IL158" s="173"/>
      <c r="IM158" s="173"/>
      <c r="IN158" s="173"/>
      <c r="IO158" s="173"/>
      <c r="IP158" s="173"/>
      <c r="IQ158" s="173"/>
      <c r="IR158" s="173"/>
      <c r="IS158" s="173"/>
      <c r="IT158" s="173"/>
      <c r="IU158" s="173"/>
      <c r="IV158" s="173"/>
      <c r="IW158" s="173"/>
      <c r="IX158" s="173"/>
      <c r="IY158" s="173"/>
      <c r="IZ158" s="173"/>
      <c r="JA158" s="173"/>
      <c r="JB158" s="173"/>
      <c r="JC158" s="173"/>
      <c r="JD158" s="173"/>
      <c r="JE158" s="173"/>
      <c r="JF158" s="173"/>
      <c r="JG158" s="173"/>
      <c r="JH158" s="173"/>
      <c r="JI158" s="173"/>
      <c r="JJ158" s="173"/>
      <c r="JK158" s="173"/>
      <c r="JL158" s="173"/>
      <c r="JM158" s="173"/>
      <c r="JN158" s="173"/>
      <c r="JO158" s="173"/>
      <c r="JP158" s="173"/>
      <c r="JQ158" s="173"/>
      <c r="JR158" s="173"/>
      <c r="JS158" s="173"/>
      <c r="JT158" s="173"/>
      <c r="JU158" s="173"/>
      <c r="JV158" s="173"/>
      <c r="JW158" s="173"/>
      <c r="JX158" s="173"/>
      <c r="JY158" s="173"/>
      <c r="JZ158" s="173"/>
      <c r="KA158" s="173"/>
      <c r="KB158" s="173"/>
      <c r="KC158" s="173"/>
      <c r="KD158" s="173"/>
      <c r="KE158" s="173"/>
      <c r="KF158" s="173"/>
      <c r="KG158" s="173"/>
      <c r="KH158" s="173"/>
      <c r="KI158" s="173"/>
      <c r="KJ158" s="173"/>
      <c r="KK158" s="173"/>
      <c r="KL158" s="173"/>
      <c r="KM158" s="173"/>
      <c r="KN158" s="173"/>
      <c r="KO158" s="173"/>
      <c r="KP158" s="173"/>
      <c r="KQ158" s="173"/>
      <c r="KR158" s="173"/>
      <c r="KS158" s="173"/>
      <c r="KT158" s="173"/>
      <c r="KU158" s="173"/>
      <c r="KV158" s="173"/>
      <c r="KW158" s="173"/>
      <c r="KX158" s="173"/>
      <c r="KY158" s="173"/>
      <c r="KZ158" s="173"/>
      <c r="LA158" s="173"/>
      <c r="LB158" s="173"/>
      <c r="LC158" s="173"/>
      <c r="LD158" s="173"/>
      <c r="LE158" s="173"/>
      <c r="LF158" s="173"/>
      <c r="LG158" s="173"/>
      <c r="LH158" s="173"/>
      <c r="LI158" s="173"/>
      <c r="LJ158" s="173"/>
      <c r="LK158" s="173"/>
      <c r="LL158" s="173"/>
      <c r="LM158" s="173"/>
      <c r="LN158" s="173"/>
      <c r="LO158" s="173"/>
      <c r="LP158" s="173"/>
      <c r="LQ158" s="173"/>
      <c r="LR158" s="173"/>
      <c r="LS158" s="173"/>
      <c r="LT158" s="173"/>
      <c r="LU158" s="173"/>
      <c r="LV158" s="173"/>
      <c r="LW158" s="173"/>
      <c r="LX158" s="173"/>
      <c r="LY158" s="173"/>
      <c r="LZ158" s="173"/>
      <c r="MA158" s="173"/>
      <c r="MB158" s="173"/>
      <c r="MC158" s="173"/>
      <c r="MD158" s="173"/>
      <c r="ME158" s="173"/>
      <c r="MF158" s="173"/>
      <c r="MG158" s="173"/>
      <c r="MH158" s="173"/>
      <c r="MI158" s="173"/>
      <c r="MJ158" s="173"/>
      <c r="MK158" s="173"/>
      <c r="ML158" s="173"/>
      <c r="MM158" s="173"/>
      <c r="MN158" s="173"/>
      <c r="MO158" s="173"/>
      <c r="MP158" s="173"/>
      <c r="MQ158" s="173"/>
      <c r="MR158" s="173"/>
      <c r="MS158" s="173"/>
      <c r="MT158" s="173"/>
      <c r="MU158" s="173"/>
      <c r="MV158" s="173"/>
      <c r="MW158" s="173"/>
      <c r="MX158" s="173"/>
      <c r="MY158" s="173"/>
      <c r="MZ158" s="173"/>
      <c r="NA158" s="173"/>
      <c r="NB158" s="173"/>
      <c r="NC158" s="173"/>
      <c r="ND158" s="173"/>
      <c r="NE158" s="173"/>
      <c r="NF158" s="173"/>
      <c r="NG158" s="173"/>
      <c r="NH158" s="173"/>
      <c r="NI158" s="173"/>
      <c r="NJ158" s="173"/>
      <c r="NK158" s="173"/>
      <c r="NL158" s="173"/>
      <c r="NM158" s="173"/>
      <c r="NN158" s="173"/>
      <c r="NO158" s="173"/>
      <c r="NP158" s="173"/>
      <c r="NQ158" s="173"/>
      <c r="NR158" s="173"/>
      <c r="NS158" s="173"/>
      <c r="NT158" s="173"/>
      <c r="NU158" s="173"/>
      <c r="NV158" s="173"/>
      <c r="NW158" s="173"/>
      <c r="NX158" s="173"/>
      <c r="NY158" s="173"/>
      <c r="NZ158" s="173"/>
      <c r="OA158" s="173"/>
      <c r="OB158" s="173"/>
      <c r="OC158" s="173"/>
      <c r="OD158" s="173"/>
      <c r="OE158" s="173"/>
      <c r="OF158" s="173"/>
      <c r="OG158" s="173"/>
      <c r="OH158" s="173"/>
      <c r="OI158" s="173"/>
      <c r="OJ158" s="173"/>
      <c r="OK158" s="173"/>
      <c r="OL158" s="173"/>
      <c r="OM158" s="173"/>
      <c r="ON158" s="173"/>
      <c r="OO158" s="173"/>
      <c r="OP158" s="173"/>
      <c r="OQ158" s="173"/>
      <c r="OR158" s="173"/>
      <c r="OS158" s="173"/>
      <c r="OT158" s="173"/>
      <c r="OU158" s="173"/>
      <c r="OV158" s="173"/>
      <c r="OW158" s="173"/>
      <c r="OX158" s="173"/>
      <c r="OY158" s="173"/>
      <c r="OZ158" s="173"/>
      <c r="PA158" s="173"/>
      <c r="PB158" s="173"/>
      <c r="PC158" s="173"/>
      <c r="PD158" s="173"/>
      <c r="PE158" s="173"/>
      <c r="PF158" s="173"/>
      <c r="PG158" s="173"/>
      <c r="PH158" s="173"/>
      <c r="PI158" s="173"/>
      <c r="PJ158" s="173"/>
      <c r="PK158" s="173"/>
      <c r="PL158" s="173"/>
      <c r="PM158" s="173"/>
      <c r="PN158" s="173"/>
      <c r="PO158" s="173"/>
      <c r="PP158" s="173"/>
      <c r="PQ158" s="173"/>
      <c r="PR158" s="173"/>
      <c r="PS158" s="173"/>
      <c r="PT158" s="173"/>
      <c r="PU158" s="173"/>
      <c r="PV158" s="173"/>
      <c r="PW158" s="173"/>
      <c r="PX158" s="173"/>
      <c r="PY158" s="173"/>
      <c r="PZ158" s="173"/>
      <c r="QA158" s="173"/>
      <c r="QB158" s="173"/>
      <c r="QC158" s="173"/>
      <c r="QD158" s="173"/>
      <c r="QE158" s="173"/>
      <c r="QF158" s="173"/>
      <c r="QG158" s="173"/>
      <c r="QH158" s="173"/>
      <c r="QI158" s="173"/>
      <c r="QJ158" s="173"/>
      <c r="QK158" s="173"/>
      <c r="QL158" s="173"/>
      <c r="QM158" s="173"/>
      <c r="QN158" s="173"/>
      <c r="QO158" s="173"/>
      <c r="QP158" s="173"/>
      <c r="QQ158" s="173"/>
      <c r="QR158" s="173"/>
      <c r="QS158" s="173"/>
      <c r="QT158" s="173"/>
      <c r="QU158" s="173"/>
      <c r="QV158" s="173"/>
      <c r="QW158" s="173"/>
      <c r="QX158" s="173"/>
      <c r="QY158" s="173"/>
      <c r="QZ158" s="173"/>
      <c r="RA158" s="173"/>
      <c r="RB158" s="173"/>
      <c r="RC158" s="173"/>
      <c r="RD158" s="173"/>
      <c r="RE158" s="173"/>
      <c r="RF158" s="173"/>
      <c r="RG158" s="173"/>
      <c r="RH158" s="173"/>
      <c r="RI158" s="173"/>
      <c r="RJ158" s="173"/>
      <c r="RK158" s="173"/>
      <c r="RL158" s="173"/>
      <c r="RM158" s="173"/>
      <c r="RN158" s="173"/>
      <c r="RO158" s="173"/>
      <c r="RP158" s="173"/>
      <c r="RQ158" s="173"/>
      <c r="RR158" s="173"/>
      <c r="RS158" s="173"/>
      <c r="RT158" s="173"/>
      <c r="RU158" s="173"/>
      <c r="RV158" s="173"/>
      <c r="RW158" s="173"/>
      <c r="RX158" s="173"/>
    </row>
    <row r="159" spans="1:492" x14ac:dyDescent="0.25">
      <c r="A159" s="175"/>
      <c r="B159" s="178"/>
      <c r="C159" s="178"/>
      <c r="D159" s="178"/>
      <c r="E159" s="178"/>
      <c r="F159" s="178"/>
      <c r="G159" s="178"/>
      <c r="H159" s="178"/>
      <c r="I159" s="178"/>
      <c r="J159" s="178"/>
      <c r="K159" s="178"/>
      <c r="L159" s="178"/>
      <c r="M159" s="178"/>
      <c r="N159" s="178"/>
      <c r="O159" s="178"/>
      <c r="P159" s="178"/>
      <c r="Q159" s="178"/>
      <c r="R159" s="178"/>
      <c r="S159" s="178"/>
      <c r="T159" s="178"/>
      <c r="U159" s="178"/>
      <c r="V159" s="178"/>
      <c r="W159" s="178"/>
      <c r="X159" s="178"/>
      <c r="Y159" s="178"/>
      <c r="Z159" s="178"/>
      <c r="AA159" s="173"/>
      <c r="AB159" s="173"/>
      <c r="AC159" s="173"/>
      <c r="AD159" s="173"/>
      <c r="AE159" s="173"/>
      <c r="AF159" s="173"/>
      <c r="AG159" s="173"/>
      <c r="AH159" s="173"/>
      <c r="AI159" s="173"/>
      <c r="AJ159" s="173"/>
      <c r="AK159" s="173"/>
      <c r="AL159" s="173"/>
      <c r="AM159" s="173"/>
      <c r="AN159" s="173"/>
      <c r="AO159" s="173"/>
      <c r="AP159" s="173"/>
      <c r="AQ159" s="173"/>
      <c r="AR159" s="173"/>
      <c r="AS159" s="173"/>
      <c r="AT159" s="173"/>
      <c r="AU159" s="173"/>
      <c r="AV159" s="173"/>
      <c r="AW159" s="173"/>
      <c r="AX159" s="173"/>
      <c r="AY159" s="173"/>
      <c r="AZ159" s="173"/>
      <c r="BA159" s="173"/>
      <c r="BB159" s="173"/>
      <c r="BC159" s="173"/>
      <c r="BD159" s="173"/>
      <c r="BE159" s="173"/>
      <c r="BF159" s="173"/>
      <c r="BG159" s="173"/>
      <c r="BH159" s="173"/>
      <c r="BI159" s="173"/>
      <c r="BJ159" s="173"/>
      <c r="BK159" s="173"/>
      <c r="BL159" s="173"/>
      <c r="BM159" s="173"/>
      <c r="BN159" s="173"/>
      <c r="BO159" s="173"/>
      <c r="BP159" s="173"/>
      <c r="BQ159" s="173"/>
      <c r="BR159" s="173"/>
      <c r="BS159" s="173"/>
      <c r="BT159" s="173"/>
      <c r="BU159" s="173"/>
      <c r="BV159" s="173"/>
      <c r="BW159" s="173"/>
      <c r="BX159" s="173"/>
      <c r="BY159" s="173"/>
      <c r="BZ159" s="173"/>
      <c r="CA159" s="173"/>
      <c r="CB159" s="173"/>
      <c r="CC159" s="173"/>
      <c r="CD159" s="173"/>
      <c r="CE159" s="173"/>
      <c r="CF159" s="173"/>
      <c r="CG159" s="173"/>
      <c r="CH159" s="173"/>
      <c r="CI159" s="173"/>
      <c r="CJ159" s="173"/>
      <c r="CK159" s="173"/>
      <c r="CL159" s="173"/>
      <c r="CM159" s="173"/>
      <c r="CN159" s="173"/>
      <c r="CO159" s="173"/>
      <c r="CP159" s="173"/>
      <c r="CQ159" s="173"/>
      <c r="CR159" s="173"/>
      <c r="CS159" s="173"/>
      <c r="CT159" s="173"/>
      <c r="CU159" s="173"/>
      <c r="CV159" s="173"/>
      <c r="CW159" s="173"/>
      <c r="CX159" s="173"/>
      <c r="CY159" s="173"/>
      <c r="CZ159" s="173"/>
      <c r="DA159" s="173"/>
      <c r="DB159" s="173"/>
      <c r="DC159" s="173"/>
      <c r="DD159" s="173"/>
      <c r="DE159" s="173"/>
      <c r="DF159" s="173"/>
      <c r="DG159" s="173"/>
      <c r="DH159" s="173"/>
      <c r="DI159" s="173"/>
      <c r="DJ159" s="173"/>
      <c r="DK159" s="173"/>
      <c r="DL159" s="173"/>
      <c r="DM159" s="173"/>
      <c r="DN159" s="173"/>
      <c r="DO159" s="173"/>
      <c r="DP159" s="173"/>
      <c r="DQ159" s="173"/>
      <c r="DR159" s="173"/>
      <c r="DS159" s="173"/>
      <c r="DT159" s="173"/>
      <c r="DU159" s="173"/>
      <c r="DV159" s="173"/>
      <c r="DW159" s="173"/>
      <c r="DX159" s="173"/>
      <c r="DY159" s="173"/>
      <c r="DZ159" s="173"/>
      <c r="EA159" s="173"/>
      <c r="EB159" s="173"/>
      <c r="EC159" s="173"/>
      <c r="ED159" s="173"/>
      <c r="EE159" s="173"/>
      <c r="EF159" s="173"/>
      <c r="EG159" s="173"/>
      <c r="EH159" s="173"/>
      <c r="EI159" s="173"/>
      <c r="EJ159" s="173"/>
      <c r="EK159" s="173"/>
      <c r="EL159" s="173"/>
      <c r="EM159" s="173"/>
      <c r="EN159" s="173"/>
      <c r="EO159" s="173"/>
      <c r="EP159" s="173"/>
      <c r="EQ159" s="173"/>
      <c r="ER159" s="173"/>
      <c r="ES159" s="173"/>
      <c r="ET159" s="173"/>
      <c r="EU159" s="173"/>
      <c r="EV159" s="173"/>
      <c r="EW159" s="173"/>
      <c r="EX159" s="173"/>
      <c r="EY159" s="173"/>
      <c r="EZ159" s="173"/>
      <c r="FA159" s="173"/>
      <c r="FB159" s="173"/>
      <c r="FC159" s="173"/>
      <c r="FD159" s="173"/>
      <c r="FE159" s="173"/>
      <c r="FF159" s="173"/>
      <c r="FG159" s="173"/>
      <c r="FH159" s="173"/>
      <c r="FI159" s="173"/>
      <c r="FJ159" s="173"/>
      <c r="FK159" s="173"/>
      <c r="FL159" s="173"/>
      <c r="FM159" s="173"/>
      <c r="FN159" s="173"/>
      <c r="FO159" s="173"/>
      <c r="FP159" s="173"/>
      <c r="FQ159" s="173"/>
      <c r="FR159" s="173"/>
      <c r="FS159" s="173"/>
      <c r="FT159" s="173"/>
      <c r="FU159" s="173"/>
      <c r="FV159" s="173"/>
      <c r="FW159" s="173"/>
      <c r="FX159" s="173"/>
      <c r="FY159" s="173"/>
      <c r="FZ159" s="173"/>
      <c r="GA159" s="173"/>
      <c r="GB159" s="173"/>
      <c r="GC159" s="173"/>
      <c r="GD159" s="173"/>
      <c r="GE159" s="173"/>
      <c r="GF159" s="173"/>
      <c r="GG159" s="173"/>
      <c r="GH159" s="173"/>
      <c r="GI159" s="173"/>
      <c r="GJ159" s="173"/>
      <c r="GK159" s="173"/>
      <c r="GL159" s="173"/>
      <c r="GM159" s="173"/>
      <c r="GN159" s="173"/>
      <c r="GO159" s="173"/>
      <c r="GP159" s="173"/>
      <c r="GQ159" s="173"/>
      <c r="GR159" s="173"/>
      <c r="GS159" s="173"/>
      <c r="GT159" s="173"/>
      <c r="GU159" s="173"/>
      <c r="GV159" s="173"/>
      <c r="GW159" s="173"/>
      <c r="GX159" s="173"/>
      <c r="GY159" s="173"/>
      <c r="GZ159" s="173"/>
      <c r="HA159" s="173"/>
      <c r="HB159" s="173"/>
      <c r="HC159" s="173"/>
      <c r="HD159" s="173"/>
      <c r="HE159" s="173"/>
      <c r="HF159" s="173"/>
      <c r="HG159" s="173"/>
      <c r="HH159" s="173"/>
      <c r="HI159" s="173"/>
      <c r="HJ159" s="173"/>
      <c r="HK159" s="173"/>
      <c r="HL159" s="173"/>
      <c r="HM159" s="173"/>
      <c r="HN159" s="173"/>
      <c r="HO159" s="173"/>
      <c r="HP159" s="173"/>
      <c r="HQ159" s="173"/>
      <c r="HR159" s="173"/>
      <c r="HS159" s="173"/>
      <c r="HT159" s="173"/>
      <c r="HU159" s="173"/>
      <c r="HV159" s="173"/>
      <c r="HW159" s="173"/>
      <c r="HX159" s="173"/>
      <c r="HY159" s="173"/>
      <c r="HZ159" s="173"/>
      <c r="IA159" s="173"/>
      <c r="IB159" s="173"/>
      <c r="IC159" s="173"/>
      <c r="ID159" s="173"/>
      <c r="IE159" s="173"/>
      <c r="IF159" s="173"/>
      <c r="IG159" s="173"/>
      <c r="IH159" s="173"/>
      <c r="II159" s="173"/>
      <c r="IJ159" s="173"/>
      <c r="IK159" s="173"/>
      <c r="IL159" s="173"/>
      <c r="IM159" s="173"/>
      <c r="IN159" s="173"/>
      <c r="IO159" s="173"/>
      <c r="IP159" s="173"/>
      <c r="IQ159" s="173"/>
      <c r="IR159" s="173"/>
      <c r="IS159" s="173"/>
      <c r="IT159" s="173"/>
      <c r="IU159" s="173"/>
      <c r="IV159" s="173"/>
      <c r="IW159" s="173"/>
      <c r="IX159" s="173"/>
      <c r="IY159" s="173"/>
      <c r="IZ159" s="173"/>
      <c r="JA159" s="173"/>
      <c r="JB159" s="173"/>
      <c r="JC159" s="173"/>
      <c r="JD159" s="173"/>
      <c r="JE159" s="173"/>
      <c r="JF159" s="173"/>
      <c r="JG159" s="173"/>
      <c r="JH159" s="173"/>
      <c r="JI159" s="173"/>
      <c r="JJ159" s="173"/>
      <c r="JK159" s="173"/>
      <c r="JL159" s="173"/>
      <c r="JM159" s="173"/>
      <c r="JN159" s="173"/>
      <c r="JO159" s="173"/>
      <c r="JP159" s="173"/>
      <c r="JQ159" s="173"/>
      <c r="JR159" s="173"/>
      <c r="JS159" s="173"/>
      <c r="JT159" s="173"/>
      <c r="JU159" s="173"/>
      <c r="JV159" s="173"/>
      <c r="JW159" s="173"/>
      <c r="JX159" s="173"/>
      <c r="JY159" s="173"/>
      <c r="JZ159" s="173"/>
      <c r="KA159" s="173"/>
      <c r="KB159" s="173"/>
      <c r="KC159" s="173"/>
      <c r="KD159" s="173"/>
      <c r="KE159" s="173"/>
      <c r="KF159" s="173"/>
      <c r="KG159" s="173"/>
      <c r="KH159" s="173"/>
      <c r="KI159" s="173"/>
      <c r="KJ159" s="173"/>
      <c r="KK159" s="173"/>
      <c r="KL159" s="173"/>
      <c r="KM159" s="173"/>
      <c r="KN159" s="173"/>
      <c r="KO159" s="173"/>
      <c r="KP159" s="173"/>
      <c r="KQ159" s="173"/>
      <c r="KR159" s="173"/>
      <c r="KS159" s="173"/>
      <c r="KT159" s="173"/>
      <c r="KU159" s="173"/>
      <c r="KV159" s="173"/>
      <c r="KW159" s="173"/>
      <c r="KX159" s="173"/>
      <c r="KY159" s="173"/>
      <c r="KZ159" s="173"/>
      <c r="LA159" s="173"/>
      <c r="LB159" s="173"/>
      <c r="LC159" s="173"/>
      <c r="LD159" s="173"/>
      <c r="LE159" s="173"/>
      <c r="LF159" s="173"/>
      <c r="LG159" s="173"/>
      <c r="LH159" s="173"/>
      <c r="LI159" s="173"/>
      <c r="LJ159" s="173"/>
      <c r="LK159" s="173"/>
      <c r="LL159" s="173"/>
      <c r="LM159" s="173"/>
      <c r="LN159" s="173"/>
      <c r="LO159" s="173"/>
      <c r="LP159" s="173"/>
      <c r="LQ159" s="173"/>
      <c r="LR159" s="173"/>
      <c r="LS159" s="173"/>
      <c r="LT159" s="173"/>
      <c r="LU159" s="173"/>
      <c r="LV159" s="173"/>
      <c r="LW159" s="173"/>
      <c r="LX159" s="173"/>
      <c r="LY159" s="173"/>
      <c r="LZ159" s="173"/>
      <c r="MA159" s="173"/>
      <c r="MB159" s="173"/>
      <c r="MC159" s="173"/>
      <c r="MD159" s="173"/>
      <c r="ME159" s="173"/>
      <c r="MF159" s="173"/>
      <c r="MG159" s="173"/>
      <c r="MH159" s="173"/>
      <c r="MI159" s="173"/>
      <c r="MJ159" s="173"/>
      <c r="MK159" s="173"/>
      <c r="ML159" s="173"/>
      <c r="MM159" s="173"/>
      <c r="MN159" s="173"/>
      <c r="MO159" s="173"/>
      <c r="MP159" s="173"/>
      <c r="MQ159" s="173"/>
      <c r="MR159" s="173"/>
      <c r="MS159" s="173"/>
      <c r="MT159" s="173"/>
      <c r="MU159" s="173"/>
      <c r="MV159" s="173"/>
      <c r="MW159" s="173"/>
      <c r="MX159" s="173"/>
      <c r="MY159" s="173"/>
      <c r="MZ159" s="173"/>
      <c r="NA159" s="173"/>
      <c r="NB159" s="173"/>
      <c r="NC159" s="173"/>
      <c r="ND159" s="173"/>
      <c r="NE159" s="173"/>
      <c r="NF159" s="173"/>
      <c r="NG159" s="173"/>
      <c r="NH159" s="173"/>
      <c r="NI159" s="173"/>
      <c r="NJ159" s="173"/>
      <c r="NK159" s="173"/>
      <c r="NL159" s="173"/>
      <c r="NM159" s="173"/>
      <c r="NN159" s="173"/>
      <c r="NO159" s="173"/>
      <c r="NP159" s="173"/>
      <c r="NQ159" s="173"/>
      <c r="NR159" s="173"/>
      <c r="NS159" s="173"/>
      <c r="NT159" s="173"/>
      <c r="NU159" s="173"/>
      <c r="NV159" s="173"/>
      <c r="NW159" s="173"/>
      <c r="NX159" s="173"/>
      <c r="NY159" s="173"/>
      <c r="NZ159" s="173"/>
      <c r="OA159" s="173"/>
      <c r="OB159" s="173"/>
      <c r="OC159" s="173"/>
      <c r="OD159" s="173"/>
      <c r="OE159" s="173"/>
      <c r="OF159" s="173"/>
      <c r="OG159" s="173"/>
      <c r="OH159" s="173"/>
      <c r="OI159" s="173"/>
      <c r="OJ159" s="173"/>
      <c r="OK159" s="173"/>
      <c r="OL159" s="173"/>
      <c r="OM159" s="173"/>
      <c r="ON159" s="173"/>
      <c r="OO159" s="173"/>
      <c r="OP159" s="173"/>
      <c r="OQ159" s="173"/>
      <c r="OR159" s="173"/>
      <c r="OS159" s="173"/>
      <c r="OT159" s="173"/>
      <c r="OU159" s="173"/>
      <c r="OV159" s="173"/>
      <c r="OW159" s="173"/>
      <c r="OX159" s="173"/>
      <c r="OY159" s="173"/>
      <c r="OZ159" s="173"/>
      <c r="PA159" s="173"/>
      <c r="PB159" s="173"/>
      <c r="PC159" s="173"/>
      <c r="PD159" s="173"/>
      <c r="PE159" s="173"/>
      <c r="PF159" s="173"/>
      <c r="PG159" s="173"/>
      <c r="PH159" s="173"/>
      <c r="PI159" s="173"/>
      <c r="PJ159" s="173"/>
      <c r="PK159" s="173"/>
      <c r="PL159" s="173"/>
      <c r="PM159" s="173"/>
      <c r="PN159" s="173"/>
      <c r="PO159" s="173"/>
      <c r="PP159" s="173"/>
      <c r="PQ159" s="173"/>
      <c r="PR159" s="173"/>
      <c r="PS159" s="173"/>
      <c r="PT159" s="173"/>
      <c r="PU159" s="173"/>
      <c r="PV159" s="173"/>
      <c r="PW159" s="173"/>
      <c r="PX159" s="173"/>
      <c r="PY159" s="173"/>
      <c r="PZ159" s="173"/>
      <c r="QA159" s="173"/>
      <c r="QB159" s="173"/>
      <c r="QC159" s="173"/>
      <c r="QD159" s="173"/>
      <c r="QE159" s="173"/>
      <c r="QF159" s="173"/>
      <c r="QG159" s="173"/>
      <c r="QH159" s="173"/>
      <c r="QI159" s="173"/>
      <c r="QJ159" s="173"/>
      <c r="QK159" s="173"/>
      <c r="QL159" s="173"/>
      <c r="QM159" s="173"/>
      <c r="QN159" s="173"/>
      <c r="QO159" s="173"/>
      <c r="QP159" s="173"/>
      <c r="QQ159" s="173"/>
      <c r="QR159" s="173"/>
      <c r="QS159" s="173"/>
      <c r="QT159" s="173"/>
      <c r="QU159" s="173"/>
      <c r="QV159" s="173"/>
      <c r="QW159" s="173"/>
      <c r="QX159" s="173"/>
      <c r="QY159" s="173"/>
      <c r="QZ159" s="173"/>
      <c r="RA159" s="173"/>
      <c r="RB159" s="173"/>
      <c r="RC159" s="173"/>
      <c r="RD159" s="173"/>
      <c r="RE159" s="173"/>
      <c r="RF159" s="173"/>
      <c r="RG159" s="173"/>
      <c r="RH159" s="173"/>
      <c r="RI159" s="173"/>
      <c r="RJ159" s="173"/>
      <c r="RK159" s="173"/>
      <c r="RL159" s="173"/>
      <c r="RM159" s="173"/>
      <c r="RN159" s="173"/>
      <c r="RO159" s="173"/>
      <c r="RP159" s="173"/>
      <c r="RQ159" s="173"/>
      <c r="RR159" s="173"/>
      <c r="RS159" s="173"/>
      <c r="RT159" s="173"/>
      <c r="RU159" s="173"/>
      <c r="RV159" s="173"/>
      <c r="RW159" s="173"/>
      <c r="RX159" s="173"/>
    </row>
    <row r="160" spans="1:492" x14ac:dyDescent="0.25">
      <c r="A160" s="175"/>
      <c r="B160" s="178"/>
      <c r="C160" s="178"/>
      <c r="D160" s="178"/>
      <c r="E160" s="178"/>
      <c r="F160" s="178"/>
      <c r="G160" s="178"/>
      <c r="H160" s="178"/>
      <c r="I160" s="178"/>
      <c r="J160" s="178"/>
      <c r="K160" s="178"/>
      <c r="L160" s="178"/>
      <c r="M160" s="178"/>
      <c r="N160" s="178"/>
      <c r="O160" s="178"/>
      <c r="P160" s="178"/>
      <c r="Q160" s="178"/>
      <c r="R160" s="178"/>
      <c r="S160" s="178"/>
      <c r="T160" s="178"/>
      <c r="U160" s="178"/>
      <c r="V160" s="178"/>
      <c r="W160" s="178"/>
      <c r="X160" s="178"/>
      <c r="Y160" s="178"/>
      <c r="Z160" s="178"/>
      <c r="AA160" s="173"/>
      <c r="AB160" s="173"/>
      <c r="AC160" s="173"/>
      <c r="AD160" s="173"/>
      <c r="AE160" s="173"/>
      <c r="AF160" s="173"/>
      <c r="AG160" s="173"/>
      <c r="AH160" s="173"/>
      <c r="AI160" s="173"/>
      <c r="AJ160" s="173"/>
      <c r="AK160" s="173"/>
      <c r="AL160" s="173"/>
      <c r="AM160" s="173"/>
      <c r="AN160" s="173"/>
      <c r="AO160" s="173"/>
      <c r="AP160" s="173"/>
      <c r="AQ160" s="173"/>
      <c r="AR160" s="173"/>
      <c r="AS160" s="173"/>
      <c r="AT160" s="173"/>
      <c r="AU160" s="173"/>
      <c r="AV160" s="173"/>
      <c r="AW160" s="173"/>
      <c r="AX160" s="173"/>
      <c r="AY160" s="173"/>
      <c r="AZ160" s="173"/>
      <c r="BA160" s="173"/>
      <c r="BB160" s="173"/>
      <c r="BC160" s="173"/>
      <c r="BD160" s="173"/>
      <c r="BE160" s="173"/>
      <c r="BF160" s="173"/>
      <c r="BG160" s="173"/>
      <c r="BH160" s="173"/>
      <c r="BI160" s="173"/>
      <c r="BJ160" s="173"/>
      <c r="BK160" s="173"/>
      <c r="BL160" s="173"/>
      <c r="BM160" s="173"/>
      <c r="BN160" s="173"/>
      <c r="BO160" s="173"/>
      <c r="BP160" s="173"/>
      <c r="BQ160" s="173"/>
      <c r="BR160" s="173"/>
      <c r="BS160" s="173"/>
      <c r="BT160" s="173"/>
      <c r="BU160" s="173"/>
      <c r="BV160" s="173"/>
      <c r="BW160" s="173"/>
      <c r="BX160" s="173"/>
      <c r="BY160" s="173"/>
      <c r="BZ160" s="173"/>
      <c r="CA160" s="173"/>
      <c r="CB160" s="173"/>
      <c r="CC160" s="173"/>
      <c r="CD160" s="173"/>
      <c r="CE160" s="173"/>
      <c r="CF160" s="173"/>
      <c r="CG160" s="173"/>
      <c r="CH160" s="173"/>
      <c r="CI160" s="173"/>
      <c r="CJ160" s="173"/>
      <c r="CK160" s="173"/>
      <c r="CL160" s="173"/>
      <c r="CM160" s="173"/>
      <c r="CN160" s="173"/>
      <c r="CO160" s="173"/>
      <c r="CP160" s="173"/>
      <c r="CQ160" s="173"/>
      <c r="CR160" s="173"/>
      <c r="CS160" s="173"/>
      <c r="CT160" s="173"/>
      <c r="CU160" s="173"/>
      <c r="CV160" s="173"/>
      <c r="CW160" s="173"/>
      <c r="CX160" s="173"/>
      <c r="CY160" s="173"/>
      <c r="CZ160" s="173"/>
      <c r="DA160" s="173"/>
      <c r="DB160" s="173"/>
      <c r="DC160" s="173"/>
      <c r="DD160" s="173"/>
      <c r="DE160" s="173"/>
      <c r="DF160" s="173"/>
      <c r="DG160" s="173"/>
      <c r="DH160" s="173"/>
      <c r="DI160" s="173"/>
      <c r="DJ160" s="173"/>
      <c r="DK160" s="173"/>
      <c r="DL160" s="173"/>
      <c r="DM160" s="173"/>
      <c r="DN160" s="173"/>
      <c r="DO160" s="173"/>
      <c r="DP160" s="173"/>
      <c r="DQ160" s="173"/>
      <c r="DR160" s="173"/>
      <c r="DS160" s="173"/>
      <c r="DT160" s="173"/>
      <c r="DU160" s="173"/>
      <c r="DV160" s="173"/>
      <c r="DW160" s="173"/>
      <c r="DX160" s="173"/>
      <c r="DY160" s="173"/>
      <c r="DZ160" s="173"/>
      <c r="EA160" s="173"/>
      <c r="EB160" s="173"/>
      <c r="EC160" s="173"/>
      <c r="ED160" s="173"/>
      <c r="EE160" s="173"/>
      <c r="EF160" s="173"/>
      <c r="EG160" s="173"/>
      <c r="EH160" s="173"/>
      <c r="EI160" s="173"/>
      <c r="EJ160" s="173"/>
      <c r="EK160" s="173"/>
      <c r="EL160" s="173"/>
      <c r="EM160" s="173"/>
      <c r="EN160" s="173"/>
      <c r="EO160" s="173"/>
      <c r="EP160" s="173"/>
      <c r="EQ160" s="173"/>
      <c r="ER160" s="173"/>
      <c r="ES160" s="173"/>
      <c r="ET160" s="173"/>
      <c r="EU160" s="173"/>
      <c r="EV160" s="173"/>
      <c r="EW160" s="173"/>
      <c r="EX160" s="173"/>
      <c r="EY160" s="173"/>
      <c r="EZ160" s="173"/>
      <c r="FA160" s="173"/>
      <c r="FB160" s="173"/>
      <c r="FC160" s="173"/>
      <c r="FD160" s="173"/>
      <c r="FE160" s="173"/>
      <c r="FF160" s="173"/>
      <c r="FG160" s="173"/>
      <c r="FH160" s="173"/>
      <c r="FI160" s="173"/>
      <c r="FJ160" s="173"/>
      <c r="FK160" s="173"/>
      <c r="FL160" s="173"/>
      <c r="FM160" s="173"/>
      <c r="FN160" s="173"/>
      <c r="FO160" s="173"/>
      <c r="FP160" s="173"/>
      <c r="FQ160" s="173"/>
      <c r="FR160" s="173"/>
      <c r="FS160" s="173"/>
      <c r="FT160" s="173"/>
      <c r="FU160" s="173"/>
      <c r="FV160" s="173"/>
      <c r="FW160" s="173"/>
      <c r="FX160" s="173"/>
      <c r="FY160" s="173"/>
      <c r="FZ160" s="173"/>
      <c r="GA160" s="173"/>
      <c r="GB160" s="173"/>
      <c r="GC160" s="173"/>
      <c r="GD160" s="173"/>
      <c r="GE160" s="173"/>
      <c r="GF160" s="173"/>
      <c r="GG160" s="173"/>
      <c r="GH160" s="173"/>
      <c r="GI160" s="173"/>
      <c r="GJ160" s="173"/>
      <c r="GK160" s="173"/>
      <c r="GL160" s="173"/>
      <c r="GM160" s="173"/>
      <c r="GN160" s="173"/>
      <c r="GO160" s="173"/>
      <c r="GP160" s="173"/>
      <c r="GQ160" s="173"/>
      <c r="GR160" s="173"/>
      <c r="GS160" s="173"/>
      <c r="GT160" s="173"/>
      <c r="GU160" s="173"/>
      <c r="GV160" s="173"/>
      <c r="GW160" s="173"/>
      <c r="GX160" s="173"/>
      <c r="GY160" s="173"/>
      <c r="GZ160" s="173"/>
      <c r="HA160" s="173"/>
      <c r="HB160" s="173"/>
      <c r="HC160" s="173"/>
      <c r="HD160" s="173"/>
      <c r="HE160" s="173"/>
      <c r="HF160" s="173"/>
      <c r="HG160" s="173"/>
      <c r="HH160" s="173"/>
      <c r="HI160" s="173"/>
      <c r="HJ160" s="173"/>
      <c r="HK160" s="173"/>
      <c r="HL160" s="173"/>
      <c r="HM160" s="173"/>
      <c r="HN160" s="173"/>
      <c r="HO160" s="173"/>
      <c r="HP160" s="173"/>
      <c r="HQ160" s="173"/>
      <c r="HR160" s="173"/>
      <c r="HS160" s="173"/>
      <c r="HT160" s="173"/>
      <c r="HU160" s="173"/>
      <c r="HV160" s="173"/>
      <c r="HW160" s="173"/>
      <c r="HX160" s="173"/>
      <c r="HY160" s="173"/>
      <c r="HZ160" s="173"/>
      <c r="IA160" s="173"/>
      <c r="IB160" s="173"/>
      <c r="IC160" s="173"/>
      <c r="ID160" s="173"/>
      <c r="IE160" s="173"/>
      <c r="IF160" s="173"/>
      <c r="IG160" s="173"/>
      <c r="IH160" s="173"/>
      <c r="II160" s="173"/>
      <c r="IJ160" s="173"/>
      <c r="IK160" s="173"/>
      <c r="IL160" s="173"/>
      <c r="IM160" s="173"/>
      <c r="IN160" s="173"/>
      <c r="IO160" s="173"/>
      <c r="IP160" s="173"/>
      <c r="IQ160" s="173"/>
      <c r="IR160" s="173"/>
      <c r="IS160" s="173"/>
      <c r="IT160" s="173"/>
      <c r="IU160" s="173"/>
      <c r="IV160" s="173"/>
      <c r="IW160" s="173"/>
      <c r="IX160" s="173"/>
      <c r="IY160" s="173"/>
      <c r="IZ160" s="173"/>
      <c r="JA160" s="173"/>
      <c r="JB160" s="173"/>
      <c r="JC160" s="173"/>
      <c r="JD160" s="173"/>
      <c r="JE160" s="173"/>
      <c r="JF160" s="173"/>
      <c r="JG160" s="173"/>
      <c r="JH160" s="173"/>
      <c r="JI160" s="173"/>
      <c r="JJ160" s="173"/>
      <c r="JK160" s="173"/>
      <c r="JL160" s="173"/>
      <c r="JM160" s="173"/>
      <c r="JN160" s="173"/>
      <c r="JO160" s="173"/>
      <c r="JP160" s="173"/>
      <c r="JQ160" s="173"/>
      <c r="JR160" s="173"/>
      <c r="JS160" s="173"/>
      <c r="JT160" s="173"/>
      <c r="JU160" s="173"/>
      <c r="JV160" s="173"/>
      <c r="JW160" s="173"/>
      <c r="JX160" s="173"/>
      <c r="JY160" s="173"/>
      <c r="JZ160" s="173"/>
      <c r="KA160" s="173"/>
      <c r="KB160" s="173"/>
      <c r="KC160" s="173"/>
      <c r="KD160" s="173"/>
      <c r="KE160" s="173"/>
      <c r="KF160" s="173"/>
      <c r="KG160" s="173"/>
      <c r="KH160" s="173"/>
      <c r="KI160" s="173"/>
      <c r="KJ160" s="173"/>
      <c r="KK160" s="173"/>
      <c r="KL160" s="173"/>
      <c r="KM160" s="173"/>
      <c r="KN160" s="173"/>
      <c r="KO160" s="173"/>
      <c r="KP160" s="173"/>
      <c r="KQ160" s="173"/>
      <c r="KR160" s="173"/>
      <c r="KS160" s="173"/>
      <c r="KT160" s="173"/>
      <c r="KU160" s="173"/>
      <c r="KV160" s="173"/>
      <c r="KW160" s="173"/>
      <c r="KX160" s="173"/>
      <c r="KY160" s="173"/>
      <c r="KZ160" s="173"/>
      <c r="LA160" s="173"/>
      <c r="LB160" s="173"/>
      <c r="LC160" s="173"/>
      <c r="LD160" s="173"/>
      <c r="LE160" s="173"/>
      <c r="LF160" s="173"/>
      <c r="LG160" s="173"/>
      <c r="LH160" s="173"/>
      <c r="LI160" s="173"/>
      <c r="LJ160" s="173"/>
      <c r="LK160" s="173"/>
      <c r="LL160" s="173"/>
      <c r="LM160" s="173"/>
      <c r="LN160" s="173"/>
      <c r="LO160" s="173"/>
      <c r="LP160" s="173"/>
      <c r="LQ160" s="173"/>
      <c r="LR160" s="173"/>
      <c r="LS160" s="173"/>
      <c r="LT160" s="173"/>
      <c r="LU160" s="173"/>
      <c r="LV160" s="173"/>
      <c r="LW160" s="173"/>
      <c r="LX160" s="173"/>
      <c r="LY160" s="173"/>
      <c r="LZ160" s="173"/>
      <c r="MA160" s="173"/>
      <c r="MB160" s="173"/>
      <c r="MC160" s="173"/>
      <c r="MD160" s="173"/>
      <c r="ME160" s="173"/>
      <c r="MF160" s="173"/>
      <c r="MG160" s="173"/>
      <c r="MH160" s="173"/>
      <c r="MI160" s="173"/>
      <c r="MJ160" s="173"/>
      <c r="MK160" s="173"/>
      <c r="ML160" s="173"/>
      <c r="MM160" s="173"/>
      <c r="MN160" s="173"/>
      <c r="MO160" s="173"/>
      <c r="MP160" s="173"/>
      <c r="MQ160" s="173"/>
      <c r="MR160" s="173"/>
      <c r="MS160" s="173"/>
      <c r="MT160" s="173"/>
      <c r="MU160" s="173"/>
      <c r="MV160" s="173"/>
      <c r="MW160" s="173"/>
      <c r="MX160" s="173"/>
      <c r="MY160" s="173"/>
      <c r="MZ160" s="173"/>
      <c r="NA160" s="173"/>
      <c r="NB160" s="173"/>
      <c r="NC160" s="173"/>
      <c r="ND160" s="173"/>
      <c r="NE160" s="173"/>
      <c r="NF160" s="173"/>
      <c r="NG160" s="173"/>
      <c r="NH160" s="173"/>
      <c r="NI160" s="173"/>
      <c r="NJ160" s="173"/>
      <c r="NK160" s="173"/>
      <c r="NL160" s="173"/>
      <c r="NM160" s="173"/>
      <c r="NN160" s="173"/>
      <c r="NO160" s="173"/>
      <c r="NP160" s="173"/>
      <c r="NQ160" s="173"/>
      <c r="NR160" s="173"/>
      <c r="NS160" s="173"/>
      <c r="NT160" s="173"/>
      <c r="NU160" s="173"/>
      <c r="NV160" s="173"/>
      <c r="NW160" s="173"/>
      <c r="NX160" s="173"/>
      <c r="NY160" s="173"/>
      <c r="NZ160" s="173"/>
      <c r="OA160" s="173"/>
      <c r="OB160" s="173"/>
      <c r="OC160" s="173"/>
      <c r="OD160" s="173"/>
      <c r="OE160" s="173"/>
      <c r="OF160" s="173"/>
      <c r="OG160" s="173"/>
      <c r="OH160" s="173"/>
      <c r="OI160" s="173"/>
      <c r="OJ160" s="173"/>
      <c r="OK160" s="173"/>
      <c r="OL160" s="173"/>
      <c r="OM160" s="173"/>
      <c r="ON160" s="173"/>
      <c r="OO160" s="173"/>
      <c r="OP160" s="173"/>
      <c r="OQ160" s="173"/>
      <c r="OR160" s="173"/>
      <c r="OS160" s="173"/>
      <c r="OT160" s="173"/>
      <c r="OU160" s="173"/>
      <c r="OV160" s="173"/>
      <c r="OW160" s="173"/>
      <c r="OX160" s="173"/>
      <c r="OY160" s="173"/>
      <c r="OZ160" s="173"/>
      <c r="PA160" s="173"/>
      <c r="PB160" s="173"/>
      <c r="PC160" s="173"/>
      <c r="PD160" s="173"/>
      <c r="PE160" s="173"/>
      <c r="PF160" s="173"/>
      <c r="PG160" s="173"/>
      <c r="PH160" s="173"/>
      <c r="PI160" s="173"/>
      <c r="PJ160" s="173"/>
      <c r="PK160" s="173"/>
      <c r="PL160" s="173"/>
      <c r="PM160" s="173"/>
      <c r="PN160" s="173"/>
      <c r="PO160" s="173"/>
      <c r="PP160" s="173"/>
      <c r="PQ160" s="173"/>
      <c r="PR160" s="173"/>
      <c r="PS160" s="173"/>
      <c r="PT160" s="173"/>
      <c r="PU160" s="173"/>
      <c r="PV160" s="173"/>
      <c r="PW160" s="173"/>
      <c r="PX160" s="173"/>
      <c r="PY160" s="173"/>
      <c r="PZ160" s="173"/>
      <c r="QA160" s="173"/>
      <c r="QB160" s="173"/>
      <c r="QC160" s="173"/>
      <c r="QD160" s="173"/>
      <c r="QE160" s="173"/>
      <c r="QF160" s="173"/>
      <c r="QG160" s="173"/>
      <c r="QH160" s="173"/>
      <c r="QI160" s="173"/>
      <c r="QJ160" s="173"/>
      <c r="QK160" s="173"/>
      <c r="QL160" s="173"/>
      <c r="QM160" s="173"/>
      <c r="QN160" s="173"/>
      <c r="QO160" s="173"/>
      <c r="QP160" s="173"/>
      <c r="QQ160" s="173"/>
      <c r="QR160" s="173"/>
      <c r="QS160" s="173"/>
      <c r="QT160" s="173"/>
      <c r="QU160" s="173"/>
      <c r="QV160" s="173"/>
      <c r="QW160" s="173"/>
      <c r="QX160" s="173"/>
      <c r="QY160" s="173"/>
      <c r="QZ160" s="173"/>
      <c r="RA160" s="173"/>
      <c r="RB160" s="173"/>
      <c r="RC160" s="173"/>
      <c r="RD160" s="173"/>
      <c r="RE160" s="173"/>
      <c r="RF160" s="173"/>
      <c r="RG160" s="173"/>
      <c r="RH160" s="173"/>
      <c r="RI160" s="173"/>
      <c r="RJ160" s="173"/>
      <c r="RK160" s="173"/>
      <c r="RL160" s="173"/>
      <c r="RM160" s="173"/>
      <c r="RN160" s="173"/>
      <c r="RO160" s="173"/>
      <c r="RP160" s="173"/>
      <c r="RQ160" s="173"/>
      <c r="RR160" s="173"/>
      <c r="RS160" s="173"/>
      <c r="RT160" s="173"/>
      <c r="RU160" s="173"/>
      <c r="RV160" s="173"/>
      <c r="RW160" s="173"/>
      <c r="RX160" s="173"/>
    </row>
    <row r="161" spans="1:492" x14ac:dyDescent="0.25">
      <c r="A161" s="175"/>
      <c r="B161" s="178"/>
      <c r="C161" s="178"/>
      <c r="D161" s="178"/>
      <c r="E161" s="178"/>
      <c r="F161" s="178"/>
      <c r="G161" s="178"/>
      <c r="H161" s="178"/>
      <c r="I161" s="178"/>
      <c r="J161" s="178"/>
      <c r="K161" s="178"/>
      <c r="L161" s="178"/>
      <c r="M161" s="178"/>
      <c r="N161" s="178"/>
      <c r="O161" s="178"/>
      <c r="P161" s="178"/>
      <c r="Q161" s="178"/>
      <c r="R161" s="178"/>
      <c r="S161" s="178"/>
      <c r="T161" s="178"/>
      <c r="U161" s="178"/>
      <c r="V161" s="178"/>
      <c r="W161" s="178"/>
      <c r="X161" s="178"/>
      <c r="Y161" s="178"/>
      <c r="Z161" s="178"/>
      <c r="AA161" s="173"/>
      <c r="AB161" s="173"/>
      <c r="AC161" s="173"/>
      <c r="AD161" s="173"/>
      <c r="AE161" s="173"/>
      <c r="AF161" s="173"/>
      <c r="AG161" s="173"/>
      <c r="AH161" s="173"/>
      <c r="AI161" s="173"/>
      <c r="AJ161" s="173"/>
      <c r="AK161" s="173"/>
      <c r="AL161" s="173"/>
      <c r="AM161" s="173"/>
      <c r="AN161" s="173"/>
      <c r="AO161" s="173"/>
      <c r="AP161" s="173"/>
      <c r="AQ161" s="173"/>
      <c r="AR161" s="173"/>
      <c r="AS161" s="173"/>
      <c r="AT161" s="173"/>
      <c r="AU161" s="173"/>
      <c r="AV161" s="173"/>
      <c r="AW161" s="173"/>
      <c r="AX161" s="173"/>
      <c r="AY161" s="173"/>
      <c r="AZ161" s="173"/>
      <c r="BA161" s="173"/>
      <c r="BB161" s="173"/>
      <c r="BC161" s="173"/>
      <c r="BD161" s="173"/>
      <c r="BE161" s="173"/>
      <c r="BF161" s="173"/>
      <c r="BG161" s="173"/>
      <c r="BH161" s="173"/>
      <c r="BI161" s="173"/>
      <c r="BJ161" s="173"/>
      <c r="BK161" s="173"/>
      <c r="BL161" s="173"/>
      <c r="BM161" s="173"/>
      <c r="BN161" s="173"/>
      <c r="BO161" s="173"/>
      <c r="BP161" s="173"/>
      <c r="BQ161" s="173"/>
      <c r="BR161" s="173"/>
      <c r="BS161" s="173"/>
      <c r="BT161" s="173"/>
      <c r="BU161" s="173"/>
      <c r="BV161" s="173"/>
      <c r="BW161" s="173"/>
      <c r="BX161" s="173"/>
      <c r="BY161" s="173"/>
      <c r="BZ161" s="173"/>
      <c r="CA161" s="173"/>
      <c r="CB161" s="173"/>
      <c r="CC161" s="173"/>
      <c r="CD161" s="173"/>
      <c r="CE161" s="173"/>
      <c r="CF161" s="173"/>
      <c r="CG161" s="173"/>
      <c r="CH161" s="173"/>
      <c r="CI161" s="173"/>
      <c r="CJ161" s="173"/>
      <c r="CK161" s="173"/>
      <c r="CL161" s="173"/>
      <c r="CM161" s="173"/>
      <c r="CN161" s="173"/>
      <c r="CO161" s="173"/>
      <c r="CP161" s="173"/>
      <c r="CQ161" s="173"/>
      <c r="CR161" s="173"/>
      <c r="CS161" s="173"/>
      <c r="CT161" s="173"/>
      <c r="CU161" s="173"/>
      <c r="CV161" s="173"/>
      <c r="CW161" s="173"/>
      <c r="CX161" s="173"/>
      <c r="CY161" s="173"/>
      <c r="CZ161" s="173"/>
      <c r="DA161" s="173"/>
      <c r="DB161" s="173"/>
      <c r="DC161" s="173"/>
      <c r="DD161" s="173"/>
      <c r="DE161" s="173"/>
      <c r="DF161" s="173"/>
      <c r="DG161" s="173"/>
      <c r="DH161" s="173"/>
      <c r="DI161" s="173"/>
      <c r="DJ161" s="173"/>
      <c r="DK161" s="173"/>
      <c r="DL161" s="173"/>
      <c r="DM161" s="173"/>
      <c r="DN161" s="173"/>
      <c r="DO161" s="173"/>
      <c r="DP161" s="173"/>
      <c r="DQ161" s="173"/>
      <c r="DR161" s="173"/>
      <c r="DS161" s="173"/>
      <c r="DT161" s="173"/>
      <c r="DU161" s="173"/>
      <c r="DV161" s="173"/>
      <c r="DW161" s="173"/>
      <c r="DX161" s="173"/>
      <c r="DY161" s="173"/>
      <c r="DZ161" s="173"/>
      <c r="EA161" s="173"/>
      <c r="EB161" s="173"/>
      <c r="EC161" s="173"/>
      <c r="ED161" s="173"/>
      <c r="EE161" s="173"/>
      <c r="EF161" s="173"/>
      <c r="EG161" s="173"/>
      <c r="EH161" s="173"/>
      <c r="EI161" s="173"/>
      <c r="EJ161" s="173"/>
      <c r="EK161" s="173"/>
      <c r="EL161" s="173"/>
      <c r="EM161" s="173"/>
      <c r="EN161" s="173"/>
      <c r="EO161" s="173"/>
      <c r="EP161" s="173"/>
      <c r="EQ161" s="173"/>
      <c r="ER161" s="173"/>
      <c r="ES161" s="173"/>
      <c r="ET161" s="173"/>
      <c r="EU161" s="173"/>
      <c r="EV161" s="173"/>
      <c r="EW161" s="173"/>
      <c r="EX161" s="173"/>
      <c r="EY161" s="173"/>
      <c r="EZ161" s="173"/>
      <c r="FA161" s="173"/>
      <c r="FB161" s="173"/>
      <c r="FC161" s="173"/>
      <c r="FD161" s="173"/>
      <c r="FE161" s="173"/>
      <c r="FF161" s="173"/>
      <c r="FG161" s="173"/>
      <c r="FH161" s="173"/>
      <c r="FI161" s="173"/>
      <c r="FJ161" s="173"/>
      <c r="FK161" s="173"/>
      <c r="FL161" s="173"/>
      <c r="FM161" s="173"/>
      <c r="FN161" s="173"/>
      <c r="FO161" s="173"/>
      <c r="FP161" s="173"/>
      <c r="FQ161" s="173"/>
      <c r="FR161" s="173"/>
      <c r="FS161" s="173"/>
      <c r="FT161" s="173"/>
      <c r="FU161" s="173"/>
      <c r="FV161" s="173"/>
      <c r="FW161" s="173"/>
      <c r="FX161" s="173"/>
      <c r="FY161" s="173"/>
      <c r="FZ161" s="173"/>
      <c r="GA161" s="173"/>
      <c r="GB161" s="173"/>
      <c r="GC161" s="173"/>
      <c r="GD161" s="173"/>
      <c r="GE161" s="173"/>
      <c r="GF161" s="173"/>
      <c r="GG161" s="173"/>
      <c r="GH161" s="173"/>
      <c r="GI161" s="173"/>
      <c r="GJ161" s="173"/>
      <c r="GK161" s="173"/>
      <c r="GL161" s="173"/>
      <c r="GM161" s="173"/>
      <c r="GN161" s="173"/>
      <c r="GO161" s="173"/>
      <c r="GP161" s="173"/>
      <c r="GQ161" s="173"/>
      <c r="GR161" s="173"/>
      <c r="GS161" s="173"/>
      <c r="GT161" s="173"/>
      <c r="GU161" s="173"/>
      <c r="GV161" s="173"/>
      <c r="GW161" s="173"/>
      <c r="GX161" s="173"/>
      <c r="GY161" s="173"/>
      <c r="GZ161" s="173"/>
      <c r="HA161" s="173"/>
      <c r="HB161" s="173"/>
      <c r="HC161" s="173"/>
      <c r="HD161" s="173"/>
      <c r="HE161" s="173"/>
      <c r="HF161" s="173"/>
      <c r="HG161" s="173"/>
      <c r="HH161" s="173"/>
      <c r="HI161" s="173"/>
      <c r="HJ161" s="173"/>
      <c r="HK161" s="173"/>
      <c r="HL161" s="173"/>
      <c r="HM161" s="173"/>
      <c r="HN161" s="173"/>
      <c r="HO161" s="173"/>
      <c r="HP161" s="173"/>
      <c r="HQ161" s="173"/>
      <c r="HR161" s="173"/>
      <c r="HS161" s="173"/>
      <c r="HT161" s="173"/>
      <c r="HU161" s="173"/>
      <c r="HV161" s="173"/>
      <c r="HW161" s="173"/>
      <c r="HX161" s="173"/>
      <c r="HY161" s="173"/>
      <c r="HZ161" s="173"/>
      <c r="IA161" s="173"/>
      <c r="IB161" s="173"/>
      <c r="IC161" s="173"/>
      <c r="ID161" s="173"/>
      <c r="IE161" s="173"/>
      <c r="IF161" s="173"/>
      <c r="IG161" s="173"/>
      <c r="IH161" s="173"/>
      <c r="II161" s="173"/>
      <c r="IJ161" s="173"/>
      <c r="IK161" s="173"/>
      <c r="IL161" s="173"/>
      <c r="IM161" s="173"/>
      <c r="IN161" s="173"/>
      <c r="IO161" s="173"/>
      <c r="IP161" s="173"/>
      <c r="IQ161" s="173"/>
      <c r="IR161" s="173"/>
      <c r="IS161" s="173"/>
      <c r="IT161" s="173"/>
      <c r="IU161" s="173"/>
      <c r="IV161" s="173"/>
      <c r="IW161" s="173"/>
      <c r="IX161" s="173"/>
      <c r="IY161" s="173"/>
      <c r="IZ161" s="173"/>
      <c r="JA161" s="173"/>
      <c r="JB161" s="173"/>
      <c r="JC161" s="173"/>
      <c r="JD161" s="173"/>
      <c r="JE161" s="173"/>
      <c r="JF161" s="173"/>
      <c r="JG161" s="173"/>
      <c r="JH161" s="173"/>
      <c r="JI161" s="173"/>
      <c r="JJ161" s="173"/>
      <c r="JK161" s="173"/>
      <c r="JL161" s="173"/>
      <c r="JM161" s="173"/>
      <c r="JN161" s="173"/>
      <c r="JO161" s="173"/>
      <c r="JP161" s="173"/>
      <c r="JQ161" s="173"/>
      <c r="JR161" s="173"/>
      <c r="JS161" s="173"/>
      <c r="JT161" s="173"/>
      <c r="JU161" s="173"/>
      <c r="JV161" s="173"/>
      <c r="JW161" s="173"/>
      <c r="JX161" s="173"/>
      <c r="JY161" s="173"/>
      <c r="JZ161" s="173"/>
      <c r="KA161" s="173"/>
      <c r="KB161" s="173"/>
      <c r="KC161" s="173"/>
      <c r="KD161" s="173"/>
      <c r="KE161" s="173"/>
      <c r="KF161" s="173"/>
      <c r="KG161" s="173"/>
      <c r="KH161" s="173"/>
      <c r="KI161" s="173"/>
      <c r="KJ161" s="173"/>
      <c r="KK161" s="173"/>
      <c r="KL161" s="173"/>
      <c r="KM161" s="173"/>
      <c r="KN161" s="173"/>
      <c r="KO161" s="173"/>
      <c r="KP161" s="173"/>
      <c r="KQ161" s="173"/>
      <c r="KR161" s="173"/>
      <c r="KS161" s="173"/>
      <c r="KT161" s="173"/>
      <c r="KU161" s="173"/>
      <c r="KV161" s="173"/>
      <c r="KW161" s="173"/>
      <c r="KX161" s="173"/>
      <c r="KY161" s="173"/>
      <c r="KZ161" s="173"/>
      <c r="LA161" s="173"/>
      <c r="LB161" s="173"/>
      <c r="LC161" s="173"/>
      <c r="LD161" s="173"/>
      <c r="LE161" s="173"/>
      <c r="LF161" s="173"/>
      <c r="LG161" s="173"/>
      <c r="LH161" s="173"/>
      <c r="LI161" s="173"/>
      <c r="LJ161" s="173"/>
      <c r="LK161" s="173"/>
      <c r="LL161" s="173"/>
      <c r="LM161" s="173"/>
      <c r="LN161" s="173"/>
      <c r="LO161" s="173"/>
      <c r="LP161" s="173"/>
      <c r="LQ161" s="173"/>
      <c r="LR161" s="173"/>
      <c r="LS161" s="173"/>
      <c r="LT161" s="173"/>
      <c r="LU161" s="173"/>
      <c r="LV161" s="173"/>
      <c r="LW161" s="173"/>
      <c r="LX161" s="173"/>
      <c r="LY161" s="173"/>
      <c r="LZ161" s="173"/>
      <c r="MA161" s="173"/>
      <c r="MB161" s="173"/>
      <c r="MC161" s="173"/>
      <c r="MD161" s="173"/>
      <c r="ME161" s="173"/>
      <c r="MF161" s="173"/>
      <c r="MG161" s="173"/>
      <c r="MH161" s="173"/>
      <c r="MI161" s="173"/>
      <c r="MJ161" s="173"/>
      <c r="MK161" s="173"/>
      <c r="ML161" s="173"/>
      <c r="MM161" s="173"/>
      <c r="MN161" s="173"/>
      <c r="MO161" s="173"/>
      <c r="MP161" s="173"/>
      <c r="MQ161" s="173"/>
      <c r="MR161" s="173"/>
      <c r="MS161" s="173"/>
      <c r="MT161" s="173"/>
      <c r="MU161" s="173"/>
      <c r="MV161" s="173"/>
      <c r="MW161" s="173"/>
      <c r="MX161" s="173"/>
      <c r="MY161" s="173"/>
      <c r="MZ161" s="173"/>
      <c r="NA161" s="173"/>
      <c r="NB161" s="173"/>
      <c r="NC161" s="173"/>
      <c r="ND161" s="173"/>
      <c r="NE161" s="173"/>
      <c r="NF161" s="173"/>
      <c r="NG161" s="173"/>
      <c r="NH161" s="173"/>
      <c r="NI161" s="173"/>
      <c r="NJ161" s="173"/>
      <c r="NK161" s="173"/>
      <c r="NL161" s="173"/>
      <c r="NM161" s="173"/>
      <c r="NN161" s="173"/>
      <c r="NO161" s="173"/>
      <c r="NP161" s="173"/>
      <c r="NQ161" s="173"/>
      <c r="NR161" s="173"/>
      <c r="NS161" s="173"/>
      <c r="NT161" s="173"/>
      <c r="NU161" s="173"/>
      <c r="NV161" s="173"/>
      <c r="NW161" s="173"/>
      <c r="NX161" s="173"/>
      <c r="NY161" s="173"/>
      <c r="NZ161" s="173"/>
      <c r="OA161" s="173"/>
      <c r="OB161" s="173"/>
      <c r="OC161" s="173"/>
      <c r="OD161" s="173"/>
      <c r="OE161" s="173"/>
      <c r="OF161" s="173"/>
      <c r="OG161" s="173"/>
      <c r="OH161" s="173"/>
      <c r="OI161" s="173"/>
      <c r="OJ161" s="173"/>
      <c r="OK161" s="173"/>
      <c r="OL161" s="173"/>
      <c r="OM161" s="173"/>
      <c r="ON161" s="173"/>
      <c r="OO161" s="173"/>
      <c r="OP161" s="173"/>
      <c r="OQ161" s="173"/>
      <c r="OR161" s="173"/>
      <c r="OS161" s="173"/>
      <c r="OT161" s="173"/>
      <c r="OU161" s="173"/>
      <c r="OV161" s="173"/>
      <c r="OW161" s="173"/>
      <c r="OX161" s="173"/>
      <c r="OY161" s="173"/>
      <c r="OZ161" s="173"/>
      <c r="PA161" s="173"/>
      <c r="PB161" s="173"/>
      <c r="PC161" s="173"/>
      <c r="PD161" s="173"/>
      <c r="PE161" s="173"/>
      <c r="PF161" s="173"/>
      <c r="PG161" s="173"/>
      <c r="PH161" s="173"/>
      <c r="PI161" s="173"/>
      <c r="PJ161" s="173"/>
      <c r="PK161" s="173"/>
      <c r="PL161" s="173"/>
      <c r="PM161" s="173"/>
      <c r="PN161" s="173"/>
      <c r="PO161" s="173"/>
      <c r="PP161" s="173"/>
      <c r="PQ161" s="173"/>
      <c r="PR161" s="173"/>
      <c r="PS161" s="173"/>
      <c r="PT161" s="173"/>
      <c r="PU161" s="173"/>
      <c r="PV161" s="173"/>
      <c r="PW161" s="173"/>
      <c r="PX161" s="173"/>
      <c r="PY161" s="173"/>
      <c r="PZ161" s="173"/>
      <c r="QA161" s="173"/>
      <c r="QB161" s="173"/>
      <c r="QC161" s="173"/>
      <c r="QD161" s="173"/>
      <c r="QE161" s="173"/>
      <c r="QF161" s="173"/>
      <c r="QG161" s="173"/>
      <c r="QH161" s="173"/>
      <c r="QI161" s="173"/>
      <c r="QJ161" s="173"/>
      <c r="QK161" s="173"/>
      <c r="QL161" s="173"/>
      <c r="QM161" s="173"/>
      <c r="QN161" s="173"/>
      <c r="QO161" s="173"/>
      <c r="QP161" s="173"/>
      <c r="QQ161" s="173"/>
      <c r="QR161" s="173"/>
      <c r="QS161" s="173"/>
      <c r="QT161" s="173"/>
      <c r="QU161" s="173"/>
      <c r="QV161" s="173"/>
      <c r="QW161" s="173"/>
      <c r="QX161" s="173"/>
      <c r="QY161" s="173"/>
      <c r="QZ161" s="173"/>
      <c r="RA161" s="173"/>
      <c r="RB161" s="173"/>
      <c r="RC161" s="173"/>
      <c r="RD161" s="173"/>
      <c r="RE161" s="173"/>
      <c r="RF161" s="173"/>
      <c r="RG161" s="173"/>
      <c r="RH161" s="173"/>
      <c r="RI161" s="173"/>
      <c r="RJ161" s="173"/>
      <c r="RK161" s="173"/>
      <c r="RL161" s="173"/>
      <c r="RM161" s="173"/>
      <c r="RN161" s="173"/>
      <c r="RO161" s="173"/>
      <c r="RP161" s="173"/>
      <c r="RQ161" s="173"/>
      <c r="RR161" s="173"/>
      <c r="RS161" s="173"/>
      <c r="RT161" s="173"/>
      <c r="RU161" s="173"/>
      <c r="RV161" s="173"/>
      <c r="RW161" s="173"/>
      <c r="RX161" s="173"/>
    </row>
    <row r="162" spans="1:492" x14ac:dyDescent="0.25">
      <c r="A162" s="175"/>
      <c r="B162" s="178"/>
      <c r="C162" s="178"/>
      <c r="D162" s="178"/>
      <c r="E162" s="178"/>
      <c r="F162" s="178"/>
      <c r="G162" s="178"/>
      <c r="H162" s="178"/>
      <c r="I162" s="178"/>
      <c r="J162" s="178"/>
      <c r="K162" s="178"/>
      <c r="L162" s="178"/>
      <c r="M162" s="178"/>
      <c r="N162" s="178"/>
      <c r="O162" s="178"/>
      <c r="P162" s="178"/>
      <c r="Q162" s="178"/>
      <c r="R162" s="178"/>
      <c r="S162" s="178"/>
      <c r="T162" s="178"/>
      <c r="U162" s="178"/>
      <c r="V162" s="178"/>
      <c r="W162" s="178"/>
      <c r="X162" s="178"/>
      <c r="Y162" s="178"/>
      <c r="Z162" s="178"/>
      <c r="AA162" s="173"/>
      <c r="AB162" s="173"/>
      <c r="AC162" s="173"/>
      <c r="AD162" s="173"/>
      <c r="AE162" s="173"/>
      <c r="AF162" s="173"/>
      <c r="AG162" s="173"/>
      <c r="AH162" s="173"/>
      <c r="AI162" s="173"/>
      <c r="AJ162" s="173"/>
      <c r="AK162" s="173"/>
      <c r="AL162" s="173"/>
      <c r="AM162" s="173"/>
      <c r="AN162" s="173"/>
      <c r="AO162" s="173"/>
      <c r="AP162" s="173"/>
      <c r="AQ162" s="173"/>
      <c r="AR162" s="173"/>
      <c r="AS162" s="173"/>
      <c r="AT162" s="173"/>
      <c r="AU162" s="173"/>
      <c r="AV162" s="173"/>
      <c r="AW162" s="173"/>
      <c r="AX162" s="173"/>
      <c r="AY162" s="173"/>
      <c r="AZ162" s="173"/>
      <c r="BA162" s="173"/>
      <c r="BB162" s="173"/>
      <c r="BC162" s="173"/>
      <c r="BD162" s="173"/>
      <c r="BE162" s="173"/>
      <c r="BF162" s="173"/>
      <c r="BG162" s="173"/>
      <c r="BH162" s="173"/>
      <c r="BI162" s="173"/>
      <c r="BJ162" s="173"/>
      <c r="BK162" s="173"/>
      <c r="BL162" s="173"/>
      <c r="BM162" s="173"/>
      <c r="BN162" s="173"/>
      <c r="BO162" s="173"/>
      <c r="BP162" s="173"/>
      <c r="BQ162" s="173"/>
      <c r="BR162" s="173"/>
      <c r="BS162" s="173"/>
      <c r="BT162" s="173"/>
      <c r="BU162" s="173"/>
      <c r="BV162" s="173"/>
      <c r="BW162" s="173"/>
      <c r="BX162" s="173"/>
      <c r="BY162" s="173"/>
      <c r="BZ162" s="173"/>
      <c r="CA162" s="173"/>
      <c r="CB162" s="173"/>
      <c r="CC162" s="173"/>
      <c r="CD162" s="173"/>
      <c r="CE162" s="173"/>
      <c r="CF162" s="173"/>
      <c r="CG162" s="173"/>
      <c r="CH162" s="173"/>
      <c r="CI162" s="173"/>
      <c r="CJ162" s="173"/>
      <c r="CK162" s="173"/>
      <c r="CL162" s="173"/>
      <c r="CM162" s="173"/>
      <c r="CN162" s="173"/>
      <c r="CO162" s="173"/>
      <c r="CP162" s="173"/>
      <c r="CQ162" s="173"/>
      <c r="CR162" s="173"/>
      <c r="CS162" s="173"/>
      <c r="CT162" s="173"/>
      <c r="CU162" s="173"/>
      <c r="CV162" s="173"/>
      <c r="CW162" s="173"/>
      <c r="CX162" s="173"/>
      <c r="CY162" s="173"/>
      <c r="CZ162" s="173"/>
      <c r="DA162" s="173"/>
      <c r="DB162" s="173"/>
      <c r="DC162" s="173"/>
      <c r="DD162" s="173"/>
      <c r="DE162" s="173"/>
      <c r="DF162" s="173"/>
      <c r="DG162" s="173"/>
      <c r="DH162" s="173"/>
      <c r="DI162" s="173"/>
      <c r="DJ162" s="173"/>
      <c r="DK162" s="173"/>
      <c r="DL162" s="173"/>
      <c r="DM162" s="173"/>
      <c r="DN162" s="173"/>
      <c r="DO162" s="173"/>
      <c r="DP162" s="173"/>
      <c r="DQ162" s="173"/>
      <c r="DR162" s="173"/>
      <c r="DS162" s="173"/>
      <c r="DT162" s="173"/>
      <c r="DU162" s="173"/>
      <c r="DV162" s="173"/>
      <c r="DW162" s="173"/>
      <c r="DX162" s="173"/>
      <c r="DY162" s="173"/>
      <c r="DZ162" s="173"/>
      <c r="EA162" s="173"/>
      <c r="EB162" s="173"/>
      <c r="EC162" s="173"/>
      <c r="ED162" s="173"/>
      <c r="EE162" s="173"/>
      <c r="EF162" s="173"/>
      <c r="EG162" s="173"/>
      <c r="EH162" s="173"/>
      <c r="EI162" s="173"/>
      <c r="EJ162" s="173"/>
      <c r="EK162" s="173"/>
      <c r="EL162" s="173"/>
      <c r="EM162" s="173"/>
      <c r="EN162" s="173"/>
      <c r="EO162" s="173"/>
      <c r="EP162" s="173"/>
      <c r="EQ162" s="173"/>
      <c r="ER162" s="173"/>
      <c r="ES162" s="173"/>
      <c r="ET162" s="173"/>
      <c r="EU162" s="173"/>
      <c r="EV162" s="173"/>
      <c r="EW162" s="173"/>
      <c r="EX162" s="173"/>
      <c r="EY162" s="173"/>
      <c r="EZ162" s="173"/>
      <c r="FA162" s="173"/>
      <c r="FB162" s="173"/>
      <c r="FC162" s="173"/>
      <c r="FD162" s="173"/>
      <c r="FE162" s="173"/>
      <c r="FF162" s="173"/>
      <c r="FG162" s="173"/>
      <c r="FH162" s="173"/>
      <c r="FI162" s="173"/>
      <c r="FJ162" s="173"/>
      <c r="FK162" s="173"/>
      <c r="FL162" s="173"/>
      <c r="FM162" s="173"/>
      <c r="FN162" s="173"/>
      <c r="FO162" s="173"/>
      <c r="FP162" s="173"/>
      <c r="FQ162" s="173"/>
      <c r="FR162" s="173"/>
      <c r="FS162" s="173"/>
      <c r="FT162" s="173"/>
      <c r="FU162" s="173"/>
      <c r="FV162" s="173"/>
      <c r="FW162" s="173"/>
      <c r="FX162" s="173"/>
      <c r="FY162" s="173"/>
      <c r="FZ162" s="173"/>
      <c r="GA162" s="173"/>
      <c r="GB162" s="173"/>
      <c r="GC162" s="173"/>
      <c r="GD162" s="173"/>
      <c r="GE162" s="173"/>
      <c r="GF162" s="173"/>
      <c r="GG162" s="173"/>
      <c r="GH162" s="173"/>
      <c r="GI162" s="173"/>
      <c r="GJ162" s="173"/>
      <c r="GK162" s="173"/>
      <c r="GL162" s="173"/>
      <c r="GM162" s="173"/>
      <c r="GN162" s="173"/>
      <c r="GO162" s="173"/>
      <c r="GP162" s="173"/>
      <c r="GQ162" s="173"/>
      <c r="GR162" s="173"/>
      <c r="GS162" s="173"/>
      <c r="GT162" s="173"/>
      <c r="GU162" s="173"/>
      <c r="GV162" s="173"/>
      <c r="GW162" s="173"/>
      <c r="GX162" s="173"/>
      <c r="GY162" s="173"/>
      <c r="GZ162" s="173"/>
      <c r="HA162" s="173"/>
      <c r="HB162" s="173"/>
      <c r="HC162" s="173"/>
      <c r="HD162" s="173"/>
      <c r="HE162" s="173"/>
      <c r="HF162" s="173"/>
      <c r="HG162" s="173"/>
      <c r="HH162" s="173"/>
      <c r="HI162" s="173"/>
      <c r="HJ162" s="173"/>
      <c r="HK162" s="173"/>
      <c r="HL162" s="173"/>
      <c r="HM162" s="173"/>
      <c r="HN162" s="173"/>
      <c r="HO162" s="173"/>
      <c r="HP162" s="173"/>
      <c r="HQ162" s="173"/>
      <c r="HR162" s="173"/>
      <c r="HS162" s="173"/>
      <c r="HT162" s="173"/>
      <c r="HU162" s="173"/>
      <c r="HV162" s="173"/>
      <c r="HW162" s="173"/>
      <c r="HX162" s="173"/>
      <c r="HY162" s="173"/>
      <c r="HZ162" s="173"/>
      <c r="IA162" s="173"/>
      <c r="IB162" s="173"/>
      <c r="IC162" s="173"/>
      <c r="ID162" s="173"/>
      <c r="IE162" s="173"/>
      <c r="IF162" s="173"/>
      <c r="IG162" s="173"/>
      <c r="IH162" s="173"/>
      <c r="II162" s="173"/>
      <c r="IJ162" s="173"/>
      <c r="IK162" s="173"/>
      <c r="IL162" s="173"/>
      <c r="IM162" s="173"/>
      <c r="IN162" s="173"/>
      <c r="IO162" s="173"/>
      <c r="IP162" s="173"/>
      <c r="IQ162" s="173"/>
      <c r="IR162" s="173"/>
      <c r="IS162" s="173"/>
      <c r="IT162" s="173"/>
      <c r="IU162" s="173"/>
      <c r="IV162" s="173"/>
      <c r="IW162" s="173"/>
      <c r="IX162" s="173"/>
      <c r="IY162" s="173"/>
      <c r="IZ162" s="173"/>
      <c r="JA162" s="173"/>
      <c r="JB162" s="173"/>
      <c r="JC162" s="173"/>
      <c r="JD162" s="173"/>
      <c r="JE162" s="173"/>
      <c r="JF162" s="173"/>
      <c r="JG162" s="173"/>
      <c r="JH162" s="173"/>
      <c r="JI162" s="173"/>
      <c r="JJ162" s="173"/>
      <c r="JK162" s="173"/>
      <c r="JL162" s="173"/>
      <c r="JM162" s="173"/>
      <c r="JN162" s="173"/>
      <c r="JO162" s="173"/>
      <c r="JP162" s="173"/>
      <c r="JQ162" s="173"/>
      <c r="JR162" s="173"/>
      <c r="JS162" s="173"/>
      <c r="JT162" s="173"/>
      <c r="JU162" s="173"/>
      <c r="JV162" s="173"/>
      <c r="JW162" s="173"/>
      <c r="JX162" s="173"/>
      <c r="JY162" s="173"/>
      <c r="JZ162" s="173"/>
      <c r="KA162" s="173"/>
      <c r="KB162" s="173"/>
      <c r="KC162" s="173"/>
      <c r="KD162" s="173"/>
      <c r="KE162" s="173"/>
      <c r="KF162" s="173"/>
      <c r="KG162" s="173"/>
      <c r="KH162" s="173"/>
      <c r="KI162" s="173"/>
      <c r="KJ162" s="173"/>
      <c r="KK162" s="173"/>
      <c r="KL162" s="173"/>
      <c r="KM162" s="173"/>
      <c r="KN162" s="173"/>
      <c r="KO162" s="173"/>
      <c r="KP162" s="173"/>
      <c r="KQ162" s="173"/>
      <c r="KR162" s="173"/>
      <c r="KS162" s="173"/>
      <c r="KT162" s="173"/>
      <c r="KU162" s="173"/>
      <c r="KV162" s="173"/>
      <c r="KW162" s="173"/>
      <c r="KX162" s="173"/>
      <c r="KY162" s="173"/>
      <c r="KZ162" s="173"/>
      <c r="LA162" s="173"/>
      <c r="LB162" s="173"/>
      <c r="LC162" s="173"/>
      <c r="LD162" s="173"/>
      <c r="LE162" s="173"/>
      <c r="LF162" s="173"/>
      <c r="LG162" s="173"/>
      <c r="LH162" s="173"/>
      <c r="LI162" s="173"/>
      <c r="LJ162" s="173"/>
      <c r="LK162" s="173"/>
      <c r="LL162" s="173"/>
      <c r="LM162" s="173"/>
      <c r="LN162" s="173"/>
      <c r="LO162" s="173"/>
      <c r="LP162" s="173"/>
      <c r="LQ162" s="173"/>
      <c r="LR162" s="173"/>
      <c r="LS162" s="173"/>
      <c r="LT162" s="173"/>
      <c r="LU162" s="173"/>
      <c r="LV162" s="173"/>
      <c r="LW162" s="173"/>
      <c r="LX162" s="173"/>
      <c r="LY162" s="173"/>
      <c r="LZ162" s="173"/>
      <c r="MA162" s="173"/>
      <c r="MB162" s="173"/>
      <c r="MC162" s="173"/>
      <c r="MD162" s="173"/>
      <c r="ME162" s="173"/>
      <c r="MF162" s="173"/>
      <c r="MG162" s="173"/>
      <c r="MH162" s="173"/>
      <c r="MI162" s="173"/>
      <c r="MJ162" s="173"/>
      <c r="MK162" s="173"/>
      <c r="ML162" s="173"/>
      <c r="MM162" s="173"/>
      <c r="MN162" s="173"/>
      <c r="MO162" s="173"/>
      <c r="MP162" s="173"/>
      <c r="MQ162" s="173"/>
      <c r="MR162" s="173"/>
      <c r="MS162" s="173"/>
      <c r="MT162" s="173"/>
      <c r="MU162" s="173"/>
      <c r="MV162" s="173"/>
      <c r="MW162" s="173"/>
      <c r="MX162" s="173"/>
      <c r="MY162" s="173"/>
      <c r="MZ162" s="173"/>
      <c r="NA162" s="173"/>
      <c r="NB162" s="173"/>
      <c r="NC162" s="173"/>
      <c r="ND162" s="173"/>
      <c r="NE162" s="173"/>
      <c r="NF162" s="173"/>
      <c r="NG162" s="173"/>
      <c r="NH162" s="173"/>
      <c r="NI162" s="173"/>
      <c r="NJ162" s="173"/>
      <c r="NK162" s="173"/>
      <c r="NL162" s="173"/>
      <c r="NM162" s="173"/>
      <c r="NN162" s="173"/>
      <c r="NO162" s="173"/>
      <c r="NP162" s="173"/>
      <c r="NQ162" s="173"/>
      <c r="NR162" s="173"/>
      <c r="NS162" s="173"/>
      <c r="NT162" s="173"/>
      <c r="NU162" s="173"/>
      <c r="NV162" s="173"/>
      <c r="NW162" s="173"/>
      <c r="NX162" s="173"/>
      <c r="NY162" s="173"/>
      <c r="NZ162" s="173"/>
      <c r="OA162" s="173"/>
      <c r="OB162" s="173"/>
      <c r="OC162" s="173"/>
      <c r="OD162" s="173"/>
      <c r="OE162" s="173"/>
      <c r="OF162" s="173"/>
      <c r="OG162" s="173"/>
      <c r="OH162" s="173"/>
      <c r="OI162" s="173"/>
      <c r="OJ162" s="173"/>
      <c r="OK162" s="173"/>
      <c r="OL162" s="173"/>
      <c r="OM162" s="173"/>
      <c r="ON162" s="173"/>
      <c r="OO162" s="173"/>
      <c r="OP162" s="173"/>
      <c r="OQ162" s="173"/>
      <c r="OR162" s="173"/>
      <c r="OS162" s="173"/>
      <c r="OT162" s="173"/>
      <c r="OU162" s="173"/>
      <c r="OV162" s="173"/>
      <c r="OW162" s="173"/>
      <c r="OX162" s="173"/>
      <c r="OY162" s="173"/>
      <c r="OZ162" s="173"/>
      <c r="PA162" s="173"/>
      <c r="PB162" s="173"/>
      <c r="PC162" s="173"/>
      <c r="PD162" s="173"/>
      <c r="PE162" s="173"/>
      <c r="PF162" s="173"/>
      <c r="PG162" s="173"/>
      <c r="PH162" s="173"/>
      <c r="PI162" s="173"/>
      <c r="PJ162" s="173"/>
      <c r="PK162" s="173"/>
      <c r="PL162" s="173"/>
      <c r="PM162" s="173"/>
      <c r="PN162" s="173"/>
      <c r="PO162" s="173"/>
      <c r="PP162" s="173"/>
      <c r="PQ162" s="173"/>
      <c r="PR162" s="173"/>
      <c r="PS162" s="173"/>
      <c r="PT162" s="173"/>
      <c r="PU162" s="173"/>
      <c r="PV162" s="173"/>
      <c r="PW162" s="173"/>
      <c r="PX162" s="173"/>
      <c r="PY162" s="173"/>
      <c r="PZ162" s="173"/>
      <c r="QA162" s="173"/>
      <c r="QB162" s="173"/>
      <c r="QC162" s="173"/>
      <c r="QD162" s="173"/>
      <c r="QE162" s="173"/>
      <c r="QF162" s="173"/>
      <c r="QG162" s="173"/>
      <c r="QH162" s="173"/>
      <c r="QI162" s="173"/>
      <c r="QJ162" s="173"/>
      <c r="QK162" s="173"/>
      <c r="QL162" s="173"/>
      <c r="QM162" s="173"/>
      <c r="QN162" s="173"/>
      <c r="QO162" s="173"/>
      <c r="QP162" s="173"/>
      <c r="QQ162" s="173"/>
      <c r="QR162" s="173"/>
      <c r="QS162" s="173"/>
      <c r="QT162" s="173"/>
      <c r="QU162" s="173"/>
      <c r="QV162" s="173"/>
      <c r="QW162" s="173"/>
      <c r="QX162" s="173"/>
      <c r="QY162" s="173"/>
      <c r="QZ162" s="173"/>
      <c r="RA162" s="173"/>
      <c r="RB162" s="173"/>
      <c r="RC162" s="173"/>
      <c r="RD162" s="173"/>
      <c r="RE162" s="173"/>
      <c r="RF162" s="173"/>
      <c r="RG162" s="173"/>
      <c r="RH162" s="173"/>
      <c r="RI162" s="173"/>
      <c r="RJ162" s="173"/>
      <c r="RK162" s="173"/>
      <c r="RL162" s="173"/>
      <c r="RM162" s="173"/>
      <c r="RN162" s="173"/>
      <c r="RO162" s="173"/>
      <c r="RP162" s="173"/>
      <c r="RQ162" s="173"/>
      <c r="RR162" s="173"/>
      <c r="RS162" s="173"/>
      <c r="RT162" s="173"/>
      <c r="RU162" s="173"/>
      <c r="RV162" s="173"/>
      <c r="RW162" s="173"/>
      <c r="RX162" s="173"/>
    </row>
    <row r="163" spans="1:492" x14ac:dyDescent="0.25">
      <c r="A163" s="175"/>
      <c r="B163" s="178"/>
      <c r="C163" s="178"/>
      <c r="D163" s="178"/>
      <c r="E163" s="178"/>
      <c r="F163" s="178"/>
      <c r="G163" s="178"/>
      <c r="H163" s="178"/>
      <c r="I163" s="178"/>
      <c r="J163" s="178"/>
      <c r="K163" s="178"/>
      <c r="L163" s="178"/>
      <c r="M163" s="178"/>
      <c r="N163" s="178"/>
      <c r="O163" s="178"/>
      <c r="P163" s="178"/>
      <c r="Q163" s="178"/>
      <c r="R163" s="178"/>
      <c r="S163" s="178"/>
      <c r="T163" s="178"/>
      <c r="U163" s="178"/>
      <c r="V163" s="178"/>
      <c r="W163" s="178"/>
      <c r="X163" s="178"/>
      <c r="Y163" s="178"/>
      <c r="Z163" s="178"/>
      <c r="AA163" s="173"/>
      <c r="AB163" s="173"/>
      <c r="AC163" s="173"/>
      <c r="AD163" s="173"/>
      <c r="AE163" s="173"/>
      <c r="AF163" s="173"/>
      <c r="AG163" s="173"/>
      <c r="AH163" s="173"/>
      <c r="AI163" s="173"/>
      <c r="AJ163" s="173"/>
      <c r="AK163" s="173"/>
      <c r="AL163" s="173"/>
      <c r="AM163" s="173"/>
      <c r="AN163" s="173"/>
      <c r="AO163" s="173"/>
      <c r="AP163" s="173"/>
      <c r="AQ163" s="173"/>
      <c r="AR163" s="173"/>
      <c r="AS163" s="173"/>
      <c r="AT163" s="173"/>
      <c r="AU163" s="173"/>
      <c r="AV163" s="173"/>
      <c r="AW163" s="173"/>
      <c r="AX163" s="173"/>
      <c r="AY163" s="173"/>
      <c r="AZ163" s="173"/>
      <c r="BA163" s="173"/>
      <c r="BB163" s="173"/>
      <c r="BC163" s="173"/>
      <c r="BD163" s="173"/>
      <c r="BE163" s="173"/>
      <c r="BF163" s="173"/>
      <c r="BG163" s="173"/>
      <c r="BH163" s="173"/>
      <c r="BI163" s="173"/>
      <c r="BJ163" s="173"/>
      <c r="BK163" s="173"/>
      <c r="BL163" s="173"/>
      <c r="BM163" s="173"/>
      <c r="BN163" s="173"/>
      <c r="BO163" s="173"/>
      <c r="BP163" s="173"/>
      <c r="BQ163" s="173"/>
      <c r="BR163" s="173"/>
      <c r="BS163" s="173"/>
      <c r="BT163" s="173"/>
      <c r="BU163" s="173"/>
      <c r="BV163" s="173"/>
      <c r="BW163" s="173"/>
      <c r="BX163" s="173"/>
      <c r="BY163" s="173"/>
      <c r="BZ163" s="173"/>
      <c r="CA163" s="173"/>
      <c r="CB163" s="173"/>
      <c r="CC163" s="173"/>
      <c r="CD163" s="173"/>
      <c r="CE163" s="173"/>
      <c r="CF163" s="173"/>
      <c r="CG163" s="173"/>
      <c r="CH163" s="173"/>
      <c r="CI163" s="173"/>
      <c r="CJ163" s="173"/>
      <c r="CK163" s="173"/>
      <c r="CL163" s="173"/>
      <c r="CM163" s="173"/>
      <c r="CN163" s="173"/>
      <c r="CO163" s="173"/>
      <c r="CP163" s="173"/>
      <c r="CQ163" s="173"/>
      <c r="CR163" s="173"/>
      <c r="CS163" s="173"/>
      <c r="CT163" s="173"/>
      <c r="CU163" s="173"/>
      <c r="CV163" s="173"/>
      <c r="CW163" s="173"/>
      <c r="CX163" s="173"/>
      <c r="CY163" s="173"/>
      <c r="CZ163" s="173"/>
      <c r="DA163" s="173"/>
      <c r="DB163" s="173"/>
      <c r="DC163" s="173"/>
      <c r="DD163" s="173"/>
      <c r="DE163" s="173"/>
      <c r="DF163" s="173"/>
      <c r="DG163" s="173"/>
      <c r="DH163" s="173"/>
      <c r="DI163" s="173"/>
      <c r="DJ163" s="173"/>
      <c r="DK163" s="173"/>
      <c r="DL163" s="173"/>
      <c r="DM163" s="173"/>
      <c r="DN163" s="173"/>
      <c r="DO163" s="173"/>
      <c r="DP163" s="173"/>
      <c r="DQ163" s="173"/>
      <c r="DR163" s="173"/>
      <c r="DS163" s="173"/>
      <c r="DT163" s="173"/>
      <c r="DU163" s="173"/>
      <c r="DV163" s="173"/>
      <c r="DW163" s="173"/>
      <c r="DX163" s="173"/>
      <c r="DY163" s="173"/>
      <c r="DZ163" s="173"/>
      <c r="EA163" s="173"/>
      <c r="EB163" s="173"/>
      <c r="EC163" s="173"/>
      <c r="ED163" s="173"/>
      <c r="EE163" s="173"/>
      <c r="EF163" s="173"/>
      <c r="EG163" s="173"/>
      <c r="EH163" s="173"/>
      <c r="EI163" s="173"/>
      <c r="EJ163" s="173"/>
      <c r="EK163" s="173"/>
      <c r="EL163" s="173"/>
      <c r="EM163" s="173"/>
      <c r="EN163" s="173"/>
      <c r="EO163" s="173"/>
      <c r="EP163" s="173"/>
      <c r="EQ163" s="173"/>
      <c r="ER163" s="173"/>
      <c r="ES163" s="173"/>
      <c r="ET163" s="173"/>
      <c r="EU163" s="173"/>
      <c r="EV163" s="173"/>
      <c r="EW163" s="173"/>
      <c r="EX163" s="173"/>
      <c r="EY163" s="173"/>
      <c r="EZ163" s="173"/>
      <c r="FA163" s="173"/>
      <c r="FB163" s="173"/>
      <c r="FC163" s="173"/>
      <c r="FD163" s="173"/>
      <c r="FE163" s="173"/>
      <c r="FF163" s="173"/>
      <c r="FG163" s="173"/>
      <c r="FH163" s="173"/>
      <c r="FI163" s="173"/>
      <c r="FJ163" s="173"/>
      <c r="FK163" s="173"/>
      <c r="FL163" s="173"/>
      <c r="FM163" s="173"/>
      <c r="FN163" s="173"/>
      <c r="FO163" s="173"/>
      <c r="FP163" s="173"/>
      <c r="FQ163" s="173"/>
      <c r="FR163" s="173"/>
      <c r="FS163" s="173"/>
      <c r="FT163" s="173"/>
      <c r="FU163" s="173"/>
      <c r="FV163" s="173"/>
      <c r="FW163" s="173"/>
      <c r="FX163" s="173"/>
      <c r="FY163" s="173"/>
      <c r="FZ163" s="173"/>
      <c r="GA163" s="173"/>
      <c r="GB163" s="173"/>
      <c r="GC163" s="173"/>
      <c r="GD163" s="173"/>
      <c r="GE163" s="173"/>
      <c r="GF163" s="173"/>
      <c r="GG163" s="173"/>
      <c r="GH163" s="173"/>
      <c r="GI163" s="173"/>
      <c r="GJ163" s="173"/>
      <c r="GK163" s="173"/>
      <c r="GL163" s="173"/>
      <c r="GM163" s="173"/>
      <c r="GN163" s="173"/>
      <c r="GO163" s="173"/>
      <c r="GP163" s="173"/>
      <c r="GQ163" s="173"/>
      <c r="GR163" s="173"/>
      <c r="GS163" s="173"/>
      <c r="GT163" s="173"/>
      <c r="GU163" s="173"/>
      <c r="GV163" s="173"/>
      <c r="GW163" s="173"/>
      <c r="GX163" s="173"/>
      <c r="GY163" s="173"/>
      <c r="GZ163" s="173"/>
      <c r="HA163" s="173"/>
      <c r="HB163" s="173"/>
      <c r="HC163" s="173"/>
      <c r="HD163" s="173"/>
      <c r="HE163" s="173"/>
      <c r="HF163" s="173"/>
      <c r="HG163" s="173"/>
      <c r="HH163" s="173"/>
      <c r="HI163" s="173"/>
      <c r="HJ163" s="173"/>
      <c r="HK163" s="173"/>
      <c r="HL163" s="173"/>
      <c r="HM163" s="173"/>
      <c r="HN163" s="173"/>
      <c r="HO163" s="173"/>
      <c r="HP163" s="173"/>
      <c r="HQ163" s="173"/>
      <c r="HR163" s="173"/>
      <c r="HS163" s="173"/>
      <c r="HT163" s="173"/>
      <c r="HU163" s="173"/>
      <c r="HV163" s="173"/>
      <c r="HW163" s="173"/>
      <c r="HX163" s="173"/>
      <c r="HY163" s="173"/>
      <c r="HZ163" s="173"/>
      <c r="IA163" s="173"/>
      <c r="IB163" s="173"/>
      <c r="IC163" s="173"/>
      <c r="ID163" s="173"/>
      <c r="IE163" s="173"/>
      <c r="IF163" s="173"/>
      <c r="IG163" s="173"/>
      <c r="IH163" s="173"/>
      <c r="II163" s="173"/>
      <c r="IJ163" s="173"/>
      <c r="IK163" s="173"/>
      <c r="IL163" s="173"/>
      <c r="IM163" s="173"/>
      <c r="IN163" s="173"/>
      <c r="IO163" s="173"/>
      <c r="IP163" s="173"/>
      <c r="IQ163" s="173"/>
      <c r="IR163" s="173"/>
      <c r="IS163" s="173"/>
      <c r="IT163" s="173"/>
      <c r="IU163" s="173"/>
      <c r="IV163" s="173"/>
      <c r="IW163" s="173"/>
      <c r="IX163" s="173"/>
      <c r="IY163" s="173"/>
      <c r="IZ163" s="173"/>
      <c r="JA163" s="173"/>
      <c r="JB163" s="173"/>
      <c r="JC163" s="173"/>
      <c r="JD163" s="173"/>
      <c r="JE163" s="173"/>
      <c r="JF163" s="173"/>
      <c r="JG163" s="173"/>
      <c r="JH163" s="173"/>
      <c r="JI163" s="173"/>
      <c r="JJ163" s="173"/>
      <c r="JK163" s="173"/>
      <c r="JL163" s="173"/>
      <c r="JM163" s="173"/>
      <c r="JN163" s="173"/>
      <c r="JO163" s="173"/>
      <c r="JP163" s="173"/>
      <c r="JQ163" s="173"/>
      <c r="JR163" s="173"/>
      <c r="JS163" s="173"/>
      <c r="JT163" s="173"/>
      <c r="JU163" s="173"/>
      <c r="JV163" s="173"/>
      <c r="JW163" s="173"/>
      <c r="JX163" s="173"/>
      <c r="JY163" s="173"/>
      <c r="JZ163" s="173"/>
      <c r="KA163" s="173"/>
      <c r="KB163" s="173"/>
      <c r="KC163" s="173"/>
      <c r="KD163" s="173"/>
      <c r="KE163" s="173"/>
      <c r="KF163" s="173"/>
      <c r="KG163" s="173"/>
      <c r="KH163" s="173"/>
      <c r="KI163" s="173"/>
      <c r="KJ163" s="173"/>
      <c r="KK163" s="173"/>
      <c r="KL163" s="173"/>
      <c r="KM163" s="173"/>
      <c r="KN163" s="173"/>
      <c r="KO163" s="173"/>
      <c r="KP163" s="173"/>
      <c r="KQ163" s="173"/>
      <c r="KR163" s="173"/>
      <c r="KS163" s="173"/>
      <c r="KT163" s="173"/>
      <c r="KU163" s="173"/>
      <c r="KV163" s="173"/>
      <c r="KW163" s="173"/>
      <c r="KX163" s="173"/>
      <c r="KY163" s="173"/>
      <c r="KZ163" s="173"/>
      <c r="LA163" s="173"/>
      <c r="LB163" s="173"/>
      <c r="LC163" s="173"/>
      <c r="LD163" s="173"/>
      <c r="LE163" s="173"/>
      <c r="LF163" s="173"/>
      <c r="LG163" s="173"/>
      <c r="LH163" s="173"/>
      <c r="LI163" s="173"/>
      <c r="LJ163" s="173"/>
      <c r="LK163" s="173"/>
      <c r="LL163" s="173"/>
      <c r="LM163" s="173"/>
      <c r="LN163" s="173"/>
      <c r="LO163" s="173"/>
      <c r="LP163" s="173"/>
      <c r="LQ163" s="173"/>
      <c r="LR163" s="173"/>
      <c r="LS163" s="173"/>
      <c r="LT163" s="173"/>
      <c r="LU163" s="173"/>
      <c r="LV163" s="173"/>
      <c r="LW163" s="173"/>
      <c r="LX163" s="173"/>
      <c r="LY163" s="173"/>
      <c r="LZ163" s="173"/>
      <c r="MA163" s="173"/>
      <c r="MB163" s="173"/>
      <c r="MC163" s="173"/>
      <c r="MD163" s="173"/>
      <c r="ME163" s="173"/>
      <c r="MF163" s="173"/>
      <c r="MG163" s="173"/>
      <c r="MH163" s="173"/>
      <c r="MI163" s="173"/>
      <c r="MJ163" s="173"/>
      <c r="MK163" s="173"/>
      <c r="ML163" s="173"/>
      <c r="MM163" s="173"/>
      <c r="MN163" s="173"/>
      <c r="MO163" s="173"/>
      <c r="MP163" s="173"/>
      <c r="MQ163" s="173"/>
      <c r="MR163" s="173"/>
      <c r="MS163" s="173"/>
      <c r="MT163" s="173"/>
      <c r="MU163" s="173"/>
      <c r="MV163" s="173"/>
      <c r="MW163" s="173"/>
      <c r="MX163" s="173"/>
      <c r="MY163" s="173"/>
      <c r="MZ163" s="173"/>
      <c r="NA163" s="173"/>
      <c r="NB163" s="173"/>
      <c r="NC163" s="173"/>
      <c r="ND163" s="173"/>
      <c r="NE163" s="173"/>
      <c r="NF163" s="173"/>
      <c r="NG163" s="173"/>
      <c r="NH163" s="173"/>
      <c r="NI163" s="173"/>
      <c r="NJ163" s="173"/>
      <c r="NK163" s="173"/>
      <c r="NL163" s="173"/>
      <c r="NM163" s="173"/>
      <c r="NN163" s="173"/>
      <c r="NO163" s="173"/>
      <c r="NP163" s="173"/>
      <c r="NQ163" s="173"/>
      <c r="NR163" s="173"/>
      <c r="NS163" s="173"/>
      <c r="NT163" s="173"/>
      <c r="NU163" s="173"/>
      <c r="NV163" s="173"/>
      <c r="NW163" s="173"/>
      <c r="NX163" s="173"/>
      <c r="NY163" s="173"/>
      <c r="NZ163" s="173"/>
      <c r="OA163" s="173"/>
      <c r="OB163" s="173"/>
      <c r="OC163" s="173"/>
      <c r="OD163" s="173"/>
      <c r="OE163" s="173"/>
      <c r="OF163" s="173"/>
      <c r="OG163" s="173"/>
      <c r="OH163" s="173"/>
      <c r="OI163" s="173"/>
      <c r="OJ163" s="173"/>
      <c r="OK163" s="173"/>
      <c r="OL163" s="173"/>
      <c r="OM163" s="173"/>
      <c r="ON163" s="173"/>
      <c r="OO163" s="173"/>
      <c r="OP163" s="173"/>
      <c r="OQ163" s="173"/>
      <c r="OR163" s="173"/>
      <c r="OS163" s="173"/>
      <c r="OT163" s="173"/>
      <c r="OU163" s="173"/>
      <c r="OV163" s="173"/>
      <c r="OW163" s="173"/>
      <c r="OX163" s="173"/>
      <c r="OY163" s="173"/>
      <c r="OZ163" s="173"/>
      <c r="PA163" s="173"/>
      <c r="PB163" s="173"/>
      <c r="PC163" s="173"/>
      <c r="PD163" s="173"/>
      <c r="PE163" s="173"/>
      <c r="PF163" s="173"/>
      <c r="PG163" s="173"/>
      <c r="PH163" s="173"/>
      <c r="PI163" s="173"/>
      <c r="PJ163" s="173"/>
      <c r="PK163" s="173"/>
      <c r="PL163" s="173"/>
      <c r="PM163" s="173"/>
      <c r="PN163" s="173"/>
      <c r="PO163" s="173"/>
      <c r="PP163" s="173"/>
      <c r="PQ163" s="173"/>
      <c r="PR163" s="173"/>
      <c r="PS163" s="173"/>
      <c r="PT163" s="173"/>
      <c r="PU163" s="173"/>
      <c r="PV163" s="173"/>
      <c r="PW163" s="173"/>
      <c r="PX163" s="173"/>
      <c r="PY163" s="173"/>
      <c r="PZ163" s="173"/>
      <c r="QA163" s="173"/>
      <c r="QB163" s="173"/>
      <c r="QC163" s="173"/>
      <c r="QD163" s="173"/>
      <c r="QE163" s="173"/>
      <c r="QF163" s="173"/>
      <c r="QG163" s="173"/>
      <c r="QH163" s="173"/>
      <c r="QI163" s="173"/>
      <c r="QJ163" s="173"/>
      <c r="QK163" s="173"/>
      <c r="QL163" s="173"/>
      <c r="QM163" s="173"/>
      <c r="QN163" s="173"/>
      <c r="QO163" s="173"/>
      <c r="QP163" s="173"/>
      <c r="QQ163" s="173"/>
      <c r="QR163" s="173"/>
      <c r="QS163" s="173"/>
      <c r="QT163" s="173"/>
      <c r="QU163" s="173"/>
      <c r="QV163" s="173"/>
      <c r="QW163" s="173"/>
      <c r="QX163" s="173"/>
      <c r="QY163" s="173"/>
    </row>
    <row r="164" spans="1:492" x14ac:dyDescent="0.25">
      <c r="A164" s="175"/>
      <c r="B164" s="178"/>
      <c r="C164" s="178"/>
      <c r="D164" s="178"/>
      <c r="E164" s="178"/>
      <c r="F164" s="178"/>
      <c r="G164" s="178"/>
      <c r="H164" s="178"/>
      <c r="I164" s="178"/>
      <c r="J164" s="178"/>
      <c r="K164" s="178"/>
      <c r="L164" s="178"/>
      <c r="M164" s="178"/>
      <c r="N164" s="178"/>
      <c r="O164" s="178"/>
      <c r="P164" s="178"/>
      <c r="Q164" s="178"/>
      <c r="R164" s="178"/>
      <c r="S164" s="178"/>
      <c r="T164" s="178"/>
      <c r="U164" s="178"/>
      <c r="V164" s="178"/>
      <c r="W164" s="178"/>
      <c r="X164" s="178"/>
      <c r="Y164" s="178"/>
      <c r="Z164" s="178"/>
      <c r="AA164" s="173"/>
      <c r="AB164" s="173"/>
      <c r="AC164" s="173"/>
      <c r="AD164" s="173"/>
      <c r="AE164" s="173"/>
      <c r="AF164" s="173"/>
      <c r="AG164" s="173"/>
      <c r="AH164" s="173"/>
      <c r="AI164" s="173"/>
      <c r="AJ164" s="173"/>
      <c r="AK164" s="173"/>
      <c r="AL164" s="173"/>
      <c r="AM164" s="173"/>
      <c r="AN164" s="173"/>
      <c r="AO164" s="173"/>
      <c r="AP164" s="173"/>
      <c r="AQ164" s="173"/>
      <c r="AR164" s="173"/>
      <c r="AS164" s="173"/>
      <c r="AT164" s="173"/>
      <c r="AU164" s="173"/>
      <c r="AV164" s="173"/>
      <c r="AW164" s="173"/>
      <c r="AX164" s="173"/>
      <c r="AY164" s="173"/>
      <c r="AZ164" s="173"/>
      <c r="BA164" s="173"/>
      <c r="BB164" s="173"/>
      <c r="BC164" s="173"/>
      <c r="BD164" s="173"/>
      <c r="BE164" s="173"/>
      <c r="BF164" s="173"/>
      <c r="BG164" s="173"/>
      <c r="BH164" s="173"/>
      <c r="BI164" s="173"/>
      <c r="BJ164" s="173"/>
      <c r="BK164" s="173"/>
      <c r="BL164" s="173"/>
      <c r="BM164" s="173"/>
      <c r="BN164" s="173"/>
      <c r="BO164" s="173"/>
      <c r="BP164" s="173"/>
      <c r="BQ164" s="173"/>
      <c r="BR164" s="173"/>
      <c r="BS164" s="173"/>
      <c r="BT164" s="173"/>
      <c r="BU164" s="173"/>
      <c r="BV164" s="173"/>
      <c r="BW164" s="173"/>
      <c r="BX164" s="173"/>
      <c r="BY164" s="173"/>
      <c r="BZ164" s="173"/>
      <c r="CA164" s="173"/>
      <c r="CB164" s="173"/>
      <c r="CC164" s="173"/>
      <c r="CD164" s="173"/>
      <c r="CE164" s="173"/>
      <c r="CF164" s="173"/>
      <c r="CG164" s="173"/>
      <c r="CH164" s="173"/>
      <c r="CI164" s="173"/>
      <c r="CJ164" s="173"/>
      <c r="CK164" s="173"/>
      <c r="CL164" s="173"/>
      <c r="CM164" s="173"/>
      <c r="CN164" s="173"/>
      <c r="CO164" s="173"/>
      <c r="CP164" s="173"/>
      <c r="CQ164" s="173"/>
      <c r="CR164" s="173"/>
      <c r="CS164" s="173"/>
      <c r="CT164" s="173"/>
      <c r="CU164" s="173"/>
      <c r="CV164" s="173"/>
      <c r="CW164" s="173"/>
      <c r="CX164" s="173"/>
      <c r="CY164" s="173"/>
      <c r="CZ164" s="173"/>
      <c r="DA164" s="173"/>
      <c r="DB164" s="173"/>
      <c r="DC164" s="173"/>
      <c r="DD164" s="173"/>
      <c r="DE164" s="173"/>
      <c r="DF164" s="173"/>
      <c r="DG164" s="173"/>
      <c r="DH164" s="173"/>
      <c r="DI164" s="173"/>
      <c r="DJ164" s="173"/>
      <c r="DK164" s="173"/>
      <c r="DL164" s="173"/>
      <c r="DM164" s="173"/>
      <c r="DN164" s="173"/>
      <c r="DO164" s="173"/>
      <c r="DP164" s="173"/>
      <c r="DQ164" s="173"/>
      <c r="DR164" s="173"/>
      <c r="DS164" s="173"/>
      <c r="DT164" s="173"/>
      <c r="DU164" s="173"/>
      <c r="DV164" s="173"/>
      <c r="DW164" s="173"/>
      <c r="DX164" s="173"/>
      <c r="DY164" s="173"/>
      <c r="DZ164" s="173"/>
      <c r="EA164" s="173"/>
      <c r="EB164" s="173"/>
      <c r="EC164" s="173"/>
      <c r="ED164" s="173"/>
      <c r="EE164" s="173"/>
      <c r="EF164" s="173"/>
      <c r="EG164" s="173"/>
      <c r="EH164" s="173"/>
      <c r="EI164" s="173"/>
      <c r="EJ164" s="173"/>
      <c r="EK164" s="173"/>
      <c r="EL164" s="173"/>
      <c r="EM164" s="173"/>
      <c r="EN164" s="173"/>
      <c r="EO164" s="173"/>
      <c r="EP164" s="173"/>
      <c r="EQ164" s="173"/>
      <c r="ER164" s="173"/>
      <c r="ES164" s="173"/>
      <c r="ET164" s="173"/>
      <c r="EU164" s="173"/>
      <c r="EV164" s="173"/>
      <c r="EW164" s="173"/>
      <c r="EX164" s="173"/>
      <c r="EY164" s="173"/>
      <c r="EZ164" s="173"/>
      <c r="FA164" s="173"/>
      <c r="FB164" s="173"/>
      <c r="FC164" s="173"/>
      <c r="FD164" s="173"/>
      <c r="FE164" s="173"/>
      <c r="FF164" s="173"/>
      <c r="FG164" s="173"/>
      <c r="FH164" s="173"/>
      <c r="FI164" s="173"/>
      <c r="FJ164" s="173"/>
      <c r="FK164" s="173"/>
      <c r="FL164" s="173"/>
      <c r="FM164" s="173"/>
      <c r="FN164" s="173"/>
      <c r="FO164" s="173"/>
      <c r="FP164" s="173"/>
      <c r="FQ164" s="173"/>
      <c r="FR164" s="173"/>
      <c r="FS164" s="173"/>
      <c r="FT164" s="173"/>
      <c r="FU164" s="173"/>
      <c r="FV164" s="173"/>
      <c r="FW164" s="173"/>
      <c r="FX164" s="173"/>
      <c r="FY164" s="173"/>
      <c r="FZ164" s="173"/>
      <c r="GA164" s="173"/>
      <c r="GB164" s="173"/>
      <c r="GC164" s="173"/>
      <c r="GD164" s="173"/>
      <c r="GE164" s="173"/>
      <c r="GF164" s="173"/>
      <c r="GG164" s="173"/>
      <c r="GH164" s="173"/>
      <c r="GI164" s="173"/>
      <c r="GJ164" s="173"/>
      <c r="GK164" s="173"/>
      <c r="GL164" s="173"/>
      <c r="GM164" s="173"/>
      <c r="GN164" s="173"/>
      <c r="GO164" s="173"/>
      <c r="GP164" s="173"/>
      <c r="GQ164" s="173"/>
      <c r="GR164" s="173"/>
      <c r="GS164" s="173"/>
      <c r="GT164" s="173"/>
      <c r="GU164" s="173"/>
      <c r="GV164" s="173"/>
      <c r="GW164" s="173"/>
      <c r="GX164" s="173"/>
      <c r="GY164" s="173"/>
      <c r="GZ164" s="173"/>
      <c r="HA164" s="173"/>
      <c r="HB164" s="173"/>
      <c r="HC164" s="173"/>
      <c r="HD164" s="173"/>
      <c r="HE164" s="173"/>
      <c r="HF164" s="173"/>
      <c r="HG164" s="173"/>
      <c r="HH164" s="173"/>
      <c r="HI164" s="173"/>
      <c r="HJ164" s="173"/>
      <c r="HK164" s="173"/>
      <c r="HL164" s="173"/>
      <c r="HM164" s="173"/>
      <c r="HN164" s="173"/>
      <c r="HO164" s="173"/>
      <c r="HP164" s="173"/>
      <c r="HQ164" s="173"/>
      <c r="HR164" s="173"/>
      <c r="HS164" s="173"/>
      <c r="HT164" s="173"/>
      <c r="HU164" s="173"/>
      <c r="HV164" s="173"/>
      <c r="HW164" s="173"/>
      <c r="HX164" s="173"/>
      <c r="HY164" s="173"/>
      <c r="HZ164" s="173"/>
      <c r="IA164" s="173"/>
      <c r="IB164" s="173"/>
      <c r="IC164" s="173"/>
      <c r="ID164" s="173"/>
      <c r="IE164" s="173"/>
      <c r="IF164" s="173"/>
      <c r="IG164" s="173"/>
      <c r="IH164" s="173"/>
      <c r="II164" s="173"/>
      <c r="IJ164" s="173"/>
      <c r="IK164" s="173"/>
      <c r="IL164" s="173"/>
      <c r="IM164" s="173"/>
      <c r="IN164" s="173"/>
      <c r="IO164" s="173"/>
      <c r="IP164" s="173"/>
      <c r="IQ164" s="173"/>
      <c r="IR164" s="173"/>
      <c r="IS164" s="173"/>
      <c r="IT164" s="173"/>
      <c r="IU164" s="173"/>
      <c r="IV164" s="173"/>
      <c r="IW164" s="173"/>
      <c r="IX164" s="173"/>
      <c r="IY164" s="173"/>
      <c r="IZ164" s="173"/>
      <c r="JA164" s="173"/>
      <c r="JB164" s="173"/>
      <c r="JC164" s="173"/>
      <c r="JD164" s="173"/>
      <c r="JE164" s="173"/>
      <c r="JF164" s="173"/>
      <c r="JG164" s="173"/>
      <c r="JH164" s="173"/>
      <c r="JI164" s="173"/>
      <c r="JJ164" s="173"/>
      <c r="JK164" s="173"/>
      <c r="JL164" s="173"/>
      <c r="JM164" s="173"/>
      <c r="JN164" s="173"/>
      <c r="JO164" s="173"/>
      <c r="JP164" s="173"/>
      <c r="JQ164" s="173"/>
      <c r="JR164" s="173"/>
      <c r="JS164" s="173"/>
      <c r="JT164" s="173"/>
      <c r="JU164" s="173"/>
      <c r="JV164" s="173"/>
      <c r="JW164" s="173"/>
      <c r="JX164" s="173"/>
      <c r="JY164" s="173"/>
      <c r="JZ164" s="173"/>
      <c r="KA164" s="173"/>
      <c r="KB164" s="173"/>
      <c r="KC164" s="173"/>
      <c r="KD164" s="173"/>
      <c r="KE164" s="173"/>
      <c r="KF164" s="173"/>
      <c r="KG164" s="173"/>
      <c r="KH164" s="173"/>
      <c r="KI164" s="173"/>
      <c r="KJ164" s="173"/>
      <c r="KK164" s="173"/>
      <c r="KL164" s="173"/>
      <c r="KM164" s="173"/>
      <c r="KN164" s="173"/>
      <c r="KO164" s="173"/>
      <c r="KP164" s="173"/>
      <c r="KQ164" s="173"/>
      <c r="KR164" s="173"/>
      <c r="KS164" s="173"/>
      <c r="KT164" s="173"/>
      <c r="KU164" s="173"/>
      <c r="KV164" s="173"/>
      <c r="KW164" s="173"/>
      <c r="KX164" s="173"/>
      <c r="KY164" s="173"/>
      <c r="KZ164" s="173"/>
      <c r="LA164" s="173"/>
      <c r="LB164" s="173"/>
      <c r="LC164" s="173"/>
      <c r="LD164" s="173"/>
      <c r="LE164" s="173"/>
      <c r="LF164" s="173"/>
      <c r="LG164" s="173"/>
      <c r="LH164" s="173"/>
      <c r="LI164" s="173"/>
      <c r="LJ164" s="173"/>
      <c r="LK164" s="173"/>
      <c r="LL164" s="173"/>
      <c r="LM164" s="173"/>
      <c r="LN164" s="173"/>
      <c r="LO164" s="173"/>
      <c r="LP164" s="173"/>
      <c r="LQ164" s="173"/>
      <c r="LR164" s="173"/>
      <c r="LS164" s="173"/>
      <c r="LT164" s="173"/>
      <c r="LU164" s="173"/>
      <c r="LV164" s="173"/>
      <c r="LW164" s="173"/>
      <c r="LX164" s="173"/>
      <c r="LY164" s="173"/>
      <c r="LZ164" s="173"/>
      <c r="MA164" s="173"/>
      <c r="MB164" s="173"/>
      <c r="MC164" s="173"/>
      <c r="MD164" s="173"/>
      <c r="ME164" s="173"/>
      <c r="MF164" s="173"/>
      <c r="MG164" s="173"/>
      <c r="MH164" s="173"/>
      <c r="MI164" s="173"/>
      <c r="MJ164" s="173"/>
      <c r="MK164" s="173"/>
      <c r="ML164" s="173"/>
      <c r="MM164" s="173"/>
      <c r="MN164" s="173"/>
      <c r="MO164" s="173"/>
      <c r="MP164" s="173"/>
      <c r="MQ164" s="173"/>
      <c r="MR164" s="173"/>
      <c r="MS164" s="173"/>
      <c r="MT164" s="173"/>
      <c r="MU164" s="173"/>
      <c r="MV164" s="173"/>
      <c r="MW164" s="173"/>
      <c r="MX164" s="173"/>
      <c r="MY164" s="173"/>
      <c r="MZ164" s="173"/>
      <c r="NA164" s="173"/>
      <c r="NB164" s="173"/>
      <c r="NC164" s="173"/>
      <c r="ND164" s="173"/>
      <c r="NE164" s="173"/>
      <c r="NF164" s="173"/>
      <c r="NG164" s="173"/>
      <c r="NH164" s="173"/>
      <c r="NI164" s="173"/>
      <c r="NJ164" s="173"/>
      <c r="NK164" s="173"/>
      <c r="NL164" s="173"/>
      <c r="NM164" s="173"/>
      <c r="NN164" s="173"/>
      <c r="NO164" s="173"/>
      <c r="NP164" s="173"/>
      <c r="NQ164" s="173"/>
      <c r="NR164" s="173"/>
      <c r="NS164" s="173"/>
      <c r="NT164" s="173"/>
      <c r="NU164" s="173"/>
      <c r="NV164" s="173"/>
      <c r="NW164" s="173"/>
      <c r="NX164" s="173"/>
      <c r="NY164" s="173"/>
      <c r="NZ164" s="173"/>
      <c r="OA164" s="173"/>
      <c r="OB164" s="173"/>
      <c r="OC164" s="173"/>
      <c r="OD164" s="173"/>
      <c r="OE164" s="173"/>
      <c r="OF164" s="173"/>
      <c r="OG164" s="173"/>
      <c r="OH164" s="173"/>
      <c r="OI164" s="173"/>
      <c r="OJ164" s="173"/>
      <c r="OK164" s="173"/>
      <c r="OL164" s="173"/>
      <c r="OM164" s="173"/>
      <c r="ON164" s="173"/>
      <c r="OO164" s="173"/>
      <c r="OP164" s="173"/>
      <c r="OQ164" s="173"/>
      <c r="OR164" s="173"/>
      <c r="OS164" s="173"/>
      <c r="OT164" s="173"/>
      <c r="OU164" s="173"/>
      <c r="OV164" s="173"/>
      <c r="OW164" s="173"/>
      <c r="OX164" s="173"/>
      <c r="OY164" s="173"/>
      <c r="OZ164" s="173"/>
      <c r="PA164" s="173"/>
      <c r="PB164" s="173"/>
      <c r="PC164" s="173"/>
      <c r="PD164" s="173"/>
      <c r="PE164" s="173"/>
      <c r="PF164" s="173"/>
      <c r="PG164" s="173"/>
      <c r="PH164" s="173"/>
      <c r="PI164" s="173"/>
      <c r="PJ164" s="173"/>
      <c r="PK164" s="173"/>
      <c r="PL164" s="173"/>
      <c r="PM164" s="173"/>
      <c r="PN164" s="173"/>
      <c r="PO164" s="173"/>
      <c r="PP164" s="173"/>
      <c r="PQ164" s="173"/>
      <c r="PR164" s="173"/>
      <c r="PS164" s="173"/>
      <c r="PT164" s="173"/>
      <c r="PU164" s="173"/>
      <c r="PV164" s="173"/>
      <c r="PW164" s="173"/>
      <c r="PX164" s="173"/>
      <c r="PY164" s="173"/>
      <c r="PZ164" s="173"/>
      <c r="QA164" s="173"/>
      <c r="QB164" s="173"/>
      <c r="QC164" s="173"/>
      <c r="QD164" s="173"/>
      <c r="QE164" s="173"/>
      <c r="QF164" s="173"/>
      <c r="QG164" s="173"/>
      <c r="QH164" s="173"/>
      <c r="QI164" s="173"/>
      <c r="QJ164" s="173"/>
      <c r="QK164" s="173"/>
      <c r="QL164" s="173"/>
      <c r="QM164" s="173"/>
      <c r="QN164" s="173"/>
      <c r="QO164" s="173"/>
      <c r="QP164" s="173"/>
      <c r="QQ164" s="173"/>
      <c r="QR164" s="173"/>
      <c r="QS164" s="173"/>
      <c r="QT164" s="173"/>
      <c r="QU164" s="173"/>
      <c r="QV164" s="173"/>
      <c r="QW164" s="173"/>
      <c r="QX164" s="173"/>
      <c r="QY164" s="173"/>
    </row>
    <row r="165" spans="1:492" x14ac:dyDescent="0.25">
      <c r="A165" s="175"/>
      <c r="B165" s="178"/>
      <c r="C165" s="178"/>
      <c r="D165" s="178"/>
      <c r="E165" s="178"/>
      <c r="F165" s="178"/>
      <c r="G165" s="178"/>
      <c r="H165" s="178"/>
      <c r="I165" s="178"/>
      <c r="J165" s="178"/>
      <c r="K165" s="178"/>
      <c r="L165" s="178"/>
      <c r="M165" s="178"/>
      <c r="N165" s="178"/>
      <c r="O165" s="178"/>
      <c r="P165" s="178"/>
      <c r="Q165" s="178"/>
      <c r="R165" s="178"/>
      <c r="S165" s="178"/>
      <c r="T165" s="178"/>
      <c r="U165" s="178"/>
      <c r="V165" s="178"/>
      <c r="W165" s="178"/>
      <c r="X165" s="178"/>
      <c r="Y165" s="178"/>
      <c r="Z165" s="178"/>
      <c r="AA165" s="173"/>
      <c r="AB165" s="173"/>
      <c r="AC165" s="173"/>
      <c r="AD165" s="173"/>
      <c r="AE165" s="173"/>
      <c r="AF165" s="173"/>
      <c r="AG165" s="173"/>
      <c r="AH165" s="173"/>
      <c r="AI165" s="173"/>
      <c r="AJ165" s="173"/>
      <c r="AK165" s="173"/>
      <c r="AL165" s="173"/>
      <c r="AM165" s="173"/>
      <c r="AN165" s="173"/>
      <c r="AO165" s="173"/>
      <c r="AP165" s="173"/>
      <c r="AQ165" s="173"/>
      <c r="AR165" s="173"/>
      <c r="AS165" s="173"/>
      <c r="AT165" s="173"/>
      <c r="AU165" s="173"/>
      <c r="AV165" s="173"/>
      <c r="AW165" s="173"/>
      <c r="AX165" s="173"/>
      <c r="AY165" s="173"/>
      <c r="AZ165" s="173"/>
      <c r="BA165" s="173"/>
      <c r="BB165" s="173"/>
      <c r="BC165" s="173"/>
      <c r="BD165" s="173"/>
      <c r="BE165" s="173"/>
      <c r="BF165" s="173"/>
      <c r="BG165" s="173"/>
      <c r="BH165" s="173"/>
      <c r="BI165" s="173"/>
      <c r="BJ165" s="173"/>
      <c r="BK165" s="173"/>
      <c r="BL165" s="173"/>
      <c r="BM165" s="173"/>
      <c r="BN165" s="173"/>
      <c r="BO165" s="173"/>
      <c r="BP165" s="173"/>
      <c r="BQ165" s="173"/>
      <c r="BR165" s="173"/>
      <c r="BS165" s="173"/>
      <c r="BT165" s="173"/>
      <c r="BU165" s="173"/>
      <c r="BV165" s="173"/>
      <c r="BW165" s="173"/>
      <c r="BX165" s="173"/>
      <c r="BY165" s="173"/>
      <c r="BZ165" s="173"/>
      <c r="CA165" s="173"/>
      <c r="CB165" s="173"/>
      <c r="CC165" s="173"/>
      <c r="CD165" s="173"/>
      <c r="CE165" s="173"/>
      <c r="CF165" s="173"/>
      <c r="CG165" s="173"/>
      <c r="CH165" s="173"/>
      <c r="CI165" s="173"/>
      <c r="CJ165" s="173"/>
      <c r="CK165" s="173"/>
      <c r="CL165" s="173"/>
      <c r="CM165" s="173"/>
      <c r="CN165" s="173"/>
      <c r="CO165" s="173"/>
      <c r="CP165" s="173"/>
      <c r="CQ165" s="173"/>
      <c r="CR165" s="173"/>
      <c r="CS165" s="173"/>
      <c r="CT165" s="173"/>
      <c r="CU165" s="173"/>
      <c r="CV165" s="173"/>
      <c r="CW165" s="173"/>
      <c r="CX165" s="173"/>
      <c r="CY165" s="173"/>
      <c r="CZ165" s="173"/>
      <c r="DA165" s="173"/>
      <c r="DB165" s="173"/>
      <c r="DC165" s="173"/>
      <c r="DD165" s="173"/>
      <c r="DE165" s="173"/>
      <c r="DF165" s="173"/>
      <c r="DG165" s="173"/>
      <c r="DH165" s="173"/>
      <c r="DI165" s="173"/>
      <c r="DJ165" s="173"/>
      <c r="DK165" s="173"/>
      <c r="DL165" s="173"/>
      <c r="DM165" s="173"/>
      <c r="DN165" s="173"/>
      <c r="DO165" s="173"/>
      <c r="DP165" s="173"/>
      <c r="DQ165" s="173"/>
      <c r="DR165" s="173"/>
      <c r="DS165" s="173"/>
      <c r="DT165" s="173"/>
      <c r="DU165" s="173"/>
      <c r="DV165" s="173"/>
      <c r="DW165" s="173"/>
      <c r="DX165" s="173"/>
      <c r="DY165" s="173"/>
      <c r="DZ165" s="173"/>
      <c r="EA165" s="173"/>
      <c r="EB165" s="173"/>
      <c r="EC165" s="173"/>
      <c r="ED165" s="173"/>
      <c r="EE165" s="173"/>
      <c r="EF165" s="173"/>
      <c r="EG165" s="173"/>
      <c r="EH165" s="173"/>
      <c r="EI165" s="173"/>
      <c r="EJ165" s="173"/>
      <c r="EK165" s="173"/>
      <c r="EL165" s="173"/>
      <c r="EM165" s="173"/>
      <c r="EN165" s="173"/>
      <c r="EO165" s="173"/>
      <c r="EP165" s="173"/>
      <c r="EQ165" s="173"/>
      <c r="ER165" s="173"/>
      <c r="ES165" s="173"/>
      <c r="ET165" s="173"/>
      <c r="EU165" s="173"/>
      <c r="EV165" s="173"/>
      <c r="EW165" s="173"/>
      <c r="EX165" s="173"/>
      <c r="EY165" s="173"/>
      <c r="EZ165" s="173"/>
      <c r="FA165" s="173"/>
      <c r="FB165" s="173"/>
      <c r="FC165" s="173"/>
      <c r="FD165" s="173"/>
      <c r="FE165" s="173"/>
      <c r="FF165" s="173"/>
      <c r="FG165" s="173"/>
      <c r="FH165" s="173"/>
      <c r="FI165" s="173"/>
      <c r="FJ165" s="173"/>
      <c r="FK165" s="173"/>
      <c r="FL165" s="173"/>
      <c r="FM165" s="173"/>
      <c r="FN165" s="173"/>
      <c r="FO165" s="173"/>
      <c r="FP165" s="173"/>
      <c r="FQ165" s="173"/>
      <c r="FR165" s="173"/>
      <c r="FS165" s="173"/>
      <c r="FT165" s="173"/>
      <c r="FU165" s="173"/>
      <c r="FV165" s="173"/>
      <c r="FW165" s="173"/>
      <c r="FX165" s="173"/>
      <c r="FY165" s="173"/>
      <c r="FZ165" s="173"/>
      <c r="GA165" s="173"/>
      <c r="GB165" s="173"/>
      <c r="GC165" s="173"/>
      <c r="GD165" s="173"/>
      <c r="GE165" s="173"/>
      <c r="GF165" s="173"/>
      <c r="GG165" s="173"/>
      <c r="GH165" s="173"/>
      <c r="GI165" s="173"/>
      <c r="GJ165" s="173"/>
      <c r="GK165" s="173"/>
      <c r="GL165" s="173"/>
      <c r="GM165" s="173"/>
      <c r="GN165" s="173"/>
      <c r="GO165" s="173"/>
      <c r="GP165" s="173"/>
      <c r="GQ165" s="173"/>
      <c r="GR165" s="173"/>
      <c r="GS165" s="173"/>
      <c r="GT165" s="173"/>
      <c r="GU165" s="173"/>
      <c r="GV165" s="173"/>
      <c r="GW165" s="173"/>
      <c r="GX165" s="173"/>
      <c r="GY165" s="173"/>
      <c r="GZ165" s="173"/>
      <c r="HA165" s="173"/>
      <c r="HB165" s="173"/>
      <c r="HC165" s="173"/>
      <c r="HD165" s="173"/>
      <c r="HE165" s="173"/>
      <c r="HF165" s="173"/>
      <c r="HG165" s="173"/>
      <c r="HH165" s="173"/>
      <c r="HI165" s="173"/>
      <c r="HJ165" s="173"/>
      <c r="HK165" s="173"/>
      <c r="HL165" s="173"/>
      <c r="HM165" s="173"/>
      <c r="HN165" s="173"/>
      <c r="HO165" s="173"/>
      <c r="HP165" s="173"/>
      <c r="HQ165" s="173"/>
      <c r="HR165" s="173"/>
      <c r="HS165" s="173"/>
      <c r="HT165" s="173"/>
      <c r="HU165" s="173"/>
      <c r="HV165" s="173"/>
      <c r="HW165" s="173"/>
      <c r="HX165" s="173"/>
      <c r="HY165" s="173"/>
      <c r="HZ165" s="173"/>
      <c r="IA165" s="173"/>
      <c r="IB165" s="173"/>
      <c r="IC165" s="173"/>
      <c r="ID165" s="173"/>
      <c r="IE165" s="173"/>
      <c r="IF165" s="173"/>
      <c r="IG165" s="173"/>
      <c r="IH165" s="173"/>
      <c r="II165" s="173"/>
      <c r="IJ165" s="173"/>
      <c r="IK165" s="173"/>
      <c r="IL165" s="173"/>
      <c r="IM165" s="173"/>
      <c r="IN165" s="173"/>
      <c r="IO165" s="173"/>
      <c r="IP165" s="173"/>
      <c r="IQ165" s="173"/>
      <c r="IR165" s="173"/>
      <c r="IS165" s="173"/>
      <c r="IT165" s="173"/>
      <c r="IU165" s="173"/>
      <c r="IV165" s="173"/>
      <c r="IW165" s="173"/>
      <c r="IX165" s="173"/>
      <c r="IY165" s="173"/>
      <c r="IZ165" s="173"/>
      <c r="JA165" s="173"/>
      <c r="JB165" s="173"/>
      <c r="JC165" s="173"/>
      <c r="JD165" s="173"/>
      <c r="JE165" s="173"/>
      <c r="JF165" s="173"/>
      <c r="JG165" s="173"/>
      <c r="JH165" s="173"/>
      <c r="JI165" s="173"/>
      <c r="JJ165" s="173"/>
      <c r="JK165" s="173"/>
      <c r="JL165" s="173"/>
      <c r="JM165" s="173"/>
      <c r="JN165" s="173"/>
      <c r="JO165" s="173"/>
      <c r="JP165" s="173"/>
      <c r="JQ165" s="173"/>
      <c r="JR165" s="173"/>
      <c r="JS165" s="173"/>
      <c r="JT165" s="173"/>
      <c r="JU165" s="173"/>
      <c r="JV165" s="173"/>
      <c r="JW165" s="173"/>
      <c r="JX165" s="173"/>
      <c r="JY165" s="173"/>
      <c r="JZ165" s="173"/>
      <c r="KA165" s="173"/>
      <c r="KB165" s="173"/>
      <c r="KC165" s="173"/>
      <c r="KD165" s="173"/>
      <c r="KE165" s="173"/>
      <c r="KF165" s="173"/>
      <c r="KG165" s="173"/>
      <c r="KH165" s="173"/>
      <c r="KI165" s="173"/>
      <c r="KJ165" s="173"/>
      <c r="KK165" s="173"/>
      <c r="KL165" s="173"/>
      <c r="KM165" s="173"/>
      <c r="KN165" s="173"/>
      <c r="KO165" s="173"/>
      <c r="KP165" s="173"/>
      <c r="KQ165" s="173"/>
      <c r="KR165" s="173"/>
      <c r="KS165" s="173"/>
      <c r="KT165" s="173"/>
      <c r="KU165" s="173"/>
      <c r="KV165" s="173"/>
      <c r="KW165" s="173"/>
      <c r="KX165" s="173"/>
      <c r="KY165" s="173"/>
      <c r="KZ165" s="173"/>
      <c r="LA165" s="173"/>
      <c r="LB165" s="173"/>
      <c r="LC165" s="173"/>
      <c r="LD165" s="173"/>
      <c r="LE165" s="173"/>
      <c r="LF165" s="173"/>
      <c r="LG165" s="173"/>
      <c r="LH165" s="173"/>
      <c r="LI165" s="173"/>
      <c r="LJ165" s="173"/>
      <c r="LK165" s="173"/>
      <c r="LL165" s="173"/>
      <c r="LM165" s="173"/>
      <c r="LN165" s="173"/>
      <c r="LO165" s="173"/>
      <c r="LP165" s="173"/>
      <c r="LQ165" s="173"/>
      <c r="LR165" s="173"/>
      <c r="LS165" s="173"/>
      <c r="LT165" s="173"/>
      <c r="LU165" s="173"/>
      <c r="LV165" s="173"/>
      <c r="LW165" s="173"/>
      <c r="LX165" s="173"/>
      <c r="LY165" s="173"/>
      <c r="LZ165" s="173"/>
      <c r="MA165" s="173"/>
      <c r="MB165" s="173"/>
      <c r="MC165" s="173"/>
      <c r="MD165" s="173"/>
      <c r="ME165" s="173"/>
      <c r="MF165" s="173"/>
      <c r="MG165" s="173"/>
      <c r="MH165" s="173"/>
      <c r="MI165" s="173"/>
      <c r="MJ165" s="173"/>
      <c r="MK165" s="173"/>
      <c r="ML165" s="173"/>
      <c r="MM165" s="173"/>
      <c r="MN165" s="173"/>
      <c r="MO165" s="173"/>
      <c r="MP165" s="173"/>
      <c r="MQ165" s="173"/>
      <c r="MR165" s="173"/>
      <c r="MS165" s="173"/>
      <c r="MT165" s="173"/>
      <c r="MU165" s="173"/>
      <c r="MV165" s="173"/>
      <c r="MW165" s="173"/>
      <c r="MX165" s="173"/>
      <c r="MY165" s="173"/>
      <c r="MZ165" s="173"/>
      <c r="NA165" s="173"/>
      <c r="NB165" s="173"/>
      <c r="NC165" s="173"/>
      <c r="ND165" s="173"/>
      <c r="NE165" s="173"/>
      <c r="NF165" s="173"/>
      <c r="NG165" s="173"/>
      <c r="NH165" s="173"/>
      <c r="NI165" s="173"/>
      <c r="NJ165" s="173"/>
      <c r="NK165" s="173"/>
      <c r="NL165" s="173"/>
      <c r="NM165" s="173"/>
      <c r="NN165" s="173"/>
      <c r="NO165" s="173"/>
      <c r="NP165" s="173"/>
      <c r="NQ165" s="173"/>
      <c r="NR165" s="173"/>
      <c r="NS165" s="173"/>
      <c r="NT165" s="173"/>
      <c r="NU165" s="173"/>
      <c r="NV165" s="173"/>
      <c r="NW165" s="173"/>
      <c r="NX165" s="173"/>
      <c r="NY165" s="173"/>
      <c r="NZ165" s="173"/>
      <c r="OA165" s="173"/>
      <c r="OB165" s="173"/>
      <c r="OC165" s="173"/>
      <c r="OD165" s="173"/>
      <c r="OE165" s="173"/>
      <c r="OF165" s="173"/>
      <c r="OG165" s="173"/>
      <c r="OH165" s="173"/>
      <c r="OI165" s="173"/>
      <c r="OJ165" s="173"/>
      <c r="OK165" s="173"/>
      <c r="OL165" s="173"/>
      <c r="OM165" s="173"/>
      <c r="ON165" s="173"/>
      <c r="OO165" s="173"/>
      <c r="OP165" s="173"/>
      <c r="OQ165" s="173"/>
      <c r="OR165" s="173"/>
      <c r="OS165" s="173"/>
      <c r="OT165" s="173"/>
      <c r="OU165" s="173"/>
      <c r="OV165" s="173"/>
      <c r="OW165" s="173"/>
      <c r="OX165" s="173"/>
      <c r="OY165" s="173"/>
      <c r="OZ165" s="173"/>
      <c r="PA165" s="173"/>
      <c r="PB165" s="173"/>
      <c r="PC165" s="173"/>
      <c r="PD165" s="173"/>
      <c r="PE165" s="173"/>
      <c r="PF165" s="173"/>
      <c r="PG165" s="173"/>
      <c r="PH165" s="173"/>
      <c r="PI165" s="173"/>
      <c r="PJ165" s="173"/>
      <c r="PK165" s="173"/>
      <c r="PL165" s="173"/>
      <c r="PM165" s="173"/>
      <c r="PN165" s="173"/>
      <c r="PO165" s="173"/>
      <c r="PP165" s="173"/>
      <c r="PQ165" s="173"/>
      <c r="PR165" s="173"/>
      <c r="PS165" s="173"/>
      <c r="PT165" s="173"/>
      <c r="PU165" s="173"/>
      <c r="PV165" s="173"/>
      <c r="PW165" s="173"/>
      <c r="PX165" s="173"/>
      <c r="PY165" s="173"/>
      <c r="PZ165" s="173"/>
      <c r="QA165" s="173"/>
      <c r="QB165" s="173"/>
      <c r="QC165" s="173"/>
      <c r="QD165" s="173"/>
      <c r="QE165" s="173"/>
      <c r="QF165" s="173"/>
      <c r="QG165" s="173"/>
      <c r="QH165" s="173"/>
      <c r="QI165" s="173"/>
      <c r="QJ165" s="173"/>
      <c r="QK165" s="173"/>
      <c r="QL165" s="173"/>
      <c r="QM165" s="173"/>
      <c r="QN165" s="173"/>
      <c r="QO165" s="173"/>
      <c r="QP165" s="173"/>
      <c r="QQ165" s="173"/>
      <c r="QR165" s="173"/>
      <c r="QS165" s="173"/>
      <c r="QT165" s="173"/>
      <c r="QU165" s="173"/>
      <c r="QV165" s="173"/>
      <c r="QW165" s="173"/>
      <c r="QX165" s="173"/>
      <c r="QY165" s="173"/>
    </row>
    <row r="166" spans="1:492" x14ac:dyDescent="0.25">
      <c r="A166" s="175"/>
      <c r="B166" s="178"/>
      <c r="C166" s="178"/>
      <c r="D166" s="178"/>
      <c r="E166" s="178"/>
      <c r="F166" s="178"/>
      <c r="G166" s="178"/>
      <c r="H166" s="178"/>
      <c r="I166" s="178"/>
      <c r="J166" s="178"/>
      <c r="K166" s="178"/>
      <c r="L166" s="178"/>
      <c r="M166" s="178"/>
      <c r="N166" s="178"/>
      <c r="O166" s="178"/>
      <c r="P166" s="178"/>
      <c r="Q166" s="178"/>
      <c r="R166" s="178"/>
      <c r="S166" s="178"/>
      <c r="T166" s="178"/>
      <c r="U166" s="178"/>
      <c r="V166" s="178"/>
      <c r="W166" s="178"/>
      <c r="X166" s="178"/>
      <c r="Y166" s="178"/>
      <c r="Z166" s="178"/>
      <c r="AA166" s="173"/>
      <c r="AB166" s="173"/>
      <c r="AC166" s="173"/>
      <c r="AD166" s="173"/>
      <c r="AE166" s="173"/>
      <c r="AF166" s="173"/>
      <c r="AG166" s="173"/>
      <c r="AH166" s="173"/>
      <c r="AI166" s="173"/>
      <c r="AJ166" s="173"/>
      <c r="AK166" s="173"/>
      <c r="AL166" s="173"/>
      <c r="AM166" s="173"/>
      <c r="AN166" s="173"/>
      <c r="AO166" s="173"/>
      <c r="AP166" s="173"/>
      <c r="AQ166" s="173"/>
      <c r="AR166" s="173"/>
      <c r="AS166" s="173"/>
      <c r="AT166" s="173"/>
      <c r="AU166" s="173"/>
      <c r="AV166" s="173"/>
      <c r="AW166" s="173"/>
      <c r="AX166" s="173"/>
      <c r="AY166" s="173"/>
      <c r="AZ166" s="173"/>
      <c r="BA166" s="173"/>
      <c r="BB166" s="173"/>
      <c r="BC166" s="173"/>
      <c r="BD166" s="173"/>
      <c r="BE166" s="173"/>
      <c r="BF166" s="173"/>
      <c r="BG166" s="173"/>
      <c r="BH166" s="173"/>
      <c r="BI166" s="173"/>
      <c r="BJ166" s="173"/>
      <c r="BK166" s="173"/>
      <c r="BL166" s="173"/>
      <c r="BM166" s="173"/>
      <c r="BN166" s="173"/>
      <c r="BO166" s="173"/>
      <c r="BP166" s="173"/>
      <c r="BQ166" s="173"/>
      <c r="BR166" s="173"/>
      <c r="BS166" s="173"/>
      <c r="BT166" s="173"/>
      <c r="BU166" s="173"/>
      <c r="BV166" s="173"/>
      <c r="BW166" s="173"/>
      <c r="BX166" s="173"/>
      <c r="BY166" s="173"/>
      <c r="BZ166" s="173"/>
      <c r="CA166" s="173"/>
      <c r="CB166" s="173"/>
      <c r="CC166" s="173"/>
      <c r="CD166" s="173"/>
      <c r="CE166" s="173"/>
      <c r="CF166" s="173"/>
      <c r="CG166" s="173"/>
      <c r="CH166" s="173"/>
      <c r="CI166" s="173"/>
      <c r="CJ166" s="173"/>
      <c r="CK166" s="173"/>
      <c r="CL166" s="173"/>
      <c r="CM166" s="173"/>
      <c r="CN166" s="173"/>
      <c r="CO166" s="173"/>
      <c r="CP166" s="173"/>
      <c r="CQ166" s="173"/>
      <c r="CR166" s="173"/>
      <c r="CS166" s="173"/>
      <c r="CT166" s="173"/>
      <c r="CU166" s="173"/>
      <c r="CV166" s="173"/>
      <c r="CW166" s="173"/>
      <c r="CX166" s="173"/>
      <c r="CY166" s="173"/>
      <c r="CZ166" s="173"/>
      <c r="DA166" s="173"/>
      <c r="DB166" s="173"/>
      <c r="DC166" s="173"/>
      <c r="DD166" s="173"/>
      <c r="DE166" s="173"/>
      <c r="DF166" s="173"/>
      <c r="DG166" s="173"/>
      <c r="DH166" s="173"/>
      <c r="DI166" s="173"/>
      <c r="DJ166" s="173"/>
      <c r="DK166" s="173"/>
      <c r="DL166" s="173"/>
      <c r="DM166" s="173"/>
      <c r="DN166" s="173"/>
      <c r="DO166" s="173"/>
      <c r="DP166" s="173"/>
      <c r="DQ166" s="173"/>
      <c r="DR166" s="173"/>
      <c r="DS166" s="173"/>
      <c r="DT166" s="173"/>
      <c r="DU166" s="173"/>
      <c r="DV166" s="173"/>
      <c r="DW166" s="173"/>
      <c r="DX166" s="173"/>
      <c r="DY166" s="173"/>
      <c r="DZ166" s="173"/>
      <c r="EA166" s="173"/>
      <c r="EB166" s="173"/>
      <c r="EC166" s="173"/>
      <c r="ED166" s="173"/>
      <c r="EE166" s="173"/>
      <c r="EF166" s="173"/>
      <c r="EG166" s="173"/>
      <c r="EH166" s="173"/>
      <c r="EI166" s="173"/>
      <c r="EJ166" s="173"/>
      <c r="EK166" s="173"/>
      <c r="EL166" s="173"/>
      <c r="EM166" s="173"/>
      <c r="EN166" s="173"/>
      <c r="EO166" s="173"/>
      <c r="EP166" s="173"/>
      <c r="EQ166" s="173"/>
      <c r="ER166" s="173"/>
      <c r="ES166" s="173"/>
      <c r="ET166" s="173"/>
      <c r="EU166" s="173"/>
      <c r="EV166" s="173"/>
      <c r="EW166" s="173"/>
      <c r="EX166" s="173"/>
      <c r="EY166" s="173"/>
      <c r="EZ166" s="173"/>
      <c r="FA166" s="173"/>
      <c r="FB166" s="173"/>
      <c r="FC166" s="173"/>
      <c r="FD166" s="173"/>
      <c r="FE166" s="173"/>
      <c r="FF166" s="173"/>
      <c r="FG166" s="173"/>
      <c r="FH166" s="173"/>
      <c r="FI166" s="173"/>
      <c r="FJ166" s="173"/>
      <c r="FK166" s="173"/>
      <c r="FL166" s="173"/>
      <c r="FM166" s="173"/>
      <c r="FN166" s="173"/>
      <c r="FO166" s="173"/>
      <c r="FP166" s="173"/>
      <c r="FQ166" s="173"/>
      <c r="FR166" s="173"/>
      <c r="FS166" s="173"/>
      <c r="FT166" s="173"/>
      <c r="FU166" s="173"/>
      <c r="FV166" s="173"/>
      <c r="FW166" s="173"/>
      <c r="FX166" s="173"/>
      <c r="FY166" s="173"/>
      <c r="FZ166" s="173"/>
      <c r="GA166" s="173"/>
      <c r="GB166" s="173"/>
      <c r="GC166" s="173"/>
      <c r="GD166" s="173"/>
      <c r="GE166" s="173"/>
      <c r="GF166" s="173"/>
      <c r="GG166" s="173"/>
      <c r="GH166" s="173"/>
      <c r="GI166" s="173"/>
      <c r="GJ166" s="173"/>
      <c r="GK166" s="173"/>
      <c r="GL166" s="173"/>
      <c r="GM166" s="173"/>
      <c r="GN166" s="173"/>
      <c r="GO166" s="173"/>
      <c r="GP166" s="173"/>
      <c r="GQ166" s="173"/>
      <c r="GR166" s="173"/>
      <c r="GS166" s="173"/>
      <c r="GT166" s="173"/>
      <c r="GU166" s="173"/>
      <c r="GV166" s="173"/>
      <c r="GW166" s="173"/>
      <c r="GX166" s="173"/>
      <c r="GY166" s="173"/>
      <c r="GZ166" s="173"/>
      <c r="HA166" s="173"/>
      <c r="HB166" s="173"/>
      <c r="HC166" s="173"/>
      <c r="HD166" s="173"/>
      <c r="HE166" s="173"/>
      <c r="HF166" s="173"/>
      <c r="HG166" s="173"/>
      <c r="HH166" s="173"/>
      <c r="HI166" s="173"/>
      <c r="HJ166" s="173"/>
      <c r="HK166" s="173"/>
      <c r="HL166" s="173"/>
      <c r="HM166" s="173"/>
      <c r="HN166" s="173"/>
      <c r="HO166" s="173"/>
      <c r="HP166" s="173"/>
      <c r="HQ166" s="173"/>
      <c r="HR166" s="173"/>
      <c r="HS166" s="173"/>
      <c r="HT166" s="173"/>
      <c r="HU166" s="173"/>
      <c r="HV166" s="173"/>
      <c r="HW166" s="173"/>
      <c r="HX166" s="173"/>
      <c r="HY166" s="173"/>
      <c r="HZ166" s="173"/>
      <c r="IA166" s="173"/>
      <c r="IB166" s="173"/>
      <c r="IC166" s="173"/>
      <c r="ID166" s="173"/>
      <c r="IE166" s="173"/>
      <c r="IF166" s="173"/>
      <c r="IG166" s="173"/>
      <c r="IH166" s="173"/>
      <c r="II166" s="173"/>
      <c r="IJ166" s="173"/>
      <c r="IK166" s="173"/>
      <c r="IL166" s="173"/>
      <c r="IM166" s="173"/>
      <c r="IN166" s="173"/>
      <c r="IO166" s="173"/>
      <c r="IP166" s="173"/>
      <c r="IQ166" s="173"/>
      <c r="IR166" s="173"/>
      <c r="IS166" s="173"/>
      <c r="IT166" s="173"/>
      <c r="IU166" s="173"/>
      <c r="IV166" s="173"/>
      <c r="IW166" s="173"/>
      <c r="IX166" s="173"/>
      <c r="IY166" s="173"/>
      <c r="IZ166" s="173"/>
      <c r="JA166" s="173"/>
      <c r="JB166" s="173"/>
      <c r="JC166" s="173"/>
      <c r="JD166" s="173"/>
      <c r="JE166" s="173"/>
      <c r="JF166" s="173"/>
      <c r="JG166" s="173"/>
      <c r="JH166" s="173"/>
      <c r="JI166" s="173"/>
      <c r="JJ166" s="173"/>
      <c r="JK166" s="173"/>
      <c r="JL166" s="173"/>
      <c r="JM166" s="173"/>
      <c r="JN166" s="173"/>
      <c r="JO166" s="173"/>
      <c r="JP166" s="173"/>
      <c r="JQ166" s="173"/>
      <c r="JR166" s="173"/>
      <c r="JS166" s="173"/>
      <c r="JT166" s="173"/>
      <c r="JU166" s="173"/>
      <c r="JV166" s="173"/>
      <c r="JW166" s="173"/>
      <c r="JX166" s="173"/>
      <c r="JY166" s="173"/>
      <c r="JZ166" s="173"/>
      <c r="KA166" s="173"/>
      <c r="KB166" s="173"/>
      <c r="KC166" s="173"/>
      <c r="KD166" s="173"/>
      <c r="KE166" s="173"/>
      <c r="KF166" s="173"/>
      <c r="KG166" s="173"/>
      <c r="KH166" s="173"/>
      <c r="KI166" s="173"/>
      <c r="KJ166" s="173"/>
      <c r="KK166" s="173"/>
      <c r="KL166" s="173"/>
      <c r="KM166" s="173"/>
      <c r="KN166" s="173"/>
      <c r="KO166" s="173"/>
      <c r="KP166" s="173"/>
      <c r="KQ166" s="173"/>
      <c r="KR166" s="173"/>
      <c r="KS166" s="173"/>
      <c r="KT166" s="173"/>
      <c r="KU166" s="173"/>
      <c r="KV166" s="173"/>
      <c r="KW166" s="173"/>
      <c r="KX166" s="173"/>
      <c r="KY166" s="173"/>
      <c r="KZ166" s="173"/>
      <c r="LA166" s="173"/>
      <c r="LB166" s="173"/>
      <c r="LC166" s="173"/>
      <c r="LD166" s="173"/>
      <c r="LE166" s="173"/>
      <c r="LF166" s="173"/>
      <c r="LG166" s="173"/>
      <c r="LH166" s="173"/>
      <c r="LI166" s="173"/>
      <c r="LJ166" s="173"/>
      <c r="LK166" s="173"/>
      <c r="LL166" s="173"/>
      <c r="LM166" s="173"/>
      <c r="LN166" s="173"/>
      <c r="LO166" s="173"/>
      <c r="LP166" s="173"/>
      <c r="LQ166" s="173"/>
      <c r="LR166" s="173"/>
      <c r="LS166" s="173"/>
      <c r="LT166" s="173"/>
      <c r="LU166" s="173"/>
      <c r="LV166" s="173"/>
      <c r="LW166" s="173"/>
      <c r="LX166" s="173"/>
      <c r="LY166" s="173"/>
      <c r="LZ166" s="173"/>
      <c r="MA166" s="173"/>
      <c r="MB166" s="173"/>
      <c r="MC166" s="173"/>
      <c r="MD166" s="173"/>
      <c r="ME166" s="173"/>
      <c r="MF166" s="173"/>
      <c r="MG166" s="173"/>
      <c r="MH166" s="173"/>
      <c r="MI166" s="173"/>
      <c r="MJ166" s="173"/>
      <c r="MK166" s="173"/>
      <c r="ML166" s="173"/>
      <c r="MM166" s="173"/>
      <c r="MN166" s="173"/>
      <c r="MO166" s="173"/>
      <c r="MP166" s="173"/>
      <c r="MQ166" s="173"/>
      <c r="MR166" s="173"/>
      <c r="MS166" s="173"/>
      <c r="MT166" s="173"/>
      <c r="MU166" s="173"/>
      <c r="MV166" s="173"/>
      <c r="MW166" s="173"/>
      <c r="MX166" s="173"/>
      <c r="MY166" s="173"/>
      <c r="MZ166" s="173"/>
      <c r="NA166" s="173"/>
      <c r="NB166" s="173"/>
      <c r="NC166" s="173"/>
      <c r="ND166" s="173"/>
      <c r="NE166" s="173"/>
      <c r="NF166" s="173"/>
      <c r="NG166" s="173"/>
      <c r="NH166" s="173"/>
      <c r="NI166" s="173"/>
      <c r="NJ166" s="173"/>
      <c r="NK166" s="173"/>
      <c r="NL166" s="173"/>
      <c r="NM166" s="173"/>
      <c r="NN166" s="173"/>
      <c r="NO166" s="173"/>
      <c r="NP166" s="173"/>
      <c r="NQ166" s="173"/>
      <c r="NR166" s="173"/>
      <c r="NS166" s="173"/>
      <c r="NT166" s="173"/>
      <c r="NU166" s="173"/>
      <c r="NV166" s="173"/>
      <c r="NW166" s="173"/>
      <c r="NX166" s="173"/>
      <c r="NY166" s="173"/>
      <c r="NZ166" s="173"/>
      <c r="OA166" s="173"/>
      <c r="OB166" s="173"/>
      <c r="OC166" s="173"/>
      <c r="OD166" s="173"/>
      <c r="OE166" s="173"/>
      <c r="OF166" s="173"/>
      <c r="OG166" s="173"/>
      <c r="OH166" s="173"/>
      <c r="OI166" s="173"/>
      <c r="OJ166" s="173"/>
      <c r="OK166" s="173"/>
      <c r="OL166" s="173"/>
      <c r="OM166" s="173"/>
      <c r="ON166" s="173"/>
      <c r="OO166" s="173"/>
      <c r="OP166" s="173"/>
      <c r="OQ166" s="173"/>
      <c r="OR166" s="173"/>
      <c r="OS166" s="173"/>
      <c r="OT166" s="173"/>
      <c r="OU166" s="173"/>
      <c r="OV166" s="173"/>
      <c r="OW166" s="173"/>
      <c r="OX166" s="173"/>
      <c r="OY166" s="173"/>
      <c r="OZ166" s="173"/>
      <c r="PA166" s="173"/>
      <c r="PB166" s="173"/>
      <c r="PC166" s="173"/>
      <c r="PD166" s="173"/>
      <c r="PE166" s="173"/>
      <c r="PF166" s="173"/>
      <c r="PG166" s="173"/>
      <c r="PH166" s="173"/>
      <c r="PI166" s="173"/>
      <c r="PJ166" s="173"/>
      <c r="PK166" s="173"/>
      <c r="PL166" s="173"/>
      <c r="PM166" s="173"/>
      <c r="PN166" s="173"/>
      <c r="PO166" s="173"/>
      <c r="PP166" s="173"/>
      <c r="PQ166" s="173"/>
      <c r="PR166" s="173"/>
      <c r="PS166" s="173"/>
      <c r="PT166" s="173"/>
      <c r="PU166" s="173"/>
      <c r="PV166" s="173"/>
      <c r="PW166" s="173"/>
      <c r="PX166" s="173"/>
      <c r="PY166" s="173"/>
      <c r="PZ166" s="173"/>
      <c r="QA166" s="173"/>
      <c r="QB166" s="173"/>
      <c r="QC166" s="173"/>
      <c r="QD166" s="173"/>
      <c r="QE166" s="173"/>
      <c r="QF166" s="173"/>
      <c r="QG166" s="173"/>
      <c r="QH166" s="173"/>
      <c r="QI166" s="173"/>
      <c r="QJ166" s="173"/>
      <c r="QK166" s="173"/>
      <c r="QL166" s="173"/>
      <c r="QM166" s="173"/>
      <c r="QN166" s="173"/>
      <c r="QO166" s="173"/>
      <c r="QP166" s="173"/>
      <c r="QQ166" s="173"/>
      <c r="QR166" s="173"/>
      <c r="QS166" s="173"/>
      <c r="QT166" s="173"/>
      <c r="QU166" s="173"/>
      <c r="QV166" s="173"/>
      <c r="QW166" s="173"/>
      <c r="QX166" s="173"/>
      <c r="QY166" s="173"/>
    </row>
    <row r="167" spans="1:492" x14ac:dyDescent="0.25">
      <c r="A167" s="175"/>
      <c r="B167" s="178"/>
      <c r="C167" s="178"/>
      <c r="D167" s="178"/>
      <c r="E167" s="178"/>
      <c r="F167" s="178"/>
      <c r="G167" s="178"/>
      <c r="H167" s="178"/>
      <c r="I167" s="178"/>
      <c r="J167" s="178"/>
      <c r="K167" s="178"/>
      <c r="L167" s="178"/>
      <c r="M167" s="178"/>
      <c r="N167" s="178"/>
      <c r="O167" s="178"/>
      <c r="P167" s="178"/>
      <c r="Q167" s="178"/>
      <c r="R167" s="178"/>
      <c r="S167" s="178"/>
      <c r="T167" s="178"/>
      <c r="U167" s="178"/>
      <c r="V167" s="178"/>
      <c r="W167" s="178"/>
      <c r="X167" s="178"/>
      <c r="Y167" s="178"/>
      <c r="Z167" s="178"/>
      <c r="AA167" s="173"/>
      <c r="AB167" s="173"/>
      <c r="AC167" s="173"/>
      <c r="AD167" s="173"/>
      <c r="AE167" s="173"/>
      <c r="AF167" s="173"/>
      <c r="AG167" s="173"/>
      <c r="AH167" s="173"/>
      <c r="AI167" s="173"/>
      <c r="AJ167" s="173"/>
      <c r="AK167" s="173"/>
      <c r="AL167" s="173"/>
      <c r="AM167" s="173"/>
      <c r="AN167" s="173"/>
      <c r="AO167" s="173"/>
      <c r="AP167" s="173"/>
      <c r="AQ167" s="173"/>
      <c r="AR167" s="173"/>
      <c r="AS167" s="173"/>
      <c r="AT167" s="173"/>
      <c r="AU167" s="173"/>
      <c r="AV167" s="173"/>
      <c r="AW167" s="173"/>
      <c r="AX167" s="173"/>
      <c r="AY167" s="173"/>
      <c r="AZ167" s="173"/>
      <c r="BA167" s="173"/>
      <c r="BB167" s="173"/>
      <c r="BC167" s="173"/>
      <c r="BD167" s="173"/>
      <c r="BE167" s="173"/>
      <c r="BF167" s="173"/>
      <c r="BG167" s="173"/>
      <c r="BH167" s="173"/>
      <c r="BI167" s="173"/>
      <c r="BJ167" s="173"/>
      <c r="BK167" s="173"/>
      <c r="BL167" s="173"/>
      <c r="BM167" s="173"/>
      <c r="BN167" s="173"/>
      <c r="BO167" s="173"/>
      <c r="BP167" s="173"/>
      <c r="BQ167" s="173"/>
      <c r="BR167" s="173"/>
      <c r="BS167" s="173"/>
      <c r="BT167" s="173"/>
      <c r="BU167" s="173"/>
      <c r="BV167" s="173"/>
      <c r="BW167" s="173"/>
      <c r="BX167" s="173"/>
      <c r="BY167" s="173"/>
      <c r="BZ167" s="173"/>
      <c r="CA167" s="173"/>
      <c r="CB167" s="173"/>
      <c r="CC167" s="173"/>
      <c r="CD167" s="173"/>
      <c r="CE167" s="173"/>
      <c r="CF167" s="173"/>
      <c r="CG167" s="173"/>
      <c r="CH167" s="173"/>
      <c r="CI167" s="173"/>
      <c r="CJ167" s="173"/>
      <c r="CK167" s="173"/>
      <c r="CL167" s="173"/>
      <c r="CM167" s="173"/>
      <c r="CN167" s="173"/>
      <c r="CO167" s="173"/>
      <c r="CP167" s="173"/>
      <c r="CQ167" s="173"/>
      <c r="CR167" s="173"/>
      <c r="CS167" s="173"/>
      <c r="CT167" s="173"/>
      <c r="CU167" s="173"/>
      <c r="CV167" s="173"/>
      <c r="CW167" s="173"/>
      <c r="CX167" s="173"/>
      <c r="CY167" s="173"/>
      <c r="CZ167" s="173"/>
      <c r="DA167" s="173"/>
      <c r="DB167" s="173"/>
      <c r="DC167" s="173"/>
      <c r="DD167" s="173"/>
      <c r="DE167" s="173"/>
      <c r="DF167" s="173"/>
      <c r="DG167" s="173"/>
      <c r="DH167" s="173"/>
      <c r="DI167" s="173"/>
      <c r="DJ167" s="173"/>
      <c r="DK167" s="173"/>
      <c r="DL167" s="173"/>
      <c r="DM167" s="173"/>
      <c r="DN167" s="173"/>
      <c r="DO167" s="173"/>
      <c r="DP167" s="173"/>
      <c r="DQ167" s="173"/>
      <c r="DR167" s="173"/>
      <c r="DS167" s="173"/>
      <c r="DT167" s="173"/>
      <c r="DU167" s="173"/>
      <c r="DV167" s="173"/>
      <c r="DW167" s="173"/>
      <c r="DX167" s="173"/>
      <c r="DY167" s="173"/>
      <c r="DZ167" s="173"/>
      <c r="EA167" s="173"/>
      <c r="EB167" s="173"/>
      <c r="EC167" s="173"/>
      <c r="ED167" s="173"/>
      <c r="EE167" s="173"/>
      <c r="EF167" s="173"/>
      <c r="EG167" s="173"/>
      <c r="EH167" s="173"/>
      <c r="EI167" s="173"/>
      <c r="EJ167" s="173"/>
      <c r="EK167" s="173"/>
      <c r="EL167" s="173"/>
      <c r="EM167" s="173"/>
      <c r="EN167" s="173"/>
      <c r="EO167" s="173"/>
      <c r="EP167" s="173"/>
      <c r="EQ167" s="173"/>
      <c r="ER167" s="173"/>
      <c r="ES167" s="173"/>
      <c r="ET167" s="173"/>
      <c r="EU167" s="173"/>
      <c r="EV167" s="173"/>
      <c r="EW167" s="173"/>
      <c r="EX167" s="173"/>
      <c r="EY167" s="173"/>
      <c r="EZ167" s="173"/>
      <c r="FA167" s="173"/>
      <c r="FB167" s="173"/>
      <c r="FC167" s="173"/>
      <c r="FD167" s="173"/>
      <c r="FE167" s="173"/>
      <c r="FF167" s="173"/>
      <c r="FG167" s="173"/>
      <c r="FH167" s="173"/>
      <c r="FI167" s="173"/>
      <c r="FJ167" s="173"/>
      <c r="FK167" s="173"/>
      <c r="FL167" s="173"/>
      <c r="FM167" s="173"/>
      <c r="FN167" s="173"/>
      <c r="FO167" s="173"/>
      <c r="FP167" s="173"/>
      <c r="FQ167" s="173"/>
      <c r="FR167" s="173"/>
      <c r="FS167" s="173"/>
      <c r="FT167" s="173"/>
      <c r="FU167" s="173"/>
      <c r="FV167" s="173"/>
      <c r="FW167" s="173"/>
      <c r="FX167" s="173"/>
      <c r="FY167" s="173"/>
      <c r="FZ167" s="173"/>
      <c r="GA167" s="173"/>
      <c r="GB167" s="173"/>
      <c r="GC167" s="173"/>
      <c r="GD167" s="173"/>
      <c r="GE167" s="173"/>
      <c r="GF167" s="173"/>
      <c r="GG167" s="173"/>
      <c r="GH167" s="173"/>
      <c r="GI167" s="173"/>
      <c r="GJ167" s="173"/>
      <c r="GK167" s="173"/>
      <c r="GL167" s="173"/>
      <c r="GM167" s="173"/>
      <c r="GN167" s="173"/>
      <c r="GO167" s="173"/>
      <c r="GP167" s="173"/>
      <c r="GQ167" s="173"/>
      <c r="GR167" s="173"/>
      <c r="GS167" s="173"/>
      <c r="GT167" s="173"/>
      <c r="GU167" s="173"/>
      <c r="GV167" s="173"/>
      <c r="GW167" s="173"/>
      <c r="GX167" s="173"/>
      <c r="GY167" s="173"/>
      <c r="GZ167" s="173"/>
      <c r="HA167" s="173"/>
      <c r="HB167" s="173"/>
      <c r="HC167" s="173"/>
      <c r="HD167" s="173"/>
      <c r="HE167" s="173"/>
      <c r="HF167" s="173"/>
      <c r="HG167" s="173"/>
      <c r="HH167" s="173"/>
      <c r="HI167" s="173"/>
      <c r="HJ167" s="173"/>
      <c r="HK167" s="173"/>
      <c r="HL167" s="173"/>
      <c r="HM167" s="173"/>
      <c r="HN167" s="173"/>
      <c r="HO167" s="173"/>
      <c r="HP167" s="173"/>
      <c r="HQ167" s="173"/>
      <c r="HR167" s="173"/>
      <c r="HS167" s="173"/>
      <c r="HT167" s="173"/>
      <c r="HU167" s="173"/>
      <c r="HV167" s="173"/>
      <c r="HW167" s="173"/>
      <c r="HX167" s="173"/>
      <c r="HY167" s="173"/>
      <c r="HZ167" s="173"/>
      <c r="IA167" s="173"/>
      <c r="IB167" s="173"/>
      <c r="IC167" s="173"/>
      <c r="ID167" s="173"/>
      <c r="IE167" s="173"/>
      <c r="IF167" s="173"/>
      <c r="IG167" s="173"/>
      <c r="IH167" s="173"/>
      <c r="II167" s="173"/>
      <c r="IJ167" s="173"/>
      <c r="IK167" s="173"/>
      <c r="IL167" s="173"/>
      <c r="IM167" s="173"/>
      <c r="IN167" s="173"/>
      <c r="IO167" s="173"/>
      <c r="IP167" s="173"/>
      <c r="IQ167" s="173"/>
      <c r="IR167" s="173"/>
      <c r="IS167" s="173"/>
      <c r="IT167" s="173"/>
      <c r="IU167" s="173"/>
      <c r="IV167" s="173"/>
      <c r="IW167" s="173"/>
      <c r="IX167" s="173"/>
      <c r="IY167" s="173"/>
      <c r="IZ167" s="173"/>
      <c r="JA167" s="173"/>
      <c r="JB167" s="173"/>
      <c r="JC167" s="173"/>
      <c r="JD167" s="173"/>
      <c r="JE167" s="173"/>
      <c r="JF167" s="173"/>
      <c r="JG167" s="173"/>
      <c r="JH167" s="173"/>
      <c r="JI167" s="173"/>
      <c r="JJ167" s="173"/>
      <c r="JK167" s="173"/>
      <c r="JL167" s="173"/>
      <c r="JM167" s="173"/>
      <c r="JN167" s="173"/>
      <c r="JO167" s="173"/>
      <c r="JP167" s="173"/>
      <c r="JQ167" s="173"/>
      <c r="JR167" s="173"/>
      <c r="JS167" s="173"/>
      <c r="JT167" s="173"/>
      <c r="JU167" s="173"/>
      <c r="JV167" s="173"/>
      <c r="JW167" s="173"/>
      <c r="JX167" s="173"/>
      <c r="JY167" s="173"/>
      <c r="JZ167" s="173"/>
      <c r="KA167" s="173"/>
      <c r="KB167" s="173"/>
      <c r="KC167" s="173"/>
      <c r="KD167" s="173"/>
      <c r="KE167" s="173"/>
      <c r="KF167" s="173"/>
      <c r="KG167" s="173"/>
      <c r="KH167" s="173"/>
      <c r="KI167" s="173"/>
      <c r="KJ167" s="173"/>
      <c r="KK167" s="173"/>
      <c r="KL167" s="173"/>
      <c r="KM167" s="173"/>
      <c r="KN167" s="173"/>
      <c r="KO167" s="173"/>
      <c r="KP167" s="173"/>
      <c r="KQ167" s="173"/>
      <c r="KR167" s="173"/>
      <c r="KS167" s="173"/>
      <c r="KT167" s="173"/>
      <c r="KU167" s="173"/>
      <c r="KV167" s="173"/>
      <c r="KW167" s="173"/>
      <c r="KX167" s="173"/>
      <c r="KY167" s="173"/>
      <c r="KZ167" s="173"/>
      <c r="LA167" s="173"/>
      <c r="LB167" s="173"/>
      <c r="LC167" s="173"/>
      <c r="LD167" s="173"/>
      <c r="LE167" s="173"/>
      <c r="LF167" s="173"/>
      <c r="LG167" s="173"/>
      <c r="LH167" s="173"/>
      <c r="LI167" s="173"/>
      <c r="LJ167" s="173"/>
      <c r="LK167" s="173"/>
      <c r="LL167" s="173"/>
      <c r="LM167" s="173"/>
      <c r="LN167" s="173"/>
      <c r="LO167" s="173"/>
      <c r="LP167" s="173"/>
      <c r="LQ167" s="173"/>
      <c r="LR167" s="173"/>
      <c r="LS167" s="173"/>
      <c r="LT167" s="173"/>
      <c r="LU167" s="173"/>
      <c r="LV167" s="173"/>
      <c r="LW167" s="173"/>
      <c r="LX167" s="173"/>
      <c r="LY167" s="173"/>
      <c r="LZ167" s="173"/>
      <c r="MA167" s="173"/>
      <c r="MB167" s="173"/>
      <c r="MC167" s="173"/>
      <c r="MD167" s="173"/>
      <c r="ME167" s="173"/>
      <c r="MF167" s="173"/>
      <c r="MG167" s="173"/>
      <c r="MH167" s="173"/>
      <c r="MI167" s="173"/>
      <c r="MJ167" s="173"/>
      <c r="MK167" s="173"/>
      <c r="ML167" s="173"/>
      <c r="MM167" s="173"/>
      <c r="MN167" s="173"/>
      <c r="MO167" s="173"/>
      <c r="MP167" s="173"/>
      <c r="MQ167" s="173"/>
      <c r="MR167" s="173"/>
      <c r="MS167" s="173"/>
      <c r="MT167" s="173"/>
      <c r="MU167" s="173"/>
      <c r="MV167" s="173"/>
      <c r="MW167" s="173"/>
      <c r="MX167" s="173"/>
      <c r="MY167" s="173"/>
      <c r="MZ167" s="173"/>
      <c r="NA167" s="173"/>
      <c r="NB167" s="173"/>
      <c r="NC167" s="173"/>
      <c r="ND167" s="173"/>
      <c r="NE167" s="173"/>
      <c r="NF167" s="173"/>
      <c r="NG167" s="173"/>
      <c r="NH167" s="173"/>
      <c r="NI167" s="173"/>
      <c r="NJ167" s="173"/>
      <c r="NK167" s="173"/>
      <c r="NL167" s="173"/>
      <c r="NM167" s="173"/>
      <c r="NN167" s="173"/>
      <c r="NO167" s="173"/>
      <c r="NP167" s="173"/>
      <c r="NQ167" s="173"/>
      <c r="NR167" s="173"/>
      <c r="NS167" s="173"/>
      <c r="NT167" s="173"/>
      <c r="NU167" s="173"/>
      <c r="NV167" s="173"/>
      <c r="NW167" s="173"/>
      <c r="NX167" s="173"/>
      <c r="NY167" s="173"/>
      <c r="NZ167" s="173"/>
      <c r="OA167" s="173"/>
      <c r="OB167" s="173"/>
      <c r="OC167" s="173"/>
      <c r="OD167" s="173"/>
      <c r="OE167" s="173"/>
      <c r="OF167" s="173"/>
      <c r="OG167" s="173"/>
      <c r="OH167" s="173"/>
      <c r="OI167" s="173"/>
      <c r="OJ167" s="173"/>
      <c r="OK167" s="173"/>
      <c r="OL167" s="173"/>
      <c r="OM167" s="173"/>
      <c r="ON167" s="173"/>
      <c r="OO167" s="173"/>
      <c r="OP167" s="173"/>
      <c r="OQ167" s="173"/>
      <c r="OR167" s="173"/>
      <c r="OS167" s="173"/>
      <c r="OT167" s="173"/>
      <c r="OU167" s="173"/>
      <c r="OV167" s="173"/>
      <c r="OW167" s="173"/>
      <c r="OX167" s="173"/>
      <c r="OY167" s="173"/>
      <c r="OZ167" s="173"/>
      <c r="PA167" s="173"/>
      <c r="PB167" s="173"/>
      <c r="PC167" s="173"/>
      <c r="PD167" s="173"/>
      <c r="PE167" s="173"/>
      <c r="PF167" s="173"/>
      <c r="PG167" s="173"/>
      <c r="PH167" s="173"/>
      <c r="PI167" s="173"/>
      <c r="PJ167" s="173"/>
      <c r="PK167" s="173"/>
      <c r="PL167" s="173"/>
      <c r="PM167" s="173"/>
      <c r="PN167" s="173"/>
      <c r="PO167" s="173"/>
      <c r="PP167" s="173"/>
      <c r="PQ167" s="173"/>
      <c r="PR167" s="173"/>
      <c r="PS167" s="173"/>
      <c r="PT167" s="173"/>
      <c r="PU167" s="173"/>
      <c r="PV167" s="173"/>
      <c r="PW167" s="173"/>
      <c r="PX167" s="173"/>
      <c r="PY167" s="173"/>
      <c r="PZ167" s="173"/>
      <c r="QA167" s="173"/>
      <c r="QB167" s="173"/>
      <c r="QC167" s="173"/>
      <c r="QD167" s="173"/>
      <c r="QE167" s="173"/>
      <c r="QF167" s="173"/>
      <c r="QG167" s="173"/>
      <c r="QH167" s="173"/>
      <c r="QI167" s="173"/>
      <c r="QJ167" s="173"/>
      <c r="QK167" s="173"/>
      <c r="QL167" s="173"/>
      <c r="QM167" s="173"/>
      <c r="QN167" s="173"/>
      <c r="QO167" s="173"/>
      <c r="QP167" s="173"/>
      <c r="QQ167" s="173"/>
      <c r="QR167" s="173"/>
      <c r="QS167" s="173"/>
      <c r="QT167" s="173"/>
      <c r="QU167" s="173"/>
      <c r="QV167" s="173"/>
      <c r="QW167" s="173"/>
      <c r="QX167" s="173"/>
      <c r="QY167" s="173"/>
    </row>
    <row r="168" spans="1:492" x14ac:dyDescent="0.25">
      <c r="A168" s="175"/>
      <c r="B168" s="178"/>
      <c r="C168" s="178"/>
      <c r="D168" s="178"/>
      <c r="E168" s="178"/>
      <c r="F168" s="178"/>
      <c r="G168" s="178"/>
      <c r="H168" s="178"/>
      <c r="I168" s="178"/>
      <c r="J168" s="178"/>
      <c r="K168" s="178"/>
      <c r="L168" s="178"/>
      <c r="M168" s="178"/>
      <c r="N168" s="178"/>
      <c r="O168" s="178"/>
      <c r="P168" s="178"/>
      <c r="Q168" s="178"/>
      <c r="R168" s="178"/>
      <c r="S168" s="178"/>
      <c r="T168" s="178"/>
      <c r="U168" s="178"/>
      <c r="V168" s="178"/>
      <c r="W168" s="178"/>
      <c r="X168" s="178"/>
      <c r="Y168" s="178"/>
      <c r="Z168" s="178"/>
      <c r="AA168" s="173"/>
      <c r="AB168" s="173"/>
      <c r="AC168" s="173"/>
      <c r="AD168" s="173"/>
      <c r="AE168" s="173"/>
      <c r="AF168" s="173"/>
      <c r="AG168" s="173"/>
      <c r="AH168" s="173"/>
      <c r="AI168" s="173"/>
      <c r="AJ168" s="173"/>
      <c r="AK168" s="173"/>
      <c r="AL168" s="173"/>
      <c r="AM168" s="173"/>
      <c r="AN168" s="173"/>
      <c r="AO168" s="173"/>
      <c r="AP168" s="173"/>
      <c r="AQ168" s="173"/>
      <c r="AR168" s="173"/>
      <c r="AS168" s="173"/>
      <c r="AT168" s="173"/>
      <c r="AU168" s="173"/>
      <c r="AV168" s="173"/>
      <c r="AW168" s="173"/>
      <c r="AX168" s="173"/>
      <c r="AY168" s="173"/>
      <c r="AZ168" s="173"/>
      <c r="BA168" s="173"/>
      <c r="BB168" s="173"/>
      <c r="BC168" s="173"/>
      <c r="BD168" s="173"/>
      <c r="BE168" s="173"/>
      <c r="BF168" s="173"/>
      <c r="BG168" s="173"/>
      <c r="BH168" s="173"/>
      <c r="BI168" s="173"/>
      <c r="BJ168" s="173"/>
      <c r="BK168" s="173"/>
      <c r="BL168" s="173"/>
      <c r="BM168" s="173"/>
      <c r="BN168" s="173"/>
      <c r="BO168" s="173"/>
      <c r="BP168" s="173"/>
      <c r="BQ168" s="173"/>
      <c r="BR168" s="173"/>
      <c r="BS168" s="173"/>
      <c r="BT168" s="173"/>
      <c r="BU168" s="173"/>
      <c r="BV168" s="173"/>
      <c r="BW168" s="173"/>
      <c r="BX168" s="173"/>
      <c r="BY168" s="173"/>
      <c r="BZ168" s="173"/>
      <c r="CA168" s="173"/>
      <c r="CB168" s="173"/>
      <c r="CC168" s="173"/>
      <c r="CD168" s="173"/>
      <c r="CE168" s="173"/>
      <c r="CF168" s="173"/>
      <c r="CG168" s="173"/>
      <c r="CH168" s="173"/>
      <c r="CI168" s="173"/>
      <c r="CJ168" s="173"/>
      <c r="CK168" s="173"/>
      <c r="CL168" s="173"/>
      <c r="CM168" s="173"/>
      <c r="CN168" s="173"/>
      <c r="CO168" s="173"/>
      <c r="CP168" s="173"/>
      <c r="CQ168" s="173"/>
      <c r="CR168" s="173"/>
      <c r="CS168" s="173"/>
      <c r="CT168" s="173"/>
      <c r="CU168" s="173"/>
      <c r="CV168" s="173"/>
      <c r="CW168" s="173"/>
      <c r="CX168" s="173"/>
      <c r="CY168" s="173"/>
      <c r="CZ168" s="173"/>
      <c r="DA168" s="173"/>
      <c r="DB168" s="173"/>
      <c r="DC168" s="173"/>
      <c r="DD168" s="173"/>
      <c r="DE168" s="173"/>
      <c r="DF168" s="173"/>
      <c r="DG168" s="173"/>
      <c r="DH168" s="173"/>
      <c r="DI168" s="173"/>
      <c r="DJ168" s="173"/>
      <c r="DK168" s="173"/>
      <c r="DL168" s="173"/>
      <c r="DM168" s="173"/>
      <c r="DN168" s="173"/>
      <c r="DO168" s="173"/>
      <c r="DP168" s="173"/>
      <c r="DQ168" s="173"/>
      <c r="DR168" s="173"/>
      <c r="DS168" s="173"/>
      <c r="DT168" s="173"/>
      <c r="DU168" s="173"/>
      <c r="DV168" s="173"/>
      <c r="DW168" s="173"/>
      <c r="DX168" s="173"/>
      <c r="DY168" s="173"/>
      <c r="DZ168" s="173"/>
      <c r="EA168" s="173"/>
      <c r="EB168" s="173"/>
      <c r="EC168" s="173"/>
      <c r="ED168" s="173"/>
      <c r="EE168" s="173"/>
      <c r="EF168" s="173"/>
      <c r="EG168" s="173"/>
      <c r="EH168" s="173"/>
      <c r="EI168" s="173"/>
      <c r="EJ168" s="173"/>
      <c r="EK168" s="173"/>
      <c r="EL168" s="173"/>
      <c r="EM168" s="173"/>
      <c r="EN168" s="173"/>
      <c r="EO168" s="173"/>
      <c r="EP168" s="173"/>
      <c r="EQ168" s="173"/>
      <c r="ER168" s="173"/>
      <c r="ES168" s="173"/>
      <c r="ET168" s="173"/>
      <c r="EU168" s="173"/>
      <c r="EV168" s="173"/>
      <c r="EW168" s="173"/>
      <c r="EX168" s="173"/>
      <c r="EY168" s="173"/>
      <c r="EZ168" s="173"/>
      <c r="FA168" s="173"/>
      <c r="FB168" s="173"/>
      <c r="FC168" s="173"/>
      <c r="FD168" s="173"/>
      <c r="FE168" s="173"/>
      <c r="FF168" s="173"/>
      <c r="FG168" s="173"/>
      <c r="FH168" s="173"/>
      <c r="FI168" s="173"/>
      <c r="FJ168" s="173"/>
      <c r="FK168" s="173"/>
      <c r="FL168" s="173"/>
      <c r="FM168" s="173"/>
      <c r="FN168" s="173"/>
      <c r="FO168" s="173"/>
      <c r="FP168" s="173"/>
      <c r="FQ168" s="173"/>
      <c r="FR168" s="173"/>
      <c r="FS168" s="173"/>
      <c r="FT168" s="173"/>
      <c r="FU168" s="173"/>
      <c r="FV168" s="173"/>
      <c r="FW168" s="173"/>
      <c r="FX168" s="173"/>
      <c r="FY168" s="173"/>
      <c r="FZ168" s="173"/>
      <c r="GA168" s="173"/>
      <c r="GB168" s="173"/>
      <c r="GC168" s="173"/>
      <c r="GD168" s="173"/>
      <c r="GE168" s="173"/>
      <c r="GF168" s="173"/>
      <c r="GG168" s="173"/>
      <c r="GH168" s="173"/>
      <c r="GI168" s="173"/>
      <c r="GJ168" s="173"/>
      <c r="GK168" s="173"/>
      <c r="GL168" s="173"/>
      <c r="GM168" s="173"/>
      <c r="GN168" s="173"/>
      <c r="GO168" s="173"/>
      <c r="GP168" s="173"/>
      <c r="GQ168" s="173"/>
      <c r="GR168" s="173"/>
      <c r="GS168" s="173"/>
      <c r="GT168" s="173"/>
      <c r="GU168" s="173"/>
      <c r="GV168" s="173"/>
      <c r="GW168" s="173"/>
      <c r="GX168" s="173"/>
      <c r="GY168" s="173"/>
      <c r="GZ168" s="173"/>
      <c r="HA168" s="173"/>
      <c r="HB168" s="173"/>
      <c r="HC168" s="173"/>
      <c r="HD168" s="173"/>
      <c r="HE168" s="173"/>
      <c r="HF168" s="173"/>
      <c r="HG168" s="173"/>
      <c r="HH168" s="173"/>
      <c r="HI168" s="173"/>
      <c r="HJ168" s="173"/>
      <c r="HK168" s="173"/>
      <c r="HL168" s="173"/>
      <c r="HM168" s="173"/>
      <c r="HN168" s="173"/>
      <c r="HO168" s="173"/>
      <c r="HP168" s="173"/>
      <c r="HQ168" s="173"/>
      <c r="HR168" s="173"/>
      <c r="HS168" s="173"/>
      <c r="HT168" s="173"/>
      <c r="HU168" s="173"/>
      <c r="HV168" s="173"/>
      <c r="HW168" s="173"/>
      <c r="HX168" s="173"/>
      <c r="HY168" s="173"/>
      <c r="HZ168" s="173"/>
      <c r="IA168" s="173"/>
      <c r="IB168" s="173"/>
      <c r="IC168" s="173"/>
      <c r="ID168" s="173"/>
      <c r="IE168" s="173"/>
      <c r="IF168" s="173"/>
      <c r="IG168" s="173"/>
      <c r="IH168" s="173"/>
      <c r="II168" s="173"/>
      <c r="IJ168" s="173"/>
      <c r="IK168" s="173"/>
      <c r="IL168" s="173"/>
      <c r="IM168" s="173"/>
      <c r="IN168" s="173"/>
      <c r="IO168" s="173"/>
      <c r="IP168" s="173"/>
      <c r="IQ168" s="173"/>
      <c r="IR168" s="173"/>
      <c r="IS168" s="173"/>
      <c r="IT168" s="173"/>
      <c r="IU168" s="173"/>
      <c r="IV168" s="173"/>
      <c r="IW168" s="173"/>
      <c r="IX168" s="173"/>
      <c r="IY168" s="173"/>
      <c r="IZ168" s="173"/>
      <c r="JA168" s="173"/>
      <c r="JB168" s="173"/>
      <c r="JC168" s="173"/>
      <c r="JD168" s="173"/>
      <c r="JE168" s="173"/>
      <c r="JF168" s="173"/>
      <c r="JG168" s="173"/>
      <c r="JH168" s="173"/>
      <c r="JI168" s="173"/>
      <c r="JJ168" s="173"/>
      <c r="JK168" s="173"/>
      <c r="JL168" s="173"/>
      <c r="JM168" s="173"/>
      <c r="JN168" s="173"/>
      <c r="JO168" s="173"/>
      <c r="JP168" s="173"/>
      <c r="JQ168" s="173"/>
      <c r="JR168" s="173"/>
      <c r="JS168" s="173"/>
      <c r="JT168" s="173"/>
      <c r="JU168" s="173"/>
      <c r="JV168" s="173"/>
      <c r="JW168" s="173"/>
      <c r="JX168" s="173"/>
      <c r="JY168" s="173"/>
      <c r="JZ168" s="173"/>
      <c r="KA168" s="173"/>
      <c r="KB168" s="173"/>
      <c r="KC168" s="173"/>
      <c r="KD168" s="173"/>
      <c r="KE168" s="173"/>
      <c r="KF168" s="173"/>
      <c r="KG168" s="173"/>
      <c r="KH168" s="173"/>
      <c r="KI168" s="173"/>
      <c r="KJ168" s="173"/>
      <c r="KK168" s="173"/>
      <c r="KL168" s="173"/>
      <c r="KM168" s="173"/>
      <c r="KN168" s="173"/>
      <c r="KO168" s="173"/>
      <c r="KP168" s="173"/>
      <c r="KQ168" s="173"/>
      <c r="KR168" s="173"/>
      <c r="KS168" s="173"/>
      <c r="KT168" s="173"/>
      <c r="KU168" s="173"/>
      <c r="KV168" s="173"/>
      <c r="KW168" s="173"/>
      <c r="KX168" s="173"/>
      <c r="KY168" s="173"/>
      <c r="KZ168" s="173"/>
      <c r="LA168" s="173"/>
      <c r="LB168" s="173"/>
      <c r="LC168" s="173"/>
      <c r="LD168" s="173"/>
      <c r="LE168" s="173"/>
      <c r="LF168" s="173"/>
      <c r="LG168" s="173"/>
      <c r="LH168" s="173"/>
      <c r="LI168" s="173"/>
      <c r="LJ168" s="173"/>
      <c r="LK168" s="173"/>
      <c r="LL168" s="173"/>
      <c r="LM168" s="173"/>
      <c r="LN168" s="173"/>
      <c r="LO168" s="173"/>
      <c r="LP168" s="173"/>
      <c r="LQ168" s="173"/>
      <c r="LR168" s="173"/>
      <c r="LS168" s="173"/>
      <c r="LT168" s="173"/>
      <c r="LU168" s="173"/>
      <c r="LV168" s="173"/>
      <c r="LW168" s="173"/>
      <c r="LX168" s="173"/>
      <c r="LY168" s="173"/>
      <c r="LZ168" s="173"/>
      <c r="MA168" s="173"/>
      <c r="MB168" s="173"/>
      <c r="MC168" s="173"/>
      <c r="MD168" s="173"/>
      <c r="ME168" s="173"/>
      <c r="MF168" s="173"/>
      <c r="MG168" s="173"/>
      <c r="MH168" s="173"/>
      <c r="MI168" s="173"/>
      <c r="MJ168" s="173"/>
      <c r="MK168" s="173"/>
      <c r="ML168" s="173"/>
      <c r="MM168" s="173"/>
      <c r="MN168" s="173"/>
      <c r="MO168" s="173"/>
      <c r="MP168" s="173"/>
      <c r="MQ168" s="173"/>
      <c r="MR168" s="173"/>
      <c r="MS168" s="173"/>
      <c r="MT168" s="173"/>
      <c r="MU168" s="173"/>
      <c r="MV168" s="173"/>
      <c r="MW168" s="173"/>
      <c r="MX168" s="173"/>
      <c r="MY168" s="173"/>
      <c r="MZ168" s="173"/>
      <c r="NA168" s="173"/>
      <c r="NB168" s="173"/>
      <c r="NC168" s="173"/>
      <c r="ND168" s="173"/>
      <c r="NE168" s="173"/>
      <c r="NF168" s="173"/>
      <c r="NG168" s="173"/>
      <c r="NH168" s="173"/>
      <c r="NI168" s="173"/>
      <c r="NJ168" s="173"/>
      <c r="NK168" s="173"/>
      <c r="NL168" s="173"/>
      <c r="NM168" s="173"/>
      <c r="NN168" s="173"/>
      <c r="NO168" s="173"/>
      <c r="NP168" s="173"/>
      <c r="NQ168" s="173"/>
      <c r="NR168" s="173"/>
      <c r="NS168" s="173"/>
      <c r="NT168" s="173"/>
      <c r="NU168" s="173"/>
      <c r="NV168" s="173"/>
      <c r="NW168" s="173"/>
      <c r="NX168" s="173"/>
      <c r="NY168" s="173"/>
      <c r="NZ168" s="173"/>
      <c r="OA168" s="173"/>
      <c r="OB168" s="173"/>
      <c r="OC168" s="173"/>
      <c r="OD168" s="173"/>
      <c r="OE168" s="173"/>
      <c r="OF168" s="173"/>
      <c r="OG168" s="173"/>
      <c r="OH168" s="173"/>
      <c r="OI168" s="173"/>
      <c r="OJ168" s="173"/>
      <c r="OK168" s="173"/>
      <c r="OL168" s="173"/>
      <c r="OM168" s="173"/>
      <c r="ON168" s="173"/>
      <c r="OO168" s="173"/>
      <c r="OP168" s="173"/>
      <c r="OQ168" s="173"/>
      <c r="OR168" s="173"/>
      <c r="OS168" s="173"/>
      <c r="OT168" s="173"/>
      <c r="OU168" s="173"/>
      <c r="OV168" s="173"/>
      <c r="OW168" s="173"/>
      <c r="OX168" s="173"/>
      <c r="OY168" s="173"/>
      <c r="OZ168" s="173"/>
      <c r="PA168" s="173"/>
      <c r="PB168" s="173"/>
      <c r="PC168" s="173"/>
      <c r="PD168" s="173"/>
      <c r="PE168" s="173"/>
      <c r="PF168" s="173"/>
      <c r="PG168" s="173"/>
      <c r="PH168" s="173"/>
      <c r="PI168" s="173"/>
      <c r="PJ168" s="173"/>
      <c r="PK168" s="173"/>
      <c r="PL168" s="173"/>
      <c r="PM168" s="173"/>
      <c r="PN168" s="173"/>
      <c r="PO168" s="173"/>
      <c r="PP168" s="173"/>
      <c r="PQ168" s="173"/>
      <c r="PR168" s="173"/>
      <c r="PS168" s="173"/>
      <c r="PT168" s="173"/>
      <c r="PU168" s="173"/>
      <c r="PV168" s="173"/>
      <c r="PW168" s="173"/>
      <c r="PX168" s="173"/>
      <c r="PY168" s="173"/>
      <c r="PZ168" s="173"/>
      <c r="QA168" s="173"/>
      <c r="QB168" s="173"/>
      <c r="QC168" s="173"/>
      <c r="QD168" s="173"/>
      <c r="QE168" s="173"/>
      <c r="QF168" s="173"/>
      <c r="QG168" s="173"/>
      <c r="QH168" s="173"/>
      <c r="QI168" s="173"/>
      <c r="QJ168" s="173"/>
      <c r="QK168" s="173"/>
      <c r="QL168" s="173"/>
      <c r="QM168" s="173"/>
      <c r="QN168" s="173"/>
      <c r="QO168" s="173"/>
      <c r="QP168" s="173"/>
      <c r="QQ168" s="173"/>
      <c r="QR168" s="173"/>
      <c r="QS168" s="173"/>
      <c r="QT168" s="173"/>
      <c r="QU168" s="173"/>
      <c r="QV168" s="173"/>
      <c r="QW168" s="173"/>
      <c r="QX168" s="173"/>
      <c r="QY168" s="173"/>
    </row>
    <row r="169" spans="1:492" x14ac:dyDescent="0.25">
      <c r="A169" s="175"/>
      <c r="B169" s="178"/>
      <c r="C169" s="178"/>
      <c r="D169" s="178"/>
      <c r="E169" s="178"/>
      <c r="F169" s="178"/>
      <c r="G169" s="178"/>
      <c r="H169" s="178"/>
      <c r="I169" s="178"/>
      <c r="J169" s="178"/>
      <c r="K169" s="178"/>
      <c r="L169" s="178"/>
      <c r="M169" s="178"/>
      <c r="N169" s="178"/>
      <c r="O169" s="178"/>
      <c r="P169" s="178"/>
      <c r="Q169" s="178"/>
      <c r="R169" s="178"/>
      <c r="S169" s="178"/>
      <c r="T169" s="178"/>
      <c r="U169" s="178"/>
      <c r="V169" s="178"/>
      <c r="W169" s="178"/>
      <c r="X169" s="178"/>
      <c r="Y169" s="178"/>
      <c r="Z169" s="178"/>
      <c r="AA169" s="173"/>
      <c r="AB169" s="173"/>
      <c r="AC169" s="173"/>
      <c r="AD169" s="173"/>
      <c r="AE169" s="173"/>
      <c r="AF169" s="173"/>
      <c r="AG169" s="173"/>
      <c r="AH169" s="173"/>
      <c r="AI169" s="173"/>
      <c r="AJ169" s="173"/>
      <c r="AK169" s="173"/>
      <c r="AL169" s="173"/>
      <c r="AM169" s="173"/>
      <c r="AN169" s="173"/>
      <c r="AO169" s="173"/>
      <c r="AP169" s="173"/>
      <c r="AQ169" s="173"/>
      <c r="AR169" s="173"/>
      <c r="AS169" s="173"/>
      <c r="AT169" s="173"/>
      <c r="AU169" s="173"/>
      <c r="AV169" s="173"/>
      <c r="AW169" s="173"/>
      <c r="AX169" s="173"/>
      <c r="AY169" s="173"/>
      <c r="AZ169" s="173"/>
      <c r="BA169" s="173"/>
      <c r="BB169" s="173"/>
      <c r="BC169" s="173"/>
      <c r="BD169" s="173"/>
      <c r="BE169" s="173"/>
      <c r="BF169" s="173"/>
      <c r="BG169" s="173"/>
      <c r="BH169" s="173"/>
      <c r="BI169" s="173"/>
      <c r="BJ169" s="173"/>
      <c r="BK169" s="173"/>
      <c r="BL169" s="173"/>
      <c r="BM169" s="173"/>
      <c r="BN169" s="173"/>
      <c r="BO169" s="173"/>
      <c r="BP169" s="173"/>
      <c r="BQ169" s="173"/>
      <c r="BR169" s="173"/>
      <c r="BS169" s="173"/>
      <c r="BT169" s="173"/>
      <c r="BU169" s="173"/>
      <c r="BV169" s="173"/>
      <c r="BW169" s="173"/>
      <c r="BX169" s="173"/>
      <c r="BY169" s="173"/>
      <c r="BZ169" s="173"/>
      <c r="CA169" s="173"/>
      <c r="CB169" s="173"/>
      <c r="CC169" s="173"/>
      <c r="CD169" s="173"/>
      <c r="CE169" s="173"/>
      <c r="CF169" s="173"/>
      <c r="CG169" s="173"/>
      <c r="CH169" s="173"/>
      <c r="CI169" s="173"/>
      <c r="CJ169" s="173"/>
      <c r="CK169" s="173"/>
      <c r="CL169" s="173"/>
      <c r="CM169" s="173"/>
      <c r="CN169" s="173"/>
      <c r="CO169" s="173"/>
      <c r="CP169" s="173"/>
      <c r="CQ169" s="173"/>
      <c r="CR169" s="173"/>
      <c r="CS169" s="173"/>
      <c r="CT169" s="173"/>
      <c r="CU169" s="173"/>
      <c r="CV169" s="173"/>
      <c r="CW169" s="173"/>
      <c r="CX169" s="173"/>
      <c r="CY169" s="173"/>
      <c r="CZ169" s="173"/>
      <c r="DA169" s="173"/>
      <c r="DB169" s="173"/>
      <c r="DC169" s="173"/>
      <c r="DD169" s="173"/>
      <c r="DE169" s="173"/>
      <c r="DF169" s="173"/>
      <c r="DG169" s="173"/>
      <c r="DH169" s="173"/>
      <c r="DI169" s="173"/>
      <c r="DJ169" s="173"/>
      <c r="DK169" s="173"/>
      <c r="DL169" s="173"/>
      <c r="DM169" s="173"/>
      <c r="DN169" s="173"/>
      <c r="DO169" s="173"/>
      <c r="DP169" s="173"/>
      <c r="DQ169" s="173"/>
      <c r="DR169" s="173"/>
      <c r="DS169" s="173"/>
      <c r="DT169" s="173"/>
      <c r="DU169" s="173"/>
      <c r="DV169" s="173"/>
      <c r="DW169" s="173"/>
      <c r="DX169" s="173"/>
      <c r="DY169" s="173"/>
      <c r="DZ169" s="173"/>
      <c r="EA169" s="173"/>
      <c r="EB169" s="173"/>
      <c r="EC169" s="173"/>
      <c r="ED169" s="173"/>
      <c r="EE169" s="173"/>
      <c r="EF169" s="173"/>
      <c r="EG169" s="173"/>
      <c r="EH169" s="173"/>
      <c r="EI169" s="173"/>
      <c r="EJ169" s="173"/>
      <c r="EK169" s="173"/>
      <c r="EL169" s="173"/>
      <c r="EM169" s="173"/>
      <c r="EN169" s="173"/>
      <c r="EO169" s="173"/>
      <c r="EP169" s="173"/>
      <c r="EQ169" s="173"/>
      <c r="ER169" s="173"/>
      <c r="ES169" s="173"/>
      <c r="ET169" s="173"/>
      <c r="EU169" s="173"/>
      <c r="EV169" s="173"/>
      <c r="EW169" s="173"/>
      <c r="EX169" s="173"/>
      <c r="EY169" s="173"/>
      <c r="EZ169" s="173"/>
      <c r="FA169" s="173"/>
      <c r="FB169" s="173"/>
      <c r="FC169" s="173"/>
      <c r="FD169" s="173"/>
      <c r="FE169" s="173"/>
      <c r="FF169" s="173"/>
      <c r="FG169" s="173"/>
      <c r="FH169" s="173"/>
      <c r="FI169" s="173"/>
      <c r="FJ169" s="173"/>
      <c r="FK169" s="173"/>
      <c r="FL169" s="173"/>
      <c r="FM169" s="173"/>
      <c r="FN169" s="173"/>
      <c r="FO169" s="173"/>
      <c r="FP169" s="173"/>
      <c r="FQ169" s="173"/>
      <c r="FR169" s="173"/>
      <c r="FS169" s="173"/>
      <c r="FT169" s="173"/>
      <c r="FU169" s="173"/>
      <c r="FV169" s="173"/>
      <c r="FW169" s="173"/>
      <c r="FX169" s="173"/>
      <c r="FY169" s="173"/>
      <c r="FZ169" s="173"/>
      <c r="GA169" s="173"/>
      <c r="GB169" s="173"/>
      <c r="GC169" s="173"/>
      <c r="GD169" s="173"/>
      <c r="GE169" s="173"/>
      <c r="GF169" s="173"/>
      <c r="GG169" s="173"/>
      <c r="GH169" s="173"/>
      <c r="GI169" s="173"/>
      <c r="GJ169" s="173"/>
      <c r="GK169" s="173"/>
      <c r="GL169" s="173"/>
      <c r="GM169" s="173"/>
      <c r="GN169" s="173"/>
      <c r="GO169" s="173"/>
      <c r="GP169" s="173"/>
      <c r="GQ169" s="173"/>
      <c r="GR169" s="173"/>
      <c r="GS169" s="173"/>
      <c r="GT169" s="173"/>
      <c r="GU169" s="173"/>
      <c r="GV169" s="173"/>
      <c r="GW169" s="173"/>
      <c r="GX169" s="173"/>
      <c r="GY169" s="173"/>
      <c r="GZ169" s="173"/>
      <c r="HA169" s="173"/>
      <c r="HB169" s="173"/>
      <c r="HC169" s="173"/>
      <c r="HD169" s="173"/>
      <c r="HE169" s="173"/>
      <c r="HF169" s="173"/>
      <c r="HG169" s="173"/>
      <c r="HH169" s="173"/>
      <c r="HI169" s="173"/>
      <c r="HJ169" s="173"/>
      <c r="HK169" s="173"/>
      <c r="HL169" s="173"/>
      <c r="HM169" s="173"/>
      <c r="HN169" s="173"/>
      <c r="HO169" s="173"/>
      <c r="HP169" s="173"/>
      <c r="HQ169" s="173"/>
      <c r="HR169" s="173"/>
      <c r="HS169" s="173"/>
      <c r="HT169" s="173"/>
      <c r="HU169" s="173"/>
      <c r="HV169" s="173"/>
      <c r="HW169" s="173"/>
      <c r="HX169" s="173"/>
      <c r="HY169" s="173"/>
      <c r="HZ169" s="173"/>
      <c r="IA169" s="173"/>
      <c r="IB169" s="173"/>
      <c r="IC169" s="173"/>
      <c r="ID169" s="173"/>
      <c r="IE169" s="173"/>
      <c r="IF169" s="173"/>
      <c r="IG169" s="173"/>
      <c r="IH169" s="173"/>
      <c r="II169" s="173"/>
      <c r="IJ169" s="173"/>
      <c r="IK169" s="173"/>
      <c r="IL169" s="173"/>
      <c r="IM169" s="173"/>
      <c r="IN169" s="173"/>
      <c r="IO169" s="173"/>
      <c r="IP169" s="173"/>
      <c r="IQ169" s="173"/>
      <c r="IR169" s="173"/>
      <c r="IS169" s="173"/>
      <c r="IT169" s="173"/>
      <c r="IU169" s="173"/>
      <c r="IV169" s="173"/>
      <c r="IW169" s="173"/>
      <c r="IX169" s="173"/>
      <c r="IY169" s="173"/>
      <c r="IZ169" s="173"/>
      <c r="JA169" s="173"/>
      <c r="JB169" s="173"/>
      <c r="JC169" s="173"/>
      <c r="JD169" s="173"/>
      <c r="JE169" s="173"/>
      <c r="JF169" s="173"/>
      <c r="JG169" s="173"/>
      <c r="JH169" s="173"/>
      <c r="JI169" s="173"/>
      <c r="JJ169" s="173"/>
      <c r="JK169" s="173"/>
      <c r="JL169" s="173"/>
      <c r="JM169" s="173"/>
      <c r="JN169" s="173"/>
      <c r="JO169" s="173"/>
      <c r="JP169" s="173"/>
      <c r="JQ169" s="173"/>
      <c r="JR169" s="173"/>
      <c r="JS169" s="173"/>
      <c r="JT169" s="173"/>
      <c r="JU169" s="173"/>
      <c r="JV169" s="173"/>
      <c r="JW169" s="173"/>
      <c r="JX169" s="173"/>
      <c r="JY169" s="173"/>
      <c r="JZ169" s="173"/>
      <c r="KA169" s="173"/>
      <c r="KB169" s="173"/>
      <c r="KC169" s="173"/>
      <c r="KD169" s="173"/>
      <c r="KE169" s="173"/>
      <c r="KF169" s="173"/>
      <c r="KG169" s="173"/>
      <c r="KH169" s="173"/>
      <c r="KI169" s="173"/>
      <c r="KJ169" s="173"/>
      <c r="KK169" s="173"/>
      <c r="KL169" s="173"/>
      <c r="KM169" s="173"/>
      <c r="KN169" s="173"/>
      <c r="KO169" s="173"/>
      <c r="KP169" s="173"/>
      <c r="KQ169" s="173"/>
      <c r="KR169" s="173"/>
      <c r="KS169" s="173"/>
      <c r="KT169" s="173"/>
      <c r="KU169" s="173"/>
      <c r="KV169" s="173"/>
      <c r="KW169" s="173"/>
      <c r="KX169" s="173"/>
      <c r="KY169" s="173"/>
      <c r="KZ169" s="173"/>
      <c r="LA169" s="173"/>
      <c r="LB169" s="173"/>
      <c r="LC169" s="173"/>
      <c r="LD169" s="173"/>
      <c r="LE169" s="173"/>
      <c r="LF169" s="173"/>
      <c r="LG169" s="173"/>
      <c r="LH169" s="173"/>
      <c r="LI169" s="173"/>
      <c r="LJ169" s="173"/>
      <c r="LK169" s="173"/>
      <c r="LL169" s="173"/>
      <c r="LM169" s="173"/>
      <c r="LN169" s="173"/>
      <c r="LO169" s="173"/>
      <c r="LP169" s="173"/>
      <c r="LQ169" s="173"/>
      <c r="LR169" s="173"/>
      <c r="LS169" s="173"/>
      <c r="LT169" s="173"/>
      <c r="LU169" s="173"/>
      <c r="LV169" s="173"/>
      <c r="LW169" s="173"/>
      <c r="LX169" s="173"/>
      <c r="LY169" s="173"/>
      <c r="LZ169" s="173"/>
      <c r="MA169" s="173"/>
      <c r="MB169" s="173"/>
      <c r="MC169" s="173"/>
      <c r="MD169" s="173"/>
      <c r="ME169" s="173"/>
      <c r="MF169" s="173"/>
      <c r="MG169" s="173"/>
      <c r="MH169" s="173"/>
      <c r="MI169" s="173"/>
      <c r="MJ169" s="173"/>
      <c r="MK169" s="173"/>
      <c r="ML169" s="173"/>
      <c r="MM169" s="173"/>
      <c r="MN169" s="173"/>
      <c r="MO169" s="173"/>
      <c r="MP169" s="173"/>
      <c r="MQ169" s="173"/>
      <c r="MR169" s="173"/>
      <c r="MS169" s="173"/>
      <c r="MT169" s="173"/>
      <c r="MU169" s="173"/>
      <c r="MV169" s="173"/>
      <c r="MW169" s="173"/>
      <c r="MX169" s="173"/>
      <c r="MY169" s="173"/>
      <c r="MZ169" s="173"/>
      <c r="NA169" s="173"/>
      <c r="NB169" s="173"/>
      <c r="NC169" s="173"/>
      <c r="ND169" s="173"/>
      <c r="NE169" s="173"/>
      <c r="NF169" s="173"/>
      <c r="NG169" s="173"/>
      <c r="NH169" s="173"/>
      <c r="NI169" s="173"/>
      <c r="NJ169" s="173"/>
      <c r="NK169" s="173"/>
      <c r="NL169" s="173"/>
      <c r="NM169" s="173"/>
      <c r="NN169" s="173"/>
      <c r="NO169" s="173"/>
      <c r="NP169" s="173"/>
      <c r="NQ169" s="173"/>
      <c r="NR169" s="173"/>
      <c r="NS169" s="173"/>
      <c r="NT169" s="173"/>
      <c r="NU169" s="173"/>
      <c r="NV169" s="173"/>
      <c r="NW169" s="173"/>
      <c r="NX169" s="173"/>
      <c r="NY169" s="173"/>
      <c r="NZ169" s="173"/>
      <c r="OA169" s="173"/>
      <c r="OB169" s="173"/>
      <c r="OC169" s="173"/>
      <c r="OD169" s="173"/>
      <c r="OE169" s="173"/>
      <c r="OF169" s="173"/>
      <c r="OG169" s="173"/>
      <c r="OH169" s="173"/>
      <c r="OI169" s="173"/>
      <c r="OJ169" s="173"/>
      <c r="OK169" s="173"/>
      <c r="OL169" s="173"/>
      <c r="OM169" s="173"/>
      <c r="ON169" s="173"/>
      <c r="OO169" s="173"/>
      <c r="OP169" s="173"/>
      <c r="OQ169" s="173"/>
      <c r="OR169" s="173"/>
      <c r="OS169" s="173"/>
      <c r="OT169" s="173"/>
      <c r="OU169" s="173"/>
      <c r="OV169" s="173"/>
      <c r="OW169" s="173"/>
      <c r="OX169" s="173"/>
      <c r="OY169" s="173"/>
      <c r="OZ169" s="173"/>
      <c r="PA169" s="173"/>
      <c r="PB169" s="173"/>
      <c r="PC169" s="173"/>
      <c r="PD169" s="173"/>
      <c r="PE169" s="173"/>
      <c r="PF169" s="173"/>
      <c r="PG169" s="173"/>
      <c r="PH169" s="173"/>
      <c r="PI169" s="173"/>
      <c r="PJ169" s="173"/>
      <c r="PK169" s="173"/>
      <c r="PL169" s="173"/>
      <c r="PM169" s="173"/>
      <c r="PN169" s="173"/>
      <c r="PO169" s="173"/>
      <c r="PP169" s="173"/>
      <c r="PQ169" s="173"/>
      <c r="PR169" s="173"/>
      <c r="PS169" s="173"/>
      <c r="PT169" s="173"/>
      <c r="PU169" s="173"/>
      <c r="PV169" s="173"/>
      <c r="PW169" s="173"/>
      <c r="PX169" s="173"/>
      <c r="PY169" s="173"/>
      <c r="PZ169" s="173"/>
      <c r="QA169" s="173"/>
      <c r="QB169" s="173"/>
      <c r="QC169" s="173"/>
      <c r="QD169" s="173"/>
      <c r="QE169" s="173"/>
      <c r="QF169" s="173"/>
      <c r="QG169" s="173"/>
      <c r="QH169" s="173"/>
      <c r="QI169" s="173"/>
      <c r="QJ169" s="173"/>
      <c r="QK169" s="173"/>
      <c r="QL169" s="173"/>
      <c r="QM169" s="173"/>
      <c r="QN169" s="173"/>
      <c r="QO169" s="173"/>
      <c r="QP169" s="173"/>
      <c r="QQ169" s="173"/>
      <c r="QR169" s="173"/>
      <c r="QS169" s="173"/>
      <c r="QT169" s="173"/>
      <c r="QU169" s="173"/>
      <c r="QV169" s="173"/>
      <c r="QW169" s="173"/>
      <c r="QX169" s="173"/>
      <c r="QY169" s="173"/>
    </row>
    <row r="170" spans="1:492" x14ac:dyDescent="0.25">
      <c r="A170" s="175"/>
      <c r="B170" s="178"/>
      <c r="C170" s="178"/>
      <c r="D170" s="178"/>
      <c r="E170" s="178"/>
      <c r="F170" s="178"/>
      <c r="G170" s="178"/>
      <c r="H170" s="178"/>
      <c r="I170" s="178"/>
      <c r="J170" s="178"/>
      <c r="K170" s="178"/>
      <c r="L170" s="178"/>
      <c r="M170" s="178"/>
      <c r="N170" s="178"/>
      <c r="O170" s="178"/>
      <c r="P170" s="178"/>
      <c r="Q170" s="178"/>
      <c r="R170" s="178"/>
      <c r="S170" s="178"/>
      <c r="T170" s="178"/>
      <c r="U170" s="178"/>
      <c r="V170" s="178"/>
      <c r="W170" s="178"/>
      <c r="X170" s="178"/>
      <c r="Y170" s="178"/>
      <c r="Z170" s="178"/>
      <c r="AA170" s="173"/>
      <c r="AB170" s="173"/>
      <c r="AC170" s="173"/>
      <c r="AD170" s="173"/>
      <c r="AE170" s="173"/>
      <c r="AF170" s="173"/>
      <c r="AG170" s="173"/>
      <c r="AH170" s="173"/>
      <c r="AI170" s="173"/>
      <c r="AJ170" s="173"/>
      <c r="AK170" s="173"/>
      <c r="AL170" s="173"/>
      <c r="AM170" s="173"/>
      <c r="AN170" s="173"/>
      <c r="AO170" s="173"/>
      <c r="AP170" s="173"/>
      <c r="AQ170" s="173"/>
      <c r="AR170" s="173"/>
      <c r="AS170" s="173"/>
      <c r="AT170" s="173"/>
      <c r="AU170" s="173"/>
      <c r="AV170" s="173"/>
      <c r="AW170" s="173"/>
      <c r="AX170" s="173"/>
      <c r="AY170" s="173"/>
      <c r="AZ170" s="173"/>
      <c r="BA170" s="173"/>
      <c r="BB170" s="173"/>
      <c r="BC170" s="173"/>
      <c r="BD170" s="173"/>
      <c r="BE170" s="173"/>
      <c r="BF170" s="173"/>
      <c r="BG170" s="173"/>
      <c r="BH170" s="173"/>
      <c r="BI170" s="173"/>
      <c r="BJ170" s="173"/>
      <c r="BK170" s="173"/>
      <c r="BL170" s="173"/>
      <c r="BM170" s="173"/>
      <c r="BN170" s="173"/>
      <c r="BO170" s="173"/>
      <c r="BP170" s="173"/>
      <c r="BQ170" s="173"/>
      <c r="BR170" s="173"/>
      <c r="BS170" s="173"/>
      <c r="BT170" s="173"/>
      <c r="BU170" s="173"/>
      <c r="BV170" s="173"/>
      <c r="BW170" s="173"/>
      <c r="BX170" s="173"/>
      <c r="BY170" s="173"/>
      <c r="BZ170" s="173"/>
      <c r="CA170" s="173"/>
      <c r="CB170" s="173"/>
      <c r="CC170" s="173"/>
      <c r="CD170" s="173"/>
      <c r="CE170" s="173"/>
      <c r="CF170" s="173"/>
      <c r="CG170" s="173"/>
      <c r="CH170" s="173"/>
      <c r="CI170" s="173"/>
      <c r="CJ170" s="173"/>
      <c r="CK170" s="173"/>
      <c r="CL170" s="173"/>
      <c r="CM170" s="173"/>
      <c r="CN170" s="173"/>
      <c r="CO170" s="173"/>
      <c r="CP170" s="173"/>
      <c r="CQ170" s="173"/>
      <c r="CR170" s="173"/>
      <c r="CS170" s="173"/>
      <c r="CT170" s="173"/>
      <c r="CU170" s="173"/>
      <c r="CV170" s="173"/>
      <c r="CW170" s="173"/>
      <c r="CX170" s="173"/>
      <c r="CY170" s="173"/>
      <c r="CZ170" s="173"/>
      <c r="DA170" s="173"/>
      <c r="DB170" s="173"/>
      <c r="DC170" s="173"/>
      <c r="DD170" s="173"/>
      <c r="DE170" s="173"/>
      <c r="DF170" s="173"/>
      <c r="DG170" s="173"/>
      <c r="DH170" s="173"/>
      <c r="DI170" s="173"/>
      <c r="DJ170" s="173"/>
      <c r="DK170" s="173"/>
      <c r="DL170" s="173"/>
      <c r="DM170" s="173"/>
      <c r="DN170" s="173"/>
      <c r="DO170" s="173"/>
      <c r="DP170" s="173"/>
      <c r="DQ170" s="173"/>
      <c r="DR170" s="173"/>
      <c r="DS170" s="173"/>
      <c r="DT170" s="173"/>
      <c r="DU170" s="173"/>
      <c r="DV170" s="173"/>
      <c r="DW170" s="173"/>
      <c r="DX170" s="173"/>
      <c r="DY170" s="173"/>
      <c r="DZ170" s="173"/>
      <c r="EA170" s="173"/>
      <c r="EB170" s="173"/>
      <c r="EC170" s="173"/>
      <c r="ED170" s="173"/>
      <c r="EE170" s="173"/>
      <c r="EF170" s="173"/>
      <c r="EG170" s="173"/>
      <c r="EH170" s="173"/>
      <c r="EI170" s="173"/>
      <c r="EJ170" s="173"/>
      <c r="EK170" s="173"/>
      <c r="EL170" s="173"/>
      <c r="EM170" s="173"/>
      <c r="EN170" s="173"/>
      <c r="EO170" s="173"/>
      <c r="EP170" s="173"/>
      <c r="EQ170" s="173"/>
      <c r="ER170" s="173"/>
      <c r="ES170" s="173"/>
      <c r="ET170" s="173"/>
      <c r="EU170" s="173"/>
      <c r="EV170" s="173"/>
      <c r="EW170" s="173"/>
      <c r="EX170" s="173"/>
      <c r="EY170" s="173"/>
      <c r="EZ170" s="173"/>
      <c r="FA170" s="173"/>
      <c r="FB170" s="173"/>
      <c r="FC170" s="173"/>
      <c r="FD170" s="173"/>
      <c r="FE170" s="173"/>
      <c r="FF170" s="173"/>
      <c r="FG170" s="173"/>
      <c r="FH170" s="173"/>
      <c r="FI170" s="173"/>
      <c r="FJ170" s="173"/>
      <c r="FK170" s="173"/>
      <c r="FL170" s="173"/>
      <c r="FM170" s="173"/>
      <c r="FN170" s="173"/>
      <c r="FO170" s="173"/>
      <c r="FP170" s="173"/>
      <c r="FQ170" s="173"/>
      <c r="FR170" s="173"/>
      <c r="FS170" s="173"/>
      <c r="FT170" s="173"/>
      <c r="FU170" s="173"/>
      <c r="FV170" s="173"/>
      <c r="FW170" s="173"/>
      <c r="FX170" s="173"/>
      <c r="FY170" s="173"/>
      <c r="FZ170" s="173"/>
      <c r="GA170" s="173"/>
      <c r="GB170" s="173"/>
      <c r="GC170" s="173"/>
      <c r="GD170" s="173"/>
      <c r="GE170" s="173"/>
      <c r="GF170" s="173"/>
      <c r="GG170" s="173"/>
      <c r="GH170" s="173"/>
      <c r="GI170" s="173"/>
      <c r="GJ170" s="173"/>
      <c r="GK170" s="173"/>
      <c r="GL170" s="173"/>
      <c r="GM170" s="173"/>
      <c r="GN170" s="173"/>
      <c r="GO170" s="173"/>
      <c r="GP170" s="173"/>
      <c r="GQ170" s="173"/>
      <c r="GR170" s="173"/>
      <c r="GS170" s="173"/>
      <c r="GT170" s="173"/>
      <c r="GU170" s="173"/>
      <c r="GV170" s="173"/>
      <c r="GW170" s="173"/>
      <c r="GX170" s="173"/>
      <c r="GY170" s="173"/>
      <c r="GZ170" s="173"/>
      <c r="HA170" s="173"/>
      <c r="HB170" s="173"/>
      <c r="HC170" s="173"/>
      <c r="HD170" s="173"/>
      <c r="HE170" s="173"/>
      <c r="HF170" s="173"/>
      <c r="HG170" s="173"/>
      <c r="HH170" s="173"/>
      <c r="HI170" s="173"/>
      <c r="HJ170" s="173"/>
      <c r="HK170" s="173"/>
      <c r="HL170" s="173"/>
      <c r="HM170" s="173"/>
      <c r="HN170" s="173"/>
      <c r="HO170" s="173"/>
      <c r="HP170" s="173"/>
      <c r="HQ170" s="173"/>
      <c r="HR170" s="173"/>
      <c r="HS170" s="173"/>
      <c r="HT170" s="173"/>
      <c r="HU170" s="173"/>
      <c r="HV170" s="173"/>
      <c r="HW170" s="173"/>
      <c r="HX170" s="173"/>
      <c r="HY170" s="173"/>
      <c r="HZ170" s="173"/>
      <c r="IA170" s="173"/>
      <c r="IB170" s="173"/>
      <c r="IC170" s="173"/>
      <c r="ID170" s="173"/>
      <c r="IE170" s="173"/>
      <c r="IF170" s="173"/>
      <c r="IG170" s="173"/>
      <c r="IH170" s="173"/>
      <c r="II170" s="173"/>
      <c r="IJ170" s="173"/>
      <c r="IK170" s="173"/>
      <c r="IL170" s="173"/>
      <c r="IM170" s="173"/>
      <c r="IN170" s="173"/>
      <c r="IO170" s="173"/>
      <c r="IP170" s="173"/>
      <c r="IQ170" s="173"/>
      <c r="IR170" s="173"/>
      <c r="IS170" s="173"/>
      <c r="IT170" s="173"/>
      <c r="IU170" s="173"/>
      <c r="IV170" s="173"/>
      <c r="IW170" s="173"/>
      <c r="IX170" s="173"/>
      <c r="IY170" s="173"/>
      <c r="IZ170" s="173"/>
      <c r="JA170" s="173"/>
      <c r="JB170" s="173"/>
      <c r="JC170" s="173"/>
      <c r="JD170" s="173"/>
      <c r="JE170" s="173"/>
      <c r="JF170" s="173"/>
      <c r="JG170" s="173"/>
      <c r="JH170" s="173"/>
      <c r="JI170" s="173"/>
      <c r="JJ170" s="173"/>
      <c r="JK170" s="173"/>
      <c r="JL170" s="173"/>
      <c r="JM170" s="173"/>
      <c r="JN170" s="173"/>
      <c r="JO170" s="173"/>
      <c r="JP170" s="173"/>
      <c r="JQ170" s="173"/>
      <c r="JR170" s="173"/>
      <c r="JS170" s="173"/>
      <c r="JT170" s="173"/>
      <c r="JU170" s="173"/>
      <c r="JV170" s="173"/>
      <c r="JW170" s="173"/>
      <c r="JX170" s="173"/>
      <c r="JY170" s="173"/>
      <c r="JZ170" s="173"/>
      <c r="KA170" s="173"/>
      <c r="KB170" s="173"/>
      <c r="KC170" s="173"/>
      <c r="KD170" s="173"/>
      <c r="KE170" s="173"/>
      <c r="KF170" s="173"/>
      <c r="KG170" s="173"/>
      <c r="KH170" s="173"/>
      <c r="KI170" s="173"/>
      <c r="KJ170" s="173"/>
      <c r="KK170" s="173"/>
      <c r="KL170" s="173"/>
      <c r="KM170" s="173"/>
      <c r="KN170" s="173"/>
      <c r="KO170" s="173"/>
      <c r="KP170" s="173"/>
      <c r="KQ170" s="173"/>
      <c r="KR170" s="173"/>
      <c r="KS170" s="173"/>
      <c r="KT170" s="173"/>
      <c r="KU170" s="173"/>
      <c r="KV170" s="173"/>
      <c r="KW170" s="173"/>
      <c r="KX170" s="173"/>
      <c r="KY170" s="173"/>
      <c r="KZ170" s="173"/>
      <c r="LA170" s="173"/>
      <c r="LB170" s="173"/>
      <c r="LC170" s="173"/>
      <c r="LD170" s="173"/>
      <c r="LE170" s="173"/>
      <c r="LF170" s="173"/>
      <c r="LG170" s="173"/>
      <c r="LH170" s="173"/>
      <c r="LI170" s="173"/>
      <c r="LJ170" s="173"/>
      <c r="LK170" s="173"/>
      <c r="LL170" s="173"/>
      <c r="LM170" s="173"/>
      <c r="LN170" s="173"/>
      <c r="LO170" s="173"/>
      <c r="LP170" s="173"/>
      <c r="LQ170" s="173"/>
      <c r="LR170" s="173"/>
      <c r="LS170" s="173"/>
      <c r="LT170" s="173"/>
      <c r="LU170" s="173"/>
      <c r="LV170" s="173"/>
      <c r="LW170" s="173"/>
      <c r="LX170" s="173"/>
      <c r="LY170" s="173"/>
      <c r="LZ170" s="173"/>
      <c r="MA170" s="173"/>
      <c r="MB170" s="173"/>
      <c r="MC170" s="173"/>
      <c r="MD170" s="173"/>
      <c r="ME170" s="173"/>
      <c r="MF170" s="173"/>
      <c r="MG170" s="173"/>
      <c r="MH170" s="173"/>
      <c r="MI170" s="173"/>
      <c r="MJ170" s="173"/>
      <c r="MK170" s="173"/>
      <c r="ML170" s="173"/>
      <c r="MM170" s="173"/>
      <c r="MN170" s="173"/>
      <c r="MO170" s="173"/>
      <c r="MP170" s="173"/>
      <c r="MQ170" s="173"/>
      <c r="MR170" s="173"/>
      <c r="MS170" s="173"/>
      <c r="MT170" s="173"/>
      <c r="MU170" s="173"/>
      <c r="MV170" s="173"/>
      <c r="MW170" s="173"/>
      <c r="MX170" s="173"/>
      <c r="MY170" s="173"/>
      <c r="MZ170" s="173"/>
      <c r="NA170" s="173"/>
      <c r="NB170" s="173"/>
      <c r="NC170" s="173"/>
      <c r="ND170" s="173"/>
      <c r="NE170" s="173"/>
      <c r="NF170" s="173"/>
      <c r="NG170" s="173"/>
      <c r="NH170" s="173"/>
      <c r="NI170" s="173"/>
      <c r="NJ170" s="173"/>
      <c r="NK170" s="173"/>
      <c r="NL170" s="173"/>
      <c r="NM170" s="173"/>
      <c r="NN170" s="173"/>
      <c r="NO170" s="173"/>
      <c r="NP170" s="173"/>
      <c r="NQ170" s="173"/>
      <c r="NR170" s="173"/>
      <c r="NS170" s="173"/>
      <c r="NT170" s="173"/>
      <c r="NU170" s="173"/>
      <c r="NV170" s="173"/>
      <c r="NW170" s="173"/>
      <c r="NX170" s="173"/>
      <c r="NY170" s="173"/>
      <c r="NZ170" s="173"/>
      <c r="OA170" s="173"/>
      <c r="OB170" s="173"/>
      <c r="OC170" s="173"/>
      <c r="OD170" s="173"/>
      <c r="OE170" s="173"/>
      <c r="OF170" s="173"/>
      <c r="OG170" s="173"/>
      <c r="OH170" s="173"/>
      <c r="OI170" s="173"/>
      <c r="OJ170" s="173"/>
      <c r="OK170" s="173"/>
      <c r="OL170" s="173"/>
      <c r="OM170" s="173"/>
      <c r="ON170" s="173"/>
      <c r="OO170" s="173"/>
      <c r="OP170" s="173"/>
      <c r="OQ170" s="173"/>
      <c r="OR170" s="173"/>
      <c r="OS170" s="173"/>
      <c r="OT170" s="173"/>
      <c r="OU170" s="173"/>
      <c r="OV170" s="173"/>
      <c r="OW170" s="173"/>
      <c r="OX170" s="173"/>
      <c r="OY170" s="173"/>
      <c r="OZ170" s="173"/>
      <c r="PA170" s="173"/>
      <c r="PB170" s="173"/>
      <c r="PC170" s="173"/>
      <c r="PD170" s="173"/>
      <c r="PE170" s="173"/>
      <c r="PF170" s="173"/>
      <c r="PG170" s="173"/>
      <c r="PH170" s="173"/>
      <c r="PI170" s="173"/>
      <c r="PJ170" s="173"/>
      <c r="PK170" s="173"/>
      <c r="PL170" s="173"/>
      <c r="PM170" s="173"/>
      <c r="PN170" s="173"/>
      <c r="PO170" s="173"/>
      <c r="PP170" s="173"/>
      <c r="PQ170" s="173"/>
      <c r="PR170" s="173"/>
      <c r="PS170" s="173"/>
      <c r="PT170" s="173"/>
      <c r="PU170" s="173"/>
      <c r="PV170" s="173"/>
      <c r="PW170" s="173"/>
      <c r="PX170" s="173"/>
      <c r="PY170" s="173"/>
      <c r="PZ170" s="173"/>
      <c r="QA170" s="173"/>
      <c r="QB170" s="173"/>
      <c r="QC170" s="173"/>
      <c r="QD170" s="173"/>
      <c r="QE170" s="173"/>
      <c r="QF170" s="173"/>
      <c r="QG170" s="173"/>
      <c r="QH170" s="173"/>
      <c r="QI170" s="173"/>
      <c r="QJ170" s="173"/>
      <c r="QK170" s="173"/>
      <c r="QL170" s="173"/>
      <c r="QM170" s="173"/>
      <c r="QN170" s="173"/>
      <c r="QO170" s="173"/>
      <c r="QP170" s="173"/>
      <c r="QQ170" s="173"/>
      <c r="QR170" s="173"/>
      <c r="QS170" s="173"/>
      <c r="QT170" s="173"/>
      <c r="QU170" s="173"/>
      <c r="QV170" s="173"/>
      <c r="QW170" s="173"/>
      <c r="QX170" s="173"/>
      <c r="QY170" s="173"/>
    </row>
    <row r="171" spans="1:492" x14ac:dyDescent="0.25">
      <c r="A171" s="175"/>
      <c r="B171" s="178"/>
      <c r="C171" s="178"/>
      <c r="D171" s="178"/>
      <c r="E171" s="178"/>
      <c r="F171" s="178"/>
      <c r="G171" s="178"/>
      <c r="H171" s="178"/>
      <c r="I171" s="178"/>
      <c r="J171" s="178"/>
      <c r="K171" s="178"/>
      <c r="L171" s="178"/>
      <c r="M171" s="178"/>
      <c r="N171" s="178"/>
      <c r="O171" s="178"/>
      <c r="P171" s="178"/>
      <c r="Q171" s="178"/>
      <c r="R171" s="178"/>
      <c r="S171" s="178"/>
      <c r="T171" s="178"/>
      <c r="U171" s="178"/>
      <c r="V171" s="178"/>
      <c r="W171" s="178"/>
      <c r="X171" s="178"/>
      <c r="Y171" s="178"/>
      <c r="Z171" s="178"/>
      <c r="AA171" s="173"/>
      <c r="AB171" s="173"/>
      <c r="AC171" s="173"/>
      <c r="AD171" s="173"/>
      <c r="AE171" s="173"/>
      <c r="AF171" s="173"/>
      <c r="AG171" s="173"/>
      <c r="AH171" s="173"/>
      <c r="AI171" s="173"/>
      <c r="AJ171" s="173"/>
      <c r="AK171" s="173"/>
      <c r="AL171" s="173"/>
      <c r="AM171" s="173"/>
      <c r="AN171" s="173"/>
      <c r="AO171" s="173"/>
      <c r="AP171" s="173"/>
      <c r="AQ171" s="173"/>
      <c r="AR171" s="173"/>
      <c r="AS171" s="173"/>
      <c r="AT171" s="173"/>
      <c r="AU171" s="173"/>
      <c r="AV171" s="173"/>
      <c r="AW171" s="173"/>
      <c r="AX171" s="173"/>
      <c r="AY171" s="173"/>
      <c r="AZ171" s="173"/>
      <c r="BA171" s="173"/>
      <c r="BB171" s="173"/>
      <c r="BC171" s="173"/>
      <c r="BD171" s="173"/>
      <c r="BE171" s="173"/>
      <c r="BF171" s="173"/>
      <c r="BG171" s="173"/>
      <c r="BH171" s="173"/>
      <c r="BI171" s="173"/>
      <c r="BJ171" s="173"/>
      <c r="BK171" s="173"/>
      <c r="BL171" s="173"/>
      <c r="BM171" s="173"/>
      <c r="BN171" s="173"/>
      <c r="BO171" s="173"/>
      <c r="BP171" s="173"/>
      <c r="BQ171" s="173"/>
      <c r="BR171" s="173"/>
      <c r="BS171" s="173"/>
      <c r="BT171" s="173"/>
      <c r="BU171" s="173"/>
      <c r="BV171" s="173"/>
      <c r="BW171" s="173"/>
      <c r="BX171" s="173"/>
      <c r="BY171" s="173"/>
      <c r="BZ171" s="173"/>
      <c r="CA171" s="173"/>
      <c r="CB171" s="173"/>
      <c r="CC171" s="173"/>
      <c r="CD171" s="173"/>
      <c r="CE171" s="173"/>
      <c r="CF171" s="173"/>
      <c r="CG171" s="173"/>
      <c r="CH171" s="173"/>
      <c r="CI171" s="173"/>
      <c r="CJ171" s="173"/>
      <c r="CK171" s="173"/>
      <c r="CL171" s="173"/>
      <c r="CM171" s="173"/>
      <c r="CN171" s="173"/>
      <c r="CO171" s="173"/>
      <c r="CP171" s="173"/>
      <c r="CQ171" s="173"/>
      <c r="CR171" s="173"/>
      <c r="CS171" s="173"/>
      <c r="CT171" s="173"/>
      <c r="CU171" s="173"/>
      <c r="CV171" s="173"/>
      <c r="CW171" s="173"/>
      <c r="CX171" s="173"/>
      <c r="CY171" s="173"/>
      <c r="CZ171" s="173"/>
      <c r="DA171" s="173"/>
      <c r="DB171" s="173"/>
      <c r="DC171" s="173"/>
      <c r="DD171" s="173"/>
      <c r="DE171" s="173"/>
      <c r="DF171" s="173"/>
      <c r="DG171" s="173"/>
      <c r="DH171" s="173"/>
      <c r="DI171" s="173"/>
      <c r="DJ171" s="173"/>
      <c r="DK171" s="173"/>
      <c r="DL171" s="173"/>
      <c r="DM171" s="173"/>
      <c r="DN171" s="173"/>
      <c r="DO171" s="173"/>
      <c r="DP171" s="173"/>
      <c r="DQ171" s="173"/>
      <c r="DR171" s="173"/>
      <c r="DS171" s="173"/>
      <c r="DT171" s="173"/>
      <c r="DU171" s="173"/>
      <c r="DV171" s="173"/>
      <c r="DW171" s="173"/>
      <c r="DX171" s="173"/>
      <c r="DY171" s="173"/>
      <c r="DZ171" s="173"/>
      <c r="EA171" s="173"/>
      <c r="EB171" s="173"/>
      <c r="EC171" s="173"/>
      <c r="ED171" s="173"/>
      <c r="EE171" s="173"/>
      <c r="EF171" s="173"/>
      <c r="EG171" s="173"/>
      <c r="EH171" s="173"/>
      <c r="EI171" s="173"/>
      <c r="EJ171" s="173"/>
      <c r="EK171" s="173"/>
      <c r="EL171" s="173"/>
      <c r="EM171" s="173"/>
      <c r="EN171" s="173"/>
      <c r="EO171" s="173"/>
      <c r="EP171" s="173"/>
      <c r="EQ171" s="173"/>
      <c r="ER171" s="173"/>
      <c r="ES171" s="173"/>
      <c r="ET171" s="173"/>
      <c r="EU171" s="173"/>
      <c r="EV171" s="173"/>
      <c r="EW171" s="173"/>
      <c r="EX171" s="173"/>
      <c r="EY171" s="173"/>
      <c r="EZ171" s="173"/>
      <c r="FA171" s="173"/>
      <c r="FB171" s="173"/>
      <c r="FC171" s="173"/>
      <c r="FD171" s="173"/>
      <c r="FE171" s="173"/>
      <c r="FF171" s="173"/>
      <c r="FG171" s="173"/>
      <c r="FH171" s="173"/>
      <c r="FI171" s="173"/>
      <c r="FJ171" s="173"/>
      <c r="FK171" s="173"/>
      <c r="FL171" s="173"/>
      <c r="FM171" s="173"/>
      <c r="FN171" s="173"/>
      <c r="FO171" s="173"/>
      <c r="FP171" s="173"/>
      <c r="FQ171" s="173"/>
      <c r="FR171" s="173"/>
      <c r="FS171" s="173"/>
      <c r="FT171" s="173"/>
      <c r="FU171" s="173"/>
      <c r="FV171" s="173"/>
      <c r="FW171" s="173"/>
      <c r="FX171" s="173"/>
      <c r="FY171" s="173"/>
      <c r="FZ171" s="173"/>
      <c r="GA171" s="173"/>
      <c r="GB171" s="173"/>
      <c r="GC171" s="173"/>
      <c r="GD171" s="173"/>
      <c r="GE171" s="173"/>
      <c r="GF171" s="173"/>
      <c r="GG171" s="173"/>
      <c r="GH171" s="173"/>
      <c r="GI171" s="173"/>
      <c r="GJ171" s="173"/>
      <c r="GK171" s="173"/>
      <c r="GL171" s="173"/>
      <c r="GM171" s="173"/>
      <c r="GN171" s="173"/>
      <c r="GO171" s="173"/>
      <c r="GP171" s="173"/>
      <c r="GQ171" s="173"/>
      <c r="GR171" s="173"/>
      <c r="GS171" s="173"/>
      <c r="GT171" s="173"/>
      <c r="GU171" s="173"/>
      <c r="GV171" s="173"/>
      <c r="GW171" s="173"/>
      <c r="GX171" s="173"/>
      <c r="GY171" s="173"/>
      <c r="GZ171" s="173"/>
      <c r="HA171" s="173"/>
      <c r="HB171" s="173"/>
      <c r="HC171" s="173"/>
      <c r="HD171" s="173"/>
      <c r="HE171" s="173"/>
      <c r="HF171" s="173"/>
      <c r="HG171" s="173"/>
      <c r="HH171" s="173"/>
      <c r="HI171" s="173"/>
      <c r="HJ171" s="173"/>
      <c r="HK171" s="173"/>
      <c r="HL171" s="173"/>
      <c r="HM171" s="173"/>
      <c r="HN171" s="173"/>
      <c r="HO171" s="173"/>
      <c r="HP171" s="173"/>
      <c r="HQ171" s="173"/>
      <c r="HR171" s="173"/>
      <c r="HS171" s="173"/>
      <c r="HT171" s="173"/>
      <c r="HU171" s="173"/>
      <c r="HV171" s="173"/>
      <c r="HW171" s="173"/>
      <c r="HX171" s="173"/>
      <c r="HY171" s="173"/>
      <c r="HZ171" s="173"/>
      <c r="IA171" s="173"/>
      <c r="IB171" s="173"/>
      <c r="IC171" s="173"/>
      <c r="ID171" s="173"/>
      <c r="IE171" s="173"/>
      <c r="IF171" s="173"/>
      <c r="IG171" s="173"/>
      <c r="IH171" s="173"/>
      <c r="II171" s="173"/>
      <c r="IJ171" s="173"/>
      <c r="IK171" s="173"/>
      <c r="IL171" s="173"/>
      <c r="IM171" s="173"/>
      <c r="IN171" s="173"/>
      <c r="IO171" s="173"/>
      <c r="IP171" s="173"/>
      <c r="IQ171" s="173"/>
      <c r="IR171" s="173"/>
      <c r="IS171" s="173"/>
      <c r="IT171" s="173"/>
      <c r="IU171" s="173"/>
      <c r="IV171" s="173"/>
      <c r="IW171" s="173"/>
      <c r="IX171" s="173"/>
      <c r="IY171" s="173"/>
      <c r="IZ171" s="173"/>
      <c r="JA171" s="173"/>
      <c r="JB171" s="173"/>
      <c r="JC171" s="173"/>
      <c r="JD171" s="173"/>
      <c r="JE171" s="173"/>
      <c r="JF171" s="173"/>
      <c r="JG171" s="173"/>
      <c r="JH171" s="173"/>
      <c r="JI171" s="173"/>
      <c r="JJ171" s="173"/>
      <c r="JK171" s="173"/>
      <c r="JL171" s="173"/>
      <c r="JM171" s="173"/>
      <c r="JN171" s="173"/>
      <c r="JO171" s="173"/>
      <c r="JP171" s="173"/>
      <c r="JQ171" s="173"/>
      <c r="JR171" s="173"/>
      <c r="JS171" s="173"/>
      <c r="JT171" s="173"/>
      <c r="JU171" s="173"/>
      <c r="JV171" s="173"/>
      <c r="JW171" s="173"/>
      <c r="JX171" s="173"/>
      <c r="JY171" s="173"/>
      <c r="JZ171" s="173"/>
      <c r="KA171" s="173"/>
      <c r="KB171" s="173"/>
      <c r="KC171" s="173"/>
      <c r="KD171" s="173"/>
      <c r="KE171" s="173"/>
      <c r="KF171" s="173"/>
      <c r="KG171" s="173"/>
      <c r="KH171" s="173"/>
      <c r="KI171" s="173"/>
      <c r="KJ171" s="173"/>
      <c r="KK171" s="173"/>
      <c r="KL171" s="173"/>
      <c r="KM171" s="173"/>
      <c r="KN171" s="173"/>
      <c r="KO171" s="173"/>
      <c r="KP171" s="173"/>
      <c r="KQ171" s="173"/>
      <c r="KR171" s="173"/>
      <c r="KS171" s="173"/>
      <c r="KT171" s="173"/>
      <c r="KU171" s="173"/>
      <c r="KV171" s="173"/>
      <c r="KW171" s="173"/>
      <c r="KX171" s="173"/>
      <c r="KY171" s="173"/>
      <c r="KZ171" s="173"/>
      <c r="LA171" s="173"/>
      <c r="LB171" s="173"/>
      <c r="LC171" s="173"/>
      <c r="LD171" s="173"/>
      <c r="LE171" s="173"/>
      <c r="LF171" s="173"/>
      <c r="LG171" s="173"/>
      <c r="LH171" s="173"/>
      <c r="LI171" s="173"/>
      <c r="LJ171" s="173"/>
      <c r="LK171" s="173"/>
      <c r="LL171" s="173"/>
      <c r="LM171" s="173"/>
      <c r="LN171" s="173"/>
      <c r="LO171" s="173"/>
      <c r="LP171" s="173"/>
      <c r="LQ171" s="173"/>
      <c r="LR171" s="173"/>
      <c r="LS171" s="173"/>
      <c r="LT171" s="173"/>
      <c r="LU171" s="173"/>
      <c r="LV171" s="173"/>
      <c r="LW171" s="173"/>
      <c r="LX171" s="173"/>
      <c r="LY171" s="173"/>
      <c r="LZ171" s="173"/>
      <c r="MA171" s="173"/>
      <c r="MB171" s="173"/>
      <c r="MC171" s="173"/>
      <c r="MD171" s="173"/>
      <c r="ME171" s="173"/>
      <c r="MF171" s="173"/>
      <c r="MG171" s="173"/>
      <c r="MH171" s="173"/>
      <c r="MI171" s="173"/>
      <c r="MJ171" s="173"/>
      <c r="MK171" s="173"/>
      <c r="ML171" s="173"/>
      <c r="MM171" s="173"/>
      <c r="MN171" s="173"/>
      <c r="MO171" s="173"/>
      <c r="MP171" s="173"/>
      <c r="MQ171" s="173"/>
      <c r="MR171" s="173"/>
      <c r="MS171" s="173"/>
      <c r="MT171" s="173"/>
      <c r="MU171" s="173"/>
      <c r="MV171" s="173"/>
      <c r="MW171" s="173"/>
      <c r="MX171" s="173"/>
      <c r="MY171" s="173"/>
      <c r="MZ171" s="173"/>
      <c r="NA171" s="173"/>
      <c r="NB171" s="173"/>
      <c r="NC171" s="173"/>
      <c r="ND171" s="173"/>
      <c r="NE171" s="173"/>
      <c r="NF171" s="173"/>
      <c r="NG171" s="173"/>
      <c r="NH171" s="173"/>
      <c r="NI171" s="173"/>
      <c r="NJ171" s="173"/>
      <c r="NK171" s="173"/>
      <c r="NL171" s="173"/>
      <c r="NM171" s="173"/>
      <c r="NN171" s="173"/>
      <c r="NO171" s="173"/>
      <c r="NP171" s="173"/>
      <c r="NQ171" s="173"/>
      <c r="NR171" s="173"/>
      <c r="NS171" s="173"/>
      <c r="NT171" s="173"/>
      <c r="NU171" s="173"/>
      <c r="NV171" s="173"/>
      <c r="NW171" s="173"/>
      <c r="NX171" s="173"/>
      <c r="NY171" s="173"/>
      <c r="NZ171" s="173"/>
      <c r="OA171" s="173"/>
      <c r="OB171" s="173"/>
      <c r="OC171" s="173"/>
      <c r="OD171" s="173"/>
      <c r="OE171" s="173"/>
      <c r="OF171" s="173"/>
      <c r="OG171" s="173"/>
      <c r="OH171" s="173"/>
      <c r="OI171" s="173"/>
      <c r="OJ171" s="173"/>
      <c r="OK171" s="173"/>
      <c r="OL171" s="173"/>
      <c r="OM171" s="173"/>
      <c r="ON171" s="173"/>
      <c r="OO171" s="173"/>
      <c r="OP171" s="173"/>
      <c r="OQ171" s="173"/>
      <c r="OR171" s="173"/>
      <c r="OS171" s="173"/>
      <c r="OT171" s="173"/>
      <c r="OU171" s="173"/>
      <c r="OV171" s="173"/>
      <c r="OW171" s="173"/>
      <c r="OX171" s="173"/>
      <c r="OY171" s="173"/>
      <c r="OZ171" s="173"/>
      <c r="PA171" s="173"/>
      <c r="PB171" s="173"/>
      <c r="PC171" s="173"/>
      <c r="PD171" s="173"/>
      <c r="PE171" s="173"/>
      <c r="PF171" s="173"/>
      <c r="PG171" s="173"/>
      <c r="PH171" s="173"/>
      <c r="PI171" s="173"/>
      <c r="PJ171" s="173"/>
      <c r="PK171" s="173"/>
      <c r="PL171" s="173"/>
      <c r="PM171" s="173"/>
      <c r="PN171" s="173"/>
      <c r="PO171" s="173"/>
      <c r="PP171" s="173"/>
      <c r="PQ171" s="173"/>
      <c r="PR171" s="173"/>
      <c r="PS171" s="173"/>
      <c r="PT171" s="173"/>
      <c r="PU171" s="173"/>
      <c r="PV171" s="173"/>
      <c r="PW171" s="173"/>
      <c r="PX171" s="173"/>
      <c r="PY171" s="173"/>
      <c r="PZ171" s="173"/>
      <c r="QA171" s="173"/>
      <c r="QB171" s="173"/>
      <c r="QC171" s="173"/>
      <c r="QD171" s="173"/>
      <c r="QE171" s="173"/>
      <c r="QF171" s="173"/>
      <c r="QG171" s="173"/>
      <c r="QH171" s="173"/>
      <c r="QI171" s="173"/>
      <c r="QJ171" s="173"/>
      <c r="QK171" s="173"/>
      <c r="QL171" s="173"/>
      <c r="QM171" s="173"/>
      <c r="QN171" s="173"/>
      <c r="QO171" s="173"/>
      <c r="QP171" s="173"/>
      <c r="QQ171" s="173"/>
      <c r="QR171" s="173"/>
      <c r="QS171" s="173"/>
      <c r="QT171" s="173"/>
      <c r="QU171" s="173"/>
      <c r="QV171" s="173"/>
      <c r="QW171" s="173"/>
      <c r="QX171" s="173"/>
      <c r="QY171" s="173"/>
    </row>
    <row r="172" spans="1:492" x14ac:dyDescent="0.25">
      <c r="A172" s="175"/>
      <c r="B172" s="178"/>
      <c r="C172" s="178"/>
      <c r="D172" s="178"/>
      <c r="E172" s="178"/>
      <c r="F172" s="178"/>
      <c r="G172" s="178"/>
      <c r="H172" s="178"/>
      <c r="I172" s="178"/>
      <c r="J172" s="178"/>
      <c r="K172" s="178"/>
      <c r="L172" s="178"/>
      <c r="M172" s="178"/>
      <c r="N172" s="178"/>
      <c r="O172" s="178"/>
      <c r="P172" s="178"/>
      <c r="Q172" s="178"/>
      <c r="R172" s="178"/>
      <c r="S172" s="178"/>
      <c r="T172" s="178"/>
      <c r="U172" s="178"/>
      <c r="V172" s="178"/>
      <c r="W172" s="178"/>
      <c r="X172" s="178"/>
      <c r="Y172" s="178"/>
      <c r="Z172" s="178"/>
      <c r="AA172" s="173"/>
      <c r="AB172" s="173"/>
      <c r="AC172" s="173"/>
      <c r="AD172" s="173"/>
      <c r="AE172" s="173"/>
      <c r="AF172" s="173"/>
      <c r="AG172" s="173"/>
      <c r="AH172" s="173"/>
      <c r="AI172" s="173"/>
      <c r="AJ172" s="173"/>
      <c r="AK172" s="173"/>
      <c r="AL172" s="173"/>
      <c r="AM172" s="173"/>
      <c r="AN172" s="173"/>
      <c r="AO172" s="173"/>
      <c r="AP172" s="173"/>
      <c r="AQ172" s="173"/>
      <c r="AR172" s="173"/>
      <c r="AS172" s="173"/>
      <c r="AT172" s="173"/>
      <c r="AU172" s="173"/>
      <c r="AV172" s="173"/>
      <c r="AW172" s="173"/>
      <c r="AX172" s="173"/>
      <c r="AY172" s="173"/>
      <c r="AZ172" s="173"/>
      <c r="BA172" s="173"/>
      <c r="BB172" s="173"/>
      <c r="BC172" s="173"/>
      <c r="BD172" s="173"/>
      <c r="BE172" s="173"/>
      <c r="BF172" s="173"/>
      <c r="BG172" s="173"/>
      <c r="BH172" s="173"/>
      <c r="BI172" s="173"/>
      <c r="BJ172" s="173"/>
      <c r="BK172" s="173"/>
      <c r="BL172" s="173"/>
      <c r="BM172" s="173"/>
      <c r="BN172" s="173"/>
      <c r="BO172" s="173"/>
      <c r="BP172" s="173"/>
      <c r="BQ172" s="173"/>
      <c r="BR172" s="173"/>
      <c r="BS172" s="173"/>
      <c r="BT172" s="173"/>
      <c r="BU172" s="173"/>
      <c r="BV172" s="173"/>
      <c r="BW172" s="173"/>
      <c r="BX172" s="173"/>
      <c r="BY172" s="173"/>
      <c r="BZ172" s="173"/>
      <c r="CA172" s="173"/>
      <c r="CB172" s="173"/>
      <c r="CC172" s="173"/>
      <c r="CD172" s="173"/>
      <c r="CE172" s="173"/>
      <c r="CF172" s="173"/>
      <c r="CG172" s="173"/>
      <c r="CH172" s="173"/>
      <c r="CI172" s="173"/>
      <c r="CJ172" s="173"/>
      <c r="CK172" s="173"/>
      <c r="CL172" s="173"/>
      <c r="CM172" s="173"/>
      <c r="CN172" s="173"/>
      <c r="CO172" s="173"/>
      <c r="CP172" s="173"/>
      <c r="CQ172" s="173"/>
      <c r="CR172" s="173"/>
      <c r="CS172" s="173"/>
      <c r="CT172" s="173"/>
      <c r="CU172" s="173"/>
      <c r="CV172" s="173"/>
      <c r="CW172" s="173"/>
      <c r="CX172" s="173"/>
      <c r="CY172" s="173"/>
      <c r="CZ172" s="173"/>
      <c r="DA172" s="173"/>
      <c r="DB172" s="173"/>
      <c r="DC172" s="173"/>
      <c r="DD172" s="173"/>
      <c r="DE172" s="173"/>
      <c r="DF172" s="173"/>
      <c r="DG172" s="173"/>
      <c r="DH172" s="173"/>
      <c r="DI172" s="173"/>
      <c r="DJ172" s="173"/>
      <c r="DK172" s="173"/>
      <c r="DL172" s="173"/>
      <c r="DM172" s="173"/>
      <c r="DN172" s="173"/>
      <c r="DO172" s="173"/>
      <c r="DP172" s="173"/>
      <c r="DQ172" s="173"/>
      <c r="DR172" s="173"/>
      <c r="DS172" s="173"/>
      <c r="DT172" s="173"/>
      <c r="DU172" s="173"/>
      <c r="DV172" s="173"/>
      <c r="DW172" s="173"/>
      <c r="DX172" s="173"/>
      <c r="DY172" s="173"/>
      <c r="DZ172" s="173"/>
      <c r="EA172" s="173"/>
      <c r="EB172" s="173"/>
      <c r="EC172" s="173"/>
      <c r="ED172" s="173"/>
      <c r="EE172" s="173"/>
      <c r="EF172" s="173"/>
      <c r="EG172" s="173"/>
      <c r="EH172" s="173"/>
      <c r="EI172" s="173"/>
      <c r="EJ172" s="173"/>
      <c r="EK172" s="173"/>
      <c r="EL172" s="173"/>
      <c r="EM172" s="173"/>
      <c r="EN172" s="173"/>
      <c r="EO172" s="173"/>
      <c r="EP172" s="173"/>
      <c r="EQ172" s="173"/>
      <c r="ER172" s="173"/>
      <c r="ES172" s="173"/>
      <c r="ET172" s="173"/>
      <c r="EU172" s="173"/>
      <c r="EV172" s="173"/>
      <c r="EW172" s="173"/>
      <c r="EX172" s="173"/>
      <c r="EY172" s="173"/>
      <c r="EZ172" s="173"/>
      <c r="FA172" s="173"/>
      <c r="FB172" s="173"/>
      <c r="FC172" s="173"/>
      <c r="FD172" s="173"/>
      <c r="FE172" s="173"/>
      <c r="FF172" s="173"/>
      <c r="FG172" s="173"/>
      <c r="FH172" s="173"/>
      <c r="FI172" s="173"/>
      <c r="FJ172" s="173"/>
      <c r="FK172" s="173"/>
      <c r="FL172" s="173"/>
      <c r="FM172" s="173"/>
      <c r="FN172" s="173"/>
      <c r="FO172" s="173"/>
      <c r="FP172" s="173"/>
      <c r="FQ172" s="173"/>
      <c r="FR172" s="173"/>
      <c r="FS172" s="173"/>
      <c r="FT172" s="173"/>
      <c r="FU172" s="173"/>
      <c r="FV172" s="173"/>
      <c r="FW172" s="173"/>
      <c r="FX172" s="173"/>
      <c r="FY172" s="173"/>
      <c r="FZ172" s="173"/>
      <c r="GA172" s="173"/>
      <c r="GB172" s="173"/>
      <c r="GC172" s="173"/>
      <c r="GD172" s="173"/>
      <c r="GE172" s="173"/>
      <c r="GF172" s="173"/>
      <c r="GG172" s="173"/>
      <c r="GH172" s="173"/>
      <c r="GI172" s="173"/>
      <c r="GJ172" s="173"/>
      <c r="GK172" s="173"/>
      <c r="GL172" s="173"/>
      <c r="GM172" s="173"/>
      <c r="GN172" s="173"/>
      <c r="GO172" s="173"/>
      <c r="GP172" s="173"/>
      <c r="GQ172" s="173"/>
      <c r="GR172" s="173"/>
      <c r="GS172" s="173"/>
      <c r="GT172" s="173"/>
      <c r="GU172" s="173"/>
      <c r="GV172" s="173"/>
      <c r="GW172" s="173"/>
      <c r="GX172" s="173"/>
      <c r="GY172" s="173"/>
      <c r="GZ172" s="173"/>
      <c r="HA172" s="173"/>
      <c r="HB172" s="173"/>
      <c r="HC172" s="173"/>
      <c r="HD172" s="173"/>
      <c r="HE172" s="173"/>
      <c r="HF172" s="173"/>
      <c r="HG172" s="173"/>
      <c r="HH172" s="173"/>
      <c r="HI172" s="173"/>
      <c r="HJ172" s="173"/>
      <c r="HK172" s="173"/>
      <c r="HL172" s="173"/>
      <c r="HM172" s="173"/>
      <c r="HN172" s="173"/>
      <c r="HO172" s="173"/>
      <c r="HP172" s="173"/>
      <c r="HQ172" s="173"/>
      <c r="HR172" s="173"/>
      <c r="HS172" s="173"/>
      <c r="HT172" s="173"/>
      <c r="HU172" s="173"/>
      <c r="HV172" s="173"/>
      <c r="HW172" s="173"/>
      <c r="HX172" s="173"/>
      <c r="HY172" s="173"/>
      <c r="HZ172" s="173"/>
      <c r="IA172" s="173"/>
      <c r="IB172" s="173"/>
      <c r="IC172" s="173"/>
      <c r="ID172" s="173"/>
      <c r="IE172" s="173"/>
      <c r="IF172" s="173"/>
      <c r="IG172" s="173"/>
      <c r="IH172" s="173"/>
      <c r="II172" s="173"/>
      <c r="IJ172" s="173"/>
      <c r="IK172" s="173"/>
      <c r="IL172" s="173"/>
      <c r="IM172" s="173"/>
      <c r="IN172" s="173"/>
      <c r="IO172" s="173"/>
      <c r="IP172" s="173"/>
      <c r="IQ172" s="173"/>
      <c r="IR172" s="173"/>
      <c r="IS172" s="173"/>
      <c r="IT172" s="173"/>
      <c r="IU172" s="173"/>
      <c r="IV172" s="173"/>
      <c r="IW172" s="173"/>
      <c r="IX172" s="173"/>
      <c r="IY172" s="173"/>
      <c r="IZ172" s="173"/>
      <c r="JA172" s="173"/>
      <c r="JB172" s="173"/>
      <c r="JC172" s="173"/>
      <c r="JD172" s="173"/>
      <c r="JE172" s="173"/>
      <c r="JF172" s="173"/>
      <c r="JG172" s="173"/>
      <c r="JH172" s="173"/>
      <c r="JI172" s="173"/>
      <c r="JJ172" s="173"/>
      <c r="JK172" s="173"/>
      <c r="JL172" s="173"/>
      <c r="JM172" s="173"/>
      <c r="JN172" s="173"/>
      <c r="JO172" s="173"/>
      <c r="JP172" s="173"/>
      <c r="JQ172" s="173"/>
      <c r="JR172" s="173"/>
      <c r="JS172" s="173"/>
      <c r="JT172" s="173"/>
      <c r="JU172" s="173"/>
      <c r="JV172" s="173"/>
      <c r="JW172" s="173"/>
      <c r="JX172" s="173"/>
      <c r="JY172" s="173"/>
      <c r="JZ172" s="173"/>
      <c r="KA172" s="173"/>
      <c r="KB172" s="173"/>
      <c r="KC172" s="173"/>
      <c r="KD172" s="173"/>
      <c r="KE172" s="173"/>
      <c r="KF172" s="173"/>
      <c r="KG172" s="173"/>
      <c r="KH172" s="173"/>
      <c r="KI172" s="173"/>
      <c r="KJ172" s="173"/>
      <c r="KK172" s="173"/>
      <c r="KL172" s="173"/>
      <c r="KM172" s="173"/>
      <c r="KN172" s="173"/>
      <c r="KO172" s="173"/>
      <c r="KP172" s="173"/>
      <c r="KQ172" s="173"/>
      <c r="KR172" s="173"/>
      <c r="KS172" s="173"/>
      <c r="KT172" s="173"/>
      <c r="KU172" s="173"/>
      <c r="KV172" s="173"/>
      <c r="KW172" s="173"/>
      <c r="KX172" s="173"/>
      <c r="KY172" s="173"/>
      <c r="KZ172" s="173"/>
      <c r="LA172" s="173"/>
      <c r="LB172" s="173"/>
      <c r="LC172" s="173"/>
      <c r="LD172" s="173"/>
      <c r="LE172" s="173"/>
      <c r="LF172" s="173"/>
      <c r="LG172" s="173"/>
      <c r="LH172" s="173"/>
      <c r="LI172" s="173"/>
      <c r="LJ172" s="173"/>
      <c r="LK172" s="173"/>
      <c r="LL172" s="173"/>
      <c r="LM172" s="173"/>
      <c r="LN172" s="173"/>
      <c r="LO172" s="173"/>
      <c r="LP172" s="173"/>
      <c r="LQ172" s="173"/>
      <c r="LR172" s="173"/>
      <c r="LS172" s="173"/>
      <c r="LT172" s="173"/>
      <c r="LU172" s="173"/>
      <c r="LV172" s="173"/>
      <c r="LW172" s="173"/>
      <c r="LX172" s="173"/>
      <c r="LY172" s="173"/>
      <c r="LZ172" s="173"/>
      <c r="MA172" s="173"/>
      <c r="MB172" s="173"/>
      <c r="MC172" s="173"/>
      <c r="MD172" s="173"/>
      <c r="ME172" s="173"/>
      <c r="MF172" s="173"/>
      <c r="MG172" s="173"/>
      <c r="MH172" s="173"/>
      <c r="MI172" s="173"/>
      <c r="MJ172" s="173"/>
      <c r="MK172" s="173"/>
      <c r="ML172" s="173"/>
      <c r="MM172" s="173"/>
      <c r="MN172" s="173"/>
      <c r="MO172" s="173"/>
      <c r="MP172" s="173"/>
      <c r="MQ172" s="173"/>
      <c r="MR172" s="173"/>
      <c r="MS172" s="173"/>
      <c r="MT172" s="173"/>
      <c r="MU172" s="173"/>
      <c r="MV172" s="173"/>
      <c r="MW172" s="173"/>
      <c r="MX172" s="173"/>
      <c r="MY172" s="173"/>
      <c r="MZ172" s="173"/>
      <c r="NA172" s="173"/>
      <c r="NB172" s="173"/>
      <c r="NC172" s="173"/>
      <c r="ND172" s="173"/>
      <c r="NE172" s="173"/>
      <c r="NF172" s="173"/>
      <c r="NG172" s="173"/>
      <c r="NH172" s="173"/>
      <c r="NI172" s="173"/>
      <c r="NJ172" s="173"/>
      <c r="NK172" s="173"/>
      <c r="NL172" s="173"/>
      <c r="NM172" s="173"/>
      <c r="NN172" s="173"/>
      <c r="NO172" s="173"/>
      <c r="NP172" s="173"/>
      <c r="NQ172" s="173"/>
      <c r="NR172" s="173"/>
      <c r="NS172" s="173"/>
      <c r="NT172" s="173"/>
      <c r="NU172" s="173"/>
      <c r="NV172" s="173"/>
      <c r="NW172" s="173"/>
      <c r="NX172" s="173"/>
      <c r="NY172" s="173"/>
      <c r="NZ172" s="173"/>
      <c r="OA172" s="173"/>
      <c r="OB172" s="173"/>
      <c r="OC172" s="173"/>
      <c r="OD172" s="173"/>
      <c r="OE172" s="173"/>
      <c r="OF172" s="173"/>
      <c r="OG172" s="173"/>
      <c r="OH172" s="173"/>
      <c r="OI172" s="173"/>
      <c r="OJ172" s="173"/>
      <c r="OK172" s="173"/>
      <c r="OL172" s="173"/>
      <c r="OM172" s="173"/>
      <c r="ON172" s="173"/>
      <c r="OO172" s="173"/>
      <c r="OP172" s="173"/>
      <c r="OQ172" s="173"/>
      <c r="OR172" s="173"/>
      <c r="OS172" s="173"/>
      <c r="OT172" s="173"/>
      <c r="OU172" s="173"/>
      <c r="OV172" s="173"/>
      <c r="OW172" s="173"/>
      <c r="OX172" s="173"/>
      <c r="OY172" s="173"/>
      <c r="OZ172" s="173"/>
      <c r="PA172" s="173"/>
      <c r="PB172" s="173"/>
      <c r="PC172" s="173"/>
      <c r="PD172" s="173"/>
      <c r="PE172" s="173"/>
      <c r="PF172" s="173"/>
      <c r="PG172" s="173"/>
      <c r="PH172" s="173"/>
      <c r="PI172" s="173"/>
      <c r="PJ172" s="173"/>
      <c r="PK172" s="173"/>
      <c r="PL172" s="173"/>
      <c r="PM172" s="173"/>
      <c r="PN172" s="173"/>
      <c r="PO172" s="173"/>
      <c r="PP172" s="173"/>
      <c r="PQ172" s="173"/>
      <c r="PR172" s="173"/>
      <c r="PS172" s="173"/>
      <c r="PT172" s="173"/>
      <c r="PU172" s="173"/>
      <c r="PV172" s="173"/>
      <c r="PW172" s="173"/>
      <c r="PX172" s="173"/>
      <c r="PY172" s="173"/>
      <c r="PZ172" s="173"/>
      <c r="QA172" s="173"/>
      <c r="QB172" s="173"/>
      <c r="QC172" s="173"/>
      <c r="QD172" s="173"/>
      <c r="QE172" s="173"/>
      <c r="QF172" s="173"/>
      <c r="QG172" s="173"/>
      <c r="QH172" s="173"/>
      <c r="QI172" s="173"/>
      <c r="QJ172" s="173"/>
      <c r="QK172" s="173"/>
      <c r="QL172" s="173"/>
      <c r="QM172" s="173"/>
      <c r="QN172" s="173"/>
      <c r="QO172" s="173"/>
      <c r="QP172" s="173"/>
      <c r="QQ172" s="173"/>
      <c r="QR172" s="173"/>
      <c r="QS172" s="173"/>
      <c r="QT172" s="173"/>
      <c r="QU172" s="173"/>
      <c r="QV172" s="173"/>
      <c r="QW172" s="173"/>
      <c r="QX172" s="173"/>
      <c r="QY172" s="173"/>
    </row>
    <row r="173" spans="1:492" x14ac:dyDescent="0.25">
      <c r="A173" s="175"/>
      <c r="B173" s="178"/>
      <c r="C173" s="178"/>
      <c r="D173" s="178"/>
      <c r="E173" s="178"/>
      <c r="F173" s="178"/>
      <c r="G173" s="178"/>
      <c r="H173" s="178"/>
      <c r="I173" s="178"/>
      <c r="J173" s="178"/>
      <c r="K173" s="178"/>
      <c r="L173" s="178"/>
      <c r="M173" s="178"/>
      <c r="N173" s="178"/>
      <c r="O173" s="178"/>
      <c r="P173" s="178"/>
      <c r="Q173" s="178"/>
      <c r="R173" s="178"/>
      <c r="S173" s="178"/>
      <c r="T173" s="178"/>
      <c r="U173" s="178"/>
      <c r="V173" s="178"/>
      <c r="W173" s="178"/>
      <c r="X173" s="178"/>
      <c r="Y173" s="178"/>
      <c r="Z173" s="178"/>
      <c r="AA173" s="173"/>
      <c r="AB173" s="173"/>
      <c r="AC173" s="173"/>
      <c r="AD173" s="173"/>
      <c r="AE173" s="173"/>
      <c r="AF173" s="173"/>
      <c r="AG173" s="173"/>
      <c r="AH173" s="173"/>
      <c r="AI173" s="173"/>
      <c r="AJ173" s="173"/>
      <c r="AK173" s="173"/>
      <c r="AL173" s="173"/>
      <c r="AM173" s="173"/>
      <c r="AN173" s="173"/>
      <c r="AO173" s="173"/>
      <c r="AP173" s="173"/>
      <c r="AQ173" s="173"/>
      <c r="AR173" s="173"/>
      <c r="AS173" s="173"/>
      <c r="AT173" s="173"/>
      <c r="AU173" s="173"/>
      <c r="AV173" s="173"/>
      <c r="AW173" s="173"/>
      <c r="AX173" s="173"/>
      <c r="AY173" s="173"/>
      <c r="AZ173" s="173"/>
      <c r="BA173" s="173"/>
      <c r="BB173" s="173"/>
      <c r="BC173" s="173"/>
      <c r="BD173" s="173"/>
      <c r="BE173" s="173"/>
      <c r="BF173" s="173"/>
      <c r="BG173" s="173"/>
      <c r="BH173" s="173"/>
      <c r="BI173" s="173"/>
      <c r="BJ173" s="173"/>
      <c r="BK173" s="173"/>
      <c r="BL173" s="173"/>
      <c r="BM173" s="173"/>
      <c r="BN173" s="173"/>
      <c r="BO173" s="173"/>
      <c r="BP173" s="173"/>
      <c r="BQ173" s="173"/>
      <c r="BR173" s="173"/>
      <c r="BS173" s="173"/>
      <c r="BT173" s="173"/>
      <c r="BU173" s="173"/>
      <c r="BV173" s="173"/>
      <c r="BW173" s="173"/>
      <c r="BX173" s="173"/>
      <c r="BY173" s="173"/>
      <c r="BZ173" s="173"/>
      <c r="CA173" s="173"/>
      <c r="CB173" s="173"/>
      <c r="CC173" s="173"/>
      <c r="CD173" s="173"/>
      <c r="CE173" s="173"/>
      <c r="CF173" s="173"/>
      <c r="CG173" s="173"/>
      <c r="CH173" s="173"/>
      <c r="CI173" s="173"/>
      <c r="CJ173" s="173"/>
      <c r="CK173" s="173"/>
      <c r="CL173" s="173"/>
      <c r="CM173" s="173"/>
      <c r="CN173" s="173"/>
      <c r="CO173" s="173"/>
      <c r="CP173" s="173"/>
      <c r="CQ173" s="173"/>
      <c r="CR173" s="173"/>
      <c r="CS173" s="173"/>
      <c r="CT173" s="173"/>
      <c r="CU173" s="173"/>
      <c r="CV173" s="173"/>
      <c r="CW173" s="173"/>
      <c r="CX173" s="173"/>
      <c r="CY173" s="173"/>
      <c r="CZ173" s="173"/>
      <c r="DA173" s="173"/>
      <c r="DB173" s="173"/>
      <c r="DC173" s="173"/>
      <c r="DD173" s="173"/>
      <c r="DE173" s="173"/>
      <c r="DF173" s="173"/>
      <c r="DG173" s="173"/>
      <c r="DH173" s="173"/>
      <c r="DI173" s="173"/>
      <c r="DJ173" s="173"/>
      <c r="DK173" s="173"/>
      <c r="DL173" s="173"/>
      <c r="DM173" s="173"/>
      <c r="DN173" s="173"/>
      <c r="DO173" s="173"/>
      <c r="DP173" s="173"/>
      <c r="DQ173" s="173"/>
      <c r="DR173" s="173"/>
      <c r="DS173" s="173"/>
      <c r="DT173" s="173"/>
      <c r="DU173" s="173"/>
      <c r="DV173" s="173"/>
      <c r="DW173" s="173"/>
      <c r="DX173" s="173"/>
      <c r="DY173" s="173"/>
      <c r="DZ173" s="173"/>
      <c r="EA173" s="173"/>
      <c r="EB173" s="173"/>
      <c r="EC173" s="173"/>
      <c r="ED173" s="173"/>
      <c r="EE173" s="173"/>
      <c r="EF173" s="173"/>
      <c r="EG173" s="173"/>
      <c r="EH173" s="173"/>
      <c r="EI173" s="173"/>
      <c r="EJ173" s="173"/>
      <c r="EK173" s="173"/>
      <c r="EL173" s="173"/>
      <c r="EM173" s="173"/>
      <c r="EN173" s="173"/>
      <c r="EO173" s="173"/>
      <c r="EP173" s="173"/>
      <c r="EQ173" s="173"/>
      <c r="ER173" s="173"/>
      <c r="ES173" s="173"/>
      <c r="ET173" s="173"/>
      <c r="EU173" s="173"/>
      <c r="EV173" s="173"/>
      <c r="EW173" s="173"/>
      <c r="EX173" s="173"/>
      <c r="EY173" s="173"/>
      <c r="EZ173" s="173"/>
      <c r="FA173" s="173"/>
      <c r="FB173" s="173"/>
      <c r="FC173" s="173"/>
      <c r="FD173" s="173"/>
      <c r="FE173" s="173"/>
      <c r="FF173" s="173"/>
      <c r="FG173" s="173"/>
      <c r="FH173" s="173"/>
      <c r="FI173" s="173"/>
      <c r="FJ173" s="173"/>
      <c r="FK173" s="173"/>
      <c r="FL173" s="173"/>
      <c r="FM173" s="173"/>
      <c r="FN173" s="173"/>
      <c r="FO173" s="173"/>
      <c r="FP173" s="173"/>
      <c r="FQ173" s="173"/>
      <c r="FR173" s="173"/>
      <c r="FS173" s="173"/>
      <c r="FT173" s="173"/>
      <c r="FU173" s="173"/>
      <c r="FV173" s="173"/>
      <c r="FW173" s="173"/>
      <c r="FX173" s="173"/>
      <c r="FY173" s="173"/>
      <c r="FZ173" s="173"/>
      <c r="GA173" s="173"/>
      <c r="GB173" s="173"/>
      <c r="GC173" s="173"/>
      <c r="GD173" s="173"/>
      <c r="GE173" s="173"/>
      <c r="GF173" s="173"/>
      <c r="GG173" s="173"/>
      <c r="GH173" s="173"/>
      <c r="GI173" s="173"/>
      <c r="GJ173" s="173"/>
      <c r="GK173" s="173"/>
      <c r="GL173" s="173"/>
      <c r="GM173" s="173"/>
      <c r="GN173" s="173"/>
      <c r="GO173" s="173"/>
      <c r="GP173" s="173"/>
      <c r="GQ173" s="173"/>
      <c r="GR173" s="173"/>
      <c r="GS173" s="173"/>
      <c r="GT173" s="173"/>
      <c r="GU173" s="173"/>
      <c r="GV173" s="173"/>
      <c r="GW173" s="173"/>
      <c r="GX173" s="173"/>
      <c r="GY173" s="173"/>
      <c r="GZ173" s="173"/>
      <c r="HA173" s="173"/>
      <c r="HB173" s="173"/>
      <c r="HC173" s="173"/>
      <c r="HD173" s="173"/>
      <c r="HE173" s="173"/>
      <c r="HF173" s="173"/>
      <c r="HG173" s="173"/>
      <c r="HH173" s="173"/>
      <c r="HI173" s="173"/>
      <c r="HJ173" s="173"/>
      <c r="HK173" s="173"/>
      <c r="HL173" s="173"/>
      <c r="HM173" s="173"/>
      <c r="HN173" s="173"/>
      <c r="HO173" s="173"/>
      <c r="HP173" s="173"/>
      <c r="HQ173" s="173"/>
      <c r="HR173" s="173"/>
      <c r="HS173" s="173"/>
      <c r="HT173" s="173"/>
      <c r="HU173" s="173"/>
      <c r="HV173" s="173"/>
      <c r="HW173" s="173"/>
      <c r="HX173" s="173"/>
      <c r="HY173" s="173"/>
      <c r="HZ173" s="173"/>
      <c r="IA173" s="173"/>
      <c r="IB173" s="173"/>
      <c r="IC173" s="173"/>
      <c r="ID173" s="173"/>
      <c r="IE173" s="173"/>
      <c r="IF173" s="173"/>
      <c r="IG173" s="173"/>
      <c r="IH173" s="173"/>
      <c r="II173" s="173"/>
      <c r="IJ173" s="173"/>
      <c r="IK173" s="173"/>
      <c r="IL173" s="173"/>
      <c r="IM173" s="173"/>
      <c r="IN173" s="173"/>
      <c r="IO173" s="173"/>
      <c r="IP173" s="173"/>
      <c r="IQ173" s="173"/>
      <c r="IR173" s="173"/>
      <c r="IS173" s="173"/>
      <c r="IT173" s="173"/>
      <c r="IU173" s="173"/>
      <c r="IV173" s="173"/>
      <c r="IW173" s="173"/>
      <c r="IX173" s="173"/>
      <c r="IY173" s="173"/>
      <c r="IZ173" s="173"/>
      <c r="JA173" s="173"/>
      <c r="JB173" s="173"/>
      <c r="JC173" s="173"/>
      <c r="JD173" s="173"/>
      <c r="JE173" s="173"/>
      <c r="JF173" s="173"/>
      <c r="JG173" s="173"/>
      <c r="JH173" s="173"/>
      <c r="JI173" s="173"/>
      <c r="JJ173" s="173"/>
      <c r="JK173" s="173"/>
      <c r="JL173" s="173"/>
      <c r="JM173" s="173"/>
      <c r="JN173" s="173"/>
      <c r="JO173" s="173"/>
      <c r="JP173" s="173"/>
      <c r="JQ173" s="173"/>
      <c r="JR173" s="173"/>
      <c r="JS173" s="173"/>
      <c r="JT173" s="173"/>
      <c r="JU173" s="173"/>
      <c r="JV173" s="173"/>
      <c r="JW173" s="173"/>
      <c r="JX173" s="173"/>
      <c r="JY173" s="173"/>
      <c r="JZ173" s="173"/>
      <c r="KA173" s="173"/>
      <c r="KB173" s="173"/>
      <c r="KC173" s="173"/>
      <c r="KD173" s="173"/>
      <c r="KE173" s="173"/>
      <c r="KF173" s="173"/>
      <c r="KG173" s="173"/>
      <c r="KH173" s="173"/>
      <c r="KI173" s="173"/>
      <c r="KJ173" s="173"/>
      <c r="KK173" s="173"/>
      <c r="KL173" s="173"/>
      <c r="KM173" s="173"/>
      <c r="KN173" s="173"/>
      <c r="KO173" s="173"/>
      <c r="KP173" s="173"/>
      <c r="KQ173" s="173"/>
      <c r="KR173" s="173"/>
      <c r="KS173" s="173"/>
      <c r="KT173" s="173"/>
      <c r="KU173" s="173"/>
      <c r="KV173" s="173"/>
      <c r="KW173" s="173"/>
      <c r="KX173" s="173"/>
      <c r="KY173" s="173"/>
      <c r="KZ173" s="173"/>
      <c r="LA173" s="173"/>
      <c r="LB173" s="173"/>
      <c r="LC173" s="173"/>
      <c r="LD173" s="173"/>
      <c r="LE173" s="173"/>
      <c r="LF173" s="173"/>
      <c r="LG173" s="173"/>
      <c r="LH173" s="173"/>
      <c r="LI173" s="173"/>
      <c r="LJ173" s="173"/>
      <c r="LK173" s="173"/>
      <c r="LL173" s="173"/>
      <c r="LM173" s="173"/>
      <c r="LN173" s="173"/>
      <c r="LO173" s="173"/>
      <c r="LP173" s="173"/>
      <c r="LQ173" s="173"/>
      <c r="LR173" s="173"/>
      <c r="LS173" s="173"/>
      <c r="LT173" s="173"/>
      <c r="LU173" s="173"/>
      <c r="LV173" s="173"/>
      <c r="LW173" s="173"/>
      <c r="LX173" s="173"/>
      <c r="LY173" s="173"/>
      <c r="LZ173" s="173"/>
      <c r="MA173" s="173"/>
      <c r="MB173" s="173"/>
      <c r="MC173" s="173"/>
      <c r="MD173" s="173"/>
      <c r="ME173" s="173"/>
      <c r="MF173" s="173"/>
      <c r="MG173" s="173"/>
      <c r="MH173" s="173"/>
      <c r="MI173" s="173"/>
      <c r="MJ173" s="173"/>
      <c r="MK173" s="173"/>
      <c r="ML173" s="173"/>
      <c r="MM173" s="173"/>
      <c r="MN173" s="173"/>
      <c r="MO173" s="173"/>
      <c r="MP173" s="173"/>
      <c r="MQ173" s="173"/>
      <c r="MR173" s="173"/>
      <c r="MS173" s="173"/>
      <c r="MT173" s="173"/>
      <c r="MU173" s="173"/>
      <c r="MV173" s="173"/>
      <c r="MW173" s="173"/>
      <c r="MX173" s="173"/>
      <c r="MY173" s="173"/>
      <c r="MZ173" s="173"/>
      <c r="NA173" s="173"/>
      <c r="NB173" s="173"/>
      <c r="NC173" s="173"/>
      <c r="ND173" s="173"/>
      <c r="NE173" s="173"/>
      <c r="NF173" s="173"/>
      <c r="NG173" s="173"/>
      <c r="NH173" s="173"/>
      <c r="NI173" s="173"/>
      <c r="NJ173" s="173"/>
      <c r="NK173" s="173"/>
      <c r="NL173" s="173"/>
      <c r="NM173" s="173"/>
      <c r="NN173" s="173"/>
      <c r="NO173" s="173"/>
      <c r="NP173" s="173"/>
      <c r="NQ173" s="173"/>
      <c r="NR173" s="173"/>
      <c r="NS173" s="173"/>
      <c r="NT173" s="173"/>
      <c r="NU173" s="173"/>
      <c r="NV173" s="173"/>
      <c r="NW173" s="173"/>
      <c r="NX173" s="173"/>
      <c r="NY173" s="173"/>
      <c r="NZ173" s="173"/>
      <c r="OA173" s="173"/>
      <c r="OB173" s="173"/>
      <c r="OC173" s="173"/>
      <c r="OD173" s="173"/>
      <c r="OE173" s="173"/>
      <c r="OF173" s="173"/>
      <c r="OG173" s="173"/>
      <c r="OH173" s="173"/>
      <c r="OI173" s="173"/>
      <c r="OJ173" s="173"/>
      <c r="OK173" s="173"/>
      <c r="OL173" s="173"/>
      <c r="OM173" s="173"/>
      <c r="ON173" s="173"/>
      <c r="OO173" s="173"/>
      <c r="OP173" s="173"/>
      <c r="OQ173" s="173"/>
      <c r="OR173" s="173"/>
      <c r="OS173" s="173"/>
      <c r="OT173" s="173"/>
      <c r="OU173" s="173"/>
      <c r="OV173" s="173"/>
      <c r="OW173" s="173"/>
      <c r="OX173" s="173"/>
      <c r="OY173" s="173"/>
      <c r="OZ173" s="173"/>
      <c r="PA173" s="173"/>
      <c r="PB173" s="173"/>
      <c r="PC173" s="173"/>
      <c r="PD173" s="173"/>
      <c r="PE173" s="173"/>
      <c r="PF173" s="173"/>
      <c r="PG173" s="173"/>
      <c r="PH173" s="173"/>
      <c r="PI173" s="173"/>
      <c r="PJ173" s="173"/>
      <c r="PK173" s="173"/>
      <c r="PL173" s="173"/>
      <c r="PM173" s="173"/>
      <c r="PN173" s="173"/>
      <c r="PO173" s="173"/>
      <c r="PP173" s="173"/>
      <c r="PQ173" s="173"/>
      <c r="PR173" s="173"/>
      <c r="PS173" s="173"/>
      <c r="PT173" s="173"/>
      <c r="PU173" s="173"/>
      <c r="PV173" s="173"/>
      <c r="PW173" s="173"/>
      <c r="PX173" s="173"/>
      <c r="PY173" s="173"/>
      <c r="PZ173" s="173"/>
      <c r="QA173" s="173"/>
      <c r="QB173" s="173"/>
      <c r="QC173" s="173"/>
      <c r="QD173" s="173"/>
      <c r="QE173" s="173"/>
      <c r="QF173" s="173"/>
      <c r="QG173" s="173"/>
      <c r="QH173" s="173"/>
      <c r="QI173" s="173"/>
      <c r="QJ173" s="173"/>
      <c r="QK173" s="173"/>
      <c r="QL173" s="173"/>
      <c r="QM173" s="173"/>
      <c r="QN173" s="173"/>
      <c r="QO173" s="173"/>
      <c r="QP173" s="173"/>
      <c r="QQ173" s="173"/>
      <c r="QR173" s="173"/>
      <c r="QS173" s="173"/>
      <c r="QT173" s="173"/>
      <c r="QU173" s="173"/>
      <c r="QV173" s="173"/>
      <c r="QW173" s="173"/>
      <c r="QX173" s="173"/>
      <c r="QY173" s="173"/>
    </row>
    <row r="174" spans="1:492" ht="18.5" x14ac:dyDescent="0.45">
      <c r="A174" s="73"/>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56"/>
      <c r="AB174" s="156"/>
      <c r="AC174" s="156"/>
      <c r="AD174" s="156"/>
      <c r="AE174" s="156"/>
      <c r="AF174" s="156"/>
      <c r="AG174" s="156"/>
      <c r="AH174" s="156"/>
      <c r="AI174" s="156"/>
      <c r="AJ174" s="156"/>
      <c r="AK174" s="156"/>
      <c r="AL174" s="156"/>
      <c r="AM174" s="156"/>
      <c r="AN174" s="156"/>
      <c r="AO174" s="156"/>
      <c r="AP174" s="156"/>
      <c r="AQ174" s="156"/>
      <c r="AR174" s="156"/>
      <c r="AS174" s="156"/>
      <c r="AT174" s="156"/>
      <c r="AU174" s="156"/>
      <c r="AV174" s="156"/>
      <c r="AW174" s="156"/>
      <c r="AX174" s="156"/>
      <c r="AY174" s="156"/>
      <c r="AZ174" s="156"/>
      <c r="BA174" s="156"/>
      <c r="BB174" s="156"/>
      <c r="BC174" s="173"/>
      <c r="BD174" s="173"/>
      <c r="BE174" s="173"/>
      <c r="BF174" s="173"/>
      <c r="BG174" s="173"/>
      <c r="BH174" s="173"/>
      <c r="BI174" s="173"/>
      <c r="BJ174" s="173"/>
      <c r="BK174" s="173"/>
      <c r="BL174" s="173"/>
      <c r="BM174" s="173"/>
      <c r="BN174" s="173"/>
      <c r="BO174" s="173"/>
      <c r="BP174" s="173"/>
      <c r="BQ174" s="173"/>
      <c r="BR174" s="173"/>
      <c r="BS174" s="173"/>
      <c r="BT174" s="173"/>
      <c r="BU174" s="173"/>
      <c r="BV174" s="173"/>
      <c r="BW174" s="173"/>
      <c r="BX174" s="173"/>
      <c r="BY174" s="173"/>
      <c r="BZ174" s="173"/>
      <c r="CA174" s="173"/>
      <c r="CB174" s="173"/>
      <c r="CC174" s="173"/>
      <c r="CD174" s="173"/>
      <c r="CE174" s="173"/>
      <c r="CF174" s="173"/>
      <c r="CG174" s="173"/>
      <c r="CH174" s="173"/>
      <c r="CI174" s="173"/>
      <c r="CJ174" s="173"/>
      <c r="CK174" s="173"/>
      <c r="CL174" s="173"/>
      <c r="CM174" s="173"/>
      <c r="CN174" s="173"/>
      <c r="CO174" s="173"/>
      <c r="CP174" s="173"/>
      <c r="CQ174" s="173"/>
      <c r="CR174" s="173"/>
      <c r="CS174" s="173"/>
      <c r="CT174" s="173"/>
      <c r="CU174" s="173"/>
      <c r="CV174" s="173"/>
      <c r="CW174" s="173"/>
      <c r="CX174" s="173"/>
      <c r="CY174" s="173"/>
      <c r="CZ174" s="173"/>
      <c r="DA174" s="173"/>
      <c r="DB174" s="173"/>
      <c r="DC174" s="173"/>
      <c r="DD174" s="173"/>
      <c r="DE174" s="173"/>
      <c r="DF174" s="173"/>
      <c r="DG174" s="173"/>
      <c r="DH174" s="173"/>
      <c r="DI174" s="173"/>
      <c r="DJ174" s="173"/>
      <c r="DK174" s="173"/>
      <c r="DL174" s="173"/>
      <c r="DM174" s="173"/>
      <c r="DN174" s="173"/>
      <c r="DO174" s="173"/>
      <c r="DP174" s="173"/>
      <c r="DQ174" s="173"/>
      <c r="DR174" s="173"/>
      <c r="DS174" s="173"/>
      <c r="DT174" s="173"/>
      <c r="DU174" s="173"/>
      <c r="DV174" s="173"/>
      <c r="DW174" s="173"/>
      <c r="DX174" s="173"/>
      <c r="DY174" s="173"/>
      <c r="DZ174" s="173"/>
      <c r="EA174" s="173"/>
      <c r="EB174" s="173"/>
      <c r="EC174" s="173"/>
      <c r="ED174" s="173"/>
      <c r="EE174" s="173"/>
      <c r="EF174" s="173"/>
      <c r="EG174" s="173"/>
      <c r="EH174" s="173"/>
      <c r="EI174" s="173"/>
      <c r="EJ174" s="173"/>
      <c r="EK174" s="173"/>
      <c r="EL174" s="173"/>
      <c r="EM174" s="173"/>
      <c r="EN174" s="173"/>
      <c r="EO174" s="173"/>
      <c r="EP174" s="173"/>
      <c r="EQ174" s="173"/>
      <c r="ER174" s="173"/>
      <c r="ES174" s="173"/>
      <c r="ET174" s="173"/>
      <c r="EU174" s="173"/>
      <c r="EV174" s="173"/>
      <c r="EW174" s="173"/>
      <c r="EX174" s="173"/>
      <c r="EY174" s="173"/>
      <c r="EZ174" s="173"/>
      <c r="FA174" s="173"/>
      <c r="FB174" s="173"/>
      <c r="FC174" s="173"/>
      <c r="FD174" s="173"/>
      <c r="FE174" s="173"/>
      <c r="FF174" s="173"/>
      <c r="FG174" s="173"/>
      <c r="FH174" s="173"/>
      <c r="FI174" s="173"/>
      <c r="FJ174" s="173"/>
      <c r="FK174" s="173"/>
      <c r="FL174" s="173"/>
      <c r="FM174" s="173"/>
      <c r="FN174" s="173"/>
      <c r="FO174" s="173"/>
      <c r="FP174" s="173"/>
      <c r="FQ174" s="173"/>
      <c r="FR174" s="173"/>
      <c r="FS174" s="173"/>
      <c r="FT174" s="173"/>
      <c r="FU174" s="173"/>
      <c r="FV174" s="173"/>
      <c r="FW174" s="173"/>
      <c r="FX174" s="173"/>
      <c r="FY174" s="173"/>
      <c r="FZ174" s="173"/>
      <c r="GA174" s="173"/>
      <c r="GB174" s="173"/>
      <c r="GC174" s="173"/>
      <c r="GD174" s="173"/>
      <c r="GE174" s="173"/>
      <c r="GF174" s="173"/>
      <c r="GG174" s="173"/>
      <c r="GH174" s="173"/>
      <c r="GI174" s="173"/>
      <c r="GJ174" s="173"/>
      <c r="GK174" s="173"/>
      <c r="GL174" s="173"/>
      <c r="GM174" s="173"/>
      <c r="GN174" s="173"/>
      <c r="GO174" s="173"/>
      <c r="GP174" s="173"/>
      <c r="GQ174" s="173"/>
      <c r="GR174" s="173"/>
      <c r="GS174" s="173"/>
      <c r="GT174" s="173"/>
      <c r="GU174" s="173"/>
      <c r="GV174" s="173"/>
      <c r="GW174" s="173"/>
      <c r="GX174" s="173"/>
      <c r="GY174" s="173"/>
      <c r="GZ174" s="173"/>
      <c r="HA174" s="173"/>
      <c r="HB174" s="173"/>
      <c r="HC174" s="173"/>
      <c r="HD174" s="173"/>
      <c r="HE174" s="173"/>
      <c r="HF174" s="173"/>
      <c r="HG174" s="173"/>
      <c r="HH174" s="173"/>
      <c r="HI174" s="173"/>
      <c r="HJ174" s="173"/>
      <c r="HK174" s="173"/>
      <c r="HL174" s="173"/>
      <c r="HM174" s="173"/>
      <c r="HN174" s="173"/>
      <c r="HO174" s="173"/>
      <c r="HP174" s="173"/>
      <c r="HQ174" s="173"/>
      <c r="HR174" s="173"/>
      <c r="HS174" s="173"/>
      <c r="HT174" s="173"/>
      <c r="HU174" s="173"/>
      <c r="HV174" s="173"/>
      <c r="HW174" s="173"/>
      <c r="HX174" s="173"/>
      <c r="HY174" s="173"/>
      <c r="HZ174" s="173"/>
      <c r="IA174" s="173"/>
      <c r="IB174" s="173"/>
      <c r="IC174" s="173"/>
      <c r="ID174" s="173"/>
      <c r="IE174" s="173"/>
      <c r="IF174" s="173"/>
      <c r="IG174" s="173"/>
      <c r="IH174" s="173"/>
      <c r="II174" s="173"/>
      <c r="IJ174" s="173"/>
      <c r="IK174" s="173"/>
      <c r="IL174" s="173"/>
      <c r="IM174" s="173"/>
      <c r="IN174" s="173"/>
      <c r="IO174" s="173"/>
      <c r="IP174" s="173"/>
      <c r="IQ174" s="173"/>
      <c r="IR174" s="173"/>
      <c r="IS174" s="173"/>
      <c r="IT174" s="173"/>
      <c r="IU174" s="173"/>
      <c r="IV174" s="173"/>
      <c r="IW174" s="173"/>
      <c r="IX174" s="173"/>
      <c r="IY174" s="173"/>
      <c r="IZ174" s="173"/>
      <c r="JA174" s="173"/>
      <c r="JB174" s="173"/>
      <c r="JC174" s="173"/>
      <c r="JD174" s="173"/>
      <c r="JE174" s="173"/>
      <c r="JF174" s="173"/>
      <c r="JG174" s="173"/>
      <c r="JH174" s="173"/>
      <c r="JI174" s="173"/>
      <c r="JJ174" s="173"/>
      <c r="JK174" s="173"/>
      <c r="JL174" s="173"/>
      <c r="JM174" s="173"/>
      <c r="JN174" s="173"/>
      <c r="JO174" s="173"/>
      <c r="JP174" s="173"/>
      <c r="JQ174" s="173"/>
      <c r="JR174" s="173"/>
      <c r="JS174" s="173"/>
      <c r="JT174" s="173"/>
      <c r="JU174" s="173"/>
      <c r="JV174" s="173"/>
      <c r="JW174" s="173"/>
      <c r="JX174" s="173"/>
      <c r="JY174" s="173"/>
      <c r="JZ174" s="173"/>
      <c r="KA174" s="173"/>
      <c r="KB174" s="173"/>
      <c r="KC174" s="173"/>
      <c r="KD174" s="173"/>
      <c r="KE174" s="173"/>
      <c r="KF174" s="173"/>
      <c r="KG174" s="173"/>
      <c r="KH174" s="173"/>
      <c r="KI174" s="173"/>
      <c r="KJ174" s="173"/>
      <c r="KK174" s="173"/>
      <c r="KL174" s="173"/>
      <c r="KM174" s="173"/>
      <c r="KN174" s="173"/>
      <c r="KO174" s="173"/>
      <c r="KP174" s="173"/>
      <c r="KQ174" s="173"/>
      <c r="KR174" s="173"/>
      <c r="KS174" s="173"/>
      <c r="KT174" s="173"/>
      <c r="KU174" s="173"/>
      <c r="KV174" s="173"/>
      <c r="KW174" s="173"/>
      <c r="KX174" s="173"/>
      <c r="KY174" s="173"/>
      <c r="KZ174" s="173"/>
      <c r="LA174" s="173"/>
      <c r="LB174" s="173"/>
      <c r="LC174" s="173"/>
      <c r="LD174" s="173"/>
      <c r="LE174" s="173"/>
      <c r="LF174" s="173"/>
      <c r="LG174" s="173"/>
      <c r="LH174" s="173"/>
      <c r="LI174" s="173"/>
      <c r="LJ174" s="173"/>
      <c r="LK174" s="173"/>
      <c r="LL174" s="173"/>
      <c r="LM174" s="173"/>
      <c r="LN174" s="173"/>
      <c r="LO174" s="173"/>
      <c r="LP174" s="173"/>
      <c r="LQ174" s="173"/>
      <c r="LR174" s="173"/>
      <c r="LS174" s="173"/>
      <c r="LT174" s="173"/>
      <c r="LU174" s="173"/>
      <c r="LV174" s="173"/>
      <c r="LW174" s="173"/>
      <c r="LX174" s="173"/>
      <c r="LY174" s="173"/>
      <c r="LZ174" s="173"/>
      <c r="MA174" s="173"/>
      <c r="MB174" s="173"/>
      <c r="MC174" s="173"/>
      <c r="MD174" s="173"/>
      <c r="ME174" s="173"/>
      <c r="MF174" s="173"/>
      <c r="MG174" s="173"/>
      <c r="MH174" s="173"/>
      <c r="MI174" s="173"/>
      <c r="MJ174" s="173"/>
      <c r="MK174" s="173"/>
      <c r="ML174" s="173"/>
      <c r="MM174" s="173"/>
      <c r="MN174" s="173"/>
      <c r="MO174" s="173"/>
      <c r="MP174" s="173"/>
      <c r="MQ174" s="173"/>
      <c r="MR174" s="173"/>
      <c r="MS174" s="173"/>
      <c r="MT174" s="173"/>
      <c r="MU174" s="173"/>
      <c r="MV174" s="173"/>
      <c r="MW174" s="173"/>
      <c r="MX174" s="173"/>
      <c r="MY174" s="173"/>
      <c r="MZ174" s="173"/>
      <c r="NA174" s="173"/>
      <c r="NB174" s="173"/>
      <c r="NC174" s="173"/>
      <c r="ND174" s="173"/>
      <c r="NE174" s="173"/>
      <c r="NF174" s="173"/>
      <c r="NG174" s="173"/>
      <c r="NH174" s="173"/>
      <c r="NI174" s="173"/>
      <c r="NJ174" s="173"/>
      <c r="NK174" s="173"/>
      <c r="NL174" s="173"/>
      <c r="NM174" s="173"/>
      <c r="NN174" s="173"/>
      <c r="NO174" s="173"/>
      <c r="NP174" s="173"/>
      <c r="NQ174" s="173"/>
      <c r="NR174" s="173"/>
      <c r="NS174" s="173"/>
      <c r="NT174" s="173"/>
      <c r="NU174" s="173"/>
      <c r="NV174" s="173"/>
      <c r="NW174" s="173"/>
      <c r="NX174" s="173"/>
      <c r="NY174" s="173"/>
      <c r="NZ174" s="173"/>
      <c r="OA174" s="173"/>
      <c r="OB174" s="173"/>
      <c r="OC174" s="173"/>
      <c r="OD174" s="173"/>
      <c r="OE174" s="173"/>
      <c r="OF174" s="173"/>
      <c r="OG174" s="173"/>
      <c r="OH174" s="173"/>
      <c r="OI174" s="173"/>
      <c r="OJ174" s="173"/>
      <c r="OK174" s="173"/>
      <c r="OL174" s="173"/>
      <c r="OM174" s="173"/>
      <c r="ON174" s="173"/>
      <c r="OO174" s="173"/>
      <c r="OP174" s="173"/>
      <c r="OQ174" s="173"/>
      <c r="OR174" s="173"/>
      <c r="OS174" s="173"/>
      <c r="OT174" s="173"/>
      <c r="OU174" s="173"/>
      <c r="OV174" s="173"/>
      <c r="OW174" s="173"/>
      <c r="OX174" s="173"/>
      <c r="OY174" s="173"/>
      <c r="OZ174" s="173"/>
      <c r="PA174" s="173"/>
      <c r="PB174" s="173"/>
      <c r="PC174" s="173"/>
      <c r="PD174" s="173"/>
      <c r="PE174" s="173"/>
      <c r="PF174" s="173"/>
      <c r="PG174" s="173"/>
      <c r="PH174" s="173"/>
      <c r="PI174" s="173"/>
      <c r="PJ174" s="173"/>
      <c r="PK174" s="173"/>
      <c r="PL174" s="173"/>
      <c r="PM174" s="173"/>
      <c r="PN174" s="173"/>
      <c r="PO174" s="173"/>
      <c r="PP174" s="173"/>
      <c r="PQ174" s="173"/>
      <c r="PR174" s="173"/>
      <c r="PS174" s="173"/>
      <c r="PT174" s="173"/>
      <c r="PU174" s="173"/>
      <c r="PV174" s="173"/>
      <c r="PW174" s="173"/>
      <c r="PX174" s="173"/>
      <c r="PY174" s="173"/>
      <c r="PZ174" s="173"/>
      <c r="QA174" s="173"/>
      <c r="QB174" s="173"/>
      <c r="QC174" s="173"/>
      <c r="QD174" s="173"/>
      <c r="QE174" s="173"/>
      <c r="QF174" s="173"/>
      <c r="QG174" s="173"/>
      <c r="QH174" s="173"/>
      <c r="QI174" s="173"/>
      <c r="QJ174" s="173"/>
      <c r="QK174" s="173"/>
      <c r="QL174" s="173"/>
      <c r="QM174" s="173"/>
      <c r="QN174" s="173"/>
      <c r="QO174" s="173"/>
      <c r="QP174" s="173"/>
      <c r="QQ174" s="173"/>
      <c r="QR174" s="173"/>
      <c r="QS174" s="173"/>
      <c r="QT174" s="173"/>
      <c r="QU174" s="173"/>
      <c r="QV174" s="173"/>
      <c r="QW174" s="173"/>
      <c r="QX174" s="173"/>
      <c r="QY174" s="173"/>
    </row>
    <row r="175" spans="1:492" x14ac:dyDescent="0.3">
      <c r="A175" s="74"/>
      <c r="B175" s="161"/>
      <c r="C175" s="161"/>
      <c r="D175" s="161"/>
      <c r="E175" s="161"/>
      <c r="F175" s="161"/>
      <c r="G175" s="161"/>
      <c r="H175" s="161"/>
      <c r="I175" s="161"/>
      <c r="J175" s="161"/>
      <c r="K175" s="161"/>
      <c r="L175" s="161"/>
      <c r="M175" s="161"/>
      <c r="N175" s="161"/>
      <c r="O175" s="161"/>
      <c r="P175" s="161"/>
      <c r="Q175" s="161"/>
      <c r="R175" s="161"/>
      <c r="S175" s="161"/>
      <c r="T175" s="161"/>
      <c r="U175" s="161"/>
      <c r="V175" s="161"/>
      <c r="W175" s="161"/>
      <c r="X175" s="161"/>
      <c r="Y175" s="161"/>
      <c r="Z175" s="161"/>
      <c r="AA175" s="71"/>
      <c r="AB175" s="71"/>
      <c r="AC175" s="71"/>
      <c r="AD175" s="71"/>
      <c r="AE175" s="71"/>
      <c r="AF175" s="71"/>
      <c r="AG175" s="71"/>
      <c r="AH175" s="71"/>
      <c r="AI175" s="71"/>
      <c r="AJ175" s="71"/>
      <c r="AK175" s="71"/>
      <c r="AL175" s="71"/>
      <c r="AM175" s="71"/>
      <c r="AN175" s="71"/>
      <c r="AO175" s="71"/>
      <c r="AP175" s="71"/>
      <c r="AQ175" s="71"/>
      <c r="AR175" s="71"/>
      <c r="AS175" s="71"/>
      <c r="AT175" s="71"/>
      <c r="AU175" s="71"/>
      <c r="AV175" s="71"/>
      <c r="AW175" s="71"/>
      <c r="AX175" s="71"/>
      <c r="AY175" s="71"/>
      <c r="AZ175" s="71"/>
      <c r="BA175" s="71"/>
      <c r="BB175" s="71"/>
      <c r="BC175" s="173"/>
      <c r="BD175" s="173"/>
      <c r="BE175" s="173"/>
      <c r="BF175" s="173"/>
      <c r="BG175" s="173"/>
      <c r="BH175" s="173"/>
      <c r="BI175" s="173"/>
      <c r="BJ175" s="173"/>
      <c r="BK175" s="173"/>
      <c r="BL175" s="173"/>
      <c r="BM175" s="173"/>
      <c r="BN175" s="173"/>
      <c r="BO175" s="173"/>
      <c r="BP175" s="173"/>
      <c r="BQ175" s="173"/>
      <c r="BR175" s="173"/>
      <c r="BS175" s="173"/>
      <c r="BT175" s="173"/>
      <c r="BU175" s="173"/>
      <c r="BV175" s="173"/>
      <c r="BW175" s="173"/>
      <c r="BX175" s="173"/>
      <c r="BY175" s="173"/>
      <c r="BZ175" s="173"/>
      <c r="CA175" s="173"/>
      <c r="CB175" s="173"/>
      <c r="CC175" s="173"/>
      <c r="CD175" s="173"/>
      <c r="CE175" s="173"/>
      <c r="CF175" s="173"/>
      <c r="CG175" s="173"/>
      <c r="CH175" s="173"/>
      <c r="CI175" s="173"/>
      <c r="CJ175" s="173"/>
      <c r="CK175" s="173"/>
      <c r="CL175" s="173"/>
      <c r="CM175" s="173"/>
      <c r="CN175" s="173"/>
      <c r="CO175" s="173"/>
      <c r="CP175" s="173"/>
      <c r="CQ175" s="173"/>
      <c r="CR175" s="173"/>
      <c r="CS175" s="173"/>
      <c r="CT175" s="173"/>
      <c r="CU175" s="173"/>
      <c r="CV175" s="173"/>
      <c r="CW175" s="173"/>
      <c r="CX175" s="173"/>
      <c r="CY175" s="173"/>
      <c r="CZ175" s="173"/>
      <c r="DA175" s="173"/>
      <c r="DB175" s="173"/>
      <c r="DC175" s="173"/>
      <c r="DD175" s="173"/>
      <c r="DE175" s="173"/>
      <c r="DF175" s="173"/>
      <c r="DG175" s="173"/>
      <c r="DH175" s="173"/>
      <c r="DI175" s="173"/>
      <c r="DJ175" s="173"/>
      <c r="DK175" s="173"/>
      <c r="DL175" s="173"/>
      <c r="DM175" s="173"/>
      <c r="DN175" s="173"/>
      <c r="DO175" s="173"/>
      <c r="DP175" s="173"/>
      <c r="DQ175" s="173"/>
      <c r="DR175" s="173"/>
      <c r="DS175" s="173"/>
      <c r="DT175" s="173"/>
      <c r="DU175" s="173"/>
      <c r="DV175" s="173"/>
      <c r="DW175" s="173"/>
      <c r="DX175" s="173"/>
      <c r="DY175" s="173"/>
      <c r="DZ175" s="173"/>
      <c r="EA175" s="173"/>
      <c r="EB175" s="173"/>
      <c r="EC175" s="173"/>
      <c r="ED175" s="173"/>
      <c r="EE175" s="173"/>
      <c r="EF175" s="173"/>
      <c r="EG175" s="173"/>
      <c r="EH175" s="173"/>
      <c r="EI175" s="173"/>
      <c r="EJ175" s="173"/>
      <c r="EK175" s="173"/>
      <c r="EL175" s="173"/>
      <c r="EM175" s="173"/>
      <c r="EN175" s="173"/>
      <c r="EO175" s="173"/>
      <c r="EP175" s="173"/>
      <c r="EQ175" s="173"/>
      <c r="ER175" s="173"/>
      <c r="ES175" s="173"/>
      <c r="ET175" s="173"/>
      <c r="EU175" s="173"/>
      <c r="EV175" s="173"/>
      <c r="EW175" s="173"/>
      <c r="EX175" s="173"/>
      <c r="EY175" s="173"/>
      <c r="EZ175" s="173"/>
      <c r="FA175" s="173"/>
      <c r="FB175" s="173"/>
      <c r="FC175" s="173"/>
      <c r="FD175" s="173"/>
      <c r="FE175" s="173"/>
      <c r="FF175" s="173"/>
      <c r="FG175" s="173"/>
      <c r="FH175" s="173"/>
      <c r="FI175" s="173"/>
      <c r="FJ175" s="173"/>
      <c r="FK175" s="173"/>
      <c r="FL175" s="173"/>
      <c r="FM175" s="173"/>
      <c r="FN175" s="173"/>
      <c r="FO175" s="173"/>
      <c r="FP175" s="173"/>
      <c r="FQ175" s="173"/>
      <c r="FR175" s="173"/>
      <c r="FS175" s="173"/>
      <c r="FT175" s="173"/>
      <c r="FU175" s="173"/>
      <c r="FV175" s="173"/>
      <c r="FW175" s="173"/>
      <c r="FX175" s="173"/>
      <c r="FY175" s="173"/>
      <c r="FZ175" s="173"/>
      <c r="GA175" s="173"/>
      <c r="GB175" s="173"/>
      <c r="GC175" s="173"/>
      <c r="GD175" s="173"/>
      <c r="GE175" s="173"/>
      <c r="GF175" s="173"/>
      <c r="GG175" s="173"/>
      <c r="GH175" s="173"/>
      <c r="GI175" s="173"/>
      <c r="GJ175" s="173"/>
      <c r="GK175" s="173"/>
      <c r="GL175" s="173"/>
      <c r="GM175" s="173"/>
      <c r="GN175" s="173"/>
      <c r="GO175" s="173"/>
      <c r="GP175" s="173"/>
      <c r="GQ175" s="173"/>
      <c r="GR175" s="173"/>
      <c r="GS175" s="173"/>
      <c r="GT175" s="173"/>
      <c r="GU175" s="173"/>
      <c r="GV175" s="173"/>
      <c r="GW175" s="173"/>
      <c r="GX175" s="173"/>
      <c r="GY175" s="173"/>
      <c r="GZ175" s="173"/>
      <c r="HA175" s="173"/>
      <c r="HB175" s="173"/>
      <c r="HC175" s="173"/>
      <c r="HD175" s="173"/>
      <c r="HE175" s="173"/>
      <c r="HF175" s="173"/>
      <c r="HG175" s="173"/>
      <c r="HH175" s="173"/>
      <c r="HI175" s="173"/>
      <c r="HJ175" s="173"/>
      <c r="HK175" s="173"/>
      <c r="HL175" s="173"/>
      <c r="HM175" s="173"/>
      <c r="HN175" s="173"/>
      <c r="HO175" s="173"/>
      <c r="HP175" s="173"/>
      <c r="HQ175" s="173"/>
      <c r="HR175" s="173"/>
      <c r="HS175" s="173"/>
      <c r="HT175" s="173"/>
      <c r="HU175" s="173"/>
      <c r="HV175" s="173"/>
      <c r="HW175" s="173"/>
      <c r="HX175" s="173"/>
      <c r="HY175" s="173"/>
      <c r="HZ175" s="173"/>
      <c r="IA175" s="173"/>
      <c r="IB175" s="173"/>
      <c r="IC175" s="173"/>
      <c r="ID175" s="173"/>
      <c r="IE175" s="173"/>
      <c r="IF175" s="173"/>
      <c r="IG175" s="173"/>
      <c r="IH175" s="173"/>
      <c r="II175" s="173"/>
      <c r="IJ175" s="173"/>
      <c r="IK175" s="173"/>
      <c r="IL175" s="173"/>
      <c r="IM175" s="173"/>
      <c r="IN175" s="173"/>
      <c r="IO175" s="173"/>
      <c r="IP175" s="173"/>
      <c r="IQ175" s="173"/>
      <c r="IR175" s="173"/>
      <c r="IS175" s="173"/>
      <c r="IT175" s="173"/>
      <c r="IU175" s="173"/>
      <c r="IV175" s="173"/>
      <c r="IW175" s="173"/>
      <c r="IX175" s="173"/>
      <c r="IY175" s="173"/>
      <c r="IZ175" s="173"/>
      <c r="JA175" s="173"/>
      <c r="JB175" s="173"/>
      <c r="JC175" s="173"/>
      <c r="JD175" s="173"/>
      <c r="JE175" s="173"/>
      <c r="JF175" s="173"/>
      <c r="JG175" s="173"/>
      <c r="JH175" s="173"/>
      <c r="JI175" s="173"/>
      <c r="JJ175" s="173"/>
      <c r="JK175" s="173"/>
      <c r="JL175" s="173"/>
      <c r="JM175" s="173"/>
      <c r="JN175" s="173"/>
      <c r="JO175" s="173"/>
      <c r="JP175" s="173"/>
      <c r="JQ175" s="173"/>
      <c r="JR175" s="173"/>
      <c r="JS175" s="173"/>
      <c r="JT175" s="173"/>
      <c r="JU175" s="173"/>
      <c r="JV175" s="173"/>
      <c r="JW175" s="173"/>
      <c r="JX175" s="173"/>
      <c r="JY175" s="173"/>
      <c r="JZ175" s="173"/>
      <c r="KA175" s="173"/>
      <c r="KB175" s="173"/>
      <c r="KC175" s="173"/>
      <c r="KD175" s="173"/>
      <c r="KE175" s="173"/>
      <c r="KF175" s="173"/>
      <c r="KG175" s="173"/>
      <c r="KH175" s="173"/>
      <c r="KI175" s="173"/>
      <c r="KJ175" s="173"/>
      <c r="KK175" s="173"/>
      <c r="KL175" s="173"/>
      <c r="KM175" s="173"/>
      <c r="KN175" s="173"/>
      <c r="KO175" s="173"/>
      <c r="KP175" s="173"/>
      <c r="KQ175" s="173"/>
      <c r="KR175" s="173"/>
      <c r="KS175" s="173"/>
      <c r="KT175" s="173"/>
      <c r="KU175" s="173"/>
      <c r="KV175" s="173"/>
      <c r="KW175" s="173"/>
      <c r="KX175" s="173"/>
      <c r="KY175" s="173"/>
      <c r="KZ175" s="173"/>
      <c r="LA175" s="173"/>
      <c r="LB175" s="173"/>
      <c r="LC175" s="173"/>
      <c r="LD175" s="173"/>
      <c r="LE175" s="173"/>
      <c r="LF175" s="173"/>
      <c r="LG175" s="173"/>
      <c r="LH175" s="173"/>
      <c r="LI175" s="173"/>
      <c r="LJ175" s="173"/>
      <c r="LK175" s="173"/>
      <c r="LL175" s="173"/>
      <c r="LM175" s="173"/>
      <c r="LN175" s="173"/>
      <c r="LO175" s="173"/>
      <c r="LP175" s="173"/>
      <c r="LQ175" s="173"/>
      <c r="LR175" s="173"/>
      <c r="LS175" s="173"/>
      <c r="LT175" s="173"/>
      <c r="LU175" s="173"/>
      <c r="LV175" s="173"/>
      <c r="LW175" s="173"/>
      <c r="LX175" s="173"/>
      <c r="LY175" s="173"/>
      <c r="LZ175" s="173"/>
      <c r="MA175" s="173"/>
      <c r="MB175" s="173"/>
      <c r="MC175" s="173"/>
      <c r="MD175" s="173"/>
      <c r="ME175" s="173"/>
      <c r="MF175" s="173"/>
      <c r="MG175" s="173"/>
      <c r="MH175" s="173"/>
      <c r="MI175" s="173"/>
      <c r="MJ175" s="173"/>
      <c r="MK175" s="173"/>
      <c r="ML175" s="173"/>
      <c r="MM175" s="173"/>
      <c r="MN175" s="173"/>
      <c r="MO175" s="173"/>
      <c r="MP175" s="173"/>
      <c r="MQ175" s="173"/>
      <c r="MR175" s="173"/>
      <c r="MS175" s="173"/>
      <c r="MT175" s="173"/>
      <c r="MU175" s="173"/>
      <c r="MV175" s="173"/>
      <c r="MW175" s="173"/>
      <c r="MX175" s="173"/>
      <c r="MY175" s="173"/>
      <c r="MZ175" s="173"/>
      <c r="NA175" s="173"/>
      <c r="NB175" s="173"/>
      <c r="NC175" s="173"/>
      <c r="ND175" s="173"/>
      <c r="NE175" s="173"/>
      <c r="NF175" s="173"/>
      <c r="NG175" s="173"/>
      <c r="NH175" s="173"/>
      <c r="NI175" s="173"/>
      <c r="NJ175" s="173"/>
      <c r="NK175" s="173"/>
      <c r="NL175" s="173"/>
      <c r="NM175" s="173"/>
      <c r="NN175" s="173"/>
      <c r="NO175" s="173"/>
      <c r="NP175" s="173"/>
      <c r="NQ175" s="173"/>
      <c r="NR175" s="173"/>
      <c r="NS175" s="173"/>
      <c r="NT175" s="173"/>
      <c r="NU175" s="173"/>
      <c r="NV175" s="173"/>
      <c r="NW175" s="173"/>
      <c r="NX175" s="173"/>
      <c r="NY175" s="173"/>
      <c r="NZ175" s="173"/>
      <c r="OA175" s="173"/>
      <c r="OB175" s="173"/>
      <c r="OC175" s="173"/>
      <c r="OD175" s="173"/>
      <c r="OE175" s="173"/>
      <c r="OF175" s="173"/>
      <c r="OG175" s="173"/>
      <c r="OH175" s="173"/>
      <c r="OI175" s="173"/>
      <c r="OJ175" s="173"/>
      <c r="OK175" s="173"/>
      <c r="OL175" s="173"/>
      <c r="OM175" s="173"/>
      <c r="ON175" s="173"/>
      <c r="OO175" s="173"/>
      <c r="OP175" s="173"/>
      <c r="OQ175" s="173"/>
      <c r="OR175" s="173"/>
      <c r="OS175" s="173"/>
      <c r="OT175" s="173"/>
      <c r="OU175" s="173"/>
      <c r="OV175" s="173"/>
      <c r="OW175" s="173"/>
      <c r="OX175" s="173"/>
      <c r="OY175" s="173"/>
      <c r="OZ175" s="173"/>
      <c r="PA175" s="173"/>
      <c r="PB175" s="173"/>
      <c r="PC175" s="173"/>
      <c r="PD175" s="173"/>
      <c r="PE175" s="173"/>
      <c r="PF175" s="173"/>
      <c r="PG175" s="173"/>
      <c r="PH175" s="173"/>
      <c r="PI175" s="173"/>
      <c r="PJ175" s="173"/>
      <c r="PK175" s="173"/>
      <c r="PL175" s="173"/>
      <c r="PM175" s="173"/>
      <c r="PN175" s="173"/>
      <c r="PO175" s="173"/>
      <c r="PP175" s="173"/>
      <c r="PQ175" s="173"/>
      <c r="PR175" s="173"/>
      <c r="PS175" s="173"/>
      <c r="PT175" s="173"/>
      <c r="PU175" s="173"/>
      <c r="PV175" s="173"/>
      <c r="PW175" s="173"/>
      <c r="PX175" s="173"/>
      <c r="PY175" s="173"/>
      <c r="PZ175" s="173"/>
      <c r="QA175" s="173"/>
      <c r="QB175" s="173"/>
      <c r="QC175" s="173"/>
      <c r="QD175" s="173"/>
      <c r="QE175" s="173"/>
      <c r="QF175" s="173"/>
      <c r="QG175" s="173"/>
      <c r="QH175" s="173"/>
      <c r="QI175" s="173"/>
      <c r="QJ175" s="173"/>
      <c r="QK175" s="173"/>
      <c r="QL175" s="173"/>
      <c r="QM175" s="173"/>
      <c r="QN175" s="173"/>
      <c r="QO175" s="173"/>
      <c r="QP175" s="173"/>
      <c r="QQ175" s="173"/>
      <c r="QR175" s="173"/>
      <c r="QS175" s="173"/>
      <c r="QT175" s="173"/>
      <c r="QU175" s="173"/>
      <c r="QV175" s="173"/>
      <c r="QW175" s="173"/>
      <c r="QX175" s="173"/>
      <c r="QY175" s="173"/>
    </row>
    <row r="176" spans="1:492" x14ac:dyDescent="0.3">
      <c r="A176" s="74"/>
      <c r="B176" s="161"/>
      <c r="C176" s="161"/>
      <c r="D176" s="161"/>
      <c r="E176" s="161"/>
      <c r="F176" s="161"/>
      <c r="G176" s="161"/>
      <c r="H176" s="161"/>
      <c r="I176" s="161"/>
      <c r="J176" s="161"/>
      <c r="K176" s="161"/>
      <c r="L176" s="161"/>
      <c r="M176" s="161"/>
      <c r="N176" s="161"/>
      <c r="O176" s="161"/>
      <c r="P176" s="161"/>
      <c r="Q176" s="161"/>
      <c r="R176" s="161"/>
      <c r="S176" s="161"/>
      <c r="T176" s="161"/>
      <c r="U176" s="161"/>
      <c r="V176" s="161"/>
      <c r="W176" s="161"/>
      <c r="X176" s="161"/>
      <c r="Y176" s="161"/>
      <c r="Z176" s="161"/>
      <c r="AA176" s="71"/>
      <c r="AB176" s="71"/>
      <c r="AC176" s="71"/>
      <c r="AD176" s="71"/>
      <c r="AE176" s="71"/>
      <c r="AF176" s="71"/>
      <c r="AG176" s="71"/>
      <c r="AH176" s="71"/>
      <c r="AI176" s="71"/>
      <c r="AJ176" s="71"/>
      <c r="AK176" s="71"/>
      <c r="AL176" s="71"/>
      <c r="AM176" s="71"/>
      <c r="AN176" s="71"/>
      <c r="AO176" s="71"/>
      <c r="AP176" s="71"/>
      <c r="AQ176" s="71"/>
      <c r="AR176" s="71"/>
      <c r="AS176" s="71"/>
      <c r="AT176" s="71"/>
      <c r="AU176" s="71"/>
      <c r="AV176" s="71"/>
      <c r="AW176" s="71"/>
      <c r="AX176" s="71"/>
      <c r="AY176" s="71"/>
      <c r="AZ176" s="71"/>
      <c r="BA176" s="71"/>
      <c r="BB176" s="71"/>
      <c r="BC176" s="173"/>
      <c r="BD176" s="173"/>
      <c r="BE176" s="173"/>
      <c r="BF176" s="173"/>
      <c r="BG176" s="173"/>
      <c r="BH176" s="173"/>
      <c r="BI176" s="173"/>
      <c r="BJ176" s="173"/>
      <c r="BK176" s="173"/>
      <c r="BL176" s="173"/>
      <c r="BM176" s="173"/>
      <c r="BN176" s="173"/>
      <c r="BO176" s="173"/>
      <c r="BP176" s="173"/>
      <c r="BQ176" s="173"/>
      <c r="BR176" s="173"/>
      <c r="BS176" s="173"/>
      <c r="BT176" s="173"/>
      <c r="BU176" s="173"/>
      <c r="BV176" s="173"/>
      <c r="BW176" s="173"/>
      <c r="BX176" s="173"/>
      <c r="BY176" s="173"/>
      <c r="BZ176" s="173"/>
      <c r="CA176" s="173"/>
      <c r="CB176" s="173"/>
      <c r="CC176" s="173"/>
      <c r="CD176" s="173"/>
      <c r="CE176" s="173"/>
      <c r="CF176" s="173"/>
      <c r="CG176" s="173"/>
      <c r="CH176" s="173"/>
      <c r="CI176" s="173"/>
      <c r="CJ176" s="173"/>
      <c r="CK176" s="173"/>
      <c r="CL176" s="173"/>
      <c r="CM176" s="173"/>
      <c r="CN176" s="173"/>
      <c r="CO176" s="173"/>
      <c r="CP176" s="173"/>
      <c r="CQ176" s="173"/>
      <c r="CR176" s="173"/>
      <c r="CS176" s="173"/>
      <c r="CT176" s="173"/>
      <c r="CU176" s="173"/>
      <c r="CV176" s="173"/>
      <c r="CW176" s="173"/>
      <c r="CX176" s="173"/>
      <c r="CY176" s="173"/>
      <c r="CZ176" s="173"/>
      <c r="DA176" s="173"/>
      <c r="DB176" s="173"/>
      <c r="DC176" s="173"/>
      <c r="DD176" s="173"/>
      <c r="DE176" s="173"/>
      <c r="DF176" s="173"/>
      <c r="DG176" s="173"/>
      <c r="DH176" s="173"/>
      <c r="DI176" s="173"/>
      <c r="DJ176" s="173"/>
      <c r="DK176" s="173"/>
      <c r="DL176" s="173"/>
      <c r="DM176" s="173"/>
      <c r="DN176" s="173"/>
      <c r="DO176" s="173"/>
      <c r="DP176" s="173"/>
      <c r="DQ176" s="173"/>
      <c r="DR176" s="173"/>
      <c r="DS176" s="173"/>
      <c r="DT176" s="173"/>
      <c r="DU176" s="173"/>
      <c r="DV176" s="173"/>
      <c r="DW176" s="173"/>
      <c r="DX176" s="173"/>
      <c r="DY176" s="173"/>
      <c r="DZ176" s="173"/>
      <c r="EA176" s="173"/>
      <c r="EB176" s="173"/>
      <c r="EC176" s="173"/>
      <c r="ED176" s="173"/>
      <c r="EE176" s="173"/>
      <c r="EF176" s="173"/>
      <c r="EG176" s="173"/>
      <c r="EH176" s="173"/>
      <c r="EI176" s="173"/>
      <c r="EJ176" s="173"/>
      <c r="EK176" s="173"/>
      <c r="EL176" s="173"/>
      <c r="EM176" s="173"/>
      <c r="EN176" s="173"/>
      <c r="EO176" s="173"/>
      <c r="EP176" s="173"/>
      <c r="EQ176" s="173"/>
      <c r="ER176" s="173"/>
      <c r="ES176" s="173"/>
      <c r="ET176" s="173"/>
      <c r="EU176" s="173"/>
      <c r="EV176" s="173"/>
      <c r="EW176" s="173"/>
      <c r="EX176" s="173"/>
      <c r="EY176" s="173"/>
      <c r="EZ176" s="173"/>
      <c r="FA176" s="173"/>
      <c r="FB176" s="173"/>
      <c r="FC176" s="173"/>
      <c r="FD176" s="173"/>
      <c r="FE176" s="173"/>
      <c r="FF176" s="173"/>
      <c r="FG176" s="173"/>
      <c r="FH176" s="173"/>
      <c r="FI176" s="173"/>
      <c r="FJ176" s="173"/>
      <c r="FK176" s="173"/>
      <c r="FL176" s="173"/>
      <c r="FM176" s="173"/>
      <c r="FN176" s="173"/>
      <c r="FO176" s="173"/>
      <c r="FP176" s="173"/>
      <c r="FQ176" s="173"/>
      <c r="FR176" s="173"/>
      <c r="FS176" s="173"/>
      <c r="FT176" s="173"/>
      <c r="FU176" s="173"/>
      <c r="FV176" s="173"/>
      <c r="FW176" s="173"/>
      <c r="FX176" s="173"/>
      <c r="FY176" s="173"/>
      <c r="FZ176" s="173"/>
      <c r="GA176" s="173"/>
      <c r="GB176" s="173"/>
      <c r="GC176" s="173"/>
      <c r="GD176" s="173"/>
      <c r="GE176" s="173"/>
      <c r="GF176" s="173"/>
      <c r="GG176" s="173"/>
      <c r="GH176" s="173"/>
      <c r="GI176" s="173"/>
      <c r="GJ176" s="173"/>
      <c r="GK176" s="173"/>
      <c r="GL176" s="173"/>
      <c r="GM176" s="173"/>
      <c r="GN176" s="173"/>
      <c r="GO176" s="173"/>
      <c r="GP176" s="173"/>
      <c r="GQ176" s="173"/>
      <c r="GR176" s="173"/>
      <c r="GS176" s="173"/>
      <c r="GT176" s="173"/>
      <c r="GU176" s="173"/>
      <c r="GV176" s="173"/>
      <c r="GW176" s="173"/>
      <c r="GX176" s="173"/>
      <c r="GY176" s="173"/>
      <c r="GZ176" s="173"/>
      <c r="HA176" s="173"/>
      <c r="HB176" s="173"/>
      <c r="HC176" s="173"/>
      <c r="HD176" s="173"/>
      <c r="HE176" s="173"/>
      <c r="HF176" s="173"/>
      <c r="HG176" s="173"/>
      <c r="HH176" s="173"/>
      <c r="HI176" s="173"/>
      <c r="HJ176" s="173"/>
      <c r="HK176" s="173"/>
      <c r="HL176" s="173"/>
      <c r="HM176" s="173"/>
      <c r="HN176" s="173"/>
      <c r="HO176" s="173"/>
      <c r="HP176" s="173"/>
      <c r="HQ176" s="173"/>
      <c r="HR176" s="173"/>
      <c r="HS176" s="173"/>
      <c r="HT176" s="173"/>
      <c r="HU176" s="173"/>
      <c r="HV176" s="173"/>
      <c r="HW176" s="173"/>
      <c r="HX176" s="173"/>
      <c r="HY176" s="173"/>
      <c r="HZ176" s="173"/>
      <c r="IA176" s="173"/>
      <c r="IB176" s="173"/>
      <c r="IC176" s="173"/>
      <c r="ID176" s="173"/>
      <c r="IE176" s="173"/>
      <c r="IF176" s="173"/>
      <c r="IG176" s="173"/>
      <c r="IH176" s="173"/>
      <c r="II176" s="173"/>
      <c r="IJ176" s="173"/>
      <c r="IK176" s="173"/>
      <c r="IL176" s="173"/>
      <c r="IM176" s="173"/>
      <c r="IN176" s="173"/>
      <c r="IO176" s="173"/>
      <c r="IP176" s="173"/>
      <c r="IQ176" s="173"/>
      <c r="IR176" s="173"/>
      <c r="IS176" s="173"/>
      <c r="IT176" s="173"/>
      <c r="IU176" s="173"/>
      <c r="IV176" s="173"/>
      <c r="IW176" s="173"/>
      <c r="IX176" s="173"/>
      <c r="IY176" s="173"/>
      <c r="IZ176" s="173"/>
      <c r="JA176" s="173"/>
      <c r="JB176" s="173"/>
      <c r="JC176" s="173"/>
      <c r="JD176" s="173"/>
      <c r="JE176" s="173"/>
      <c r="JF176" s="173"/>
      <c r="JG176" s="173"/>
      <c r="JH176" s="173"/>
      <c r="JI176" s="173"/>
      <c r="JJ176" s="173"/>
      <c r="JK176" s="173"/>
      <c r="JL176" s="173"/>
      <c r="JM176" s="173"/>
      <c r="JN176" s="173"/>
      <c r="JO176" s="173"/>
      <c r="JP176" s="173"/>
      <c r="JQ176" s="173"/>
      <c r="JR176" s="173"/>
      <c r="JS176" s="173"/>
      <c r="JT176" s="173"/>
      <c r="JU176" s="173"/>
      <c r="JV176" s="173"/>
      <c r="JW176" s="173"/>
      <c r="JX176" s="173"/>
      <c r="JY176" s="173"/>
      <c r="JZ176" s="173"/>
      <c r="KA176" s="173"/>
      <c r="KB176" s="173"/>
      <c r="KC176" s="173"/>
      <c r="KD176" s="173"/>
      <c r="KE176" s="173"/>
      <c r="KF176" s="173"/>
      <c r="KG176" s="173"/>
      <c r="KH176" s="173"/>
      <c r="KI176" s="173"/>
      <c r="KJ176" s="173"/>
      <c r="KK176" s="173"/>
      <c r="KL176" s="173"/>
      <c r="KM176" s="173"/>
      <c r="KN176" s="173"/>
      <c r="KO176" s="173"/>
      <c r="KP176" s="173"/>
      <c r="KQ176" s="173"/>
      <c r="KR176" s="173"/>
      <c r="KS176" s="173"/>
      <c r="KT176" s="173"/>
      <c r="KU176" s="173"/>
      <c r="KV176" s="173"/>
      <c r="KW176" s="173"/>
      <c r="KX176" s="173"/>
      <c r="KY176" s="173"/>
      <c r="KZ176" s="173"/>
      <c r="LA176" s="173"/>
      <c r="LB176" s="173"/>
      <c r="LC176" s="173"/>
      <c r="LD176" s="173"/>
      <c r="LE176" s="173"/>
      <c r="LF176" s="173"/>
      <c r="LG176" s="173"/>
      <c r="LH176" s="173"/>
      <c r="LI176" s="173"/>
      <c r="LJ176" s="173"/>
      <c r="LK176" s="173"/>
      <c r="LL176" s="173"/>
      <c r="LM176" s="173"/>
      <c r="LN176" s="173"/>
      <c r="LO176" s="173"/>
      <c r="LP176" s="173"/>
      <c r="LQ176" s="173"/>
      <c r="LR176" s="173"/>
      <c r="LS176" s="173"/>
      <c r="LT176" s="173"/>
      <c r="LU176" s="173"/>
      <c r="LV176" s="173"/>
      <c r="LW176" s="173"/>
      <c r="LX176" s="173"/>
      <c r="LY176" s="173"/>
      <c r="LZ176" s="173"/>
      <c r="MA176" s="173"/>
      <c r="MB176" s="173"/>
      <c r="MC176" s="173"/>
      <c r="MD176" s="173"/>
      <c r="ME176" s="173"/>
      <c r="MF176" s="173"/>
      <c r="MG176" s="173"/>
      <c r="MH176" s="173"/>
      <c r="MI176" s="173"/>
      <c r="MJ176" s="173"/>
      <c r="MK176" s="173"/>
      <c r="ML176" s="173"/>
      <c r="MM176" s="173"/>
      <c r="MN176" s="173"/>
      <c r="MO176" s="173"/>
      <c r="MP176" s="173"/>
      <c r="MQ176" s="173"/>
      <c r="MR176" s="173"/>
      <c r="MS176" s="173"/>
      <c r="MT176" s="173"/>
      <c r="MU176" s="173"/>
      <c r="MV176" s="173"/>
      <c r="MW176" s="173"/>
      <c r="MX176" s="173"/>
      <c r="MY176" s="173"/>
      <c r="MZ176" s="173"/>
      <c r="NA176" s="173"/>
      <c r="NB176" s="173"/>
      <c r="NC176" s="173"/>
      <c r="ND176" s="173"/>
      <c r="NE176" s="173"/>
      <c r="NF176" s="173"/>
      <c r="NG176" s="173"/>
      <c r="NH176" s="173"/>
      <c r="NI176" s="173"/>
      <c r="NJ176" s="173"/>
      <c r="NK176" s="173"/>
      <c r="NL176" s="173"/>
      <c r="NM176" s="173"/>
      <c r="NN176" s="173"/>
      <c r="NO176" s="173"/>
      <c r="NP176" s="173"/>
      <c r="NQ176" s="173"/>
      <c r="NR176" s="173"/>
      <c r="NS176" s="173"/>
      <c r="NT176" s="173"/>
      <c r="NU176" s="173"/>
      <c r="NV176" s="173"/>
      <c r="NW176" s="173"/>
      <c r="NX176" s="173"/>
      <c r="NY176" s="173"/>
      <c r="NZ176" s="173"/>
      <c r="OA176" s="173"/>
      <c r="OB176" s="173"/>
      <c r="OC176" s="173"/>
      <c r="OD176" s="173"/>
      <c r="OE176" s="173"/>
      <c r="OF176" s="173"/>
      <c r="OG176" s="173"/>
      <c r="OH176" s="173"/>
      <c r="OI176" s="173"/>
      <c r="OJ176" s="173"/>
      <c r="OK176" s="173"/>
      <c r="OL176" s="173"/>
      <c r="OM176" s="173"/>
      <c r="ON176" s="173"/>
      <c r="OO176" s="173"/>
      <c r="OP176" s="173"/>
      <c r="OQ176" s="173"/>
      <c r="OR176" s="173"/>
      <c r="OS176" s="173"/>
      <c r="OT176" s="173"/>
      <c r="OU176" s="173"/>
      <c r="OV176" s="173"/>
      <c r="OW176" s="173"/>
      <c r="OX176" s="173"/>
      <c r="OY176" s="173"/>
      <c r="OZ176" s="173"/>
      <c r="PA176" s="173"/>
      <c r="PB176" s="173"/>
      <c r="PC176" s="173"/>
      <c r="PD176" s="173"/>
      <c r="PE176" s="173"/>
      <c r="PF176" s="173"/>
      <c r="PG176" s="173"/>
      <c r="PH176" s="173"/>
      <c r="PI176" s="173"/>
      <c r="PJ176" s="173"/>
      <c r="PK176" s="173"/>
      <c r="PL176" s="173"/>
      <c r="PM176" s="173"/>
      <c r="PN176" s="173"/>
      <c r="PO176" s="173"/>
      <c r="PP176" s="173"/>
      <c r="PQ176" s="173"/>
      <c r="PR176" s="173"/>
      <c r="PS176" s="173"/>
      <c r="PT176" s="173"/>
      <c r="PU176" s="173"/>
      <c r="PV176" s="173"/>
      <c r="PW176" s="173"/>
      <c r="PX176" s="173"/>
      <c r="PY176" s="173"/>
      <c r="PZ176" s="173"/>
      <c r="QA176" s="173"/>
      <c r="QB176" s="173"/>
      <c r="QC176" s="173"/>
      <c r="QD176" s="173"/>
      <c r="QE176" s="173"/>
      <c r="QF176" s="173"/>
      <c r="QG176" s="173"/>
      <c r="QH176" s="173"/>
      <c r="QI176" s="173"/>
      <c r="QJ176" s="173"/>
      <c r="QK176" s="173"/>
      <c r="QL176" s="173"/>
      <c r="QM176" s="173"/>
      <c r="QN176" s="173"/>
      <c r="QO176" s="173"/>
      <c r="QP176" s="173"/>
      <c r="QQ176" s="173"/>
      <c r="QR176" s="173"/>
      <c r="QS176" s="173"/>
      <c r="QT176" s="173"/>
      <c r="QU176" s="173"/>
      <c r="QV176" s="173"/>
      <c r="QW176" s="173"/>
      <c r="QX176" s="173"/>
      <c r="QY176" s="173"/>
    </row>
    <row r="177" spans="1:467" x14ac:dyDescent="0.3">
      <c r="A177" s="74"/>
      <c r="B177" s="161"/>
      <c r="C177" s="161"/>
      <c r="D177" s="161"/>
      <c r="E177" s="161"/>
      <c r="F177" s="161"/>
      <c r="G177" s="161"/>
      <c r="H177" s="161"/>
      <c r="I177" s="161"/>
      <c r="J177" s="161"/>
      <c r="K177" s="161"/>
      <c r="L177" s="161"/>
      <c r="M177" s="161"/>
      <c r="N177" s="161"/>
      <c r="O177" s="161"/>
      <c r="P177" s="161"/>
      <c r="Q177" s="161"/>
      <c r="R177" s="161"/>
      <c r="S177" s="161"/>
      <c r="T177" s="161"/>
      <c r="U177" s="161"/>
      <c r="V177" s="161"/>
      <c r="W177" s="161"/>
      <c r="X177" s="161"/>
      <c r="Y177" s="161"/>
      <c r="Z177" s="161"/>
      <c r="AA177" s="71"/>
      <c r="AB177" s="71"/>
      <c r="AC177" s="71"/>
      <c r="AD177" s="71"/>
      <c r="AE177" s="71"/>
      <c r="AF177" s="71"/>
      <c r="AG177" s="71"/>
      <c r="AH177" s="71"/>
      <c r="AI177" s="71"/>
      <c r="AJ177" s="71"/>
      <c r="AK177" s="71"/>
      <c r="AL177" s="71"/>
      <c r="AM177" s="71"/>
      <c r="AN177" s="71"/>
      <c r="AO177" s="71"/>
      <c r="AP177" s="71"/>
      <c r="AQ177" s="71"/>
      <c r="AR177" s="71"/>
      <c r="AS177" s="71"/>
      <c r="AT177" s="71"/>
      <c r="AU177" s="71"/>
      <c r="AV177" s="71"/>
      <c r="AW177" s="71"/>
      <c r="AX177" s="71"/>
      <c r="AY177" s="71"/>
      <c r="AZ177" s="71"/>
      <c r="BA177" s="71"/>
      <c r="BB177" s="71"/>
      <c r="BC177" s="173"/>
      <c r="BD177" s="173"/>
      <c r="BE177" s="173"/>
      <c r="BF177" s="173"/>
      <c r="BG177" s="173"/>
      <c r="BH177" s="173"/>
      <c r="BI177" s="173"/>
      <c r="BJ177" s="173"/>
      <c r="BK177" s="173"/>
      <c r="BL177" s="173"/>
      <c r="BM177" s="173"/>
      <c r="BN177" s="173"/>
      <c r="BO177" s="173"/>
      <c r="BP177" s="173"/>
      <c r="BQ177" s="173"/>
      <c r="BR177" s="173"/>
      <c r="BS177" s="173"/>
      <c r="BT177" s="173"/>
      <c r="BU177" s="173"/>
      <c r="BV177" s="173"/>
      <c r="BW177" s="173"/>
      <c r="BX177" s="173"/>
      <c r="BY177" s="173"/>
      <c r="BZ177" s="173"/>
      <c r="CA177" s="173"/>
      <c r="CB177" s="173"/>
      <c r="CC177" s="173"/>
      <c r="CD177" s="173"/>
      <c r="CE177" s="173"/>
      <c r="CF177" s="173"/>
      <c r="CG177" s="173"/>
      <c r="CH177" s="173"/>
      <c r="CI177" s="173"/>
      <c r="CJ177" s="173"/>
      <c r="CK177" s="173"/>
      <c r="CL177" s="173"/>
      <c r="CM177" s="173"/>
      <c r="CN177" s="173"/>
      <c r="CO177" s="173"/>
      <c r="CP177" s="173"/>
      <c r="CQ177" s="173"/>
      <c r="CR177" s="173"/>
      <c r="CS177" s="173"/>
      <c r="CT177" s="173"/>
      <c r="CU177" s="173"/>
      <c r="CV177" s="173"/>
      <c r="CW177" s="173"/>
      <c r="CX177" s="173"/>
      <c r="CY177" s="173"/>
      <c r="CZ177" s="173"/>
      <c r="DA177" s="173"/>
      <c r="DB177" s="173"/>
      <c r="DC177" s="173"/>
      <c r="DD177" s="173"/>
      <c r="DE177" s="173"/>
      <c r="DF177" s="173"/>
      <c r="DG177" s="173"/>
      <c r="DH177" s="173"/>
      <c r="DI177" s="173"/>
      <c r="DJ177" s="173"/>
      <c r="DK177" s="173"/>
      <c r="DL177" s="173"/>
      <c r="DM177" s="173"/>
      <c r="DN177" s="173"/>
      <c r="DO177" s="173"/>
      <c r="DP177" s="173"/>
      <c r="DQ177" s="173"/>
      <c r="DR177" s="173"/>
      <c r="DS177" s="173"/>
      <c r="DT177" s="173"/>
      <c r="DU177" s="173"/>
      <c r="DV177" s="173"/>
      <c r="DW177" s="173"/>
      <c r="DX177" s="173"/>
      <c r="DY177" s="173"/>
      <c r="DZ177" s="173"/>
      <c r="EA177" s="173"/>
      <c r="EB177" s="173"/>
      <c r="EC177" s="173"/>
      <c r="ED177" s="173"/>
      <c r="EE177" s="173"/>
      <c r="EF177" s="173"/>
      <c r="EG177" s="173"/>
      <c r="EH177" s="173"/>
      <c r="EI177" s="173"/>
      <c r="EJ177" s="173"/>
      <c r="EK177" s="173"/>
      <c r="EL177" s="173"/>
      <c r="EM177" s="173"/>
      <c r="EN177" s="173"/>
      <c r="EO177" s="173"/>
      <c r="EP177" s="173"/>
      <c r="EQ177" s="173"/>
      <c r="ER177" s="173"/>
      <c r="ES177" s="173"/>
      <c r="ET177" s="173"/>
      <c r="EU177" s="173"/>
      <c r="EV177" s="173"/>
      <c r="EW177" s="173"/>
      <c r="EX177" s="173"/>
      <c r="EY177" s="173"/>
      <c r="EZ177" s="173"/>
      <c r="FA177" s="173"/>
      <c r="FB177" s="173"/>
      <c r="FC177" s="173"/>
      <c r="FD177" s="173"/>
      <c r="FE177" s="173"/>
      <c r="FF177" s="173"/>
      <c r="FG177" s="173"/>
      <c r="FH177" s="173"/>
      <c r="FI177" s="173"/>
      <c r="FJ177" s="173"/>
      <c r="FK177" s="173"/>
      <c r="FL177" s="173"/>
      <c r="FM177" s="173"/>
      <c r="FN177" s="173"/>
      <c r="FO177" s="173"/>
      <c r="FP177" s="173"/>
      <c r="FQ177" s="173"/>
      <c r="FR177" s="173"/>
      <c r="FS177" s="173"/>
      <c r="FT177" s="173"/>
      <c r="FU177" s="173"/>
      <c r="FV177" s="173"/>
      <c r="FW177" s="173"/>
      <c r="FX177" s="173"/>
      <c r="FY177" s="173"/>
      <c r="FZ177" s="173"/>
      <c r="GA177" s="173"/>
      <c r="GB177" s="173"/>
      <c r="GC177" s="173"/>
      <c r="GD177" s="173"/>
      <c r="GE177" s="173"/>
      <c r="GF177" s="173"/>
      <c r="GG177" s="173"/>
      <c r="GH177" s="173"/>
      <c r="GI177" s="173"/>
      <c r="GJ177" s="173"/>
      <c r="GK177" s="173"/>
      <c r="GL177" s="173"/>
      <c r="GM177" s="173"/>
      <c r="GN177" s="173"/>
      <c r="GO177" s="173"/>
      <c r="GP177" s="173"/>
      <c r="GQ177" s="173"/>
      <c r="GR177" s="173"/>
      <c r="GS177" s="173"/>
      <c r="GT177" s="173"/>
      <c r="GU177" s="173"/>
      <c r="GV177" s="173"/>
      <c r="GW177" s="173"/>
      <c r="GX177" s="173"/>
      <c r="GY177" s="173"/>
      <c r="GZ177" s="173"/>
      <c r="HA177" s="173"/>
      <c r="HB177" s="173"/>
      <c r="HC177" s="173"/>
      <c r="HD177" s="173"/>
      <c r="HE177" s="173"/>
      <c r="HF177" s="173"/>
      <c r="HG177" s="173"/>
      <c r="HH177" s="173"/>
      <c r="HI177" s="173"/>
      <c r="HJ177" s="173"/>
      <c r="HK177" s="173"/>
      <c r="HL177" s="173"/>
      <c r="HM177" s="173"/>
      <c r="HN177" s="173"/>
      <c r="HO177" s="173"/>
      <c r="HP177" s="173"/>
      <c r="HQ177" s="173"/>
      <c r="HR177" s="173"/>
      <c r="HS177" s="173"/>
      <c r="HT177" s="173"/>
      <c r="HU177" s="173"/>
      <c r="HV177" s="173"/>
      <c r="HW177" s="173"/>
      <c r="HX177" s="173"/>
      <c r="HY177" s="173"/>
      <c r="HZ177" s="173"/>
      <c r="IA177" s="173"/>
      <c r="IB177" s="173"/>
      <c r="IC177" s="173"/>
      <c r="ID177" s="173"/>
      <c r="IE177" s="173"/>
      <c r="IF177" s="173"/>
      <c r="IG177" s="173"/>
      <c r="IH177" s="173"/>
      <c r="II177" s="173"/>
      <c r="IJ177" s="173"/>
      <c r="IK177" s="173"/>
      <c r="IL177" s="173"/>
      <c r="IM177" s="173"/>
      <c r="IN177" s="173"/>
      <c r="IO177" s="173"/>
      <c r="IP177" s="173"/>
      <c r="IQ177" s="173"/>
      <c r="IR177" s="173"/>
      <c r="IS177" s="173"/>
      <c r="IT177" s="173"/>
      <c r="IU177" s="173"/>
      <c r="IV177" s="173"/>
      <c r="IW177" s="173"/>
      <c r="IX177" s="173"/>
      <c r="IY177" s="173"/>
      <c r="IZ177" s="173"/>
      <c r="JA177" s="173"/>
      <c r="JB177" s="173"/>
      <c r="JC177" s="173"/>
      <c r="JD177" s="173"/>
      <c r="JE177" s="173"/>
      <c r="JF177" s="173"/>
      <c r="JG177" s="173"/>
      <c r="JH177" s="173"/>
      <c r="JI177" s="173"/>
      <c r="JJ177" s="173"/>
      <c r="JK177" s="173"/>
      <c r="JL177" s="173"/>
      <c r="JM177" s="173"/>
      <c r="JN177" s="173"/>
      <c r="JO177" s="173"/>
      <c r="JP177" s="173"/>
      <c r="JQ177" s="173"/>
      <c r="JR177" s="173"/>
      <c r="JS177" s="173"/>
      <c r="JT177" s="173"/>
      <c r="JU177" s="173"/>
      <c r="JV177" s="173"/>
      <c r="JW177" s="173"/>
      <c r="JX177" s="173"/>
      <c r="JY177" s="173"/>
      <c r="JZ177" s="173"/>
      <c r="KA177" s="173"/>
      <c r="KB177" s="173"/>
      <c r="KC177" s="173"/>
      <c r="KD177" s="173"/>
      <c r="KE177" s="173"/>
      <c r="KF177" s="173"/>
      <c r="KG177" s="173"/>
      <c r="KH177" s="173"/>
      <c r="KI177" s="173"/>
      <c r="KJ177" s="173"/>
      <c r="KK177" s="173"/>
      <c r="KL177" s="173"/>
      <c r="KM177" s="173"/>
      <c r="KN177" s="173"/>
      <c r="KO177" s="173"/>
      <c r="KP177" s="173"/>
      <c r="KQ177" s="173"/>
      <c r="KR177" s="173"/>
      <c r="KS177" s="173"/>
      <c r="KT177" s="173"/>
      <c r="KU177" s="173"/>
      <c r="KV177" s="173"/>
      <c r="KW177" s="173"/>
      <c r="KX177" s="173"/>
      <c r="KY177" s="173"/>
      <c r="KZ177" s="173"/>
      <c r="LA177" s="173"/>
      <c r="LB177" s="173"/>
      <c r="LC177" s="173"/>
      <c r="LD177" s="173"/>
      <c r="LE177" s="173"/>
      <c r="LF177" s="173"/>
      <c r="LG177" s="173"/>
      <c r="LH177" s="173"/>
      <c r="LI177" s="173"/>
      <c r="LJ177" s="173"/>
      <c r="LK177" s="173"/>
      <c r="LL177" s="173"/>
      <c r="LM177" s="173"/>
      <c r="LN177" s="173"/>
      <c r="LO177" s="173"/>
      <c r="LP177" s="173"/>
      <c r="LQ177" s="173"/>
      <c r="LR177" s="173"/>
      <c r="LS177" s="173"/>
      <c r="LT177" s="173"/>
      <c r="LU177" s="173"/>
      <c r="LV177" s="173"/>
      <c r="LW177" s="173"/>
      <c r="LX177" s="173"/>
      <c r="LY177" s="173"/>
      <c r="LZ177" s="173"/>
      <c r="MA177" s="173"/>
      <c r="MB177" s="173"/>
      <c r="MC177" s="173"/>
      <c r="MD177" s="173"/>
      <c r="ME177" s="173"/>
      <c r="MF177" s="173"/>
      <c r="MG177" s="173"/>
      <c r="MH177" s="173"/>
      <c r="MI177" s="173"/>
      <c r="MJ177" s="173"/>
      <c r="MK177" s="173"/>
      <c r="ML177" s="173"/>
      <c r="MM177" s="173"/>
      <c r="MN177" s="173"/>
      <c r="MO177" s="173"/>
      <c r="MP177" s="173"/>
      <c r="MQ177" s="173"/>
      <c r="MR177" s="173"/>
      <c r="MS177" s="173"/>
      <c r="MT177" s="173"/>
      <c r="MU177" s="173"/>
      <c r="MV177" s="173"/>
      <c r="MW177" s="173"/>
      <c r="MX177" s="173"/>
      <c r="MY177" s="173"/>
      <c r="MZ177" s="173"/>
      <c r="NA177" s="173"/>
      <c r="NB177" s="173"/>
      <c r="NC177" s="173"/>
      <c r="ND177" s="173"/>
      <c r="NE177" s="173"/>
      <c r="NF177" s="173"/>
      <c r="NG177" s="173"/>
      <c r="NH177" s="173"/>
      <c r="NI177" s="173"/>
      <c r="NJ177" s="173"/>
      <c r="NK177" s="173"/>
      <c r="NL177" s="173"/>
      <c r="NM177" s="173"/>
      <c r="NN177" s="173"/>
      <c r="NO177" s="173"/>
      <c r="NP177" s="173"/>
      <c r="NQ177" s="173"/>
      <c r="NR177" s="173"/>
      <c r="NS177" s="173"/>
      <c r="NT177" s="173"/>
      <c r="NU177" s="173"/>
      <c r="NV177" s="173"/>
      <c r="NW177" s="173"/>
      <c r="NX177" s="173"/>
      <c r="NY177" s="173"/>
      <c r="NZ177" s="173"/>
      <c r="OA177" s="173"/>
      <c r="OB177" s="173"/>
      <c r="OC177" s="173"/>
      <c r="OD177" s="173"/>
      <c r="OE177" s="173"/>
      <c r="OF177" s="173"/>
      <c r="OG177" s="173"/>
      <c r="OH177" s="173"/>
      <c r="OI177" s="173"/>
      <c r="OJ177" s="173"/>
      <c r="OK177" s="173"/>
      <c r="OL177" s="173"/>
      <c r="OM177" s="173"/>
      <c r="ON177" s="173"/>
      <c r="OO177" s="173"/>
      <c r="OP177" s="173"/>
      <c r="OQ177" s="173"/>
      <c r="OR177" s="173"/>
      <c r="OS177" s="173"/>
      <c r="OT177" s="173"/>
      <c r="OU177" s="173"/>
      <c r="OV177" s="173"/>
      <c r="OW177" s="173"/>
      <c r="OX177" s="173"/>
      <c r="OY177" s="173"/>
      <c r="OZ177" s="173"/>
      <c r="PA177" s="173"/>
      <c r="PB177" s="173"/>
      <c r="PC177" s="173"/>
      <c r="PD177" s="173"/>
      <c r="PE177" s="173"/>
      <c r="PF177" s="173"/>
      <c r="PG177" s="173"/>
      <c r="PH177" s="173"/>
      <c r="PI177" s="173"/>
      <c r="PJ177" s="173"/>
      <c r="PK177" s="173"/>
      <c r="PL177" s="173"/>
      <c r="PM177" s="173"/>
      <c r="PN177" s="173"/>
      <c r="PO177" s="173"/>
      <c r="PP177" s="173"/>
      <c r="PQ177" s="173"/>
      <c r="PR177" s="173"/>
      <c r="PS177" s="173"/>
      <c r="PT177" s="173"/>
      <c r="PU177" s="173"/>
      <c r="PV177" s="173"/>
      <c r="PW177" s="173"/>
      <c r="PX177" s="173"/>
      <c r="PY177" s="173"/>
      <c r="PZ177" s="173"/>
      <c r="QA177" s="173"/>
      <c r="QB177" s="173"/>
      <c r="QC177" s="173"/>
      <c r="QD177" s="173"/>
      <c r="QE177" s="173"/>
      <c r="QF177" s="173"/>
      <c r="QG177" s="173"/>
      <c r="QH177" s="173"/>
      <c r="QI177" s="173"/>
      <c r="QJ177" s="173"/>
      <c r="QK177" s="173"/>
      <c r="QL177" s="173"/>
      <c r="QM177" s="173"/>
      <c r="QN177" s="173"/>
      <c r="QO177" s="173"/>
      <c r="QP177" s="173"/>
      <c r="QQ177" s="173"/>
      <c r="QR177" s="173"/>
      <c r="QS177" s="173"/>
      <c r="QT177" s="173"/>
      <c r="QU177" s="173"/>
      <c r="QV177" s="173"/>
      <c r="QW177" s="173"/>
      <c r="QX177" s="173"/>
      <c r="QY177" s="173"/>
    </row>
    <row r="178" spans="1:467" x14ac:dyDescent="0.3">
      <c r="A178" s="74"/>
      <c r="B178" s="161"/>
      <c r="C178" s="161"/>
      <c r="D178" s="161"/>
      <c r="E178" s="161"/>
      <c r="F178" s="161"/>
      <c r="G178" s="161"/>
      <c r="H178" s="161"/>
      <c r="I178" s="161"/>
      <c r="J178" s="161"/>
      <c r="K178" s="161"/>
      <c r="L178" s="161"/>
      <c r="M178" s="161"/>
      <c r="N178" s="161"/>
      <c r="O178" s="161"/>
      <c r="P178" s="161"/>
      <c r="Q178" s="161"/>
      <c r="R178" s="161"/>
      <c r="S178" s="161"/>
      <c r="T178" s="161"/>
      <c r="U178" s="161"/>
      <c r="V178" s="161"/>
      <c r="W178" s="161"/>
      <c r="X178" s="161"/>
      <c r="Y178" s="161"/>
      <c r="Z178" s="161"/>
      <c r="AA178" s="71"/>
      <c r="AB178" s="71"/>
      <c r="AC178" s="71"/>
      <c r="AD178" s="71"/>
      <c r="AE178" s="71"/>
      <c r="AF178" s="71"/>
      <c r="AG178" s="71"/>
      <c r="AH178" s="71"/>
      <c r="AI178" s="71"/>
      <c r="AJ178" s="71"/>
      <c r="AK178" s="71"/>
      <c r="AL178" s="71"/>
      <c r="AM178" s="71"/>
      <c r="AN178" s="71"/>
      <c r="AO178" s="71"/>
      <c r="AP178" s="71"/>
      <c r="AQ178" s="71"/>
      <c r="AR178" s="71"/>
      <c r="AS178" s="71"/>
      <c r="AT178" s="71"/>
      <c r="AU178" s="71"/>
      <c r="AV178" s="71"/>
      <c r="AW178" s="71"/>
      <c r="AX178" s="71"/>
      <c r="AY178" s="71"/>
      <c r="AZ178" s="71"/>
      <c r="BA178" s="71"/>
      <c r="BB178" s="71"/>
      <c r="BC178" s="173"/>
      <c r="BD178" s="173"/>
      <c r="BE178" s="173"/>
      <c r="BF178" s="173"/>
      <c r="BG178" s="173"/>
      <c r="BH178" s="173"/>
      <c r="BI178" s="173"/>
      <c r="BJ178" s="173"/>
      <c r="BK178" s="173"/>
      <c r="BL178" s="173"/>
      <c r="BM178" s="173"/>
      <c r="BN178" s="173"/>
      <c r="BO178" s="173"/>
      <c r="BP178" s="173"/>
      <c r="BQ178" s="173"/>
      <c r="BR178" s="173"/>
      <c r="BS178" s="173"/>
      <c r="BT178" s="173"/>
      <c r="BU178" s="173"/>
      <c r="BV178" s="173"/>
      <c r="BW178" s="173"/>
      <c r="BX178" s="173"/>
      <c r="BY178" s="173"/>
      <c r="BZ178" s="173"/>
      <c r="CA178" s="173"/>
      <c r="CB178" s="173"/>
      <c r="CC178" s="173"/>
      <c r="CD178" s="173"/>
      <c r="CE178" s="173"/>
      <c r="CF178" s="173"/>
      <c r="CG178" s="173"/>
      <c r="CH178" s="173"/>
      <c r="CI178" s="173"/>
      <c r="CJ178" s="173"/>
      <c r="CK178" s="173"/>
      <c r="CL178" s="173"/>
      <c r="CM178" s="173"/>
      <c r="CN178" s="173"/>
      <c r="CO178" s="173"/>
      <c r="CP178" s="173"/>
      <c r="CQ178" s="173"/>
      <c r="CR178" s="173"/>
      <c r="CS178" s="173"/>
      <c r="CT178" s="173"/>
      <c r="CU178" s="173"/>
      <c r="CV178" s="173"/>
      <c r="CW178" s="173"/>
      <c r="CX178" s="173"/>
      <c r="CY178" s="173"/>
      <c r="CZ178" s="173"/>
      <c r="DA178" s="173"/>
      <c r="DB178" s="173"/>
      <c r="DC178" s="173"/>
      <c r="DD178" s="173"/>
      <c r="DE178" s="173"/>
      <c r="DF178" s="173"/>
      <c r="DG178" s="173"/>
      <c r="DH178" s="173"/>
      <c r="DI178" s="173"/>
      <c r="DJ178" s="173"/>
      <c r="DK178" s="173"/>
      <c r="DL178" s="173"/>
      <c r="DM178" s="173"/>
      <c r="DN178" s="173"/>
      <c r="DO178" s="173"/>
      <c r="DP178" s="173"/>
      <c r="DQ178" s="173"/>
      <c r="DR178" s="173"/>
      <c r="DS178" s="173"/>
      <c r="DT178" s="173"/>
      <c r="DU178" s="173"/>
      <c r="DV178" s="173"/>
      <c r="DW178" s="173"/>
      <c r="DX178" s="173"/>
      <c r="DY178" s="173"/>
      <c r="DZ178" s="173"/>
      <c r="EA178" s="173"/>
      <c r="EB178" s="173"/>
      <c r="EC178" s="173"/>
      <c r="ED178" s="173"/>
      <c r="EE178" s="173"/>
      <c r="EF178" s="173"/>
      <c r="EG178" s="173"/>
      <c r="EH178" s="173"/>
      <c r="EI178" s="173"/>
      <c r="EJ178" s="173"/>
      <c r="EK178" s="173"/>
      <c r="EL178" s="173"/>
      <c r="EM178" s="173"/>
      <c r="EN178" s="173"/>
      <c r="EO178" s="173"/>
      <c r="EP178" s="173"/>
      <c r="EQ178" s="173"/>
      <c r="ER178" s="173"/>
      <c r="ES178" s="173"/>
      <c r="ET178" s="173"/>
      <c r="EU178" s="173"/>
      <c r="EV178" s="173"/>
      <c r="EW178" s="173"/>
      <c r="EX178" s="173"/>
      <c r="EY178" s="173"/>
      <c r="EZ178" s="173"/>
      <c r="FA178" s="173"/>
      <c r="FB178" s="173"/>
      <c r="FC178" s="173"/>
      <c r="FD178" s="173"/>
      <c r="FE178" s="173"/>
      <c r="FF178" s="173"/>
      <c r="FG178" s="173"/>
      <c r="FH178" s="173"/>
      <c r="FI178" s="173"/>
      <c r="FJ178" s="173"/>
      <c r="FK178" s="173"/>
      <c r="FL178" s="173"/>
      <c r="FM178" s="173"/>
      <c r="FN178" s="173"/>
      <c r="FO178" s="173"/>
      <c r="FP178" s="173"/>
      <c r="FQ178" s="173"/>
      <c r="FR178" s="173"/>
      <c r="FS178" s="173"/>
      <c r="FT178" s="173"/>
      <c r="FU178" s="173"/>
      <c r="FV178" s="173"/>
      <c r="FW178" s="173"/>
      <c r="FX178" s="173"/>
      <c r="FY178" s="173"/>
      <c r="FZ178" s="173"/>
      <c r="GA178" s="173"/>
      <c r="GB178" s="173"/>
      <c r="GC178" s="173"/>
      <c r="GD178" s="173"/>
      <c r="GE178" s="173"/>
      <c r="GF178" s="173"/>
      <c r="GG178" s="173"/>
      <c r="GH178" s="173"/>
      <c r="GI178" s="173"/>
      <c r="GJ178" s="173"/>
      <c r="GK178" s="173"/>
      <c r="GL178" s="173"/>
      <c r="GM178" s="173"/>
      <c r="GN178" s="173"/>
      <c r="GO178" s="173"/>
      <c r="GP178" s="173"/>
      <c r="GQ178" s="173"/>
      <c r="GR178" s="173"/>
      <c r="GS178" s="173"/>
      <c r="GT178" s="173"/>
      <c r="GU178" s="173"/>
      <c r="GV178" s="173"/>
      <c r="GW178" s="173"/>
      <c r="GX178" s="173"/>
      <c r="GY178" s="173"/>
      <c r="GZ178" s="173"/>
      <c r="HA178" s="173"/>
      <c r="HB178" s="173"/>
      <c r="HC178" s="173"/>
      <c r="HD178" s="173"/>
      <c r="HE178" s="173"/>
      <c r="HF178" s="173"/>
      <c r="HG178" s="173"/>
      <c r="HH178" s="173"/>
      <c r="HI178" s="173"/>
      <c r="HJ178" s="173"/>
      <c r="HK178" s="173"/>
      <c r="HL178" s="173"/>
      <c r="HM178" s="173"/>
      <c r="HN178" s="173"/>
      <c r="HO178" s="173"/>
      <c r="HP178" s="173"/>
      <c r="HQ178" s="173"/>
      <c r="HR178" s="173"/>
      <c r="HS178" s="173"/>
      <c r="HT178" s="173"/>
      <c r="HU178" s="173"/>
      <c r="HV178" s="173"/>
      <c r="HW178" s="173"/>
      <c r="HX178" s="173"/>
      <c r="HY178" s="173"/>
      <c r="HZ178" s="173"/>
      <c r="IA178" s="173"/>
      <c r="IB178" s="173"/>
      <c r="IC178" s="173"/>
      <c r="ID178" s="173"/>
      <c r="IE178" s="173"/>
      <c r="IF178" s="173"/>
      <c r="IG178" s="173"/>
      <c r="IH178" s="173"/>
      <c r="II178" s="173"/>
      <c r="IJ178" s="173"/>
      <c r="IK178" s="173"/>
      <c r="IL178" s="173"/>
      <c r="IM178" s="173"/>
      <c r="IN178" s="173"/>
      <c r="IO178" s="173"/>
      <c r="IP178" s="173"/>
      <c r="IQ178" s="173"/>
      <c r="IR178" s="173"/>
      <c r="IS178" s="173"/>
      <c r="IT178" s="173"/>
      <c r="IU178" s="173"/>
      <c r="IV178" s="173"/>
      <c r="IW178" s="173"/>
      <c r="IX178" s="173"/>
      <c r="IY178" s="173"/>
      <c r="IZ178" s="173"/>
      <c r="JA178" s="173"/>
      <c r="JB178" s="173"/>
      <c r="JC178" s="173"/>
      <c r="JD178" s="173"/>
      <c r="JE178" s="173"/>
      <c r="JF178" s="173"/>
      <c r="JG178" s="173"/>
      <c r="JH178" s="173"/>
      <c r="JI178" s="173"/>
      <c r="JJ178" s="173"/>
      <c r="JK178" s="173"/>
      <c r="JL178" s="173"/>
      <c r="JM178" s="173"/>
      <c r="JN178" s="173"/>
      <c r="JO178" s="173"/>
      <c r="JP178" s="173"/>
      <c r="JQ178" s="173"/>
      <c r="JR178" s="173"/>
      <c r="JS178" s="173"/>
      <c r="JT178" s="173"/>
      <c r="JU178" s="173"/>
      <c r="JV178" s="173"/>
      <c r="JW178" s="173"/>
      <c r="JX178" s="173"/>
      <c r="JY178" s="173"/>
      <c r="JZ178" s="173"/>
      <c r="KA178" s="173"/>
      <c r="KB178" s="173"/>
      <c r="KC178" s="173"/>
      <c r="KD178" s="173"/>
      <c r="KE178" s="173"/>
      <c r="KF178" s="173"/>
      <c r="KG178" s="173"/>
      <c r="KH178" s="173"/>
      <c r="KI178" s="173"/>
      <c r="KJ178" s="173"/>
      <c r="KK178" s="173"/>
      <c r="KL178" s="173"/>
      <c r="KM178" s="173"/>
      <c r="KN178" s="173"/>
      <c r="KO178" s="173"/>
      <c r="KP178" s="173"/>
      <c r="KQ178" s="173"/>
      <c r="KR178" s="173"/>
      <c r="KS178" s="173"/>
      <c r="KT178" s="173"/>
      <c r="KU178" s="173"/>
      <c r="KV178" s="173"/>
      <c r="KW178" s="173"/>
      <c r="KX178" s="173"/>
      <c r="KY178" s="173"/>
      <c r="KZ178" s="173"/>
      <c r="LA178" s="173"/>
      <c r="LB178" s="173"/>
      <c r="LC178" s="173"/>
      <c r="LD178" s="173"/>
      <c r="LE178" s="173"/>
      <c r="LF178" s="173"/>
      <c r="LG178" s="173"/>
      <c r="LH178" s="173"/>
      <c r="LI178" s="173"/>
      <c r="LJ178" s="173"/>
      <c r="LK178" s="173"/>
      <c r="LL178" s="173"/>
      <c r="LM178" s="173"/>
      <c r="LN178" s="173"/>
      <c r="LO178" s="173"/>
      <c r="LP178" s="173"/>
      <c r="LQ178" s="173"/>
      <c r="LR178" s="173"/>
      <c r="LS178" s="173"/>
      <c r="LT178" s="173"/>
      <c r="LU178" s="173"/>
      <c r="LV178" s="173"/>
      <c r="LW178" s="173"/>
      <c r="LX178" s="173"/>
      <c r="LY178" s="173"/>
      <c r="LZ178" s="173"/>
      <c r="MA178" s="173"/>
      <c r="MB178" s="173"/>
      <c r="MC178" s="173"/>
      <c r="MD178" s="173"/>
      <c r="ME178" s="173"/>
      <c r="MF178" s="173"/>
      <c r="MG178" s="173"/>
      <c r="MH178" s="173"/>
      <c r="MI178" s="173"/>
      <c r="MJ178" s="173"/>
      <c r="MK178" s="173"/>
      <c r="ML178" s="173"/>
      <c r="MM178" s="173"/>
      <c r="MN178" s="173"/>
      <c r="MO178" s="173"/>
      <c r="MP178" s="173"/>
      <c r="MQ178" s="173"/>
      <c r="MR178" s="173"/>
      <c r="MS178" s="173"/>
      <c r="MT178" s="173"/>
      <c r="MU178" s="173"/>
      <c r="MV178" s="173"/>
      <c r="MW178" s="173"/>
      <c r="MX178" s="173"/>
      <c r="MY178" s="173"/>
      <c r="MZ178" s="173"/>
      <c r="NA178" s="173"/>
      <c r="NB178" s="173"/>
      <c r="NC178" s="173"/>
      <c r="ND178" s="173"/>
      <c r="NE178" s="173"/>
      <c r="NF178" s="173"/>
      <c r="NG178" s="173"/>
      <c r="NH178" s="173"/>
      <c r="NI178" s="173"/>
      <c r="NJ178" s="173"/>
      <c r="NK178" s="173"/>
      <c r="NL178" s="173"/>
      <c r="NM178" s="173"/>
      <c r="NN178" s="173"/>
      <c r="NO178" s="173"/>
      <c r="NP178" s="173"/>
      <c r="NQ178" s="173"/>
      <c r="NR178" s="173"/>
      <c r="NS178" s="173"/>
      <c r="NT178" s="173"/>
      <c r="NU178" s="173"/>
      <c r="NV178" s="173"/>
      <c r="NW178" s="173"/>
      <c r="NX178" s="173"/>
      <c r="NY178" s="173"/>
      <c r="NZ178" s="173"/>
      <c r="OA178" s="173"/>
      <c r="OB178" s="173"/>
      <c r="OC178" s="173"/>
      <c r="OD178" s="173"/>
      <c r="OE178" s="173"/>
      <c r="OF178" s="173"/>
      <c r="OG178" s="173"/>
      <c r="OH178" s="173"/>
      <c r="OI178" s="173"/>
      <c r="OJ178" s="173"/>
      <c r="OK178" s="173"/>
      <c r="OL178" s="173"/>
      <c r="OM178" s="173"/>
      <c r="ON178" s="173"/>
      <c r="OO178" s="173"/>
      <c r="OP178" s="173"/>
      <c r="OQ178" s="173"/>
      <c r="OR178" s="173"/>
      <c r="OS178" s="173"/>
      <c r="OT178" s="173"/>
      <c r="OU178" s="173"/>
      <c r="OV178" s="173"/>
      <c r="OW178" s="173"/>
      <c r="OX178" s="173"/>
      <c r="OY178" s="173"/>
      <c r="OZ178" s="173"/>
      <c r="PA178" s="173"/>
      <c r="PB178" s="173"/>
      <c r="PC178" s="173"/>
      <c r="PD178" s="173"/>
      <c r="PE178" s="173"/>
      <c r="PF178" s="173"/>
      <c r="PG178" s="173"/>
      <c r="PH178" s="173"/>
      <c r="PI178" s="173"/>
      <c r="PJ178" s="173"/>
      <c r="PK178" s="173"/>
      <c r="PL178" s="173"/>
      <c r="PM178" s="173"/>
      <c r="PN178" s="173"/>
      <c r="PO178" s="173"/>
      <c r="PP178" s="173"/>
      <c r="PQ178" s="173"/>
      <c r="PR178" s="173"/>
      <c r="PS178" s="173"/>
      <c r="PT178" s="173"/>
      <c r="PU178" s="173"/>
      <c r="PV178" s="173"/>
      <c r="PW178" s="173"/>
      <c r="PX178" s="173"/>
      <c r="PY178" s="173"/>
      <c r="PZ178" s="173"/>
      <c r="QA178" s="173"/>
      <c r="QB178" s="173"/>
      <c r="QC178" s="173"/>
      <c r="QD178" s="173"/>
      <c r="QE178" s="173"/>
      <c r="QF178" s="173"/>
      <c r="QG178" s="173"/>
      <c r="QH178" s="173"/>
      <c r="QI178" s="173"/>
      <c r="QJ178" s="173"/>
      <c r="QK178" s="173"/>
      <c r="QL178" s="173"/>
      <c r="QM178" s="173"/>
      <c r="QN178" s="173"/>
      <c r="QO178" s="173"/>
      <c r="QP178" s="173"/>
      <c r="QQ178" s="173"/>
      <c r="QR178" s="173"/>
      <c r="QS178" s="173"/>
      <c r="QT178" s="173"/>
      <c r="QU178" s="173"/>
      <c r="QV178" s="173"/>
      <c r="QW178" s="173"/>
      <c r="QX178" s="173"/>
      <c r="QY178" s="173"/>
    </row>
    <row r="179" spans="1:467" x14ac:dyDescent="0.3">
      <c r="A179" s="74"/>
      <c r="B179" s="161"/>
      <c r="C179" s="161"/>
      <c r="D179" s="161"/>
      <c r="E179" s="161"/>
      <c r="F179" s="161"/>
      <c r="G179" s="161"/>
      <c r="H179" s="161"/>
      <c r="I179" s="161"/>
      <c r="J179" s="161"/>
      <c r="K179" s="161"/>
      <c r="L179" s="161"/>
      <c r="M179" s="161"/>
      <c r="N179" s="161"/>
      <c r="O179" s="161"/>
      <c r="P179" s="161"/>
      <c r="Q179" s="161"/>
      <c r="R179" s="161"/>
      <c r="S179" s="161"/>
      <c r="T179" s="161"/>
      <c r="U179" s="161"/>
      <c r="V179" s="161"/>
      <c r="W179" s="161"/>
      <c r="X179" s="161"/>
      <c r="Y179" s="161"/>
      <c r="Z179" s="161"/>
      <c r="AA179" s="71"/>
      <c r="AB179" s="71"/>
      <c r="AC179" s="71"/>
      <c r="AD179" s="71"/>
      <c r="AE179" s="71"/>
      <c r="AF179" s="71"/>
      <c r="AG179" s="71"/>
      <c r="AH179" s="71"/>
      <c r="AI179" s="71"/>
      <c r="AJ179" s="71"/>
      <c r="AK179" s="71"/>
      <c r="AL179" s="71"/>
      <c r="AM179" s="71"/>
      <c r="AN179" s="71"/>
      <c r="AO179" s="71"/>
      <c r="AP179" s="71"/>
      <c r="AQ179" s="71"/>
      <c r="AR179" s="71"/>
      <c r="AS179" s="71"/>
      <c r="AT179" s="71"/>
      <c r="AU179" s="71"/>
      <c r="AV179" s="71"/>
      <c r="AW179" s="71"/>
      <c r="AX179" s="71"/>
      <c r="AY179" s="71"/>
      <c r="AZ179" s="71"/>
      <c r="BA179" s="71"/>
      <c r="BB179" s="71"/>
      <c r="BC179" s="173"/>
      <c r="BD179" s="173"/>
      <c r="BE179" s="173"/>
      <c r="BF179" s="173"/>
      <c r="BG179" s="173"/>
      <c r="BH179" s="173"/>
      <c r="BI179" s="173"/>
      <c r="BJ179" s="173"/>
      <c r="BK179" s="173"/>
      <c r="BL179" s="173"/>
      <c r="BM179" s="173"/>
      <c r="BN179" s="173"/>
      <c r="BO179" s="173"/>
      <c r="BP179" s="173"/>
      <c r="BQ179" s="173"/>
      <c r="BR179" s="173"/>
      <c r="BS179" s="173"/>
      <c r="BT179" s="173"/>
      <c r="BU179" s="173"/>
      <c r="BV179" s="173"/>
      <c r="BW179" s="173"/>
      <c r="BX179" s="173"/>
      <c r="BY179" s="173"/>
      <c r="BZ179" s="173"/>
      <c r="CA179" s="173"/>
      <c r="CB179" s="173"/>
      <c r="CC179" s="173"/>
      <c r="CD179" s="173"/>
      <c r="CE179" s="173"/>
      <c r="CF179" s="173"/>
      <c r="CG179" s="173"/>
      <c r="CH179" s="173"/>
      <c r="CI179" s="173"/>
      <c r="CJ179" s="173"/>
      <c r="CK179" s="173"/>
      <c r="CL179" s="173"/>
      <c r="CM179" s="173"/>
      <c r="CN179" s="173"/>
      <c r="CO179" s="173"/>
      <c r="CP179" s="173"/>
      <c r="CQ179" s="173"/>
      <c r="CR179" s="173"/>
      <c r="CS179" s="173"/>
      <c r="CT179" s="173"/>
      <c r="CU179" s="173"/>
      <c r="CV179" s="173"/>
      <c r="CW179" s="173"/>
      <c r="CX179" s="173"/>
      <c r="CY179" s="173"/>
      <c r="CZ179" s="173"/>
      <c r="DA179" s="173"/>
      <c r="DB179" s="173"/>
      <c r="DC179" s="173"/>
      <c r="DD179" s="173"/>
      <c r="DE179" s="173"/>
      <c r="DF179" s="173"/>
      <c r="DG179" s="173"/>
      <c r="DH179" s="173"/>
      <c r="DI179" s="173"/>
      <c r="DJ179" s="173"/>
      <c r="DK179" s="173"/>
      <c r="DL179" s="173"/>
      <c r="DM179" s="173"/>
      <c r="DN179" s="173"/>
      <c r="DO179" s="173"/>
      <c r="DP179" s="173"/>
      <c r="DQ179" s="173"/>
      <c r="DR179" s="173"/>
      <c r="DS179" s="173"/>
      <c r="DT179" s="173"/>
      <c r="DU179" s="173"/>
      <c r="DV179" s="173"/>
      <c r="DW179" s="173"/>
      <c r="DX179" s="173"/>
      <c r="DY179" s="173"/>
      <c r="DZ179" s="173"/>
      <c r="EA179" s="173"/>
      <c r="EB179" s="173"/>
      <c r="EC179" s="173"/>
      <c r="ED179" s="173"/>
      <c r="EE179" s="173"/>
      <c r="EF179" s="173"/>
      <c r="EG179" s="173"/>
      <c r="EH179" s="173"/>
      <c r="EI179" s="173"/>
      <c r="EJ179" s="173"/>
      <c r="EK179" s="173"/>
      <c r="EL179" s="173"/>
      <c r="EM179" s="173"/>
      <c r="EN179" s="173"/>
      <c r="EO179" s="173"/>
      <c r="EP179" s="173"/>
      <c r="EQ179" s="173"/>
      <c r="ER179" s="173"/>
      <c r="ES179" s="173"/>
      <c r="ET179" s="173"/>
      <c r="EU179" s="173"/>
      <c r="EV179" s="173"/>
      <c r="EW179" s="173"/>
      <c r="EX179" s="173"/>
      <c r="EY179" s="173"/>
      <c r="EZ179" s="173"/>
      <c r="FA179" s="173"/>
      <c r="FB179" s="173"/>
      <c r="FC179" s="173"/>
      <c r="FD179" s="173"/>
      <c r="FE179" s="173"/>
      <c r="FF179" s="173"/>
      <c r="FG179" s="173"/>
      <c r="FH179" s="173"/>
      <c r="FI179" s="173"/>
      <c r="FJ179" s="173"/>
      <c r="FK179" s="173"/>
      <c r="FL179" s="173"/>
      <c r="FM179" s="173"/>
      <c r="FN179" s="173"/>
      <c r="FO179" s="173"/>
      <c r="FP179" s="173"/>
      <c r="FQ179" s="173"/>
      <c r="FR179" s="173"/>
      <c r="FS179" s="173"/>
      <c r="FT179" s="173"/>
      <c r="FU179" s="173"/>
      <c r="FV179" s="173"/>
      <c r="FW179" s="173"/>
      <c r="FX179" s="173"/>
      <c r="FY179" s="173"/>
      <c r="FZ179" s="173"/>
      <c r="GA179" s="173"/>
      <c r="GB179" s="173"/>
      <c r="GC179" s="173"/>
      <c r="GD179" s="173"/>
      <c r="GE179" s="173"/>
      <c r="GF179" s="173"/>
      <c r="GG179" s="173"/>
      <c r="GH179" s="173"/>
      <c r="GI179" s="173"/>
      <c r="GJ179" s="173"/>
      <c r="GK179" s="173"/>
      <c r="GL179" s="173"/>
      <c r="GM179" s="173"/>
      <c r="GN179" s="173"/>
      <c r="GO179" s="173"/>
      <c r="GP179" s="173"/>
      <c r="GQ179" s="173"/>
      <c r="GR179" s="173"/>
      <c r="GS179" s="173"/>
      <c r="GT179" s="173"/>
      <c r="GU179" s="173"/>
      <c r="GV179" s="173"/>
      <c r="GW179" s="173"/>
      <c r="GX179" s="173"/>
      <c r="GY179" s="173"/>
      <c r="GZ179" s="173"/>
      <c r="HA179" s="173"/>
      <c r="HB179" s="173"/>
      <c r="HC179" s="173"/>
      <c r="HD179" s="173"/>
      <c r="HE179" s="173"/>
      <c r="HF179" s="173"/>
      <c r="HG179" s="173"/>
      <c r="HH179" s="173"/>
      <c r="HI179" s="173"/>
      <c r="HJ179" s="173"/>
      <c r="HK179" s="173"/>
      <c r="HL179" s="173"/>
      <c r="HM179" s="173"/>
      <c r="HN179" s="173"/>
      <c r="HO179" s="173"/>
      <c r="HP179" s="173"/>
      <c r="HQ179" s="173"/>
      <c r="HR179" s="173"/>
      <c r="HS179" s="173"/>
      <c r="HT179" s="173"/>
      <c r="HU179" s="173"/>
      <c r="HV179" s="173"/>
      <c r="HW179" s="173"/>
      <c r="HX179" s="173"/>
      <c r="HY179" s="173"/>
      <c r="HZ179" s="173"/>
      <c r="IA179" s="173"/>
      <c r="IB179" s="173"/>
      <c r="IC179" s="173"/>
      <c r="ID179" s="173"/>
      <c r="IE179" s="173"/>
      <c r="IF179" s="173"/>
      <c r="IG179" s="173"/>
      <c r="IH179" s="173"/>
      <c r="II179" s="173"/>
      <c r="IJ179" s="173"/>
      <c r="IK179" s="173"/>
      <c r="IL179" s="173"/>
      <c r="IM179" s="173"/>
      <c r="IN179" s="173"/>
      <c r="IO179" s="173"/>
      <c r="IP179" s="173"/>
      <c r="IQ179" s="173"/>
      <c r="IR179" s="173"/>
      <c r="IS179" s="173"/>
      <c r="IT179" s="173"/>
      <c r="IU179" s="173"/>
      <c r="IV179" s="173"/>
      <c r="IW179" s="173"/>
      <c r="IX179" s="173"/>
      <c r="IY179" s="173"/>
      <c r="IZ179" s="173"/>
      <c r="JA179" s="173"/>
      <c r="JB179" s="173"/>
      <c r="JC179" s="173"/>
      <c r="JD179" s="173"/>
      <c r="JE179" s="173"/>
      <c r="JF179" s="173"/>
      <c r="JG179" s="173"/>
      <c r="JH179" s="173"/>
      <c r="JI179" s="173"/>
      <c r="JJ179" s="173"/>
      <c r="JK179" s="173"/>
      <c r="JL179" s="173"/>
      <c r="JM179" s="173"/>
      <c r="JN179" s="173"/>
      <c r="JO179" s="173"/>
      <c r="JP179" s="173"/>
      <c r="JQ179" s="173"/>
      <c r="JR179" s="173"/>
      <c r="JS179" s="173"/>
      <c r="JT179" s="173"/>
      <c r="JU179" s="173"/>
      <c r="JV179" s="173"/>
      <c r="JW179" s="173"/>
      <c r="JX179" s="173"/>
      <c r="JY179" s="173"/>
      <c r="JZ179" s="173"/>
      <c r="KA179" s="173"/>
      <c r="KB179" s="173"/>
      <c r="KC179" s="173"/>
      <c r="KD179" s="173"/>
      <c r="KE179" s="173"/>
      <c r="KF179" s="173"/>
      <c r="KG179" s="173"/>
      <c r="KH179" s="173"/>
      <c r="KI179" s="173"/>
      <c r="KJ179" s="173"/>
      <c r="KK179" s="173"/>
      <c r="KL179" s="173"/>
      <c r="KM179" s="173"/>
      <c r="KN179" s="173"/>
      <c r="KO179" s="173"/>
      <c r="KP179" s="173"/>
      <c r="KQ179" s="173"/>
      <c r="KR179" s="173"/>
      <c r="KS179" s="173"/>
      <c r="KT179" s="173"/>
      <c r="KU179" s="173"/>
      <c r="KV179" s="173"/>
      <c r="KW179" s="173"/>
      <c r="KX179" s="173"/>
      <c r="KY179" s="173"/>
      <c r="KZ179" s="173"/>
      <c r="LA179" s="173"/>
      <c r="LB179" s="173"/>
      <c r="LC179" s="173"/>
      <c r="LD179" s="173"/>
      <c r="LE179" s="173"/>
      <c r="LF179" s="173"/>
      <c r="LG179" s="173"/>
      <c r="LH179" s="173"/>
      <c r="LI179" s="173"/>
      <c r="LJ179" s="173"/>
      <c r="LK179" s="173"/>
      <c r="LL179" s="173"/>
      <c r="LM179" s="173"/>
      <c r="LN179" s="173"/>
      <c r="LO179" s="173"/>
      <c r="LP179" s="173"/>
      <c r="LQ179" s="173"/>
      <c r="LR179" s="173"/>
      <c r="LS179" s="173"/>
      <c r="LT179" s="173"/>
      <c r="LU179" s="173"/>
      <c r="LV179" s="173"/>
      <c r="LW179" s="173"/>
      <c r="LX179" s="173"/>
      <c r="LY179" s="173"/>
      <c r="LZ179" s="173"/>
      <c r="MA179" s="173"/>
      <c r="MB179" s="173"/>
      <c r="MC179" s="173"/>
      <c r="MD179" s="173"/>
      <c r="ME179" s="173"/>
      <c r="MF179" s="173"/>
      <c r="MG179" s="173"/>
      <c r="MH179" s="173"/>
      <c r="MI179" s="173"/>
      <c r="MJ179" s="173"/>
      <c r="MK179" s="173"/>
      <c r="ML179" s="173"/>
      <c r="MM179" s="173"/>
      <c r="MN179" s="173"/>
      <c r="MO179" s="173"/>
      <c r="MP179" s="173"/>
      <c r="MQ179" s="173"/>
      <c r="MR179" s="173"/>
      <c r="MS179" s="173"/>
      <c r="MT179" s="173"/>
      <c r="MU179" s="173"/>
      <c r="MV179" s="173"/>
      <c r="MW179" s="173"/>
      <c r="MX179" s="173"/>
      <c r="MY179" s="173"/>
      <c r="MZ179" s="173"/>
      <c r="NA179" s="173"/>
      <c r="NB179" s="173"/>
      <c r="NC179" s="173"/>
      <c r="ND179" s="173"/>
      <c r="NE179" s="173"/>
      <c r="NF179" s="173"/>
      <c r="NG179" s="173"/>
      <c r="NH179" s="173"/>
      <c r="NI179" s="173"/>
      <c r="NJ179" s="173"/>
      <c r="NK179" s="173"/>
      <c r="NL179" s="173"/>
      <c r="NM179" s="173"/>
      <c r="NN179" s="173"/>
      <c r="NO179" s="173"/>
      <c r="NP179" s="173"/>
      <c r="NQ179" s="173"/>
      <c r="NR179" s="173"/>
      <c r="NS179" s="173"/>
      <c r="NT179" s="173"/>
      <c r="NU179" s="173"/>
      <c r="NV179" s="173"/>
      <c r="NW179" s="173"/>
      <c r="NX179" s="173"/>
      <c r="NY179" s="173"/>
      <c r="NZ179" s="173"/>
      <c r="OA179" s="173"/>
      <c r="OB179" s="173"/>
      <c r="OC179" s="173"/>
      <c r="OD179" s="173"/>
      <c r="OE179" s="173"/>
      <c r="OF179" s="173"/>
      <c r="OG179" s="173"/>
      <c r="OH179" s="173"/>
      <c r="OI179" s="173"/>
      <c r="OJ179" s="173"/>
      <c r="OK179" s="173"/>
      <c r="OL179" s="173"/>
      <c r="OM179" s="173"/>
      <c r="ON179" s="173"/>
      <c r="OO179" s="173"/>
      <c r="OP179" s="173"/>
      <c r="OQ179" s="173"/>
      <c r="OR179" s="173"/>
      <c r="OS179" s="173"/>
      <c r="OT179" s="173"/>
      <c r="OU179" s="173"/>
      <c r="OV179" s="173"/>
      <c r="OW179" s="173"/>
      <c r="OX179" s="173"/>
      <c r="OY179" s="173"/>
      <c r="OZ179" s="173"/>
      <c r="PA179" s="173"/>
      <c r="PB179" s="173"/>
      <c r="PC179" s="173"/>
      <c r="PD179" s="173"/>
      <c r="PE179" s="173"/>
      <c r="PF179" s="173"/>
      <c r="PG179" s="173"/>
      <c r="PH179" s="173"/>
      <c r="PI179" s="173"/>
      <c r="PJ179" s="173"/>
      <c r="PK179" s="173"/>
      <c r="PL179" s="173"/>
      <c r="PM179" s="173"/>
      <c r="PN179" s="173"/>
      <c r="PO179" s="173"/>
      <c r="PP179" s="173"/>
      <c r="PQ179" s="173"/>
      <c r="PR179" s="173"/>
      <c r="PS179" s="173"/>
      <c r="PT179" s="173"/>
      <c r="PU179" s="173"/>
      <c r="PV179" s="173"/>
      <c r="PW179" s="173"/>
      <c r="PX179" s="173"/>
      <c r="PY179" s="173"/>
      <c r="PZ179" s="173"/>
      <c r="QA179" s="173"/>
      <c r="QB179" s="173"/>
      <c r="QC179" s="173"/>
      <c r="QD179" s="173"/>
      <c r="QE179" s="173"/>
      <c r="QF179" s="173"/>
      <c r="QG179" s="173"/>
      <c r="QH179" s="173"/>
      <c r="QI179" s="173"/>
      <c r="QJ179" s="173"/>
      <c r="QK179" s="173"/>
      <c r="QL179" s="173"/>
      <c r="QM179" s="173"/>
      <c r="QN179" s="173"/>
      <c r="QO179" s="173"/>
      <c r="QP179" s="173"/>
      <c r="QQ179" s="173"/>
      <c r="QR179" s="173"/>
      <c r="QS179" s="173"/>
      <c r="QT179" s="173"/>
      <c r="QU179" s="173"/>
      <c r="QV179" s="173"/>
      <c r="QW179" s="173"/>
      <c r="QX179" s="173"/>
      <c r="QY179" s="173"/>
    </row>
    <row r="180" spans="1:467" x14ac:dyDescent="0.3">
      <c r="A180" s="74"/>
      <c r="B180" s="161"/>
      <c r="C180" s="161"/>
      <c r="D180" s="161"/>
      <c r="E180" s="161"/>
      <c r="F180" s="161"/>
      <c r="G180" s="161"/>
      <c r="H180" s="161"/>
      <c r="I180" s="161"/>
      <c r="J180" s="161"/>
      <c r="K180" s="161"/>
      <c r="L180" s="161"/>
      <c r="M180" s="161"/>
      <c r="N180" s="161"/>
      <c r="O180" s="161"/>
      <c r="P180" s="161"/>
      <c r="Q180" s="161"/>
      <c r="R180" s="161"/>
      <c r="S180" s="161"/>
      <c r="T180" s="161"/>
      <c r="U180" s="161"/>
      <c r="V180" s="161"/>
      <c r="W180" s="161"/>
      <c r="X180" s="161"/>
      <c r="Y180" s="161"/>
      <c r="Z180" s="161"/>
      <c r="AA180" s="71"/>
      <c r="AB180" s="71"/>
      <c r="AC180" s="71"/>
      <c r="AD180" s="71"/>
      <c r="AE180" s="71"/>
      <c r="AF180" s="71"/>
      <c r="AG180" s="71"/>
      <c r="AH180" s="71"/>
      <c r="AI180" s="71"/>
      <c r="AJ180" s="71"/>
      <c r="AK180" s="71"/>
      <c r="AL180" s="71"/>
      <c r="AM180" s="71"/>
      <c r="AN180" s="71"/>
      <c r="AO180" s="71"/>
      <c r="AP180" s="71"/>
      <c r="AQ180" s="71"/>
      <c r="AR180" s="71"/>
      <c r="AS180" s="71"/>
      <c r="AT180" s="71"/>
      <c r="AU180" s="71"/>
      <c r="AV180" s="71"/>
      <c r="AW180" s="71"/>
      <c r="AX180" s="71"/>
      <c r="AY180" s="71"/>
      <c r="AZ180" s="71"/>
      <c r="BA180" s="71"/>
      <c r="BB180" s="71"/>
      <c r="BC180" s="173"/>
      <c r="BD180" s="173"/>
      <c r="BE180" s="173"/>
      <c r="BF180" s="173"/>
      <c r="BG180" s="173"/>
      <c r="BH180" s="173"/>
      <c r="BI180" s="173"/>
      <c r="BJ180" s="173"/>
      <c r="BK180" s="173"/>
      <c r="BL180" s="173"/>
      <c r="BM180" s="173"/>
      <c r="BN180" s="173"/>
      <c r="BO180" s="173"/>
      <c r="BP180" s="173"/>
      <c r="BQ180" s="173"/>
      <c r="BR180" s="173"/>
      <c r="BS180" s="173"/>
      <c r="BT180" s="173"/>
      <c r="BU180" s="173"/>
      <c r="BV180" s="173"/>
      <c r="BW180" s="173"/>
      <c r="BX180" s="173"/>
      <c r="BY180" s="173"/>
      <c r="BZ180" s="173"/>
      <c r="CA180" s="173"/>
      <c r="CB180" s="173"/>
      <c r="CC180" s="173"/>
      <c r="CD180" s="173"/>
      <c r="CE180" s="173"/>
      <c r="CF180" s="173"/>
      <c r="CG180" s="173"/>
      <c r="CH180" s="173"/>
      <c r="CI180" s="173"/>
      <c r="CJ180" s="173"/>
      <c r="CK180" s="173"/>
      <c r="CL180" s="173"/>
      <c r="CM180" s="173"/>
      <c r="CN180" s="173"/>
      <c r="CO180" s="173"/>
      <c r="CP180" s="173"/>
      <c r="CQ180" s="173"/>
      <c r="CR180" s="173"/>
      <c r="CS180" s="173"/>
      <c r="CT180" s="173"/>
      <c r="CU180" s="173"/>
      <c r="CV180" s="173"/>
      <c r="CW180" s="173"/>
      <c r="CX180" s="173"/>
      <c r="CY180" s="173"/>
      <c r="CZ180" s="173"/>
      <c r="DA180" s="173"/>
      <c r="DB180" s="173"/>
      <c r="DC180" s="173"/>
      <c r="DD180" s="173"/>
      <c r="DE180" s="173"/>
      <c r="DF180" s="173"/>
      <c r="DG180" s="173"/>
      <c r="DH180" s="173"/>
      <c r="DI180" s="173"/>
      <c r="DJ180" s="173"/>
      <c r="DK180" s="173"/>
      <c r="DL180" s="173"/>
      <c r="DM180" s="173"/>
      <c r="DN180" s="173"/>
      <c r="DO180" s="173"/>
      <c r="DP180" s="173"/>
      <c r="DQ180" s="173"/>
      <c r="DR180" s="173"/>
      <c r="DS180" s="173"/>
      <c r="DT180" s="173"/>
      <c r="DU180" s="173"/>
      <c r="DV180" s="173"/>
      <c r="DW180" s="173"/>
      <c r="DX180" s="173"/>
      <c r="DY180" s="173"/>
      <c r="DZ180" s="173"/>
      <c r="EA180" s="173"/>
      <c r="EB180" s="173"/>
      <c r="EC180" s="173"/>
      <c r="ED180" s="173"/>
      <c r="EE180" s="173"/>
      <c r="EF180" s="173"/>
      <c r="EG180" s="173"/>
      <c r="EH180" s="173"/>
      <c r="EI180" s="173"/>
      <c r="EJ180" s="173"/>
      <c r="EK180" s="173"/>
      <c r="EL180" s="173"/>
      <c r="EM180" s="173"/>
      <c r="EN180" s="173"/>
      <c r="EO180" s="173"/>
      <c r="EP180" s="173"/>
      <c r="EQ180" s="173"/>
      <c r="ER180" s="173"/>
      <c r="ES180" s="173"/>
      <c r="ET180" s="173"/>
      <c r="EU180" s="173"/>
      <c r="EV180" s="173"/>
      <c r="EW180" s="173"/>
      <c r="EX180" s="173"/>
      <c r="EY180" s="173"/>
      <c r="EZ180" s="173"/>
      <c r="FA180" s="173"/>
      <c r="FB180" s="173"/>
      <c r="FC180" s="173"/>
      <c r="FD180" s="173"/>
      <c r="FE180" s="173"/>
      <c r="FF180" s="173"/>
      <c r="FG180" s="173"/>
      <c r="FH180" s="173"/>
      <c r="FI180" s="173"/>
      <c r="FJ180" s="173"/>
      <c r="FK180" s="173"/>
      <c r="FL180" s="173"/>
      <c r="FM180" s="173"/>
      <c r="FN180" s="173"/>
      <c r="FO180" s="173"/>
      <c r="FP180" s="173"/>
      <c r="FQ180" s="173"/>
      <c r="FR180" s="173"/>
      <c r="FS180" s="173"/>
      <c r="FT180" s="173"/>
      <c r="FU180" s="173"/>
      <c r="FV180" s="173"/>
      <c r="FW180" s="173"/>
      <c r="FX180" s="173"/>
      <c r="FY180" s="173"/>
      <c r="FZ180" s="173"/>
      <c r="GA180" s="173"/>
      <c r="GB180" s="173"/>
      <c r="GC180" s="173"/>
      <c r="GD180" s="173"/>
      <c r="GE180" s="173"/>
      <c r="GF180" s="173"/>
      <c r="GG180" s="173"/>
      <c r="GH180" s="173"/>
      <c r="GI180" s="173"/>
      <c r="GJ180" s="173"/>
      <c r="GK180" s="173"/>
      <c r="GL180" s="173"/>
      <c r="GM180" s="173"/>
      <c r="GN180" s="173"/>
      <c r="GO180" s="173"/>
      <c r="GP180" s="173"/>
      <c r="GQ180" s="173"/>
      <c r="GR180" s="173"/>
      <c r="GS180" s="173"/>
      <c r="GT180" s="173"/>
      <c r="GU180" s="173"/>
      <c r="GV180" s="173"/>
      <c r="GW180" s="173"/>
      <c r="GX180" s="173"/>
      <c r="GY180" s="173"/>
      <c r="GZ180" s="173"/>
      <c r="HA180" s="173"/>
      <c r="HB180" s="173"/>
      <c r="HC180" s="173"/>
      <c r="HD180" s="173"/>
      <c r="HE180" s="173"/>
      <c r="HF180" s="173"/>
      <c r="HG180" s="173"/>
      <c r="HH180" s="173"/>
      <c r="HI180" s="173"/>
      <c r="HJ180" s="173"/>
      <c r="HK180" s="173"/>
      <c r="HL180" s="173"/>
      <c r="HM180" s="173"/>
      <c r="HN180" s="173"/>
      <c r="HO180" s="173"/>
      <c r="HP180" s="173"/>
      <c r="HQ180" s="173"/>
      <c r="HR180" s="173"/>
      <c r="HS180" s="173"/>
      <c r="HT180" s="173"/>
      <c r="HU180" s="173"/>
      <c r="HV180" s="173"/>
      <c r="HW180" s="173"/>
      <c r="HX180" s="173"/>
      <c r="HY180" s="173"/>
      <c r="HZ180" s="173"/>
      <c r="IA180" s="173"/>
      <c r="IB180" s="173"/>
      <c r="IC180" s="173"/>
      <c r="ID180" s="173"/>
      <c r="IE180" s="173"/>
      <c r="IF180" s="173"/>
      <c r="IG180" s="173"/>
      <c r="IH180" s="173"/>
      <c r="II180" s="173"/>
      <c r="IJ180" s="173"/>
      <c r="IK180" s="173"/>
      <c r="IL180" s="173"/>
      <c r="IM180" s="173"/>
      <c r="IN180" s="173"/>
      <c r="IO180" s="173"/>
      <c r="IP180" s="173"/>
      <c r="IQ180" s="173"/>
      <c r="IR180" s="173"/>
      <c r="IS180" s="173"/>
      <c r="IT180" s="173"/>
      <c r="IU180" s="173"/>
      <c r="IV180" s="173"/>
      <c r="IW180" s="173"/>
      <c r="IX180" s="173"/>
      <c r="IY180" s="173"/>
      <c r="IZ180" s="173"/>
      <c r="JA180" s="173"/>
      <c r="JB180" s="173"/>
      <c r="JC180" s="173"/>
      <c r="JD180" s="173"/>
      <c r="JE180" s="173"/>
      <c r="JF180" s="173"/>
      <c r="JG180" s="173"/>
      <c r="JH180" s="173"/>
      <c r="JI180" s="173"/>
      <c r="JJ180" s="173"/>
      <c r="JK180" s="173"/>
      <c r="JL180" s="173"/>
      <c r="JM180" s="173"/>
      <c r="JN180" s="173"/>
      <c r="JO180" s="173"/>
      <c r="JP180" s="173"/>
      <c r="JQ180" s="173"/>
      <c r="JR180" s="173"/>
      <c r="JS180" s="173"/>
      <c r="JT180" s="173"/>
      <c r="JU180" s="173"/>
      <c r="JV180" s="173"/>
      <c r="JW180" s="173"/>
      <c r="JX180" s="173"/>
      <c r="JY180" s="173"/>
      <c r="JZ180" s="173"/>
      <c r="KA180" s="173"/>
      <c r="KB180" s="173"/>
      <c r="KC180" s="173"/>
      <c r="KD180" s="173"/>
      <c r="KE180" s="173"/>
      <c r="KF180" s="173"/>
      <c r="KG180" s="173"/>
      <c r="KH180" s="173"/>
      <c r="KI180" s="173"/>
      <c r="KJ180" s="173"/>
      <c r="KK180" s="173"/>
      <c r="KL180" s="173"/>
      <c r="KM180" s="173"/>
      <c r="KN180" s="173"/>
      <c r="KO180" s="173"/>
      <c r="KP180" s="173"/>
      <c r="KQ180" s="173"/>
      <c r="KR180" s="173"/>
      <c r="KS180" s="173"/>
      <c r="KT180" s="173"/>
      <c r="KU180" s="173"/>
      <c r="KV180" s="173"/>
      <c r="KW180" s="173"/>
      <c r="KX180" s="173"/>
      <c r="KY180" s="173"/>
      <c r="KZ180" s="173"/>
      <c r="LA180" s="173"/>
      <c r="LB180" s="173"/>
      <c r="LC180" s="173"/>
      <c r="LD180" s="173"/>
      <c r="LE180" s="173"/>
      <c r="LF180" s="173"/>
      <c r="LG180" s="173"/>
      <c r="LH180" s="173"/>
      <c r="LI180" s="173"/>
      <c r="LJ180" s="173"/>
      <c r="LK180" s="173"/>
      <c r="LL180" s="173"/>
      <c r="LM180" s="173"/>
      <c r="LN180" s="173"/>
      <c r="LO180" s="173"/>
      <c r="LP180" s="173"/>
      <c r="LQ180" s="173"/>
      <c r="LR180" s="173"/>
      <c r="LS180" s="173"/>
      <c r="LT180" s="173"/>
      <c r="LU180" s="173"/>
      <c r="LV180" s="173"/>
      <c r="LW180" s="173"/>
      <c r="LX180" s="173"/>
      <c r="LY180" s="173"/>
      <c r="LZ180" s="173"/>
      <c r="MA180" s="173"/>
      <c r="MB180" s="173"/>
      <c r="MC180" s="173"/>
      <c r="MD180" s="173"/>
      <c r="ME180" s="173"/>
      <c r="MF180" s="173"/>
      <c r="MG180" s="173"/>
      <c r="MH180" s="173"/>
      <c r="MI180" s="173"/>
      <c r="MJ180" s="173"/>
      <c r="MK180" s="173"/>
      <c r="ML180" s="173"/>
      <c r="MM180" s="173"/>
      <c r="MN180" s="173"/>
      <c r="MO180" s="173"/>
      <c r="MP180" s="173"/>
      <c r="MQ180" s="173"/>
      <c r="MR180" s="173"/>
      <c r="MS180" s="173"/>
      <c r="MT180" s="173"/>
      <c r="MU180" s="173"/>
      <c r="MV180" s="173"/>
      <c r="MW180" s="173"/>
      <c r="MX180" s="173"/>
      <c r="MY180" s="173"/>
      <c r="MZ180" s="173"/>
      <c r="NA180" s="173"/>
      <c r="NB180" s="173"/>
      <c r="NC180" s="173"/>
      <c r="ND180" s="173"/>
      <c r="NE180" s="173"/>
      <c r="NF180" s="173"/>
      <c r="NG180" s="173"/>
      <c r="NH180" s="173"/>
      <c r="NI180" s="173"/>
      <c r="NJ180" s="173"/>
      <c r="NK180" s="173"/>
      <c r="NL180" s="173"/>
      <c r="NM180" s="173"/>
      <c r="NN180" s="173"/>
      <c r="NO180" s="173"/>
      <c r="NP180" s="173"/>
      <c r="NQ180" s="173"/>
      <c r="NR180" s="173"/>
      <c r="NS180" s="173"/>
      <c r="NT180" s="173"/>
      <c r="NU180" s="173"/>
      <c r="NV180" s="173"/>
      <c r="NW180" s="173"/>
      <c r="NX180" s="173"/>
      <c r="NY180" s="173"/>
      <c r="NZ180" s="173"/>
      <c r="OA180" s="173"/>
      <c r="OB180" s="173"/>
      <c r="OC180" s="173"/>
      <c r="OD180" s="173"/>
      <c r="OE180" s="173"/>
      <c r="OF180" s="173"/>
      <c r="OG180" s="173"/>
      <c r="OH180" s="173"/>
      <c r="OI180" s="173"/>
      <c r="OJ180" s="173"/>
      <c r="OK180" s="173"/>
      <c r="OL180" s="173"/>
      <c r="OM180" s="173"/>
      <c r="ON180" s="173"/>
      <c r="OO180" s="173"/>
      <c r="OP180" s="173"/>
      <c r="OQ180" s="173"/>
      <c r="OR180" s="173"/>
      <c r="OS180" s="173"/>
      <c r="OT180" s="173"/>
      <c r="OU180" s="173"/>
      <c r="OV180" s="173"/>
      <c r="OW180" s="173"/>
      <c r="OX180" s="173"/>
      <c r="OY180" s="173"/>
      <c r="OZ180" s="173"/>
      <c r="PA180" s="173"/>
      <c r="PB180" s="173"/>
      <c r="PC180" s="173"/>
      <c r="PD180" s="173"/>
      <c r="PE180" s="173"/>
      <c r="PF180" s="173"/>
      <c r="PG180" s="173"/>
      <c r="PH180" s="173"/>
      <c r="PI180" s="173"/>
      <c r="PJ180" s="173"/>
      <c r="PK180" s="173"/>
      <c r="PL180" s="173"/>
      <c r="PM180" s="173"/>
      <c r="PN180" s="173"/>
      <c r="PO180" s="173"/>
      <c r="PP180" s="173"/>
      <c r="PQ180" s="173"/>
      <c r="PR180" s="173"/>
      <c r="PS180" s="173"/>
      <c r="PT180" s="173"/>
      <c r="PU180" s="173"/>
      <c r="PV180" s="173"/>
      <c r="PW180" s="173"/>
      <c r="PX180" s="173"/>
      <c r="PY180" s="173"/>
      <c r="PZ180" s="173"/>
      <c r="QA180" s="173"/>
      <c r="QB180" s="173"/>
      <c r="QC180" s="173"/>
      <c r="QD180" s="173"/>
      <c r="QE180" s="173"/>
      <c r="QF180" s="173"/>
      <c r="QG180" s="173"/>
      <c r="QH180" s="173"/>
      <c r="QI180" s="173"/>
      <c r="QJ180" s="173"/>
      <c r="QK180" s="173"/>
      <c r="QL180" s="173"/>
      <c r="QM180" s="173"/>
      <c r="QN180" s="173"/>
      <c r="QO180" s="173"/>
      <c r="QP180" s="173"/>
      <c r="QQ180" s="173"/>
      <c r="QR180" s="173"/>
      <c r="QS180" s="173"/>
      <c r="QT180" s="173"/>
      <c r="QU180" s="173"/>
      <c r="QV180" s="173"/>
      <c r="QW180" s="173"/>
      <c r="QX180" s="173"/>
      <c r="QY180" s="173"/>
    </row>
    <row r="181" spans="1:467" x14ac:dyDescent="0.25">
      <c r="A181" s="175"/>
      <c r="B181" s="178"/>
      <c r="C181" s="178"/>
      <c r="D181" s="178"/>
      <c r="E181" s="178"/>
      <c r="F181" s="178"/>
      <c r="G181" s="178"/>
      <c r="H181" s="178"/>
      <c r="I181" s="178"/>
      <c r="J181" s="178"/>
      <c r="K181" s="178"/>
      <c r="L181" s="178"/>
      <c r="M181" s="178"/>
      <c r="N181" s="178"/>
      <c r="O181" s="178"/>
      <c r="P181" s="178"/>
      <c r="Q181" s="178"/>
      <c r="R181" s="178"/>
      <c r="S181" s="178"/>
      <c r="T181" s="178"/>
      <c r="U181" s="178"/>
      <c r="V181" s="178"/>
      <c r="W181" s="178"/>
      <c r="X181" s="178"/>
      <c r="Y181" s="178"/>
      <c r="Z181" s="178"/>
      <c r="AA181" s="173"/>
      <c r="AB181" s="173"/>
      <c r="AC181" s="173"/>
      <c r="AD181" s="173"/>
      <c r="AE181" s="173"/>
      <c r="AF181" s="173"/>
      <c r="AG181" s="173"/>
      <c r="AH181" s="173"/>
      <c r="AI181" s="173"/>
      <c r="AJ181" s="173"/>
      <c r="AK181" s="173"/>
      <c r="AL181" s="173"/>
      <c r="AM181" s="173"/>
      <c r="AN181" s="173"/>
      <c r="AO181" s="173"/>
      <c r="AP181" s="173"/>
      <c r="AQ181" s="173"/>
      <c r="AR181" s="173"/>
      <c r="AS181" s="173"/>
      <c r="AT181" s="173"/>
      <c r="AU181" s="173"/>
      <c r="AV181" s="173"/>
      <c r="AW181" s="173"/>
      <c r="AX181" s="173"/>
      <c r="AY181" s="173"/>
      <c r="AZ181" s="173"/>
      <c r="BA181" s="173"/>
      <c r="BB181" s="173"/>
      <c r="BC181" s="173"/>
      <c r="BD181" s="173"/>
      <c r="BE181" s="173"/>
      <c r="BF181" s="173"/>
      <c r="BG181" s="173"/>
      <c r="BH181" s="173"/>
      <c r="BI181" s="173"/>
      <c r="BJ181" s="173"/>
      <c r="BK181" s="173"/>
      <c r="BL181" s="173"/>
      <c r="BM181" s="173"/>
      <c r="BN181" s="173"/>
      <c r="BO181" s="173"/>
      <c r="BP181" s="173"/>
      <c r="BQ181" s="173"/>
      <c r="BR181" s="173"/>
      <c r="BS181" s="173"/>
      <c r="BT181" s="173"/>
      <c r="BU181" s="173"/>
      <c r="BV181" s="173"/>
      <c r="BW181" s="173"/>
      <c r="BX181" s="173"/>
      <c r="BY181" s="173"/>
      <c r="BZ181" s="173"/>
      <c r="CA181" s="173"/>
      <c r="CB181" s="173"/>
      <c r="CC181" s="173"/>
      <c r="CD181" s="173"/>
      <c r="CE181" s="173"/>
      <c r="CF181" s="173"/>
      <c r="CG181" s="173"/>
      <c r="CH181" s="173"/>
      <c r="CI181" s="173"/>
      <c r="CJ181" s="173"/>
      <c r="CK181" s="173"/>
      <c r="CL181" s="173"/>
      <c r="CM181" s="173"/>
      <c r="CN181" s="173"/>
      <c r="CO181" s="173"/>
      <c r="CP181" s="173"/>
      <c r="CQ181" s="173"/>
      <c r="CR181" s="173"/>
      <c r="CS181" s="173"/>
      <c r="CT181" s="173"/>
      <c r="CU181" s="173"/>
      <c r="CV181" s="173"/>
      <c r="CW181" s="173"/>
      <c r="CX181" s="173"/>
      <c r="CY181" s="173"/>
      <c r="CZ181" s="173"/>
      <c r="DA181" s="173"/>
      <c r="DB181" s="173"/>
      <c r="DC181" s="173"/>
      <c r="DD181" s="173"/>
      <c r="DE181" s="173"/>
      <c r="DF181" s="173"/>
      <c r="DG181" s="173"/>
      <c r="DH181" s="173"/>
      <c r="DI181" s="173"/>
      <c r="DJ181" s="173"/>
      <c r="DK181" s="173"/>
      <c r="DL181" s="173"/>
      <c r="DM181" s="173"/>
      <c r="DN181" s="173"/>
      <c r="DO181" s="173"/>
      <c r="DP181" s="173"/>
      <c r="DQ181" s="173"/>
      <c r="DR181" s="173"/>
      <c r="DS181" s="173"/>
      <c r="DT181" s="173"/>
      <c r="DU181" s="173"/>
      <c r="DV181" s="173"/>
      <c r="DW181" s="173"/>
      <c r="DX181" s="173"/>
      <c r="DY181" s="173"/>
      <c r="DZ181" s="173"/>
      <c r="EA181" s="173"/>
      <c r="EB181" s="173"/>
      <c r="EC181" s="173"/>
      <c r="ED181" s="173"/>
      <c r="EE181" s="173"/>
      <c r="EF181" s="173"/>
      <c r="EG181" s="173"/>
      <c r="EH181" s="173"/>
      <c r="EI181" s="173"/>
      <c r="EJ181" s="173"/>
      <c r="EK181" s="173"/>
      <c r="EL181" s="173"/>
      <c r="EM181" s="173"/>
      <c r="EN181" s="173"/>
      <c r="EO181" s="173"/>
      <c r="EP181" s="173"/>
      <c r="EQ181" s="173"/>
      <c r="ER181" s="173"/>
      <c r="ES181" s="173"/>
      <c r="ET181" s="173"/>
      <c r="EU181" s="173"/>
      <c r="EV181" s="173"/>
      <c r="EW181" s="173"/>
      <c r="EX181" s="173"/>
      <c r="EY181" s="173"/>
      <c r="EZ181" s="173"/>
      <c r="FA181" s="173"/>
      <c r="FB181" s="173"/>
      <c r="FC181" s="173"/>
      <c r="FD181" s="173"/>
      <c r="FE181" s="173"/>
      <c r="FF181" s="173"/>
      <c r="FG181" s="173"/>
      <c r="FH181" s="173"/>
      <c r="FI181" s="173"/>
      <c r="FJ181" s="173"/>
      <c r="FK181" s="173"/>
      <c r="FL181" s="173"/>
      <c r="FM181" s="173"/>
      <c r="FN181" s="173"/>
      <c r="FO181" s="173"/>
      <c r="FP181" s="173"/>
      <c r="FQ181" s="173"/>
      <c r="FR181" s="173"/>
      <c r="FS181" s="173"/>
      <c r="FT181" s="173"/>
      <c r="FU181" s="173"/>
      <c r="FV181" s="173"/>
      <c r="FW181" s="173"/>
      <c r="FX181" s="173"/>
      <c r="FY181" s="173"/>
      <c r="FZ181" s="173"/>
      <c r="GA181" s="173"/>
      <c r="GB181" s="173"/>
      <c r="GC181" s="173"/>
      <c r="GD181" s="173"/>
      <c r="GE181" s="173"/>
      <c r="GF181" s="173"/>
      <c r="GG181" s="173"/>
      <c r="GH181" s="173"/>
      <c r="GI181" s="173"/>
      <c r="GJ181" s="173"/>
      <c r="GK181" s="173"/>
      <c r="GL181" s="173"/>
      <c r="GM181" s="173"/>
      <c r="GN181" s="173"/>
      <c r="GO181" s="173"/>
      <c r="GP181" s="173"/>
      <c r="GQ181" s="173"/>
      <c r="GR181" s="173"/>
      <c r="GS181" s="173"/>
      <c r="GT181" s="173"/>
      <c r="GU181" s="173"/>
      <c r="GV181" s="173"/>
      <c r="GW181" s="173"/>
      <c r="GX181" s="173"/>
      <c r="GY181" s="173"/>
      <c r="GZ181" s="173"/>
      <c r="HA181" s="173"/>
      <c r="HB181" s="173"/>
      <c r="HC181" s="173"/>
      <c r="HD181" s="173"/>
      <c r="HE181" s="173"/>
      <c r="HF181" s="173"/>
      <c r="HG181" s="173"/>
      <c r="HH181" s="173"/>
      <c r="HI181" s="173"/>
      <c r="HJ181" s="173"/>
      <c r="HK181" s="173"/>
      <c r="HL181" s="173"/>
      <c r="HM181" s="173"/>
      <c r="HN181" s="173"/>
      <c r="HO181" s="173"/>
      <c r="HP181" s="173"/>
      <c r="HQ181" s="173"/>
      <c r="HR181" s="173"/>
      <c r="HS181" s="173"/>
      <c r="HT181" s="173"/>
      <c r="HU181" s="173"/>
      <c r="HV181" s="173"/>
      <c r="HW181" s="173"/>
      <c r="HX181" s="173"/>
      <c r="HY181" s="173"/>
      <c r="HZ181" s="173"/>
      <c r="IA181" s="173"/>
      <c r="IB181" s="173"/>
      <c r="IC181" s="173"/>
      <c r="ID181" s="173"/>
      <c r="IE181" s="173"/>
      <c r="IF181" s="173"/>
      <c r="IG181" s="173"/>
      <c r="IH181" s="173"/>
      <c r="II181" s="173"/>
      <c r="IJ181" s="173"/>
      <c r="IK181" s="173"/>
      <c r="IL181" s="173"/>
      <c r="IM181" s="173"/>
      <c r="IN181" s="173"/>
      <c r="IO181" s="173"/>
      <c r="IP181" s="173"/>
      <c r="IQ181" s="173"/>
      <c r="IR181" s="173"/>
      <c r="IS181" s="173"/>
      <c r="IT181" s="173"/>
      <c r="IU181" s="173"/>
      <c r="IV181" s="173"/>
      <c r="IW181" s="173"/>
      <c r="IX181" s="173"/>
      <c r="IY181" s="173"/>
      <c r="IZ181" s="173"/>
      <c r="JA181" s="173"/>
      <c r="JB181" s="173"/>
      <c r="JC181" s="173"/>
      <c r="JD181" s="173"/>
      <c r="JE181" s="173"/>
      <c r="JF181" s="173"/>
      <c r="JG181" s="173"/>
      <c r="JH181" s="173"/>
      <c r="JI181" s="173"/>
      <c r="JJ181" s="173"/>
      <c r="JK181" s="173"/>
      <c r="JL181" s="173"/>
      <c r="JM181" s="173"/>
      <c r="JN181" s="173"/>
      <c r="JO181" s="173"/>
      <c r="JP181" s="173"/>
      <c r="JQ181" s="173"/>
      <c r="JR181" s="173"/>
      <c r="JS181" s="173"/>
      <c r="JT181" s="173"/>
      <c r="JU181" s="173"/>
      <c r="JV181" s="173"/>
      <c r="JW181" s="173"/>
      <c r="JX181" s="173"/>
      <c r="JY181" s="173"/>
      <c r="JZ181" s="173"/>
      <c r="KA181" s="173"/>
      <c r="KB181" s="173"/>
      <c r="KC181" s="173"/>
      <c r="KD181" s="173"/>
      <c r="KE181" s="173"/>
      <c r="KF181" s="173"/>
      <c r="KG181" s="173"/>
      <c r="KH181" s="173"/>
      <c r="KI181" s="173"/>
      <c r="KJ181" s="173"/>
      <c r="KK181" s="173"/>
      <c r="KL181" s="173"/>
      <c r="KM181" s="173"/>
      <c r="KN181" s="173"/>
      <c r="KO181" s="173"/>
      <c r="KP181" s="173"/>
      <c r="KQ181" s="173"/>
      <c r="KR181" s="173"/>
      <c r="KS181" s="173"/>
      <c r="KT181" s="173"/>
      <c r="KU181" s="173"/>
      <c r="KV181" s="173"/>
      <c r="KW181" s="173"/>
      <c r="KX181" s="173"/>
      <c r="KY181" s="173"/>
      <c r="KZ181" s="173"/>
      <c r="LA181" s="173"/>
      <c r="LB181" s="173"/>
      <c r="LC181" s="173"/>
      <c r="LD181" s="173"/>
      <c r="LE181" s="173"/>
      <c r="LF181" s="173"/>
      <c r="LG181" s="173"/>
      <c r="LH181" s="173"/>
      <c r="LI181" s="173"/>
      <c r="LJ181" s="173"/>
      <c r="LK181" s="173"/>
      <c r="LL181" s="173"/>
      <c r="LM181" s="173"/>
      <c r="LN181" s="173"/>
      <c r="LO181" s="173"/>
      <c r="LP181" s="173"/>
      <c r="LQ181" s="173"/>
      <c r="LR181" s="173"/>
      <c r="LS181" s="173"/>
      <c r="LT181" s="173"/>
      <c r="LU181" s="173"/>
      <c r="LV181" s="173"/>
      <c r="LW181" s="173"/>
      <c r="LX181" s="173"/>
      <c r="LY181" s="173"/>
      <c r="LZ181" s="173"/>
      <c r="MA181" s="173"/>
      <c r="MB181" s="173"/>
      <c r="MC181" s="173"/>
      <c r="MD181" s="173"/>
      <c r="ME181" s="173"/>
      <c r="MF181" s="173"/>
      <c r="MG181" s="173"/>
      <c r="MH181" s="173"/>
      <c r="MI181" s="173"/>
      <c r="MJ181" s="173"/>
      <c r="MK181" s="173"/>
      <c r="ML181" s="173"/>
      <c r="MM181" s="173"/>
      <c r="MN181" s="173"/>
      <c r="MO181" s="173"/>
      <c r="MP181" s="173"/>
      <c r="MQ181" s="173"/>
      <c r="MR181" s="173"/>
      <c r="MS181" s="173"/>
      <c r="MT181" s="173"/>
      <c r="MU181" s="173"/>
      <c r="MV181" s="173"/>
      <c r="MW181" s="173"/>
      <c r="MX181" s="173"/>
      <c r="MY181" s="173"/>
      <c r="MZ181" s="173"/>
      <c r="NA181" s="173"/>
      <c r="NB181" s="173"/>
      <c r="NC181" s="173"/>
      <c r="ND181" s="173"/>
      <c r="NE181" s="173"/>
      <c r="NF181" s="173"/>
      <c r="NG181" s="173"/>
      <c r="NH181" s="173"/>
      <c r="NI181" s="173"/>
      <c r="NJ181" s="173"/>
      <c r="NK181" s="173"/>
      <c r="NL181" s="173"/>
      <c r="NM181" s="173"/>
      <c r="NN181" s="173"/>
      <c r="NO181" s="173"/>
      <c r="NP181" s="173"/>
      <c r="NQ181" s="173"/>
      <c r="NR181" s="173"/>
      <c r="NS181" s="173"/>
      <c r="NT181" s="173"/>
      <c r="NU181" s="173"/>
      <c r="NV181" s="173"/>
      <c r="NW181" s="173"/>
      <c r="NX181" s="173"/>
      <c r="NY181" s="173"/>
      <c r="NZ181" s="173"/>
      <c r="OA181" s="173"/>
      <c r="OB181" s="173"/>
      <c r="OC181" s="173"/>
      <c r="OD181" s="173"/>
      <c r="OE181" s="173"/>
      <c r="OF181" s="173"/>
      <c r="OG181" s="173"/>
      <c r="OH181" s="173"/>
      <c r="OI181" s="173"/>
      <c r="OJ181" s="173"/>
      <c r="OK181" s="173"/>
      <c r="OL181" s="173"/>
      <c r="OM181" s="173"/>
      <c r="ON181" s="173"/>
      <c r="OO181" s="173"/>
      <c r="OP181" s="173"/>
      <c r="OQ181" s="173"/>
      <c r="OR181" s="173"/>
      <c r="OS181" s="173"/>
      <c r="OT181" s="173"/>
      <c r="OU181" s="173"/>
      <c r="OV181" s="173"/>
      <c r="OW181" s="173"/>
      <c r="OX181" s="173"/>
      <c r="OY181" s="173"/>
      <c r="OZ181" s="173"/>
      <c r="PA181" s="173"/>
      <c r="PB181" s="173"/>
      <c r="PC181" s="173"/>
      <c r="PD181" s="173"/>
      <c r="PE181" s="173"/>
      <c r="PF181" s="173"/>
      <c r="PG181" s="173"/>
      <c r="PH181" s="173"/>
      <c r="PI181" s="173"/>
      <c r="PJ181" s="173"/>
      <c r="PK181" s="173"/>
      <c r="PL181" s="173"/>
      <c r="PM181" s="173"/>
      <c r="PN181" s="173"/>
      <c r="PO181" s="173"/>
      <c r="PP181" s="173"/>
      <c r="PQ181" s="173"/>
      <c r="PR181" s="173"/>
      <c r="PS181" s="173"/>
      <c r="PT181" s="173"/>
      <c r="PU181" s="173"/>
      <c r="PV181" s="173"/>
      <c r="PW181" s="173"/>
      <c r="PX181" s="173"/>
      <c r="PY181" s="173"/>
      <c r="PZ181" s="173"/>
      <c r="QA181" s="173"/>
      <c r="QB181" s="173"/>
      <c r="QC181" s="173"/>
      <c r="QD181" s="173"/>
      <c r="QE181" s="173"/>
      <c r="QF181" s="173"/>
      <c r="QG181" s="173"/>
      <c r="QH181" s="173"/>
      <c r="QI181" s="173"/>
      <c r="QJ181" s="173"/>
      <c r="QK181" s="173"/>
      <c r="QL181" s="173"/>
      <c r="QM181" s="173"/>
      <c r="QN181" s="173"/>
      <c r="QO181" s="173"/>
      <c r="QP181" s="173"/>
      <c r="QQ181" s="173"/>
      <c r="QR181" s="173"/>
      <c r="QS181" s="173"/>
      <c r="QT181" s="173"/>
      <c r="QU181" s="173"/>
      <c r="QV181" s="173"/>
      <c r="QW181" s="173"/>
      <c r="QX181" s="173"/>
      <c r="QY181" s="173"/>
    </row>
    <row r="182" spans="1:467" x14ac:dyDescent="0.25">
      <c r="A182" s="175"/>
      <c r="B182" s="178"/>
      <c r="C182" s="178"/>
      <c r="D182" s="178"/>
      <c r="E182" s="178"/>
      <c r="F182" s="178"/>
      <c r="G182" s="178"/>
      <c r="H182" s="178"/>
      <c r="I182" s="178"/>
      <c r="J182" s="178"/>
      <c r="K182" s="178"/>
      <c r="L182" s="178"/>
      <c r="M182" s="178"/>
      <c r="N182" s="178"/>
      <c r="O182" s="178"/>
      <c r="P182" s="178"/>
      <c r="Q182" s="178"/>
      <c r="R182" s="178"/>
      <c r="S182" s="178"/>
      <c r="T182" s="178"/>
      <c r="U182" s="178"/>
      <c r="V182" s="178"/>
      <c r="W182" s="178"/>
      <c r="X182" s="178"/>
      <c r="Y182" s="178"/>
      <c r="Z182" s="178"/>
      <c r="AA182" s="173"/>
      <c r="AB182" s="173"/>
      <c r="AC182" s="173"/>
      <c r="AD182" s="173"/>
      <c r="AE182" s="173"/>
      <c r="AF182" s="173"/>
      <c r="AG182" s="173"/>
      <c r="AH182" s="173"/>
      <c r="AI182" s="173"/>
      <c r="AJ182" s="173"/>
      <c r="AK182" s="173"/>
      <c r="AL182" s="173"/>
      <c r="AM182" s="173"/>
      <c r="AN182" s="173"/>
      <c r="AO182" s="173"/>
      <c r="AP182" s="173"/>
      <c r="AQ182" s="173"/>
      <c r="AR182" s="173"/>
      <c r="AS182" s="173"/>
      <c r="AT182" s="173"/>
      <c r="AU182" s="173"/>
      <c r="AV182" s="173"/>
      <c r="AW182" s="173"/>
      <c r="AX182" s="173"/>
      <c r="AY182" s="173"/>
      <c r="AZ182" s="173"/>
      <c r="BA182" s="173"/>
      <c r="BB182" s="173"/>
      <c r="BC182" s="173"/>
      <c r="BD182" s="173"/>
      <c r="BE182" s="173"/>
      <c r="BF182" s="173"/>
      <c r="BG182" s="173"/>
      <c r="BH182" s="173"/>
      <c r="BI182" s="173"/>
      <c r="BJ182" s="173"/>
      <c r="BK182" s="173"/>
      <c r="BL182" s="173"/>
      <c r="BM182" s="173"/>
      <c r="BN182" s="173"/>
      <c r="BO182" s="173"/>
      <c r="BP182" s="173"/>
      <c r="BQ182" s="173"/>
      <c r="BR182" s="173"/>
      <c r="BS182" s="173"/>
      <c r="BT182" s="173"/>
      <c r="BU182" s="173"/>
      <c r="BV182" s="173"/>
      <c r="BW182" s="173"/>
      <c r="BX182" s="173"/>
      <c r="BY182" s="173"/>
      <c r="BZ182" s="173"/>
      <c r="CA182" s="173"/>
      <c r="CB182" s="173"/>
      <c r="CC182" s="173"/>
      <c r="CD182" s="173"/>
      <c r="CE182" s="173"/>
      <c r="CF182" s="173"/>
      <c r="CG182" s="173"/>
      <c r="CH182" s="173"/>
      <c r="CI182" s="173"/>
      <c r="CJ182" s="173"/>
      <c r="CK182" s="173"/>
      <c r="CL182" s="173"/>
      <c r="CM182" s="173"/>
      <c r="CN182" s="173"/>
      <c r="CO182" s="173"/>
      <c r="CP182" s="173"/>
      <c r="CQ182" s="173"/>
      <c r="CR182" s="173"/>
      <c r="CS182" s="173"/>
      <c r="CT182" s="173"/>
      <c r="CU182" s="173"/>
      <c r="CV182" s="173"/>
      <c r="CW182" s="173"/>
      <c r="CX182" s="173"/>
      <c r="CY182" s="173"/>
      <c r="CZ182" s="173"/>
      <c r="DA182" s="173"/>
      <c r="DB182" s="173"/>
      <c r="DC182" s="173"/>
      <c r="DD182" s="173"/>
      <c r="DE182" s="173"/>
      <c r="DF182" s="173"/>
      <c r="DG182" s="173"/>
      <c r="DH182" s="173"/>
      <c r="DI182" s="173"/>
      <c r="DJ182" s="173"/>
      <c r="DK182" s="173"/>
      <c r="DL182" s="173"/>
      <c r="DM182" s="173"/>
      <c r="DN182" s="173"/>
      <c r="DO182" s="173"/>
      <c r="DP182" s="173"/>
      <c r="DQ182" s="173"/>
      <c r="DR182" s="173"/>
      <c r="DS182" s="173"/>
      <c r="DT182" s="173"/>
      <c r="DU182" s="173"/>
      <c r="DV182" s="173"/>
      <c r="DW182" s="173"/>
      <c r="DX182" s="173"/>
      <c r="DY182" s="173"/>
      <c r="DZ182" s="173"/>
      <c r="EA182" s="173"/>
      <c r="EB182" s="173"/>
      <c r="EC182" s="173"/>
      <c r="ED182" s="173"/>
      <c r="EE182" s="173"/>
      <c r="EF182" s="173"/>
      <c r="EG182" s="173"/>
      <c r="EH182" s="173"/>
      <c r="EI182" s="173"/>
      <c r="EJ182" s="173"/>
      <c r="EK182" s="173"/>
      <c r="EL182" s="173"/>
      <c r="EM182" s="173"/>
      <c r="EN182" s="173"/>
      <c r="EO182" s="173"/>
      <c r="EP182" s="173"/>
      <c r="EQ182" s="173"/>
      <c r="ER182" s="173"/>
      <c r="ES182" s="173"/>
      <c r="ET182" s="173"/>
      <c r="EU182" s="173"/>
      <c r="EV182" s="173"/>
      <c r="EW182" s="173"/>
      <c r="EX182" s="173"/>
      <c r="EY182" s="173"/>
      <c r="EZ182" s="173"/>
      <c r="FA182" s="173"/>
      <c r="FB182" s="173"/>
      <c r="FC182" s="173"/>
      <c r="FD182" s="173"/>
      <c r="FE182" s="173"/>
      <c r="FF182" s="173"/>
      <c r="FG182" s="173"/>
      <c r="FH182" s="173"/>
      <c r="FI182" s="173"/>
      <c r="FJ182" s="173"/>
      <c r="FK182" s="173"/>
      <c r="FL182" s="173"/>
      <c r="FM182" s="173"/>
      <c r="FN182" s="173"/>
      <c r="FO182" s="173"/>
      <c r="FP182" s="173"/>
      <c r="FQ182" s="173"/>
      <c r="FR182" s="173"/>
      <c r="FS182" s="173"/>
      <c r="FT182" s="173"/>
      <c r="FU182" s="173"/>
      <c r="FV182" s="173"/>
      <c r="FW182" s="173"/>
      <c r="FX182" s="173"/>
      <c r="FY182" s="173"/>
      <c r="FZ182" s="173"/>
      <c r="GA182" s="173"/>
      <c r="GB182" s="173"/>
      <c r="GC182" s="173"/>
      <c r="GD182" s="173"/>
      <c r="GE182" s="173"/>
      <c r="GF182" s="173"/>
      <c r="GG182" s="173"/>
      <c r="GH182" s="173"/>
      <c r="GI182" s="173"/>
      <c r="GJ182" s="173"/>
      <c r="GK182" s="173"/>
      <c r="GL182" s="173"/>
      <c r="GM182" s="173"/>
      <c r="GN182" s="173"/>
      <c r="GO182" s="173"/>
      <c r="GP182" s="173"/>
      <c r="GQ182" s="173"/>
      <c r="GR182" s="173"/>
      <c r="GS182" s="173"/>
      <c r="GT182" s="173"/>
      <c r="GU182" s="173"/>
      <c r="GV182" s="173"/>
      <c r="GW182" s="173"/>
      <c r="GX182" s="173"/>
      <c r="GY182" s="173"/>
      <c r="GZ182" s="173"/>
      <c r="HA182" s="173"/>
      <c r="HB182" s="173"/>
      <c r="HC182" s="173"/>
      <c r="HD182" s="173"/>
      <c r="HE182" s="173"/>
      <c r="HF182" s="173"/>
      <c r="HG182" s="173"/>
      <c r="HH182" s="173"/>
      <c r="HI182" s="173"/>
      <c r="HJ182" s="173"/>
      <c r="HK182" s="173"/>
      <c r="HL182" s="173"/>
      <c r="HM182" s="173"/>
      <c r="HN182" s="173"/>
      <c r="HO182" s="173"/>
      <c r="HP182" s="173"/>
      <c r="HQ182" s="173"/>
      <c r="HR182" s="173"/>
      <c r="HS182" s="173"/>
      <c r="HT182" s="173"/>
      <c r="HU182" s="173"/>
      <c r="HV182" s="173"/>
      <c r="HW182" s="173"/>
      <c r="HX182" s="173"/>
      <c r="HY182" s="173"/>
      <c r="HZ182" s="173"/>
      <c r="IA182" s="173"/>
      <c r="IB182" s="173"/>
      <c r="IC182" s="173"/>
      <c r="ID182" s="173"/>
      <c r="IE182" s="173"/>
      <c r="IF182" s="173"/>
      <c r="IG182" s="173"/>
      <c r="IH182" s="173"/>
      <c r="II182" s="173"/>
      <c r="IJ182" s="173"/>
      <c r="IK182" s="173"/>
      <c r="IL182" s="173"/>
      <c r="IM182" s="173"/>
      <c r="IN182" s="173"/>
      <c r="IO182" s="173"/>
      <c r="IP182" s="173"/>
      <c r="IQ182" s="173"/>
      <c r="IR182" s="173"/>
      <c r="IS182" s="173"/>
      <c r="IT182" s="173"/>
      <c r="IU182" s="173"/>
      <c r="IV182" s="173"/>
      <c r="IW182" s="173"/>
      <c r="IX182" s="173"/>
      <c r="IY182" s="173"/>
      <c r="IZ182" s="173"/>
      <c r="JA182" s="173"/>
      <c r="JB182" s="173"/>
      <c r="JC182" s="173"/>
      <c r="JD182" s="173"/>
      <c r="JE182" s="173"/>
      <c r="JF182" s="173"/>
      <c r="JG182" s="173"/>
      <c r="JH182" s="173"/>
      <c r="JI182" s="173"/>
      <c r="JJ182" s="173"/>
      <c r="JK182" s="173"/>
      <c r="JL182" s="173"/>
      <c r="JM182" s="173"/>
      <c r="JN182" s="173"/>
      <c r="JO182" s="173"/>
      <c r="JP182" s="173"/>
      <c r="JQ182" s="173"/>
      <c r="JR182" s="173"/>
      <c r="JS182" s="173"/>
      <c r="JT182" s="173"/>
      <c r="JU182" s="173"/>
      <c r="JV182" s="173"/>
      <c r="JW182" s="173"/>
      <c r="JX182" s="173"/>
      <c r="JY182" s="173"/>
      <c r="JZ182" s="173"/>
      <c r="KA182" s="173"/>
      <c r="KB182" s="173"/>
      <c r="KC182" s="173"/>
      <c r="KD182" s="173"/>
      <c r="KE182" s="173"/>
      <c r="KF182" s="173"/>
      <c r="KG182" s="173"/>
      <c r="KH182" s="173"/>
      <c r="KI182" s="173"/>
      <c r="KJ182" s="173"/>
      <c r="KK182" s="173"/>
      <c r="KL182" s="173"/>
      <c r="KM182" s="173"/>
      <c r="KN182" s="173"/>
      <c r="KO182" s="173"/>
      <c r="KP182" s="173"/>
      <c r="KQ182" s="173"/>
      <c r="KR182" s="173"/>
      <c r="KS182" s="173"/>
      <c r="KT182" s="173"/>
      <c r="KU182" s="173"/>
      <c r="KV182" s="173"/>
      <c r="KW182" s="173"/>
      <c r="KX182" s="173"/>
      <c r="KY182" s="173"/>
      <c r="KZ182" s="173"/>
      <c r="LA182" s="173"/>
      <c r="LB182" s="173"/>
      <c r="LC182" s="173"/>
      <c r="LD182" s="173"/>
      <c r="LE182" s="173"/>
      <c r="LF182" s="173"/>
      <c r="LG182" s="173"/>
      <c r="LH182" s="173"/>
      <c r="LI182" s="173"/>
      <c r="LJ182" s="173"/>
      <c r="LK182" s="173"/>
      <c r="LL182" s="173"/>
      <c r="LM182" s="173"/>
      <c r="LN182" s="173"/>
      <c r="LO182" s="173"/>
      <c r="LP182" s="173"/>
      <c r="LQ182" s="173"/>
      <c r="LR182" s="173"/>
      <c r="LS182" s="173"/>
      <c r="LT182" s="173"/>
      <c r="LU182" s="173"/>
      <c r="LV182" s="173"/>
      <c r="LW182" s="173"/>
      <c r="LX182" s="173"/>
      <c r="LY182" s="173"/>
      <c r="LZ182" s="173"/>
      <c r="MA182" s="173"/>
      <c r="MB182" s="173"/>
      <c r="MC182" s="173"/>
      <c r="MD182" s="173"/>
      <c r="ME182" s="173"/>
      <c r="MF182" s="173"/>
      <c r="MG182" s="173"/>
      <c r="MH182" s="173"/>
      <c r="MI182" s="173"/>
      <c r="MJ182" s="173"/>
      <c r="MK182" s="173"/>
      <c r="ML182" s="173"/>
      <c r="MM182" s="173"/>
      <c r="MN182" s="173"/>
      <c r="MO182" s="173"/>
      <c r="MP182" s="173"/>
      <c r="MQ182" s="173"/>
      <c r="MR182" s="173"/>
      <c r="MS182" s="173"/>
      <c r="MT182" s="173"/>
      <c r="MU182" s="173"/>
      <c r="MV182" s="173"/>
      <c r="MW182" s="173"/>
      <c r="MX182" s="173"/>
      <c r="MY182" s="173"/>
      <c r="MZ182" s="173"/>
      <c r="NA182" s="173"/>
      <c r="NB182" s="173"/>
      <c r="NC182" s="173"/>
      <c r="ND182" s="173"/>
      <c r="NE182" s="173"/>
      <c r="NF182" s="173"/>
      <c r="NG182" s="173"/>
      <c r="NH182" s="173"/>
      <c r="NI182" s="173"/>
      <c r="NJ182" s="173"/>
      <c r="NK182" s="173"/>
      <c r="NL182" s="173"/>
      <c r="NM182" s="173"/>
      <c r="NN182" s="173"/>
      <c r="NO182" s="173"/>
      <c r="NP182" s="173"/>
      <c r="NQ182" s="173"/>
      <c r="NR182" s="173"/>
      <c r="NS182" s="173"/>
      <c r="NT182" s="173"/>
      <c r="NU182" s="173"/>
      <c r="NV182" s="173"/>
      <c r="NW182" s="173"/>
      <c r="NX182" s="173"/>
      <c r="NY182" s="173"/>
      <c r="NZ182" s="173"/>
      <c r="OA182" s="173"/>
      <c r="OB182" s="173"/>
      <c r="OC182" s="173"/>
      <c r="OD182" s="173"/>
      <c r="OE182" s="173"/>
      <c r="OF182" s="173"/>
      <c r="OG182" s="173"/>
      <c r="OH182" s="173"/>
      <c r="OI182" s="173"/>
      <c r="OJ182" s="173"/>
      <c r="OK182" s="173"/>
      <c r="OL182" s="173"/>
      <c r="OM182" s="173"/>
      <c r="ON182" s="173"/>
      <c r="OO182" s="173"/>
      <c r="OP182" s="173"/>
      <c r="OQ182" s="173"/>
      <c r="OR182" s="173"/>
      <c r="OS182" s="173"/>
      <c r="OT182" s="173"/>
      <c r="OU182" s="173"/>
      <c r="OV182" s="173"/>
      <c r="OW182" s="173"/>
      <c r="OX182" s="173"/>
      <c r="OY182" s="173"/>
      <c r="OZ182" s="173"/>
      <c r="PA182" s="173"/>
      <c r="PB182" s="173"/>
      <c r="PC182" s="173"/>
      <c r="PD182" s="173"/>
      <c r="PE182" s="173"/>
      <c r="PF182" s="173"/>
      <c r="PG182" s="173"/>
      <c r="PH182" s="173"/>
      <c r="PI182" s="173"/>
      <c r="PJ182" s="173"/>
      <c r="PK182" s="173"/>
      <c r="PL182" s="173"/>
      <c r="PM182" s="173"/>
      <c r="PN182" s="173"/>
      <c r="PO182" s="173"/>
      <c r="PP182" s="173"/>
      <c r="PQ182" s="173"/>
      <c r="PR182" s="173"/>
      <c r="PS182" s="173"/>
      <c r="PT182" s="173"/>
      <c r="PU182" s="173"/>
      <c r="PV182" s="173"/>
      <c r="PW182" s="173"/>
      <c r="PX182" s="173"/>
      <c r="PY182" s="173"/>
      <c r="PZ182" s="173"/>
      <c r="QA182" s="173"/>
      <c r="QB182" s="173"/>
      <c r="QC182" s="173"/>
      <c r="QD182" s="173"/>
      <c r="QE182" s="173"/>
      <c r="QF182" s="173"/>
      <c r="QG182" s="173"/>
      <c r="QH182" s="173"/>
      <c r="QI182" s="173"/>
      <c r="QJ182" s="173"/>
      <c r="QK182" s="173"/>
      <c r="QL182" s="173"/>
      <c r="QM182" s="173"/>
      <c r="QN182" s="173"/>
      <c r="QO182" s="173"/>
      <c r="QP182" s="173"/>
      <c r="QQ182" s="173"/>
      <c r="QR182" s="173"/>
      <c r="QS182" s="173"/>
      <c r="QT182" s="173"/>
      <c r="QU182" s="173"/>
      <c r="QV182" s="173"/>
      <c r="QW182" s="173"/>
      <c r="QX182" s="173"/>
      <c r="QY182" s="173"/>
    </row>
    <row r="183" spans="1:467" s="156" customFormat="1" ht="18.5" x14ac:dyDescent="0.45">
      <c r="A183" s="175"/>
      <c r="B183" s="178"/>
      <c r="C183" s="178"/>
      <c r="D183" s="178"/>
      <c r="E183" s="178"/>
      <c r="F183" s="178"/>
      <c r="G183" s="178"/>
      <c r="H183" s="178"/>
      <c r="I183" s="178"/>
      <c r="J183" s="178"/>
      <c r="K183" s="178"/>
      <c r="L183" s="178"/>
      <c r="M183" s="178"/>
      <c r="N183" s="178"/>
      <c r="O183" s="178"/>
      <c r="P183" s="178"/>
      <c r="Q183" s="178"/>
      <c r="R183" s="178"/>
      <c r="S183" s="178"/>
      <c r="T183" s="178"/>
      <c r="U183" s="178"/>
      <c r="V183" s="178"/>
      <c r="W183" s="178"/>
      <c r="X183" s="178"/>
      <c r="Y183" s="178"/>
      <c r="Z183" s="178"/>
      <c r="AA183" s="173"/>
      <c r="AB183" s="173"/>
      <c r="AC183" s="173"/>
      <c r="AD183" s="173"/>
      <c r="AE183" s="173"/>
      <c r="AF183" s="173"/>
      <c r="AG183" s="173"/>
      <c r="AH183" s="173"/>
      <c r="AI183" s="173"/>
      <c r="AJ183" s="173"/>
      <c r="AK183" s="173"/>
      <c r="AL183" s="173"/>
      <c r="AM183" s="173"/>
      <c r="AN183" s="173"/>
      <c r="AO183" s="173"/>
      <c r="AP183" s="173"/>
      <c r="AQ183" s="173"/>
      <c r="AR183" s="173"/>
      <c r="AS183" s="173"/>
      <c r="AT183" s="173"/>
      <c r="AU183" s="173"/>
      <c r="AV183" s="173"/>
      <c r="AW183" s="173"/>
      <c r="AX183" s="173"/>
      <c r="AY183" s="173"/>
      <c r="AZ183" s="173"/>
      <c r="BA183" s="173"/>
      <c r="BB183" s="173"/>
    </row>
    <row r="184" spans="1:467" s="71" customFormat="1" x14ac:dyDescent="0.3">
      <c r="A184" s="175"/>
      <c r="B184" s="178"/>
      <c r="C184" s="178"/>
      <c r="D184" s="178"/>
      <c r="E184" s="178"/>
      <c r="F184" s="178"/>
      <c r="G184" s="178"/>
      <c r="H184" s="178"/>
      <c r="I184" s="178"/>
      <c r="J184" s="178"/>
      <c r="K184" s="178"/>
      <c r="L184" s="178"/>
      <c r="M184" s="178"/>
      <c r="N184" s="178"/>
      <c r="O184" s="178"/>
      <c r="P184" s="178"/>
      <c r="Q184" s="178"/>
      <c r="R184" s="178"/>
      <c r="S184" s="178"/>
      <c r="T184" s="178"/>
      <c r="U184" s="178"/>
      <c r="V184" s="178"/>
      <c r="W184" s="178"/>
      <c r="X184" s="178"/>
      <c r="Y184" s="178"/>
      <c r="Z184" s="178"/>
      <c r="AA184" s="173"/>
      <c r="AB184" s="173"/>
      <c r="AC184" s="173"/>
      <c r="AD184" s="173"/>
      <c r="AE184" s="173"/>
      <c r="AF184" s="173"/>
      <c r="AG184" s="173"/>
      <c r="AH184" s="173"/>
      <c r="AI184" s="173"/>
      <c r="AJ184" s="173"/>
      <c r="AK184" s="173"/>
      <c r="AL184" s="173"/>
      <c r="AM184" s="173"/>
      <c r="AN184" s="173"/>
      <c r="AO184" s="173"/>
      <c r="AP184" s="173"/>
      <c r="AQ184" s="173"/>
      <c r="AR184" s="173"/>
      <c r="AS184" s="173"/>
      <c r="AT184" s="173"/>
      <c r="AU184" s="173"/>
      <c r="AV184" s="173"/>
      <c r="AW184" s="173"/>
      <c r="AX184" s="173"/>
      <c r="AY184" s="173"/>
      <c r="AZ184" s="173"/>
      <c r="BA184" s="173"/>
      <c r="BB184" s="173"/>
    </row>
    <row r="185" spans="1:467" s="71" customFormat="1" ht="12.75" customHeight="1" x14ac:dyDescent="0.3">
      <c r="A185" s="175"/>
      <c r="B185" s="178"/>
      <c r="C185" s="178"/>
      <c r="D185" s="178"/>
      <c r="E185" s="178"/>
      <c r="F185" s="178"/>
      <c r="G185" s="178"/>
      <c r="H185" s="178"/>
      <c r="I185" s="178"/>
      <c r="J185" s="178"/>
      <c r="K185" s="178"/>
      <c r="L185" s="178"/>
      <c r="M185" s="178"/>
      <c r="N185" s="178"/>
      <c r="O185" s="178"/>
      <c r="P185" s="178"/>
      <c r="Q185" s="178"/>
      <c r="R185" s="178"/>
      <c r="S185" s="178"/>
      <c r="T185" s="178"/>
      <c r="U185" s="178"/>
      <c r="V185" s="178"/>
      <c r="W185" s="178"/>
      <c r="X185" s="178"/>
      <c r="Y185" s="178"/>
      <c r="Z185" s="178"/>
      <c r="AA185" s="173"/>
      <c r="AB185" s="173"/>
      <c r="AC185" s="173"/>
      <c r="AD185" s="173"/>
      <c r="AE185" s="173"/>
      <c r="AF185" s="173"/>
      <c r="AG185" s="173"/>
      <c r="AH185" s="173"/>
      <c r="AI185" s="173"/>
      <c r="AJ185" s="173"/>
      <c r="AK185" s="173"/>
      <c r="AL185" s="173"/>
      <c r="AM185" s="173"/>
      <c r="AN185" s="173"/>
      <c r="AO185" s="173"/>
      <c r="AP185" s="173"/>
      <c r="AQ185" s="173"/>
      <c r="AR185" s="173"/>
      <c r="AS185" s="173"/>
      <c r="AT185" s="173"/>
      <c r="AU185" s="173"/>
      <c r="AV185" s="173"/>
      <c r="AW185" s="173"/>
      <c r="AX185" s="173"/>
      <c r="AY185" s="173"/>
      <c r="AZ185" s="173"/>
      <c r="BA185" s="173"/>
      <c r="BB185" s="173"/>
    </row>
    <row r="186" spans="1:467" s="71" customFormat="1" ht="12.75" customHeight="1" x14ac:dyDescent="0.3">
      <c r="A186" s="175"/>
      <c r="B186" s="178"/>
      <c r="C186" s="178"/>
      <c r="D186" s="178"/>
      <c r="E186" s="178"/>
      <c r="F186" s="178"/>
      <c r="G186" s="178"/>
      <c r="H186" s="178"/>
      <c r="I186" s="178"/>
      <c r="J186" s="178"/>
      <c r="K186" s="178"/>
      <c r="L186" s="178"/>
      <c r="M186" s="178"/>
      <c r="N186" s="178"/>
      <c r="O186" s="178"/>
      <c r="P186" s="178"/>
      <c r="Q186" s="178"/>
      <c r="R186" s="178"/>
      <c r="S186" s="178"/>
      <c r="T186" s="178"/>
      <c r="U186" s="178"/>
      <c r="V186" s="178"/>
      <c r="W186" s="178"/>
      <c r="X186" s="178"/>
      <c r="Y186" s="178"/>
      <c r="Z186" s="178"/>
      <c r="AA186" s="173"/>
      <c r="AB186" s="173"/>
      <c r="AC186" s="173"/>
      <c r="AD186" s="173"/>
      <c r="AE186" s="173"/>
      <c r="AF186" s="173"/>
      <c r="AG186" s="173"/>
      <c r="AH186" s="173"/>
      <c r="AI186" s="173"/>
      <c r="AJ186" s="173"/>
      <c r="AK186" s="173"/>
      <c r="AL186" s="173"/>
      <c r="AM186" s="173"/>
      <c r="AN186" s="173"/>
      <c r="AO186" s="173"/>
      <c r="AP186" s="173"/>
      <c r="AQ186" s="173"/>
      <c r="AR186" s="173"/>
      <c r="AS186" s="173"/>
      <c r="AT186" s="173"/>
      <c r="AU186" s="173"/>
      <c r="AV186" s="173"/>
      <c r="AW186" s="173"/>
      <c r="AX186" s="173"/>
      <c r="AY186" s="173"/>
      <c r="AZ186" s="173"/>
      <c r="BA186" s="173"/>
      <c r="BB186" s="173"/>
    </row>
    <row r="187" spans="1:467" s="71" customFormat="1" ht="12.75" customHeight="1" x14ac:dyDescent="0.3">
      <c r="A187" s="175"/>
      <c r="B187" s="178"/>
      <c r="C187" s="178"/>
      <c r="D187" s="178"/>
      <c r="E187" s="178"/>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3"/>
      <c r="AY187" s="173"/>
      <c r="AZ187" s="173"/>
      <c r="BA187" s="173"/>
      <c r="BB187" s="173"/>
    </row>
    <row r="188" spans="1:467" s="71" customFormat="1" ht="12.75" customHeight="1" x14ac:dyDescent="0.3">
      <c r="A188" s="175"/>
      <c r="B188" s="178"/>
      <c r="C188" s="178"/>
      <c r="D188" s="178"/>
      <c r="E188" s="178"/>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3"/>
      <c r="AY188" s="173"/>
      <c r="AZ188" s="173"/>
      <c r="BA188" s="173"/>
      <c r="BB188" s="173"/>
    </row>
    <row r="189" spans="1:467" s="71" customFormat="1" x14ac:dyDescent="0.3">
      <c r="A189" s="175"/>
      <c r="B189" s="178"/>
      <c r="C189" s="178"/>
      <c r="D189" s="178"/>
      <c r="E189" s="178"/>
      <c r="F189" s="178"/>
      <c r="G189" s="178"/>
      <c r="H189" s="178"/>
      <c r="I189" s="178"/>
      <c r="J189" s="178"/>
      <c r="K189" s="178"/>
      <c r="L189" s="178"/>
      <c r="M189" s="178"/>
      <c r="N189" s="178"/>
      <c r="O189" s="178"/>
      <c r="P189" s="178"/>
      <c r="Q189" s="178"/>
      <c r="R189" s="178"/>
      <c r="S189" s="178"/>
      <c r="T189" s="178"/>
      <c r="U189" s="178"/>
      <c r="V189" s="178"/>
      <c r="W189" s="178"/>
      <c r="X189" s="178"/>
      <c r="Y189" s="178"/>
      <c r="Z189" s="178"/>
      <c r="AA189" s="173"/>
      <c r="AB189" s="173"/>
      <c r="AC189" s="173"/>
      <c r="AD189" s="173"/>
      <c r="AE189" s="173"/>
      <c r="AF189" s="173"/>
      <c r="AG189" s="173"/>
      <c r="AH189" s="173"/>
      <c r="AI189" s="173"/>
      <c r="AJ189" s="173"/>
      <c r="AK189" s="173"/>
      <c r="AL189" s="173"/>
      <c r="AM189" s="173"/>
      <c r="AN189" s="173"/>
      <c r="AO189" s="173"/>
      <c r="AP189" s="173"/>
      <c r="AQ189" s="173"/>
      <c r="AR189" s="173"/>
      <c r="AS189" s="173"/>
      <c r="AT189" s="173"/>
      <c r="AU189" s="173"/>
      <c r="AV189" s="173"/>
      <c r="AW189" s="173"/>
      <c r="AX189" s="173"/>
      <c r="AY189" s="173"/>
      <c r="AZ189" s="173"/>
      <c r="BA189" s="173"/>
      <c r="BB189" s="173"/>
    </row>
    <row r="190" spans="1:467" x14ac:dyDescent="0.25">
      <c r="A190" s="175"/>
      <c r="B190" s="178"/>
      <c r="C190" s="178"/>
      <c r="D190" s="178"/>
      <c r="E190" s="178"/>
      <c r="F190" s="178"/>
      <c r="G190" s="178"/>
      <c r="H190" s="178"/>
      <c r="I190" s="178"/>
      <c r="J190" s="178"/>
      <c r="K190" s="178"/>
      <c r="L190" s="178"/>
      <c r="M190" s="178"/>
      <c r="N190" s="178"/>
      <c r="O190" s="178"/>
      <c r="P190" s="178"/>
      <c r="Q190" s="178"/>
      <c r="R190" s="178"/>
      <c r="S190" s="178"/>
      <c r="T190" s="178"/>
      <c r="U190" s="178"/>
      <c r="V190" s="178"/>
      <c r="W190" s="178"/>
      <c r="X190" s="178"/>
      <c r="Y190" s="178"/>
      <c r="Z190" s="178"/>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3"/>
      <c r="AY190" s="173"/>
      <c r="AZ190" s="173"/>
      <c r="BA190" s="173"/>
      <c r="BB190" s="173"/>
      <c r="BC190" s="173"/>
      <c r="BD190" s="173"/>
      <c r="BE190" s="173"/>
      <c r="BF190" s="173"/>
      <c r="BG190" s="173"/>
      <c r="BH190" s="173"/>
      <c r="BI190" s="173"/>
      <c r="BJ190" s="173"/>
      <c r="BK190" s="173"/>
      <c r="BL190" s="173"/>
      <c r="BM190" s="173"/>
      <c r="BN190" s="173"/>
      <c r="BO190" s="173"/>
      <c r="BP190" s="173"/>
      <c r="BQ190" s="173"/>
      <c r="BR190" s="173"/>
      <c r="BS190" s="173"/>
      <c r="BT190" s="173"/>
      <c r="BU190" s="173"/>
      <c r="BV190" s="173"/>
      <c r="BW190" s="173"/>
      <c r="BX190" s="173"/>
      <c r="BY190" s="173"/>
      <c r="BZ190" s="173"/>
      <c r="CA190" s="173"/>
      <c r="CB190" s="173"/>
      <c r="CC190" s="173"/>
      <c r="CD190" s="173"/>
      <c r="CE190" s="173"/>
      <c r="CF190" s="173"/>
      <c r="CG190" s="173"/>
      <c r="CH190" s="173"/>
      <c r="CI190" s="173"/>
      <c r="CJ190" s="173"/>
      <c r="CK190" s="173"/>
      <c r="CL190" s="173"/>
      <c r="CM190" s="173"/>
      <c r="CN190" s="173"/>
      <c r="CO190" s="173"/>
      <c r="CP190" s="173"/>
      <c r="CQ190" s="173"/>
      <c r="CR190" s="173"/>
      <c r="CS190" s="173"/>
      <c r="CT190" s="173"/>
      <c r="CU190" s="173"/>
      <c r="CV190" s="173"/>
      <c r="CW190" s="173"/>
      <c r="CX190" s="173"/>
      <c r="CY190" s="173"/>
      <c r="CZ190" s="173"/>
      <c r="DA190" s="173"/>
      <c r="DB190" s="173"/>
      <c r="DC190" s="173"/>
      <c r="DD190" s="173"/>
      <c r="DE190" s="173"/>
      <c r="DF190" s="173"/>
      <c r="DG190" s="173"/>
      <c r="DH190" s="173"/>
      <c r="DI190" s="173"/>
      <c r="DJ190" s="173"/>
      <c r="DK190" s="173"/>
      <c r="DL190" s="173"/>
      <c r="DM190" s="173"/>
      <c r="DN190" s="173"/>
      <c r="DO190" s="173"/>
      <c r="DP190" s="173"/>
      <c r="DQ190" s="173"/>
      <c r="DR190" s="173"/>
      <c r="DS190" s="173"/>
      <c r="DT190" s="173"/>
      <c r="DU190" s="173"/>
      <c r="DV190" s="173"/>
      <c r="DW190" s="173"/>
      <c r="DX190" s="173"/>
      <c r="DY190" s="173"/>
      <c r="DZ190" s="173"/>
      <c r="EA190" s="173"/>
      <c r="EB190" s="173"/>
      <c r="EC190" s="173"/>
      <c r="ED190" s="173"/>
      <c r="EE190" s="173"/>
      <c r="EF190" s="173"/>
      <c r="EG190" s="173"/>
      <c r="EH190" s="173"/>
      <c r="EI190" s="173"/>
      <c r="EJ190" s="173"/>
      <c r="EK190" s="173"/>
      <c r="EL190" s="173"/>
      <c r="EM190" s="173"/>
      <c r="EN190" s="173"/>
      <c r="EO190" s="173"/>
      <c r="EP190" s="173"/>
      <c r="EQ190" s="173"/>
      <c r="ER190" s="173"/>
      <c r="ES190" s="173"/>
      <c r="ET190" s="173"/>
      <c r="EU190" s="173"/>
      <c r="EV190" s="173"/>
      <c r="EW190" s="173"/>
      <c r="EX190" s="173"/>
      <c r="EY190" s="173"/>
      <c r="EZ190" s="173"/>
      <c r="FA190" s="173"/>
      <c r="FB190" s="173"/>
      <c r="FC190" s="173"/>
      <c r="FD190" s="173"/>
      <c r="FE190" s="173"/>
      <c r="FF190" s="173"/>
      <c r="FG190" s="173"/>
      <c r="FH190" s="173"/>
      <c r="FI190" s="173"/>
      <c r="FJ190" s="173"/>
      <c r="FK190" s="173"/>
      <c r="FL190" s="173"/>
      <c r="FM190" s="173"/>
      <c r="FN190" s="173"/>
      <c r="FO190" s="173"/>
      <c r="FP190" s="173"/>
      <c r="FQ190" s="173"/>
      <c r="FR190" s="173"/>
      <c r="FS190" s="173"/>
      <c r="FT190" s="173"/>
      <c r="FU190" s="173"/>
      <c r="FV190" s="173"/>
      <c r="FW190" s="173"/>
      <c r="FX190" s="173"/>
      <c r="FY190" s="173"/>
      <c r="FZ190" s="173"/>
      <c r="GA190" s="173"/>
      <c r="GB190" s="173"/>
      <c r="GC190" s="173"/>
      <c r="GD190" s="173"/>
      <c r="GE190" s="173"/>
      <c r="GF190" s="173"/>
      <c r="GG190" s="173"/>
      <c r="GH190" s="173"/>
      <c r="GI190" s="173"/>
      <c r="GJ190" s="173"/>
      <c r="GK190" s="173"/>
      <c r="GL190" s="173"/>
      <c r="GM190" s="173"/>
      <c r="GN190" s="173"/>
      <c r="GO190" s="173"/>
      <c r="GP190" s="173"/>
      <c r="GQ190" s="173"/>
      <c r="GR190" s="173"/>
      <c r="GS190" s="173"/>
      <c r="GT190" s="173"/>
      <c r="GU190" s="173"/>
      <c r="GV190" s="173"/>
      <c r="GW190" s="173"/>
      <c r="GX190" s="173"/>
      <c r="GY190" s="173"/>
      <c r="GZ190" s="173"/>
      <c r="HA190" s="173"/>
      <c r="HB190" s="173"/>
      <c r="HC190" s="173"/>
      <c r="HD190" s="173"/>
      <c r="HE190" s="173"/>
      <c r="HF190" s="173"/>
      <c r="HG190" s="173"/>
      <c r="HH190" s="173"/>
      <c r="HI190" s="173"/>
      <c r="HJ190" s="173"/>
      <c r="HK190" s="173"/>
      <c r="HL190" s="173"/>
      <c r="HM190" s="173"/>
      <c r="HN190" s="173"/>
      <c r="HO190" s="173"/>
      <c r="HP190" s="173"/>
      <c r="HQ190" s="173"/>
      <c r="HR190" s="173"/>
      <c r="HS190" s="173"/>
      <c r="HT190" s="173"/>
      <c r="HU190" s="173"/>
      <c r="HV190" s="173"/>
      <c r="HW190" s="173"/>
      <c r="HX190" s="173"/>
      <c r="HY190" s="173"/>
      <c r="HZ190" s="173"/>
      <c r="IA190" s="173"/>
      <c r="IB190" s="173"/>
      <c r="IC190" s="173"/>
      <c r="ID190" s="173"/>
      <c r="IE190" s="173"/>
      <c r="IF190" s="173"/>
      <c r="IG190" s="173"/>
      <c r="IH190" s="173"/>
      <c r="II190" s="173"/>
      <c r="IJ190" s="173"/>
      <c r="IK190" s="173"/>
      <c r="IL190" s="173"/>
      <c r="IM190" s="173"/>
      <c r="IN190" s="173"/>
      <c r="IO190" s="173"/>
      <c r="IP190" s="173"/>
      <c r="IQ190" s="173"/>
      <c r="IR190" s="173"/>
      <c r="IS190" s="173"/>
      <c r="IT190" s="173"/>
      <c r="IU190" s="173"/>
      <c r="IV190" s="173"/>
      <c r="IW190" s="173"/>
      <c r="IX190" s="173"/>
      <c r="IY190" s="173"/>
      <c r="IZ190" s="173"/>
      <c r="JA190" s="173"/>
      <c r="JB190" s="173"/>
      <c r="JC190" s="173"/>
      <c r="JD190" s="173"/>
      <c r="JE190" s="173"/>
      <c r="JF190" s="173"/>
      <c r="JG190" s="173"/>
      <c r="JH190" s="173"/>
      <c r="JI190" s="173"/>
      <c r="JJ190" s="173"/>
      <c r="JK190" s="173"/>
      <c r="JL190" s="173"/>
      <c r="JM190" s="173"/>
      <c r="JN190" s="173"/>
      <c r="JO190" s="173"/>
      <c r="JP190" s="173"/>
      <c r="JQ190" s="173"/>
      <c r="JR190" s="173"/>
      <c r="JS190" s="173"/>
      <c r="JT190" s="173"/>
      <c r="JU190" s="173"/>
      <c r="JV190" s="173"/>
      <c r="JW190" s="173"/>
      <c r="JX190" s="173"/>
      <c r="JY190" s="173"/>
      <c r="JZ190" s="173"/>
      <c r="KA190" s="173"/>
      <c r="KB190" s="173"/>
      <c r="KC190" s="173"/>
      <c r="KD190" s="173"/>
      <c r="KE190" s="173"/>
      <c r="KF190" s="173"/>
      <c r="KG190" s="173"/>
      <c r="KH190" s="173"/>
      <c r="KI190" s="173"/>
      <c r="KJ190" s="173"/>
      <c r="KK190" s="173"/>
      <c r="KL190" s="173"/>
      <c r="KM190" s="173"/>
      <c r="KN190" s="173"/>
      <c r="KO190" s="173"/>
      <c r="KP190" s="173"/>
      <c r="KQ190" s="173"/>
      <c r="KR190" s="173"/>
      <c r="KS190" s="173"/>
      <c r="KT190" s="173"/>
      <c r="KU190" s="173"/>
      <c r="KV190" s="173"/>
      <c r="KW190" s="173"/>
      <c r="KX190" s="173"/>
      <c r="KY190" s="173"/>
      <c r="KZ190" s="173"/>
      <c r="LA190" s="173"/>
      <c r="LB190" s="173"/>
      <c r="LC190" s="173"/>
      <c r="LD190" s="173"/>
      <c r="LE190" s="173"/>
      <c r="LF190" s="173"/>
      <c r="LG190" s="173"/>
      <c r="LH190" s="173"/>
      <c r="LI190" s="173"/>
      <c r="LJ190" s="173"/>
      <c r="LK190" s="173"/>
      <c r="LL190" s="173"/>
      <c r="LM190" s="173"/>
      <c r="LN190" s="173"/>
      <c r="LO190" s="173"/>
      <c r="LP190" s="173"/>
      <c r="LQ190" s="173"/>
      <c r="LR190" s="173"/>
      <c r="LS190" s="173"/>
      <c r="LT190" s="173"/>
      <c r="LU190" s="173"/>
      <c r="LV190" s="173"/>
      <c r="LW190" s="173"/>
      <c r="LX190" s="173"/>
      <c r="LY190" s="173"/>
      <c r="LZ190" s="173"/>
      <c r="MA190" s="173"/>
      <c r="MB190" s="173"/>
      <c r="MC190" s="173"/>
      <c r="MD190" s="173"/>
      <c r="ME190" s="173"/>
      <c r="MF190" s="173"/>
      <c r="MG190" s="173"/>
      <c r="MH190" s="173"/>
      <c r="MI190" s="173"/>
      <c r="MJ190" s="173"/>
      <c r="MK190" s="173"/>
      <c r="ML190" s="173"/>
      <c r="MM190" s="173"/>
      <c r="MN190" s="173"/>
      <c r="MO190" s="173"/>
      <c r="MP190" s="173"/>
      <c r="MQ190" s="173"/>
      <c r="MR190" s="173"/>
      <c r="MS190" s="173"/>
      <c r="MT190" s="173"/>
      <c r="MU190" s="173"/>
      <c r="MV190" s="173"/>
      <c r="MW190" s="173"/>
      <c r="MX190" s="173"/>
      <c r="MY190" s="173"/>
      <c r="MZ190" s="173"/>
      <c r="NA190" s="173"/>
      <c r="NB190" s="173"/>
      <c r="NC190" s="173"/>
      <c r="ND190" s="173"/>
      <c r="NE190" s="173"/>
      <c r="NF190" s="173"/>
      <c r="NG190" s="173"/>
      <c r="NH190" s="173"/>
      <c r="NI190" s="173"/>
      <c r="NJ190" s="173"/>
      <c r="NK190" s="173"/>
      <c r="NL190" s="173"/>
      <c r="NM190" s="173"/>
      <c r="NN190" s="173"/>
      <c r="NO190" s="173"/>
      <c r="NP190" s="173"/>
      <c r="NQ190" s="173"/>
      <c r="NR190" s="173"/>
      <c r="NS190" s="173"/>
      <c r="NT190" s="173"/>
      <c r="NU190" s="173"/>
      <c r="NV190" s="173"/>
      <c r="NW190" s="173"/>
      <c r="NX190" s="173"/>
      <c r="NY190" s="173"/>
      <c r="NZ190" s="173"/>
      <c r="OA190" s="173"/>
      <c r="OB190" s="173"/>
      <c r="OC190" s="173"/>
      <c r="OD190" s="173"/>
      <c r="OE190" s="173"/>
      <c r="OF190" s="173"/>
      <c r="OG190" s="173"/>
      <c r="OH190" s="173"/>
      <c r="OI190" s="173"/>
      <c r="OJ190" s="173"/>
      <c r="OK190" s="173"/>
      <c r="OL190" s="173"/>
      <c r="OM190" s="173"/>
      <c r="ON190" s="173"/>
      <c r="OO190" s="173"/>
      <c r="OP190" s="173"/>
      <c r="OQ190" s="173"/>
      <c r="OR190" s="173"/>
      <c r="OS190" s="173"/>
      <c r="OT190" s="173"/>
      <c r="OU190" s="173"/>
      <c r="OV190" s="173"/>
      <c r="OW190" s="173"/>
      <c r="OX190" s="173"/>
      <c r="OY190" s="173"/>
      <c r="OZ190" s="173"/>
      <c r="PA190" s="173"/>
      <c r="PB190" s="173"/>
      <c r="PC190" s="173"/>
      <c r="PD190" s="173"/>
      <c r="PE190" s="173"/>
      <c r="PF190" s="173"/>
      <c r="PG190" s="173"/>
      <c r="PH190" s="173"/>
      <c r="PI190" s="173"/>
      <c r="PJ190" s="173"/>
      <c r="PK190" s="173"/>
      <c r="PL190" s="173"/>
      <c r="PM190" s="173"/>
      <c r="PN190" s="173"/>
      <c r="PO190" s="173"/>
      <c r="PP190" s="173"/>
      <c r="PQ190" s="173"/>
      <c r="PR190" s="173"/>
      <c r="PS190" s="173"/>
      <c r="PT190" s="173"/>
      <c r="PU190" s="173"/>
      <c r="PV190" s="173"/>
      <c r="PW190" s="173"/>
      <c r="PX190" s="173"/>
      <c r="PY190" s="173"/>
      <c r="PZ190" s="173"/>
      <c r="QA190" s="173"/>
      <c r="QB190" s="173"/>
      <c r="QC190" s="173"/>
      <c r="QD190" s="173"/>
      <c r="QE190" s="173"/>
      <c r="QF190" s="173"/>
      <c r="QG190" s="173"/>
      <c r="QH190" s="173"/>
      <c r="QI190" s="173"/>
      <c r="QJ190" s="173"/>
      <c r="QK190" s="173"/>
      <c r="QL190" s="173"/>
      <c r="QM190" s="173"/>
      <c r="QN190" s="173"/>
      <c r="QO190" s="173"/>
      <c r="QP190" s="173"/>
      <c r="QQ190" s="173"/>
      <c r="QR190" s="173"/>
      <c r="QS190" s="173"/>
      <c r="QT190" s="173"/>
      <c r="QU190" s="173"/>
      <c r="QV190" s="173"/>
      <c r="QW190" s="173"/>
      <c r="QX190" s="173"/>
      <c r="QY190" s="173"/>
    </row>
    <row r="191" spans="1:467" x14ac:dyDescent="0.25">
      <c r="A191" s="175"/>
      <c r="B191" s="178"/>
      <c r="C191" s="178"/>
      <c r="D191" s="178"/>
      <c r="E191" s="178"/>
      <c r="F191" s="178"/>
      <c r="G191" s="178"/>
      <c r="H191" s="178"/>
      <c r="I191" s="178"/>
      <c r="J191" s="178"/>
      <c r="K191" s="178"/>
      <c r="L191" s="178"/>
      <c r="M191" s="178"/>
      <c r="N191" s="178"/>
      <c r="O191" s="178"/>
      <c r="P191" s="178"/>
      <c r="Q191" s="178"/>
      <c r="R191" s="178"/>
      <c r="S191" s="178"/>
      <c r="T191" s="178"/>
      <c r="U191" s="178"/>
      <c r="V191" s="178"/>
      <c r="W191" s="178"/>
      <c r="X191" s="178"/>
      <c r="Y191" s="178"/>
      <c r="Z191" s="178"/>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3"/>
      <c r="AY191" s="173"/>
      <c r="AZ191" s="173"/>
      <c r="BA191" s="173"/>
      <c r="BB191" s="173"/>
      <c r="BC191" s="173"/>
      <c r="BD191" s="173"/>
      <c r="BE191" s="173"/>
      <c r="BF191" s="173"/>
      <c r="BG191" s="173"/>
      <c r="BH191" s="173"/>
      <c r="BI191" s="173"/>
      <c r="BJ191" s="173"/>
      <c r="BK191" s="173"/>
      <c r="BL191" s="173"/>
      <c r="BM191" s="173"/>
      <c r="BN191" s="173"/>
      <c r="BO191" s="173"/>
      <c r="BP191" s="173"/>
      <c r="BQ191" s="173"/>
      <c r="BR191" s="173"/>
      <c r="BS191" s="173"/>
      <c r="BT191" s="173"/>
      <c r="BU191" s="173"/>
      <c r="BV191" s="173"/>
      <c r="BW191" s="173"/>
      <c r="BX191" s="173"/>
      <c r="BY191" s="173"/>
      <c r="BZ191" s="173"/>
      <c r="CA191" s="173"/>
      <c r="CB191" s="173"/>
      <c r="CC191" s="173"/>
      <c r="CD191" s="173"/>
      <c r="CE191" s="173"/>
      <c r="CF191" s="173"/>
      <c r="CG191" s="173"/>
      <c r="CH191" s="173"/>
      <c r="CI191" s="173"/>
      <c r="CJ191" s="173"/>
      <c r="CK191" s="173"/>
      <c r="CL191" s="173"/>
      <c r="CM191" s="173"/>
      <c r="CN191" s="173"/>
      <c r="CO191" s="173"/>
      <c r="CP191" s="173"/>
      <c r="CQ191" s="173"/>
      <c r="CR191" s="173"/>
      <c r="CS191" s="173"/>
      <c r="CT191" s="173"/>
      <c r="CU191" s="173"/>
      <c r="CV191" s="173"/>
      <c r="CW191" s="173"/>
      <c r="CX191" s="173"/>
      <c r="CY191" s="173"/>
      <c r="CZ191" s="173"/>
      <c r="DA191" s="173"/>
      <c r="DB191" s="173"/>
      <c r="DC191" s="173"/>
      <c r="DD191" s="173"/>
      <c r="DE191" s="173"/>
      <c r="DF191" s="173"/>
      <c r="DG191" s="173"/>
      <c r="DH191" s="173"/>
      <c r="DI191" s="173"/>
      <c r="DJ191" s="173"/>
      <c r="DK191" s="173"/>
      <c r="DL191" s="173"/>
      <c r="DM191" s="173"/>
      <c r="DN191" s="173"/>
      <c r="DO191" s="173"/>
      <c r="DP191" s="173"/>
      <c r="DQ191" s="173"/>
      <c r="DR191" s="173"/>
      <c r="DS191" s="173"/>
      <c r="DT191" s="173"/>
      <c r="DU191" s="173"/>
      <c r="DV191" s="173"/>
      <c r="DW191" s="173"/>
      <c r="DX191" s="173"/>
      <c r="DY191" s="173"/>
      <c r="DZ191" s="173"/>
      <c r="EA191" s="173"/>
      <c r="EB191" s="173"/>
      <c r="EC191" s="173"/>
      <c r="ED191" s="173"/>
      <c r="EE191" s="173"/>
      <c r="EF191" s="173"/>
      <c r="EG191" s="173"/>
      <c r="EH191" s="173"/>
      <c r="EI191" s="173"/>
      <c r="EJ191" s="173"/>
      <c r="EK191" s="173"/>
      <c r="EL191" s="173"/>
      <c r="EM191" s="173"/>
      <c r="EN191" s="173"/>
      <c r="EO191" s="173"/>
      <c r="EP191" s="173"/>
      <c r="EQ191" s="173"/>
      <c r="ER191" s="173"/>
      <c r="ES191" s="173"/>
      <c r="ET191" s="173"/>
      <c r="EU191" s="173"/>
      <c r="EV191" s="173"/>
      <c r="EW191" s="173"/>
      <c r="EX191" s="173"/>
      <c r="EY191" s="173"/>
      <c r="EZ191" s="173"/>
      <c r="FA191" s="173"/>
      <c r="FB191" s="173"/>
      <c r="FC191" s="173"/>
      <c r="FD191" s="173"/>
      <c r="FE191" s="173"/>
      <c r="FF191" s="173"/>
      <c r="FG191" s="173"/>
      <c r="FH191" s="173"/>
      <c r="FI191" s="173"/>
      <c r="FJ191" s="173"/>
      <c r="FK191" s="173"/>
      <c r="FL191" s="173"/>
      <c r="FM191" s="173"/>
      <c r="FN191" s="173"/>
      <c r="FO191" s="173"/>
      <c r="FP191" s="173"/>
      <c r="FQ191" s="173"/>
      <c r="FR191" s="173"/>
      <c r="FS191" s="173"/>
      <c r="FT191" s="173"/>
      <c r="FU191" s="173"/>
      <c r="FV191" s="173"/>
      <c r="FW191" s="173"/>
      <c r="FX191" s="173"/>
      <c r="FY191" s="173"/>
      <c r="FZ191" s="173"/>
      <c r="GA191" s="173"/>
      <c r="GB191" s="173"/>
      <c r="GC191" s="173"/>
      <c r="GD191" s="173"/>
      <c r="GE191" s="173"/>
      <c r="GF191" s="173"/>
      <c r="GG191" s="173"/>
      <c r="GH191" s="173"/>
      <c r="GI191" s="173"/>
      <c r="GJ191" s="173"/>
      <c r="GK191" s="173"/>
      <c r="GL191" s="173"/>
      <c r="GM191" s="173"/>
      <c r="GN191" s="173"/>
      <c r="GO191" s="173"/>
      <c r="GP191" s="173"/>
      <c r="GQ191" s="173"/>
      <c r="GR191" s="173"/>
      <c r="GS191" s="173"/>
      <c r="GT191" s="173"/>
      <c r="GU191" s="173"/>
      <c r="GV191" s="173"/>
      <c r="GW191" s="173"/>
      <c r="GX191" s="173"/>
      <c r="GY191" s="173"/>
      <c r="GZ191" s="173"/>
      <c r="HA191" s="173"/>
      <c r="HB191" s="173"/>
      <c r="HC191" s="173"/>
      <c r="HD191" s="173"/>
      <c r="HE191" s="173"/>
      <c r="HF191" s="173"/>
      <c r="HG191" s="173"/>
      <c r="HH191" s="173"/>
      <c r="HI191" s="173"/>
      <c r="HJ191" s="173"/>
      <c r="HK191" s="173"/>
      <c r="HL191" s="173"/>
      <c r="HM191" s="173"/>
      <c r="HN191" s="173"/>
      <c r="HO191" s="173"/>
      <c r="HP191" s="173"/>
      <c r="HQ191" s="173"/>
      <c r="HR191" s="173"/>
      <c r="HS191" s="173"/>
      <c r="HT191" s="173"/>
      <c r="HU191" s="173"/>
      <c r="HV191" s="173"/>
      <c r="HW191" s="173"/>
      <c r="HX191" s="173"/>
      <c r="HY191" s="173"/>
      <c r="HZ191" s="173"/>
      <c r="IA191" s="173"/>
      <c r="IB191" s="173"/>
      <c r="IC191" s="173"/>
      <c r="ID191" s="173"/>
      <c r="IE191" s="173"/>
      <c r="IF191" s="173"/>
      <c r="IG191" s="173"/>
      <c r="IH191" s="173"/>
      <c r="II191" s="173"/>
      <c r="IJ191" s="173"/>
      <c r="IK191" s="173"/>
      <c r="IL191" s="173"/>
      <c r="IM191" s="173"/>
      <c r="IN191" s="173"/>
      <c r="IO191" s="173"/>
      <c r="IP191" s="173"/>
      <c r="IQ191" s="173"/>
      <c r="IR191" s="173"/>
      <c r="IS191" s="173"/>
      <c r="IT191" s="173"/>
      <c r="IU191" s="173"/>
      <c r="IV191" s="173"/>
      <c r="IW191" s="173"/>
      <c r="IX191" s="173"/>
      <c r="IY191" s="173"/>
      <c r="IZ191" s="173"/>
      <c r="JA191" s="173"/>
      <c r="JB191" s="173"/>
      <c r="JC191" s="173"/>
      <c r="JD191" s="173"/>
      <c r="JE191" s="173"/>
      <c r="JF191" s="173"/>
      <c r="JG191" s="173"/>
      <c r="JH191" s="173"/>
      <c r="JI191" s="173"/>
      <c r="JJ191" s="173"/>
      <c r="JK191" s="173"/>
      <c r="JL191" s="173"/>
      <c r="JM191" s="173"/>
      <c r="JN191" s="173"/>
      <c r="JO191" s="173"/>
      <c r="JP191" s="173"/>
      <c r="JQ191" s="173"/>
      <c r="JR191" s="173"/>
      <c r="JS191" s="173"/>
      <c r="JT191" s="173"/>
      <c r="JU191" s="173"/>
      <c r="JV191" s="173"/>
      <c r="JW191" s="173"/>
      <c r="JX191" s="173"/>
      <c r="JY191" s="173"/>
      <c r="JZ191" s="173"/>
      <c r="KA191" s="173"/>
      <c r="KB191" s="173"/>
      <c r="KC191" s="173"/>
      <c r="KD191" s="173"/>
      <c r="KE191" s="173"/>
      <c r="KF191" s="173"/>
      <c r="KG191" s="173"/>
      <c r="KH191" s="173"/>
      <c r="KI191" s="173"/>
      <c r="KJ191" s="173"/>
      <c r="KK191" s="173"/>
      <c r="KL191" s="173"/>
      <c r="KM191" s="173"/>
      <c r="KN191" s="173"/>
      <c r="KO191" s="173"/>
      <c r="KP191" s="173"/>
      <c r="KQ191" s="173"/>
      <c r="KR191" s="173"/>
      <c r="KS191" s="173"/>
      <c r="KT191" s="173"/>
      <c r="KU191" s="173"/>
      <c r="KV191" s="173"/>
      <c r="KW191" s="173"/>
      <c r="KX191" s="173"/>
      <c r="KY191" s="173"/>
      <c r="KZ191" s="173"/>
      <c r="LA191" s="173"/>
      <c r="LB191" s="173"/>
      <c r="LC191" s="173"/>
      <c r="LD191" s="173"/>
      <c r="LE191" s="173"/>
      <c r="LF191" s="173"/>
      <c r="LG191" s="173"/>
      <c r="LH191" s="173"/>
      <c r="LI191" s="173"/>
      <c r="LJ191" s="173"/>
      <c r="LK191" s="173"/>
      <c r="LL191" s="173"/>
      <c r="LM191" s="173"/>
      <c r="LN191" s="173"/>
      <c r="LO191" s="173"/>
      <c r="LP191" s="173"/>
      <c r="LQ191" s="173"/>
      <c r="LR191" s="173"/>
      <c r="LS191" s="173"/>
      <c r="LT191" s="173"/>
      <c r="LU191" s="173"/>
      <c r="LV191" s="173"/>
      <c r="LW191" s="173"/>
      <c r="LX191" s="173"/>
      <c r="LY191" s="173"/>
      <c r="LZ191" s="173"/>
      <c r="MA191" s="173"/>
      <c r="MB191" s="173"/>
      <c r="MC191" s="173"/>
      <c r="MD191" s="173"/>
      <c r="ME191" s="173"/>
      <c r="MF191" s="173"/>
      <c r="MG191" s="173"/>
      <c r="MH191" s="173"/>
      <c r="MI191" s="173"/>
      <c r="MJ191" s="173"/>
      <c r="MK191" s="173"/>
      <c r="ML191" s="173"/>
      <c r="MM191" s="173"/>
      <c r="MN191" s="173"/>
      <c r="MO191" s="173"/>
      <c r="MP191" s="173"/>
      <c r="MQ191" s="173"/>
      <c r="MR191" s="173"/>
      <c r="MS191" s="173"/>
      <c r="MT191" s="173"/>
      <c r="MU191" s="173"/>
      <c r="MV191" s="173"/>
      <c r="MW191" s="173"/>
      <c r="MX191" s="173"/>
      <c r="MY191" s="173"/>
      <c r="MZ191" s="173"/>
      <c r="NA191" s="173"/>
      <c r="NB191" s="173"/>
      <c r="NC191" s="173"/>
      <c r="ND191" s="173"/>
      <c r="NE191" s="173"/>
      <c r="NF191" s="173"/>
      <c r="NG191" s="173"/>
      <c r="NH191" s="173"/>
      <c r="NI191" s="173"/>
      <c r="NJ191" s="173"/>
      <c r="NK191" s="173"/>
      <c r="NL191" s="173"/>
      <c r="NM191" s="173"/>
      <c r="NN191" s="173"/>
      <c r="NO191" s="173"/>
      <c r="NP191" s="173"/>
      <c r="NQ191" s="173"/>
      <c r="NR191" s="173"/>
      <c r="NS191" s="173"/>
      <c r="NT191" s="173"/>
      <c r="NU191" s="173"/>
      <c r="NV191" s="173"/>
      <c r="NW191" s="173"/>
      <c r="NX191" s="173"/>
      <c r="NY191" s="173"/>
      <c r="NZ191" s="173"/>
      <c r="OA191" s="173"/>
      <c r="OB191" s="173"/>
      <c r="OC191" s="173"/>
      <c r="OD191" s="173"/>
      <c r="OE191" s="173"/>
      <c r="OF191" s="173"/>
      <c r="OG191" s="173"/>
      <c r="OH191" s="173"/>
      <c r="OI191" s="173"/>
      <c r="OJ191" s="173"/>
      <c r="OK191" s="173"/>
      <c r="OL191" s="173"/>
      <c r="OM191" s="173"/>
      <c r="ON191" s="173"/>
      <c r="OO191" s="173"/>
      <c r="OP191" s="173"/>
      <c r="OQ191" s="173"/>
      <c r="OR191" s="173"/>
      <c r="OS191" s="173"/>
      <c r="OT191" s="173"/>
      <c r="OU191" s="173"/>
      <c r="OV191" s="173"/>
      <c r="OW191" s="173"/>
      <c r="OX191" s="173"/>
      <c r="OY191" s="173"/>
      <c r="OZ191" s="173"/>
      <c r="PA191" s="173"/>
      <c r="PB191" s="173"/>
      <c r="PC191" s="173"/>
      <c r="PD191" s="173"/>
      <c r="PE191" s="173"/>
      <c r="PF191" s="173"/>
      <c r="PG191" s="173"/>
      <c r="PH191" s="173"/>
      <c r="PI191" s="173"/>
      <c r="PJ191" s="173"/>
      <c r="PK191" s="173"/>
      <c r="PL191" s="173"/>
      <c r="PM191" s="173"/>
      <c r="PN191" s="173"/>
      <c r="PO191" s="173"/>
      <c r="PP191" s="173"/>
      <c r="PQ191" s="173"/>
      <c r="PR191" s="173"/>
      <c r="PS191" s="173"/>
      <c r="PT191" s="173"/>
      <c r="PU191" s="173"/>
      <c r="PV191" s="173"/>
      <c r="PW191" s="173"/>
      <c r="PX191" s="173"/>
      <c r="PY191" s="173"/>
      <c r="PZ191" s="173"/>
      <c r="QA191" s="173"/>
      <c r="QB191" s="173"/>
      <c r="QC191" s="173"/>
      <c r="QD191" s="173"/>
      <c r="QE191" s="173"/>
      <c r="QF191" s="173"/>
      <c r="QG191" s="173"/>
      <c r="QH191" s="173"/>
      <c r="QI191" s="173"/>
      <c r="QJ191" s="173"/>
      <c r="QK191" s="173"/>
      <c r="QL191" s="173"/>
      <c r="QM191" s="173"/>
      <c r="QN191" s="173"/>
      <c r="QO191" s="173"/>
      <c r="QP191" s="173"/>
      <c r="QQ191" s="173"/>
      <c r="QR191" s="173"/>
      <c r="QS191" s="173"/>
      <c r="QT191" s="173"/>
      <c r="QU191" s="173"/>
      <c r="QV191" s="173"/>
      <c r="QW191" s="173"/>
      <c r="QX191" s="173"/>
      <c r="QY191" s="173"/>
    </row>
    <row r="192" spans="1:467" x14ac:dyDescent="0.25">
      <c r="A192" s="175"/>
      <c r="B192" s="178"/>
      <c r="C192" s="178"/>
      <c r="D192" s="178"/>
      <c r="E192" s="178"/>
      <c r="F192" s="178"/>
      <c r="G192" s="178"/>
      <c r="H192" s="178"/>
      <c r="I192" s="178"/>
      <c r="J192" s="178"/>
      <c r="K192" s="178"/>
      <c r="L192" s="178"/>
      <c r="M192" s="178"/>
      <c r="N192" s="178"/>
      <c r="O192" s="178"/>
      <c r="P192" s="178"/>
      <c r="Q192" s="178"/>
      <c r="R192" s="178"/>
      <c r="S192" s="178"/>
      <c r="T192" s="178"/>
      <c r="U192" s="178"/>
      <c r="V192" s="178"/>
      <c r="W192" s="178"/>
      <c r="X192" s="178"/>
      <c r="Y192" s="178"/>
      <c r="Z192" s="178"/>
      <c r="AA192" s="173"/>
      <c r="AB192" s="173"/>
      <c r="AC192" s="173"/>
      <c r="AD192" s="173"/>
      <c r="AE192" s="173"/>
      <c r="AF192" s="173"/>
      <c r="AG192" s="173"/>
      <c r="AH192" s="173"/>
      <c r="AI192" s="173"/>
      <c r="AJ192" s="173"/>
      <c r="AK192" s="173"/>
      <c r="AL192" s="173"/>
      <c r="AM192" s="173"/>
      <c r="AN192" s="173"/>
      <c r="AO192" s="173"/>
      <c r="AP192" s="173"/>
      <c r="AQ192" s="173"/>
      <c r="AR192" s="173"/>
      <c r="AS192" s="173"/>
      <c r="AT192" s="173"/>
      <c r="AU192" s="173"/>
      <c r="AV192" s="173"/>
      <c r="AW192" s="173"/>
      <c r="AX192" s="173"/>
      <c r="AY192" s="173"/>
      <c r="AZ192" s="173"/>
      <c r="BA192" s="173"/>
      <c r="BB192" s="173"/>
      <c r="BC192" s="173"/>
      <c r="BD192" s="173"/>
      <c r="BE192" s="173"/>
      <c r="BF192" s="173"/>
      <c r="BG192" s="173"/>
      <c r="BH192" s="173"/>
      <c r="BI192" s="173"/>
      <c r="BJ192" s="173"/>
      <c r="BK192" s="173"/>
      <c r="BL192" s="173"/>
      <c r="BM192" s="173"/>
      <c r="BN192" s="173"/>
      <c r="BO192" s="173"/>
      <c r="BP192" s="173"/>
      <c r="BQ192" s="173"/>
      <c r="BR192" s="173"/>
      <c r="BS192" s="173"/>
      <c r="BT192" s="173"/>
      <c r="BU192" s="173"/>
      <c r="BV192" s="173"/>
      <c r="BW192" s="173"/>
      <c r="BX192" s="173"/>
      <c r="BY192" s="173"/>
      <c r="BZ192" s="173"/>
      <c r="CA192" s="173"/>
      <c r="CB192" s="173"/>
      <c r="CC192" s="173"/>
      <c r="CD192" s="173"/>
      <c r="CE192" s="173"/>
      <c r="CF192" s="173"/>
      <c r="CG192" s="173"/>
      <c r="CH192" s="173"/>
      <c r="CI192" s="173"/>
      <c r="CJ192" s="173"/>
      <c r="CK192" s="173"/>
      <c r="CL192" s="173"/>
      <c r="CM192" s="173"/>
      <c r="CN192" s="173"/>
      <c r="CO192" s="173"/>
      <c r="CP192" s="173"/>
      <c r="CQ192" s="173"/>
      <c r="CR192" s="173"/>
      <c r="CS192" s="173"/>
      <c r="CT192" s="173"/>
      <c r="CU192" s="173"/>
      <c r="CV192" s="173"/>
      <c r="CW192" s="173"/>
      <c r="CX192" s="173"/>
      <c r="CY192" s="173"/>
      <c r="CZ192" s="173"/>
      <c r="DA192" s="173"/>
      <c r="DB192" s="173"/>
      <c r="DC192" s="173"/>
      <c r="DD192" s="173"/>
      <c r="DE192" s="173"/>
      <c r="DF192" s="173"/>
      <c r="DG192" s="173"/>
      <c r="DH192" s="173"/>
      <c r="DI192" s="173"/>
      <c r="DJ192" s="173"/>
      <c r="DK192" s="173"/>
      <c r="DL192" s="173"/>
      <c r="DM192" s="173"/>
      <c r="DN192" s="173"/>
      <c r="DO192" s="173"/>
      <c r="DP192" s="173"/>
      <c r="DQ192" s="173"/>
      <c r="DR192" s="173"/>
      <c r="DS192" s="173"/>
      <c r="DT192" s="173"/>
      <c r="DU192" s="173"/>
      <c r="DV192" s="173"/>
      <c r="DW192" s="173"/>
      <c r="DX192" s="173"/>
      <c r="DY192" s="173"/>
    </row>
    <row r="193" spans="1:492" x14ac:dyDescent="0.25">
      <c r="A193" s="175"/>
      <c r="B193" s="178"/>
      <c r="C193" s="178"/>
      <c r="D193" s="178"/>
      <c r="E193" s="178"/>
      <c r="F193" s="178"/>
      <c r="G193" s="178"/>
      <c r="H193" s="178"/>
      <c r="I193" s="178"/>
      <c r="J193" s="178"/>
      <c r="K193" s="178"/>
      <c r="L193" s="178"/>
      <c r="M193" s="178"/>
      <c r="N193" s="178"/>
      <c r="O193" s="178"/>
      <c r="P193" s="178"/>
      <c r="Q193" s="178"/>
      <c r="R193" s="178"/>
      <c r="S193" s="178"/>
      <c r="T193" s="178"/>
      <c r="U193" s="178"/>
      <c r="V193" s="178"/>
      <c r="W193" s="178"/>
      <c r="X193" s="178"/>
      <c r="Y193" s="178"/>
      <c r="Z193" s="178"/>
      <c r="AA193" s="173"/>
      <c r="AB193" s="173"/>
      <c r="AC193" s="173"/>
      <c r="AD193" s="173"/>
      <c r="AE193" s="173"/>
      <c r="AF193" s="173"/>
      <c r="AG193" s="173"/>
      <c r="AH193" s="173"/>
      <c r="AI193" s="173"/>
      <c r="AJ193" s="173"/>
      <c r="AK193" s="173"/>
      <c r="AL193" s="173"/>
      <c r="AM193" s="173"/>
      <c r="AN193" s="173"/>
      <c r="AO193" s="173"/>
      <c r="AP193" s="173"/>
      <c r="AQ193" s="173"/>
      <c r="AR193" s="173"/>
      <c r="AS193" s="173"/>
      <c r="AT193" s="173"/>
      <c r="AU193" s="173"/>
      <c r="AV193" s="173"/>
      <c r="AW193" s="173"/>
      <c r="AX193" s="173"/>
      <c r="AY193" s="173"/>
      <c r="AZ193" s="173"/>
      <c r="BA193" s="173"/>
      <c r="BB193" s="173"/>
      <c r="BC193" s="173"/>
      <c r="BD193" s="173"/>
      <c r="BE193" s="173"/>
      <c r="BF193" s="173"/>
      <c r="BG193" s="173"/>
      <c r="BH193" s="173"/>
      <c r="BI193" s="173"/>
      <c r="BJ193" s="173"/>
      <c r="BK193" s="173"/>
      <c r="BL193" s="173"/>
      <c r="BM193" s="173"/>
      <c r="BN193" s="173"/>
      <c r="BO193" s="173"/>
      <c r="BP193" s="173"/>
      <c r="BQ193" s="173"/>
      <c r="BR193" s="173"/>
      <c r="BS193" s="173"/>
      <c r="BT193" s="173"/>
      <c r="BU193" s="173"/>
      <c r="BV193" s="173"/>
      <c r="BW193" s="173"/>
      <c r="BX193" s="173"/>
      <c r="BY193" s="173"/>
      <c r="BZ193" s="173"/>
      <c r="CA193" s="173"/>
      <c r="CB193" s="173"/>
      <c r="CC193" s="173"/>
      <c r="CD193" s="173"/>
      <c r="CE193" s="173"/>
      <c r="CF193" s="173"/>
      <c r="CG193" s="173"/>
      <c r="CH193" s="173"/>
      <c r="CI193" s="173"/>
      <c r="CJ193" s="173"/>
      <c r="CK193" s="173"/>
      <c r="CL193" s="173"/>
      <c r="CM193" s="173"/>
      <c r="CN193" s="173"/>
      <c r="CO193" s="173"/>
      <c r="CP193" s="173"/>
      <c r="CQ193" s="173"/>
      <c r="CR193" s="173"/>
      <c r="CS193" s="173"/>
      <c r="CT193" s="173"/>
      <c r="CU193" s="173"/>
      <c r="CV193" s="173"/>
      <c r="CW193" s="173"/>
      <c r="CX193" s="173"/>
      <c r="CY193" s="173"/>
      <c r="CZ193" s="173"/>
      <c r="DA193" s="173"/>
      <c r="DB193" s="173"/>
      <c r="DC193" s="173"/>
      <c r="DD193" s="173"/>
      <c r="DE193" s="173"/>
      <c r="DF193" s="173"/>
      <c r="DG193" s="173"/>
      <c r="DH193" s="173"/>
      <c r="DI193" s="173"/>
      <c r="DJ193" s="173"/>
      <c r="DK193" s="173"/>
      <c r="DL193" s="173"/>
      <c r="DM193" s="173"/>
      <c r="DN193" s="173"/>
      <c r="DO193" s="173"/>
      <c r="DP193" s="173"/>
      <c r="DQ193" s="173"/>
      <c r="DR193" s="173"/>
      <c r="DS193" s="173"/>
      <c r="DT193" s="173"/>
      <c r="DU193" s="173"/>
      <c r="DV193" s="173"/>
      <c r="DW193" s="173"/>
      <c r="DX193" s="173"/>
      <c r="DY193" s="173"/>
    </row>
    <row r="194" spans="1:492" x14ac:dyDescent="0.25">
      <c r="A194" s="175"/>
      <c r="B194" s="178"/>
      <c r="C194" s="178"/>
      <c r="D194" s="178"/>
      <c r="E194" s="178"/>
      <c r="F194" s="178"/>
      <c r="G194" s="178"/>
      <c r="H194" s="178"/>
      <c r="I194" s="178"/>
      <c r="J194" s="178"/>
      <c r="K194" s="178"/>
      <c r="L194" s="178"/>
      <c r="M194" s="178"/>
      <c r="N194" s="178"/>
      <c r="O194" s="178"/>
      <c r="P194" s="178"/>
      <c r="Q194" s="178"/>
      <c r="R194" s="178"/>
      <c r="S194" s="178"/>
      <c r="T194" s="178"/>
      <c r="U194" s="178"/>
      <c r="V194" s="178"/>
      <c r="W194" s="178"/>
      <c r="X194" s="178"/>
      <c r="Y194" s="178"/>
      <c r="Z194" s="178"/>
      <c r="AA194" s="173"/>
      <c r="AB194" s="173"/>
      <c r="AC194" s="173"/>
      <c r="AD194" s="173"/>
      <c r="AE194" s="173"/>
      <c r="AF194" s="173"/>
      <c r="AG194" s="173"/>
      <c r="AH194" s="173"/>
      <c r="AI194" s="173"/>
      <c r="AJ194" s="173"/>
      <c r="AK194" s="173"/>
      <c r="AL194" s="173"/>
      <c r="AM194" s="173"/>
      <c r="AN194" s="173"/>
      <c r="AO194" s="173"/>
      <c r="AP194" s="173"/>
      <c r="AQ194" s="173"/>
      <c r="AR194" s="173"/>
      <c r="AS194" s="173"/>
      <c r="AT194" s="173"/>
      <c r="AU194" s="173"/>
      <c r="AV194" s="173"/>
      <c r="AW194" s="173"/>
      <c r="AX194" s="173"/>
      <c r="AY194" s="173"/>
      <c r="AZ194" s="173"/>
      <c r="BA194" s="173"/>
      <c r="BB194" s="173"/>
      <c r="BC194" s="173"/>
      <c r="BD194" s="173"/>
      <c r="BE194" s="173"/>
      <c r="BF194" s="173"/>
      <c r="BG194" s="173"/>
      <c r="BH194" s="173"/>
      <c r="BI194" s="173"/>
      <c r="BJ194" s="173"/>
      <c r="BK194" s="173"/>
      <c r="BL194" s="173"/>
      <c r="BM194" s="173"/>
      <c r="BN194" s="173"/>
      <c r="BO194" s="173"/>
      <c r="BP194" s="173"/>
      <c r="BQ194" s="173"/>
      <c r="BR194" s="173"/>
      <c r="BS194" s="173"/>
      <c r="BT194" s="173"/>
      <c r="BU194" s="173"/>
      <c r="BV194" s="173"/>
      <c r="BW194" s="173"/>
      <c r="BX194" s="173"/>
      <c r="BY194" s="173"/>
      <c r="BZ194" s="173"/>
      <c r="CA194" s="173"/>
      <c r="CB194" s="173"/>
      <c r="CC194" s="173"/>
      <c r="CD194" s="173"/>
      <c r="CE194" s="173"/>
      <c r="CF194" s="173"/>
      <c r="CG194" s="173"/>
      <c r="CH194" s="173"/>
      <c r="CI194" s="173"/>
      <c r="CJ194" s="173"/>
      <c r="CK194" s="173"/>
      <c r="CL194" s="173"/>
      <c r="CM194" s="173"/>
      <c r="CN194" s="173"/>
      <c r="CO194" s="173"/>
      <c r="CP194" s="173"/>
      <c r="CQ194" s="173"/>
      <c r="CR194" s="173"/>
      <c r="CS194" s="173"/>
      <c r="CT194" s="173"/>
      <c r="CU194" s="173"/>
      <c r="CV194" s="173"/>
      <c r="CW194" s="173"/>
      <c r="CX194" s="173"/>
      <c r="CY194" s="173"/>
      <c r="CZ194" s="173"/>
      <c r="DA194" s="173"/>
      <c r="DB194" s="173"/>
      <c r="DC194" s="173"/>
      <c r="DD194" s="173"/>
      <c r="DE194" s="173"/>
      <c r="DF194" s="173"/>
      <c r="DG194" s="173"/>
      <c r="DH194" s="173"/>
      <c r="DI194" s="173"/>
      <c r="DJ194" s="173"/>
      <c r="DK194" s="173"/>
      <c r="DL194" s="173"/>
      <c r="DM194" s="173"/>
      <c r="DN194" s="173"/>
      <c r="DO194" s="173"/>
      <c r="DP194" s="173"/>
      <c r="DQ194" s="173"/>
      <c r="DR194" s="173"/>
      <c r="DS194" s="173"/>
      <c r="DT194" s="173"/>
      <c r="DU194" s="173"/>
      <c r="DV194" s="173"/>
      <c r="DW194" s="173"/>
      <c r="DX194" s="173"/>
      <c r="DY194" s="173"/>
      <c r="DZ194" s="173"/>
      <c r="EA194" s="173"/>
      <c r="EB194" s="173"/>
      <c r="EC194" s="173"/>
      <c r="ED194" s="173"/>
      <c r="EE194" s="173"/>
      <c r="EF194" s="173"/>
      <c r="EG194" s="173"/>
      <c r="EH194" s="173"/>
      <c r="EI194" s="173"/>
      <c r="EJ194" s="173"/>
      <c r="EK194" s="173"/>
      <c r="EL194" s="173"/>
      <c r="EM194" s="173"/>
      <c r="EN194" s="173"/>
      <c r="EO194" s="173"/>
      <c r="EP194" s="173"/>
      <c r="EQ194" s="173"/>
      <c r="ER194" s="173"/>
      <c r="ES194" s="173"/>
      <c r="ET194" s="173"/>
      <c r="EU194" s="173"/>
      <c r="EV194" s="173"/>
      <c r="EW194" s="173"/>
      <c r="EX194" s="173"/>
      <c r="EY194" s="173"/>
      <c r="EZ194" s="173"/>
      <c r="FA194" s="173"/>
      <c r="FB194" s="173"/>
      <c r="FC194" s="173"/>
      <c r="FD194" s="173"/>
      <c r="FE194" s="173"/>
      <c r="FF194" s="173"/>
      <c r="FG194" s="173"/>
      <c r="FH194" s="173"/>
      <c r="FI194" s="173"/>
      <c r="FJ194" s="173"/>
      <c r="FK194" s="173"/>
      <c r="FL194" s="173"/>
      <c r="FM194" s="173"/>
      <c r="FN194" s="173"/>
      <c r="FO194" s="173"/>
      <c r="FP194" s="173"/>
      <c r="FQ194" s="173"/>
      <c r="FR194" s="173"/>
      <c r="FS194" s="173"/>
      <c r="FT194" s="173"/>
      <c r="FU194" s="173"/>
      <c r="FV194" s="173"/>
      <c r="FW194" s="173"/>
      <c r="FX194" s="173"/>
      <c r="FY194" s="173"/>
      <c r="FZ194" s="173"/>
      <c r="GA194" s="173"/>
      <c r="GB194" s="173"/>
      <c r="GC194" s="173"/>
      <c r="GD194" s="173"/>
      <c r="GE194" s="173"/>
      <c r="GF194" s="173"/>
      <c r="GG194" s="173"/>
      <c r="GH194" s="173"/>
      <c r="GI194" s="173"/>
      <c r="GJ194" s="173"/>
      <c r="GK194" s="173"/>
      <c r="GL194" s="173"/>
      <c r="GM194" s="173"/>
      <c r="GN194" s="173"/>
      <c r="GO194" s="173"/>
      <c r="GP194" s="173"/>
      <c r="GQ194" s="173"/>
      <c r="GR194" s="173"/>
      <c r="GS194" s="173"/>
      <c r="GT194" s="173"/>
      <c r="GU194" s="173"/>
      <c r="GV194" s="173"/>
      <c r="GW194" s="173"/>
      <c r="GX194" s="173"/>
      <c r="GY194" s="173"/>
      <c r="GZ194" s="173"/>
      <c r="HA194" s="173"/>
      <c r="HB194" s="173"/>
      <c r="HC194" s="173"/>
      <c r="HD194" s="173"/>
      <c r="HE194" s="173"/>
      <c r="HF194" s="173"/>
      <c r="HG194" s="173"/>
      <c r="HH194" s="173"/>
      <c r="HI194" s="173"/>
      <c r="HJ194" s="173"/>
      <c r="HK194" s="173"/>
      <c r="HL194" s="173"/>
      <c r="HM194" s="173"/>
      <c r="HN194" s="173"/>
      <c r="HO194" s="173"/>
      <c r="HP194" s="173"/>
      <c r="HQ194" s="173"/>
      <c r="HR194" s="173"/>
      <c r="HS194" s="173"/>
      <c r="HT194" s="173"/>
      <c r="HU194" s="173"/>
      <c r="HV194" s="173"/>
      <c r="HW194" s="173"/>
      <c r="HX194" s="173"/>
      <c r="HY194" s="173"/>
      <c r="HZ194" s="173"/>
      <c r="IA194" s="173"/>
      <c r="IB194" s="173"/>
      <c r="IC194" s="173"/>
      <c r="ID194" s="173"/>
      <c r="IE194" s="173"/>
      <c r="IF194" s="173"/>
      <c r="IG194" s="173"/>
      <c r="IH194" s="173"/>
      <c r="II194" s="173"/>
      <c r="IJ194" s="173"/>
      <c r="IK194" s="173"/>
      <c r="IL194" s="173"/>
      <c r="IM194" s="173"/>
      <c r="IN194" s="173"/>
      <c r="IO194" s="173"/>
      <c r="IP194" s="173"/>
      <c r="IQ194" s="173"/>
      <c r="IR194" s="173"/>
      <c r="IS194" s="173"/>
      <c r="IT194" s="173"/>
      <c r="IU194" s="173"/>
      <c r="IV194" s="173"/>
      <c r="IW194" s="173"/>
      <c r="IX194" s="173"/>
      <c r="IY194" s="173"/>
      <c r="IZ194" s="173"/>
      <c r="JA194" s="173"/>
      <c r="JB194" s="173"/>
      <c r="JC194" s="173"/>
      <c r="JD194" s="173"/>
      <c r="JE194" s="173"/>
      <c r="JF194" s="173"/>
      <c r="JG194" s="173"/>
      <c r="JH194" s="173"/>
      <c r="JI194" s="173"/>
      <c r="JJ194" s="173"/>
      <c r="JK194" s="173"/>
      <c r="JL194" s="173"/>
      <c r="JM194" s="173"/>
      <c r="JN194" s="173"/>
      <c r="JO194" s="173"/>
      <c r="JP194" s="173"/>
      <c r="JQ194" s="173"/>
      <c r="JR194" s="173"/>
      <c r="JS194" s="173"/>
      <c r="JT194" s="173"/>
      <c r="JU194" s="173"/>
      <c r="JV194" s="173"/>
      <c r="JW194" s="173"/>
      <c r="JX194" s="173"/>
      <c r="JY194" s="173"/>
      <c r="JZ194" s="173"/>
      <c r="KA194" s="173"/>
      <c r="KB194" s="173"/>
      <c r="KC194" s="173"/>
      <c r="KD194" s="173"/>
      <c r="KE194" s="173"/>
      <c r="KF194" s="173"/>
      <c r="KG194" s="173"/>
      <c r="KH194" s="173"/>
      <c r="KI194" s="173"/>
      <c r="KJ194" s="173"/>
      <c r="KK194" s="173"/>
      <c r="KL194" s="173"/>
      <c r="KM194" s="173"/>
      <c r="KN194" s="173"/>
      <c r="KO194" s="173"/>
      <c r="KP194" s="173"/>
      <c r="KQ194" s="173"/>
      <c r="KR194" s="173"/>
      <c r="KS194" s="173"/>
      <c r="KT194" s="173"/>
      <c r="KU194" s="173"/>
      <c r="KV194" s="173"/>
      <c r="KW194" s="173"/>
      <c r="KX194" s="173"/>
      <c r="KY194" s="173"/>
      <c r="KZ194" s="173"/>
      <c r="LA194" s="173"/>
      <c r="LB194" s="173"/>
      <c r="LC194" s="173"/>
      <c r="LD194" s="173"/>
      <c r="LE194" s="173"/>
      <c r="LF194" s="173"/>
      <c r="LG194" s="173"/>
      <c r="LH194" s="173"/>
      <c r="LI194" s="173"/>
      <c r="LJ194" s="173"/>
      <c r="LK194" s="173"/>
      <c r="LL194" s="173"/>
      <c r="LM194" s="173"/>
      <c r="LN194" s="173"/>
      <c r="LO194" s="173"/>
      <c r="LP194" s="173"/>
      <c r="LQ194" s="173"/>
      <c r="LR194" s="173"/>
      <c r="LS194" s="173"/>
      <c r="LT194" s="173"/>
      <c r="LU194" s="173"/>
      <c r="LV194" s="173"/>
      <c r="LW194" s="173"/>
      <c r="LX194" s="173"/>
      <c r="LY194" s="173"/>
      <c r="LZ194" s="173"/>
      <c r="MA194" s="173"/>
      <c r="MB194" s="173"/>
      <c r="MC194" s="173"/>
      <c r="MD194" s="173"/>
      <c r="ME194" s="173"/>
      <c r="MF194" s="173"/>
      <c r="MG194" s="173"/>
      <c r="MH194" s="173"/>
      <c r="MI194" s="173"/>
      <c r="MJ194" s="173"/>
      <c r="MK194" s="173"/>
      <c r="ML194" s="173"/>
      <c r="MM194" s="173"/>
      <c r="MN194" s="173"/>
      <c r="MO194" s="173"/>
      <c r="MP194" s="173"/>
      <c r="MQ194" s="173"/>
      <c r="MR194" s="173"/>
      <c r="MS194" s="173"/>
      <c r="MT194" s="173"/>
      <c r="MU194" s="173"/>
      <c r="MV194" s="173"/>
      <c r="MW194" s="173"/>
      <c r="MX194" s="173"/>
      <c r="MY194" s="173"/>
      <c r="MZ194" s="173"/>
      <c r="NA194" s="173"/>
      <c r="NB194" s="173"/>
      <c r="NC194" s="173"/>
      <c r="ND194" s="173"/>
      <c r="NE194" s="173"/>
      <c r="NF194" s="173"/>
      <c r="NG194" s="173"/>
      <c r="NH194" s="173"/>
      <c r="NI194" s="173"/>
      <c r="NJ194" s="173"/>
      <c r="NK194" s="173"/>
      <c r="NL194" s="173"/>
      <c r="NM194" s="173"/>
      <c r="NN194" s="173"/>
      <c r="NO194" s="173"/>
      <c r="NP194" s="173"/>
      <c r="NQ194" s="173"/>
      <c r="NR194" s="173"/>
      <c r="NS194" s="173"/>
      <c r="NT194" s="173"/>
      <c r="NU194" s="173"/>
      <c r="NV194" s="173"/>
      <c r="NW194" s="173"/>
      <c r="NX194" s="173"/>
      <c r="NY194" s="173"/>
      <c r="NZ194" s="173"/>
      <c r="OA194" s="173"/>
      <c r="OB194" s="173"/>
      <c r="OC194" s="173"/>
      <c r="OD194" s="173"/>
      <c r="OE194" s="173"/>
      <c r="OF194" s="173"/>
      <c r="OG194" s="173"/>
      <c r="OH194" s="173"/>
      <c r="OI194" s="173"/>
      <c r="OJ194" s="173"/>
      <c r="OK194" s="173"/>
      <c r="OL194" s="173"/>
      <c r="OM194" s="173"/>
      <c r="ON194" s="173"/>
      <c r="OO194" s="173"/>
      <c r="OP194" s="173"/>
      <c r="OQ194" s="173"/>
      <c r="OR194" s="173"/>
      <c r="OS194" s="173"/>
      <c r="OT194" s="173"/>
      <c r="OU194" s="173"/>
      <c r="OV194" s="173"/>
      <c r="OW194" s="173"/>
      <c r="OX194" s="173"/>
      <c r="OY194" s="173"/>
      <c r="OZ194" s="173"/>
      <c r="PA194" s="173"/>
      <c r="PB194" s="173"/>
      <c r="PC194" s="173"/>
      <c r="PD194" s="173"/>
      <c r="PE194" s="173"/>
      <c r="PF194" s="173"/>
      <c r="PG194" s="173"/>
      <c r="PH194" s="173"/>
      <c r="PI194" s="173"/>
      <c r="PJ194" s="173"/>
      <c r="PK194" s="173"/>
      <c r="PL194" s="173"/>
      <c r="PM194" s="173"/>
      <c r="PN194" s="173"/>
      <c r="PO194" s="173"/>
      <c r="PP194" s="173"/>
      <c r="PQ194" s="173"/>
      <c r="PR194" s="173"/>
      <c r="PS194" s="173"/>
      <c r="PT194" s="173"/>
      <c r="PU194" s="173"/>
      <c r="PV194" s="173"/>
      <c r="PW194" s="173"/>
      <c r="PX194" s="173"/>
      <c r="PY194" s="173"/>
      <c r="PZ194" s="173"/>
      <c r="QA194" s="173"/>
      <c r="QB194" s="173"/>
      <c r="QC194" s="173"/>
      <c r="QD194" s="173"/>
      <c r="QE194" s="173"/>
      <c r="QF194" s="173"/>
      <c r="QG194" s="173"/>
      <c r="QH194" s="173"/>
      <c r="QI194" s="173"/>
      <c r="QJ194" s="173"/>
      <c r="QK194" s="173"/>
      <c r="QL194" s="173"/>
      <c r="QM194" s="173"/>
      <c r="QN194" s="173"/>
      <c r="QO194" s="173"/>
      <c r="QP194" s="173"/>
      <c r="QQ194" s="173"/>
      <c r="QR194" s="173"/>
      <c r="QS194" s="173"/>
      <c r="QT194" s="173"/>
      <c r="QU194" s="173"/>
      <c r="QV194" s="173"/>
      <c r="QW194" s="173"/>
      <c r="QX194" s="173"/>
      <c r="QY194" s="173"/>
      <c r="QZ194" s="173"/>
      <c r="RA194" s="173"/>
      <c r="RB194" s="173"/>
      <c r="RC194" s="173"/>
      <c r="RD194" s="173"/>
      <c r="RE194" s="173"/>
      <c r="RF194" s="173"/>
      <c r="RG194" s="173"/>
      <c r="RH194" s="173"/>
      <c r="RI194" s="173"/>
      <c r="RJ194" s="173"/>
      <c r="RK194" s="173"/>
      <c r="RL194" s="173"/>
      <c r="RM194" s="173"/>
      <c r="RN194" s="173"/>
      <c r="RO194" s="173"/>
      <c r="RP194" s="173"/>
      <c r="RQ194" s="173"/>
      <c r="RR194" s="173"/>
      <c r="RS194" s="173"/>
      <c r="RT194" s="173"/>
      <c r="RU194" s="173"/>
      <c r="RV194" s="173"/>
      <c r="RW194" s="173"/>
      <c r="RX194" s="173"/>
    </row>
    <row r="195" spans="1:492" x14ac:dyDescent="0.25">
      <c r="A195" s="175"/>
      <c r="B195" s="178"/>
      <c r="C195" s="178"/>
      <c r="D195" s="178"/>
      <c r="E195" s="178"/>
      <c r="F195" s="178"/>
      <c r="G195" s="178"/>
      <c r="H195" s="178"/>
      <c r="I195" s="178"/>
      <c r="J195" s="178"/>
      <c r="K195" s="178"/>
      <c r="L195" s="178"/>
      <c r="M195" s="178"/>
      <c r="N195" s="178"/>
      <c r="O195" s="178"/>
      <c r="P195" s="178"/>
      <c r="Q195" s="178"/>
      <c r="R195" s="178"/>
      <c r="S195" s="178"/>
      <c r="T195" s="178"/>
      <c r="U195" s="178"/>
      <c r="V195" s="178"/>
      <c r="W195" s="178"/>
      <c r="X195" s="178"/>
      <c r="Y195" s="178"/>
      <c r="Z195" s="178"/>
      <c r="AA195" s="173"/>
      <c r="AB195" s="173"/>
      <c r="AC195" s="173"/>
      <c r="AD195" s="173"/>
      <c r="AE195" s="173"/>
      <c r="AF195" s="173"/>
      <c r="AG195" s="173"/>
      <c r="AH195" s="173"/>
      <c r="AI195" s="173"/>
      <c r="AJ195" s="173"/>
      <c r="AK195" s="173"/>
      <c r="AL195" s="173"/>
      <c r="AM195" s="173"/>
      <c r="AN195" s="173"/>
      <c r="AO195" s="173"/>
      <c r="AP195" s="173"/>
      <c r="AQ195" s="173"/>
      <c r="AR195" s="173"/>
      <c r="AS195" s="173"/>
      <c r="AT195" s="173"/>
      <c r="AU195" s="173"/>
      <c r="AV195" s="173"/>
      <c r="AW195" s="173"/>
      <c r="AX195" s="173"/>
      <c r="AY195" s="173"/>
      <c r="AZ195" s="173"/>
      <c r="BA195" s="173"/>
      <c r="BB195" s="173"/>
      <c r="BC195" s="173"/>
      <c r="BD195" s="173"/>
      <c r="BE195" s="173"/>
      <c r="BF195" s="173"/>
      <c r="BG195" s="173"/>
      <c r="BH195" s="173"/>
      <c r="BI195" s="173"/>
      <c r="BJ195" s="173"/>
      <c r="BK195" s="173"/>
      <c r="BL195" s="173"/>
      <c r="BM195" s="173"/>
      <c r="BN195" s="173"/>
      <c r="BO195" s="173"/>
      <c r="BP195" s="173"/>
      <c r="BQ195" s="173"/>
      <c r="BR195" s="173"/>
      <c r="BS195" s="173"/>
      <c r="BT195" s="173"/>
      <c r="BU195" s="173"/>
      <c r="BV195" s="173"/>
      <c r="BW195" s="173"/>
      <c r="BX195" s="173"/>
      <c r="BY195" s="173"/>
      <c r="BZ195" s="173"/>
      <c r="CA195" s="173"/>
      <c r="CB195" s="173"/>
      <c r="CC195" s="173"/>
      <c r="CD195" s="173"/>
      <c r="CE195" s="173"/>
      <c r="CF195" s="173"/>
      <c r="CG195" s="173"/>
      <c r="CH195" s="173"/>
      <c r="CI195" s="173"/>
      <c r="CJ195" s="173"/>
      <c r="CK195" s="173"/>
      <c r="CL195" s="173"/>
      <c r="CM195" s="173"/>
      <c r="CN195" s="173"/>
      <c r="CO195" s="173"/>
      <c r="CP195" s="173"/>
      <c r="CQ195" s="173"/>
      <c r="CR195" s="173"/>
      <c r="CS195" s="173"/>
      <c r="CT195" s="173"/>
      <c r="CU195" s="173"/>
      <c r="CV195" s="173"/>
      <c r="CW195" s="173"/>
      <c r="CX195" s="173"/>
      <c r="CY195" s="173"/>
      <c r="CZ195" s="173"/>
      <c r="DA195" s="173"/>
      <c r="DB195" s="173"/>
      <c r="DC195" s="173"/>
      <c r="DD195" s="173"/>
      <c r="DE195" s="173"/>
      <c r="DF195" s="173"/>
      <c r="DG195" s="173"/>
      <c r="DH195" s="173"/>
      <c r="DI195" s="173"/>
      <c r="DJ195" s="173"/>
      <c r="DK195" s="173"/>
      <c r="DL195" s="173"/>
      <c r="DM195" s="173"/>
      <c r="DN195" s="173"/>
      <c r="DO195" s="173"/>
      <c r="DP195" s="173"/>
      <c r="DQ195" s="173"/>
      <c r="DR195" s="173"/>
      <c r="DS195" s="173"/>
      <c r="DT195" s="173"/>
      <c r="DU195" s="173"/>
      <c r="DV195" s="173"/>
      <c r="DW195" s="173"/>
      <c r="DX195" s="173"/>
      <c r="DY195" s="173"/>
      <c r="DZ195" s="173"/>
      <c r="EA195" s="173"/>
      <c r="EB195" s="173"/>
      <c r="EC195" s="173"/>
      <c r="ED195" s="173"/>
      <c r="EE195" s="173"/>
      <c r="EF195" s="173"/>
      <c r="EG195" s="173"/>
      <c r="EH195" s="173"/>
      <c r="EI195" s="173"/>
      <c r="EJ195" s="173"/>
      <c r="EK195" s="173"/>
      <c r="EL195" s="173"/>
      <c r="EM195" s="173"/>
      <c r="EN195" s="173"/>
      <c r="EO195" s="173"/>
      <c r="EP195" s="173"/>
      <c r="EQ195" s="173"/>
      <c r="ER195" s="173"/>
      <c r="ES195" s="173"/>
      <c r="ET195" s="173"/>
      <c r="EU195" s="173"/>
      <c r="EV195" s="173"/>
      <c r="EW195" s="173"/>
      <c r="EX195" s="173"/>
      <c r="EY195" s="173"/>
      <c r="EZ195" s="173"/>
      <c r="FA195" s="173"/>
      <c r="FB195" s="173"/>
      <c r="FC195" s="173"/>
      <c r="FD195" s="173"/>
      <c r="FE195" s="173"/>
      <c r="FF195" s="173"/>
      <c r="FG195" s="173"/>
      <c r="FH195" s="173"/>
      <c r="FI195" s="173"/>
      <c r="FJ195" s="173"/>
      <c r="FK195" s="173"/>
      <c r="FL195" s="173"/>
      <c r="FM195" s="173"/>
      <c r="FN195" s="173"/>
      <c r="FO195" s="173"/>
      <c r="FP195" s="173"/>
      <c r="FQ195" s="173"/>
      <c r="FR195" s="173"/>
      <c r="FS195" s="173"/>
      <c r="FT195" s="173"/>
      <c r="FU195" s="173"/>
      <c r="FV195" s="173"/>
      <c r="FW195" s="173"/>
      <c r="FX195" s="173"/>
      <c r="FY195" s="173"/>
      <c r="FZ195" s="173"/>
      <c r="GA195" s="173"/>
      <c r="GB195" s="173"/>
      <c r="GC195" s="173"/>
      <c r="GD195" s="173"/>
      <c r="GE195" s="173"/>
      <c r="GF195" s="173"/>
      <c r="GG195" s="173"/>
      <c r="GH195" s="173"/>
      <c r="GI195" s="173"/>
      <c r="GJ195" s="173"/>
      <c r="GK195" s="173"/>
      <c r="GL195" s="173"/>
      <c r="GM195" s="173"/>
      <c r="GN195" s="173"/>
      <c r="GO195" s="173"/>
      <c r="GP195" s="173"/>
      <c r="GQ195" s="173"/>
      <c r="GR195" s="173"/>
      <c r="GS195" s="173"/>
      <c r="GT195" s="173"/>
      <c r="GU195" s="173"/>
      <c r="GV195" s="173"/>
      <c r="GW195" s="173"/>
      <c r="GX195" s="173"/>
      <c r="GY195" s="173"/>
      <c r="GZ195" s="173"/>
      <c r="HA195" s="173"/>
      <c r="HB195" s="173"/>
      <c r="HC195" s="173"/>
      <c r="HD195" s="173"/>
      <c r="HE195" s="173"/>
      <c r="HF195" s="173"/>
      <c r="HG195" s="173"/>
      <c r="HH195" s="173"/>
      <c r="HI195" s="173"/>
      <c r="HJ195" s="173"/>
      <c r="HK195" s="173"/>
      <c r="HL195" s="173"/>
      <c r="HM195" s="173"/>
      <c r="HN195" s="173"/>
      <c r="HO195" s="173"/>
      <c r="HP195" s="173"/>
      <c r="HQ195" s="173"/>
      <c r="HR195" s="173"/>
      <c r="HS195" s="173"/>
      <c r="HT195" s="173"/>
      <c r="HU195" s="173"/>
      <c r="HV195" s="173"/>
      <c r="HW195" s="173"/>
      <c r="HX195" s="173"/>
      <c r="HY195" s="173"/>
      <c r="HZ195" s="173"/>
      <c r="IA195" s="173"/>
      <c r="IB195" s="173"/>
      <c r="IC195" s="173"/>
      <c r="ID195" s="173"/>
      <c r="IE195" s="173"/>
      <c r="IF195" s="173"/>
      <c r="IG195" s="173"/>
      <c r="IH195" s="173"/>
      <c r="II195" s="173"/>
      <c r="IJ195" s="173"/>
      <c r="IK195" s="173"/>
      <c r="IL195" s="173"/>
      <c r="IM195" s="173"/>
      <c r="IN195" s="173"/>
      <c r="IO195" s="173"/>
      <c r="IP195" s="173"/>
      <c r="IQ195" s="173"/>
      <c r="IR195" s="173"/>
      <c r="IS195" s="173"/>
      <c r="IT195" s="173"/>
      <c r="IU195" s="173"/>
      <c r="IV195" s="173"/>
      <c r="IW195" s="173"/>
      <c r="IX195" s="173"/>
      <c r="IY195" s="173"/>
      <c r="IZ195" s="173"/>
      <c r="JA195" s="173"/>
      <c r="JB195" s="173"/>
      <c r="JC195" s="173"/>
      <c r="JD195" s="173"/>
      <c r="JE195" s="173"/>
      <c r="JF195" s="173"/>
      <c r="JG195" s="173"/>
      <c r="JH195" s="173"/>
      <c r="JI195" s="173"/>
      <c r="JJ195" s="173"/>
      <c r="JK195" s="173"/>
      <c r="JL195" s="173"/>
      <c r="JM195" s="173"/>
      <c r="JN195" s="173"/>
      <c r="JO195" s="173"/>
      <c r="JP195" s="173"/>
      <c r="JQ195" s="173"/>
      <c r="JR195" s="173"/>
      <c r="JS195" s="173"/>
      <c r="JT195" s="173"/>
      <c r="JU195" s="173"/>
      <c r="JV195" s="173"/>
      <c r="JW195" s="173"/>
      <c r="JX195" s="173"/>
      <c r="JY195" s="173"/>
      <c r="JZ195" s="173"/>
      <c r="KA195" s="173"/>
      <c r="KB195" s="173"/>
      <c r="KC195" s="173"/>
      <c r="KD195" s="173"/>
      <c r="KE195" s="173"/>
      <c r="KF195" s="173"/>
      <c r="KG195" s="173"/>
      <c r="KH195" s="173"/>
      <c r="KI195" s="173"/>
      <c r="KJ195" s="173"/>
      <c r="KK195" s="173"/>
      <c r="KL195" s="173"/>
      <c r="KM195" s="173"/>
      <c r="KN195" s="173"/>
      <c r="KO195" s="173"/>
      <c r="KP195" s="173"/>
      <c r="KQ195" s="173"/>
      <c r="KR195" s="173"/>
      <c r="KS195" s="173"/>
      <c r="KT195" s="173"/>
      <c r="KU195" s="173"/>
      <c r="KV195" s="173"/>
      <c r="KW195" s="173"/>
      <c r="KX195" s="173"/>
      <c r="KY195" s="173"/>
      <c r="KZ195" s="173"/>
      <c r="LA195" s="173"/>
      <c r="LB195" s="173"/>
      <c r="LC195" s="173"/>
      <c r="LD195" s="173"/>
      <c r="LE195" s="173"/>
      <c r="LF195" s="173"/>
      <c r="LG195" s="173"/>
      <c r="LH195" s="173"/>
      <c r="LI195" s="173"/>
      <c r="LJ195" s="173"/>
      <c r="LK195" s="173"/>
      <c r="LL195" s="173"/>
      <c r="LM195" s="173"/>
      <c r="LN195" s="173"/>
      <c r="LO195" s="173"/>
      <c r="LP195" s="173"/>
      <c r="LQ195" s="173"/>
      <c r="LR195" s="173"/>
      <c r="LS195" s="173"/>
      <c r="LT195" s="173"/>
      <c r="LU195" s="173"/>
      <c r="LV195" s="173"/>
      <c r="LW195" s="173"/>
      <c r="LX195" s="173"/>
      <c r="LY195" s="173"/>
      <c r="LZ195" s="173"/>
      <c r="MA195" s="173"/>
      <c r="MB195" s="173"/>
      <c r="MC195" s="173"/>
      <c r="MD195" s="173"/>
      <c r="ME195" s="173"/>
      <c r="MF195" s="173"/>
      <c r="MG195" s="173"/>
      <c r="MH195" s="173"/>
      <c r="MI195" s="173"/>
      <c r="MJ195" s="173"/>
      <c r="MK195" s="173"/>
      <c r="ML195" s="173"/>
      <c r="MM195" s="173"/>
      <c r="MN195" s="173"/>
      <c r="MO195" s="173"/>
      <c r="MP195" s="173"/>
      <c r="MQ195" s="173"/>
      <c r="MR195" s="173"/>
      <c r="MS195" s="173"/>
      <c r="MT195" s="173"/>
      <c r="MU195" s="173"/>
      <c r="MV195" s="173"/>
      <c r="MW195" s="173"/>
      <c r="MX195" s="173"/>
      <c r="MY195" s="173"/>
      <c r="MZ195" s="173"/>
      <c r="NA195" s="173"/>
      <c r="NB195" s="173"/>
      <c r="NC195" s="173"/>
      <c r="ND195" s="173"/>
      <c r="NE195" s="173"/>
      <c r="NF195" s="173"/>
      <c r="NG195" s="173"/>
      <c r="NH195" s="173"/>
      <c r="NI195" s="173"/>
      <c r="NJ195" s="173"/>
      <c r="NK195" s="173"/>
      <c r="NL195" s="173"/>
      <c r="NM195" s="173"/>
      <c r="NN195" s="173"/>
      <c r="NO195" s="173"/>
      <c r="NP195" s="173"/>
      <c r="NQ195" s="173"/>
      <c r="NR195" s="173"/>
      <c r="NS195" s="173"/>
      <c r="NT195" s="173"/>
      <c r="NU195" s="173"/>
      <c r="NV195" s="173"/>
      <c r="NW195" s="173"/>
      <c r="NX195" s="173"/>
      <c r="NY195" s="173"/>
      <c r="NZ195" s="173"/>
      <c r="OA195" s="173"/>
      <c r="OB195" s="173"/>
      <c r="OC195" s="173"/>
      <c r="OD195" s="173"/>
      <c r="OE195" s="173"/>
      <c r="OF195" s="173"/>
      <c r="OG195" s="173"/>
      <c r="OH195" s="173"/>
      <c r="OI195" s="173"/>
      <c r="OJ195" s="173"/>
      <c r="OK195" s="173"/>
      <c r="OL195" s="173"/>
      <c r="OM195" s="173"/>
      <c r="ON195" s="173"/>
      <c r="OO195" s="173"/>
      <c r="OP195" s="173"/>
      <c r="OQ195" s="173"/>
      <c r="OR195" s="173"/>
      <c r="OS195" s="173"/>
      <c r="OT195" s="173"/>
      <c r="OU195" s="173"/>
      <c r="OV195" s="173"/>
      <c r="OW195" s="173"/>
      <c r="OX195" s="173"/>
      <c r="OY195" s="173"/>
      <c r="OZ195" s="173"/>
      <c r="PA195" s="173"/>
      <c r="PB195" s="173"/>
      <c r="PC195" s="173"/>
      <c r="PD195" s="173"/>
      <c r="PE195" s="173"/>
      <c r="PF195" s="173"/>
      <c r="PG195" s="173"/>
      <c r="PH195" s="173"/>
      <c r="PI195" s="173"/>
      <c r="PJ195" s="173"/>
      <c r="PK195" s="173"/>
      <c r="PL195" s="173"/>
      <c r="PM195" s="173"/>
      <c r="PN195" s="173"/>
      <c r="PO195" s="173"/>
      <c r="PP195" s="173"/>
      <c r="PQ195" s="173"/>
      <c r="PR195" s="173"/>
      <c r="PS195" s="173"/>
      <c r="PT195" s="173"/>
      <c r="PU195" s="173"/>
      <c r="PV195" s="173"/>
      <c r="PW195" s="173"/>
      <c r="PX195" s="173"/>
      <c r="PY195" s="173"/>
      <c r="PZ195" s="173"/>
      <c r="QA195" s="173"/>
      <c r="QB195" s="173"/>
      <c r="QC195" s="173"/>
      <c r="QD195" s="173"/>
      <c r="QE195" s="173"/>
      <c r="QF195" s="173"/>
      <c r="QG195" s="173"/>
      <c r="QH195" s="173"/>
      <c r="QI195" s="173"/>
      <c r="QJ195" s="173"/>
      <c r="QK195" s="173"/>
      <c r="QL195" s="173"/>
      <c r="QM195" s="173"/>
      <c r="QN195" s="173"/>
      <c r="QO195" s="173"/>
      <c r="QP195" s="173"/>
      <c r="QQ195" s="173"/>
      <c r="QR195" s="173"/>
      <c r="QS195" s="173"/>
      <c r="QT195" s="173"/>
      <c r="QU195" s="173"/>
      <c r="QV195" s="173"/>
      <c r="QW195" s="173"/>
      <c r="QX195" s="173"/>
      <c r="QY195" s="173"/>
      <c r="QZ195" s="173"/>
      <c r="RA195" s="173"/>
      <c r="RB195" s="173"/>
      <c r="RC195" s="173"/>
      <c r="RD195" s="173"/>
      <c r="RE195" s="173"/>
      <c r="RF195" s="173"/>
      <c r="RG195" s="173"/>
      <c r="RH195" s="173"/>
      <c r="RI195" s="173"/>
      <c r="RJ195" s="173"/>
      <c r="RK195" s="173"/>
      <c r="RL195" s="173"/>
      <c r="RM195" s="173"/>
      <c r="RN195" s="173"/>
      <c r="RO195" s="173"/>
      <c r="RP195" s="173"/>
      <c r="RQ195" s="173"/>
      <c r="RR195" s="173"/>
      <c r="RS195" s="173"/>
      <c r="RT195" s="173"/>
      <c r="RU195" s="173"/>
      <c r="RV195" s="173"/>
      <c r="RW195" s="173"/>
      <c r="RX195" s="173"/>
    </row>
    <row r="196" spans="1:492" x14ac:dyDescent="0.25">
      <c r="A196" s="175"/>
      <c r="B196" s="178"/>
      <c r="C196" s="178"/>
      <c r="D196" s="178"/>
      <c r="E196" s="178"/>
      <c r="F196" s="178"/>
      <c r="G196" s="178"/>
      <c r="H196" s="178"/>
      <c r="I196" s="178"/>
      <c r="J196" s="178"/>
      <c r="K196" s="178"/>
      <c r="L196" s="178"/>
      <c r="M196" s="178"/>
      <c r="N196" s="178"/>
      <c r="O196" s="178"/>
      <c r="P196" s="178"/>
      <c r="Q196" s="178"/>
      <c r="R196" s="178"/>
      <c r="S196" s="178"/>
      <c r="T196" s="178"/>
      <c r="U196" s="178"/>
      <c r="V196" s="178"/>
      <c r="W196" s="178"/>
      <c r="X196" s="178"/>
      <c r="Y196" s="178"/>
      <c r="Z196" s="178"/>
      <c r="AA196" s="173"/>
      <c r="AB196" s="173"/>
      <c r="AC196" s="173"/>
      <c r="AD196" s="173"/>
      <c r="AE196" s="173"/>
      <c r="AF196" s="173"/>
      <c r="AG196" s="173"/>
      <c r="AH196" s="173"/>
      <c r="AI196" s="173"/>
      <c r="AJ196" s="173"/>
      <c r="AK196" s="173"/>
      <c r="AL196" s="173"/>
      <c r="AM196" s="173"/>
      <c r="AN196" s="173"/>
      <c r="AO196" s="173"/>
      <c r="AP196" s="173"/>
      <c r="AQ196" s="173"/>
      <c r="AR196" s="173"/>
      <c r="AS196" s="173"/>
      <c r="AT196" s="173"/>
      <c r="AU196" s="173"/>
      <c r="AV196" s="173"/>
      <c r="AW196" s="173"/>
      <c r="AX196" s="173"/>
      <c r="AY196" s="173"/>
      <c r="AZ196" s="173"/>
      <c r="BA196" s="173"/>
      <c r="BB196" s="173"/>
      <c r="BC196" s="173"/>
      <c r="BD196" s="173"/>
      <c r="BE196" s="173"/>
      <c r="BF196" s="173"/>
      <c r="BG196" s="173"/>
      <c r="BH196" s="173"/>
      <c r="BI196" s="173"/>
      <c r="BJ196" s="173"/>
      <c r="BK196" s="173"/>
      <c r="BL196" s="173"/>
      <c r="BM196" s="173"/>
      <c r="BN196" s="173"/>
      <c r="BO196" s="173"/>
      <c r="BP196" s="173"/>
      <c r="BQ196" s="173"/>
      <c r="BR196" s="173"/>
      <c r="BS196" s="173"/>
      <c r="BT196" s="173"/>
      <c r="BU196" s="173"/>
      <c r="BV196" s="173"/>
      <c r="BW196" s="173"/>
      <c r="BX196" s="173"/>
      <c r="BY196" s="173"/>
      <c r="BZ196" s="173"/>
      <c r="CA196" s="173"/>
      <c r="CB196" s="173"/>
      <c r="CC196" s="173"/>
      <c r="CD196" s="173"/>
      <c r="CE196" s="173"/>
      <c r="CF196" s="173"/>
      <c r="CG196" s="173"/>
      <c r="CH196" s="173"/>
      <c r="CI196" s="173"/>
      <c r="CJ196" s="173"/>
      <c r="CK196" s="173"/>
      <c r="CL196" s="173"/>
      <c r="CM196" s="173"/>
      <c r="CN196" s="173"/>
      <c r="CO196" s="173"/>
      <c r="CP196" s="173"/>
      <c r="CQ196" s="173"/>
      <c r="CR196" s="173"/>
      <c r="CS196" s="173"/>
      <c r="CT196" s="173"/>
      <c r="CU196" s="173"/>
      <c r="CV196" s="173"/>
      <c r="CW196" s="173"/>
      <c r="CX196" s="173"/>
      <c r="CY196" s="173"/>
      <c r="CZ196" s="173"/>
      <c r="DA196" s="173"/>
      <c r="DB196" s="173"/>
      <c r="DC196" s="173"/>
      <c r="DD196" s="173"/>
      <c r="DE196" s="173"/>
      <c r="DF196" s="173"/>
      <c r="DG196" s="173"/>
      <c r="DH196" s="173"/>
      <c r="DI196" s="173"/>
      <c r="DJ196" s="173"/>
      <c r="DK196" s="173"/>
      <c r="DL196" s="173"/>
      <c r="DM196" s="173"/>
      <c r="DN196" s="173"/>
      <c r="DO196" s="173"/>
      <c r="DP196" s="173"/>
      <c r="DQ196" s="173"/>
      <c r="DR196" s="173"/>
      <c r="DS196" s="173"/>
      <c r="DT196" s="173"/>
      <c r="DU196" s="173"/>
      <c r="DV196" s="173"/>
      <c r="DW196" s="173"/>
      <c r="DX196" s="173"/>
      <c r="DY196" s="173"/>
      <c r="DZ196" s="173"/>
      <c r="EA196" s="173"/>
      <c r="EB196" s="173"/>
      <c r="EC196" s="173"/>
      <c r="ED196" s="173"/>
      <c r="EE196" s="173"/>
      <c r="EF196" s="173"/>
      <c r="EG196" s="173"/>
      <c r="EH196" s="173"/>
      <c r="EI196" s="173"/>
      <c r="EJ196" s="173"/>
      <c r="EK196" s="173"/>
      <c r="EL196" s="173"/>
      <c r="EM196" s="173"/>
      <c r="EN196" s="173"/>
      <c r="EO196" s="173"/>
      <c r="EP196" s="173"/>
      <c r="EQ196" s="173"/>
      <c r="ER196" s="173"/>
      <c r="ES196" s="173"/>
      <c r="ET196" s="173"/>
      <c r="EU196" s="173"/>
      <c r="EV196" s="173"/>
      <c r="EW196" s="173"/>
      <c r="EX196" s="173"/>
      <c r="EY196" s="173"/>
      <c r="EZ196" s="173"/>
      <c r="FA196" s="173"/>
      <c r="FB196" s="173"/>
      <c r="FC196" s="173"/>
      <c r="FD196" s="173"/>
      <c r="FE196" s="173"/>
      <c r="FF196" s="173"/>
      <c r="FG196" s="173"/>
      <c r="FH196" s="173"/>
      <c r="FI196" s="173"/>
      <c r="FJ196" s="173"/>
      <c r="FK196" s="173"/>
      <c r="FL196" s="173"/>
      <c r="FM196" s="173"/>
      <c r="FN196" s="173"/>
      <c r="FO196" s="173"/>
      <c r="FP196" s="173"/>
      <c r="FQ196" s="173"/>
      <c r="FR196" s="173"/>
      <c r="FS196" s="173"/>
      <c r="FT196" s="173"/>
      <c r="FU196" s="173"/>
      <c r="FV196" s="173"/>
      <c r="FW196" s="173"/>
      <c r="FX196" s="173"/>
      <c r="FY196" s="173"/>
      <c r="FZ196" s="173"/>
      <c r="GA196" s="173"/>
      <c r="GB196" s="173"/>
      <c r="GC196" s="173"/>
      <c r="GD196" s="173"/>
      <c r="GE196" s="173"/>
      <c r="GF196" s="173"/>
      <c r="GG196" s="173"/>
      <c r="GH196" s="173"/>
      <c r="GI196" s="173"/>
      <c r="GJ196" s="173"/>
      <c r="GK196" s="173"/>
      <c r="GL196" s="173"/>
      <c r="GM196" s="173"/>
      <c r="GN196" s="173"/>
      <c r="GO196" s="173"/>
      <c r="GP196" s="173"/>
      <c r="GQ196" s="173"/>
      <c r="GR196" s="173"/>
      <c r="GS196" s="173"/>
      <c r="GT196" s="173"/>
      <c r="GU196" s="173"/>
      <c r="GV196" s="173"/>
      <c r="GW196" s="173"/>
      <c r="GX196" s="173"/>
      <c r="GY196" s="173"/>
      <c r="GZ196" s="173"/>
      <c r="HA196" s="173"/>
      <c r="HB196" s="173"/>
      <c r="HC196" s="173"/>
      <c r="HD196" s="173"/>
      <c r="HE196" s="173"/>
      <c r="HF196" s="173"/>
      <c r="HG196" s="173"/>
      <c r="HH196" s="173"/>
      <c r="HI196" s="173"/>
      <c r="HJ196" s="173"/>
      <c r="HK196" s="173"/>
      <c r="HL196" s="173"/>
      <c r="HM196" s="173"/>
      <c r="HN196" s="173"/>
      <c r="HO196" s="173"/>
      <c r="HP196" s="173"/>
      <c r="HQ196" s="173"/>
      <c r="HR196" s="173"/>
      <c r="HS196" s="173"/>
      <c r="HT196" s="173"/>
      <c r="HU196" s="173"/>
      <c r="HV196" s="173"/>
      <c r="HW196" s="173"/>
      <c r="HX196" s="173"/>
      <c r="HY196" s="173"/>
      <c r="HZ196" s="173"/>
      <c r="IA196" s="173"/>
      <c r="IB196" s="173"/>
      <c r="IC196" s="173"/>
      <c r="ID196" s="173"/>
      <c r="IE196" s="173"/>
      <c r="IF196" s="173"/>
      <c r="IG196" s="173"/>
      <c r="IH196" s="173"/>
      <c r="II196" s="173"/>
      <c r="IJ196" s="173"/>
      <c r="IK196" s="173"/>
      <c r="IL196" s="173"/>
      <c r="IM196" s="173"/>
      <c r="IN196" s="173"/>
      <c r="IO196" s="173"/>
      <c r="IP196" s="173"/>
      <c r="IQ196" s="173"/>
      <c r="IR196" s="173"/>
      <c r="IS196" s="173"/>
      <c r="IT196" s="173"/>
      <c r="IU196" s="173"/>
      <c r="IV196" s="173"/>
      <c r="IW196" s="173"/>
      <c r="IX196" s="173"/>
      <c r="IY196" s="173"/>
      <c r="IZ196" s="173"/>
      <c r="JA196" s="173"/>
      <c r="JB196" s="173"/>
      <c r="JC196" s="173"/>
      <c r="JD196" s="173"/>
      <c r="JE196" s="173"/>
      <c r="JF196" s="173"/>
      <c r="JG196" s="173"/>
      <c r="JH196" s="173"/>
      <c r="JI196" s="173"/>
      <c r="JJ196" s="173"/>
      <c r="JK196" s="173"/>
      <c r="JL196" s="173"/>
      <c r="JM196" s="173"/>
      <c r="JN196" s="173"/>
      <c r="JO196" s="173"/>
      <c r="JP196" s="173"/>
      <c r="JQ196" s="173"/>
      <c r="JR196" s="173"/>
      <c r="JS196" s="173"/>
      <c r="JT196" s="173"/>
      <c r="JU196" s="173"/>
      <c r="JV196" s="173"/>
      <c r="JW196" s="173"/>
      <c r="JX196" s="173"/>
      <c r="JY196" s="173"/>
      <c r="JZ196" s="173"/>
      <c r="KA196" s="173"/>
      <c r="KB196" s="173"/>
      <c r="KC196" s="173"/>
      <c r="KD196" s="173"/>
      <c r="KE196" s="173"/>
      <c r="KF196" s="173"/>
      <c r="KG196" s="173"/>
      <c r="KH196" s="173"/>
      <c r="KI196" s="173"/>
      <c r="KJ196" s="173"/>
      <c r="KK196" s="173"/>
      <c r="KL196" s="173"/>
      <c r="KM196" s="173"/>
      <c r="KN196" s="173"/>
      <c r="KO196" s="173"/>
      <c r="KP196" s="173"/>
      <c r="KQ196" s="173"/>
      <c r="KR196" s="173"/>
      <c r="KS196" s="173"/>
      <c r="KT196" s="173"/>
      <c r="KU196" s="173"/>
      <c r="KV196" s="173"/>
      <c r="KW196" s="173"/>
      <c r="KX196" s="173"/>
      <c r="KY196" s="173"/>
      <c r="KZ196" s="173"/>
      <c r="LA196" s="173"/>
      <c r="LB196" s="173"/>
      <c r="LC196" s="173"/>
      <c r="LD196" s="173"/>
      <c r="LE196" s="173"/>
      <c r="LF196" s="173"/>
      <c r="LG196" s="173"/>
      <c r="LH196" s="173"/>
      <c r="LI196" s="173"/>
      <c r="LJ196" s="173"/>
      <c r="LK196" s="173"/>
      <c r="LL196" s="173"/>
      <c r="LM196" s="173"/>
      <c r="LN196" s="173"/>
      <c r="LO196" s="173"/>
      <c r="LP196" s="173"/>
      <c r="LQ196" s="173"/>
      <c r="LR196" s="173"/>
      <c r="LS196" s="173"/>
      <c r="LT196" s="173"/>
      <c r="LU196" s="173"/>
      <c r="LV196" s="173"/>
      <c r="LW196" s="173"/>
      <c r="LX196" s="173"/>
      <c r="LY196" s="173"/>
      <c r="LZ196" s="173"/>
      <c r="MA196" s="173"/>
      <c r="MB196" s="173"/>
      <c r="MC196" s="173"/>
      <c r="MD196" s="173"/>
      <c r="ME196" s="173"/>
      <c r="MF196" s="173"/>
      <c r="MG196" s="173"/>
      <c r="MH196" s="173"/>
      <c r="MI196" s="173"/>
      <c r="MJ196" s="173"/>
      <c r="MK196" s="173"/>
      <c r="ML196" s="173"/>
      <c r="MM196" s="173"/>
      <c r="MN196" s="173"/>
      <c r="MO196" s="173"/>
      <c r="MP196" s="173"/>
      <c r="MQ196" s="173"/>
      <c r="MR196" s="173"/>
      <c r="MS196" s="173"/>
      <c r="MT196" s="173"/>
      <c r="MU196" s="173"/>
      <c r="MV196" s="173"/>
      <c r="MW196" s="173"/>
      <c r="MX196" s="173"/>
      <c r="MY196" s="173"/>
      <c r="MZ196" s="173"/>
      <c r="NA196" s="173"/>
      <c r="NB196" s="173"/>
      <c r="NC196" s="173"/>
      <c r="ND196" s="173"/>
      <c r="NE196" s="173"/>
      <c r="NF196" s="173"/>
      <c r="NG196" s="173"/>
      <c r="NH196" s="173"/>
      <c r="NI196" s="173"/>
      <c r="NJ196" s="173"/>
      <c r="NK196" s="173"/>
      <c r="NL196" s="173"/>
      <c r="NM196" s="173"/>
      <c r="NN196" s="173"/>
      <c r="NO196" s="173"/>
      <c r="NP196" s="173"/>
      <c r="NQ196" s="173"/>
      <c r="NR196" s="173"/>
      <c r="NS196" s="173"/>
      <c r="NT196" s="173"/>
      <c r="NU196" s="173"/>
      <c r="NV196" s="173"/>
      <c r="NW196" s="173"/>
      <c r="NX196" s="173"/>
      <c r="NY196" s="173"/>
      <c r="NZ196" s="173"/>
      <c r="OA196" s="173"/>
      <c r="OB196" s="173"/>
      <c r="OC196" s="173"/>
      <c r="OD196" s="173"/>
      <c r="OE196" s="173"/>
      <c r="OF196" s="173"/>
      <c r="OG196" s="173"/>
      <c r="OH196" s="173"/>
      <c r="OI196" s="173"/>
      <c r="OJ196" s="173"/>
      <c r="OK196" s="173"/>
      <c r="OL196" s="173"/>
      <c r="OM196" s="173"/>
      <c r="ON196" s="173"/>
      <c r="OO196" s="173"/>
      <c r="OP196" s="173"/>
      <c r="OQ196" s="173"/>
      <c r="OR196" s="173"/>
      <c r="OS196" s="173"/>
      <c r="OT196" s="173"/>
      <c r="OU196" s="173"/>
      <c r="OV196" s="173"/>
      <c r="OW196" s="173"/>
      <c r="OX196" s="173"/>
      <c r="OY196" s="173"/>
      <c r="OZ196" s="173"/>
      <c r="PA196" s="173"/>
      <c r="PB196" s="173"/>
      <c r="PC196" s="173"/>
      <c r="PD196" s="173"/>
      <c r="PE196" s="173"/>
      <c r="PF196" s="173"/>
      <c r="PG196" s="173"/>
      <c r="PH196" s="173"/>
      <c r="PI196" s="173"/>
      <c r="PJ196" s="173"/>
      <c r="PK196" s="173"/>
      <c r="PL196" s="173"/>
      <c r="PM196" s="173"/>
      <c r="PN196" s="173"/>
      <c r="PO196" s="173"/>
      <c r="PP196" s="173"/>
      <c r="PQ196" s="173"/>
      <c r="PR196" s="173"/>
      <c r="PS196" s="173"/>
      <c r="PT196" s="173"/>
      <c r="PU196" s="173"/>
      <c r="PV196" s="173"/>
      <c r="PW196" s="173"/>
      <c r="PX196" s="173"/>
      <c r="PY196" s="173"/>
      <c r="PZ196" s="173"/>
      <c r="QA196" s="173"/>
      <c r="QB196" s="173"/>
      <c r="QC196" s="173"/>
      <c r="QD196" s="173"/>
      <c r="QE196" s="173"/>
      <c r="QF196" s="173"/>
      <c r="QG196" s="173"/>
      <c r="QH196" s="173"/>
      <c r="QI196" s="173"/>
      <c r="QJ196" s="173"/>
      <c r="QK196" s="173"/>
      <c r="QL196" s="173"/>
      <c r="QM196" s="173"/>
      <c r="QN196" s="173"/>
      <c r="QO196" s="173"/>
      <c r="QP196" s="173"/>
      <c r="QQ196" s="173"/>
      <c r="QR196" s="173"/>
      <c r="QS196" s="173"/>
      <c r="QT196" s="173"/>
      <c r="QU196" s="173"/>
      <c r="QV196" s="173"/>
      <c r="QW196" s="173"/>
      <c r="QX196" s="173"/>
      <c r="QY196" s="173"/>
      <c r="QZ196" s="173"/>
      <c r="RA196" s="173"/>
      <c r="RB196" s="173"/>
      <c r="RC196" s="173"/>
      <c r="RD196" s="173"/>
      <c r="RE196" s="173"/>
      <c r="RF196" s="173"/>
      <c r="RG196" s="173"/>
      <c r="RH196" s="173"/>
      <c r="RI196" s="173"/>
      <c r="RJ196" s="173"/>
      <c r="RK196" s="173"/>
      <c r="RL196" s="173"/>
      <c r="RM196" s="173"/>
      <c r="RN196" s="173"/>
      <c r="RO196" s="173"/>
      <c r="RP196" s="173"/>
      <c r="RQ196" s="173"/>
      <c r="RR196" s="173"/>
      <c r="RS196" s="173"/>
      <c r="RT196" s="173"/>
      <c r="RU196" s="173"/>
      <c r="RV196" s="173"/>
      <c r="RW196" s="173"/>
      <c r="RX196" s="173"/>
    </row>
    <row r="197" spans="1:492" x14ac:dyDescent="0.25">
      <c r="A197" s="175"/>
      <c r="B197" s="178"/>
      <c r="C197" s="178"/>
      <c r="D197" s="178"/>
      <c r="E197" s="178"/>
      <c r="F197" s="178"/>
      <c r="G197" s="178"/>
      <c r="H197" s="178"/>
      <c r="I197" s="178"/>
      <c r="J197" s="178"/>
      <c r="K197" s="178"/>
      <c r="L197" s="178"/>
      <c r="M197" s="178"/>
      <c r="N197" s="178"/>
      <c r="O197" s="178"/>
      <c r="P197" s="178"/>
      <c r="Q197" s="178"/>
      <c r="R197" s="178"/>
      <c r="S197" s="178"/>
      <c r="T197" s="178"/>
      <c r="U197" s="178"/>
      <c r="V197" s="178"/>
      <c r="W197" s="178"/>
      <c r="X197" s="178"/>
      <c r="Y197" s="178"/>
      <c r="Z197" s="178"/>
      <c r="AA197" s="173"/>
      <c r="AB197" s="173"/>
      <c r="AC197" s="173"/>
      <c r="AD197" s="173"/>
      <c r="AE197" s="173"/>
      <c r="AF197" s="173"/>
      <c r="AG197" s="173"/>
      <c r="AH197" s="173"/>
      <c r="AI197" s="173"/>
      <c r="AJ197" s="173"/>
      <c r="AK197" s="173"/>
      <c r="AL197" s="173"/>
      <c r="AM197" s="173"/>
      <c r="AN197" s="173"/>
      <c r="AO197" s="173"/>
      <c r="AP197" s="173"/>
      <c r="AQ197" s="173"/>
      <c r="AR197" s="173"/>
      <c r="AS197" s="173"/>
      <c r="AT197" s="173"/>
      <c r="AU197" s="173"/>
      <c r="AV197" s="173"/>
      <c r="AW197" s="173"/>
      <c r="AX197" s="173"/>
      <c r="AY197" s="173"/>
      <c r="AZ197" s="173"/>
      <c r="BA197" s="173"/>
      <c r="BB197" s="173"/>
      <c r="BC197" s="173"/>
      <c r="BD197" s="173"/>
      <c r="BE197" s="173"/>
      <c r="BF197" s="173"/>
      <c r="BG197" s="173"/>
      <c r="BH197" s="173"/>
      <c r="BI197" s="173"/>
      <c r="BJ197" s="173"/>
      <c r="BK197" s="173"/>
      <c r="BL197" s="173"/>
      <c r="BM197" s="173"/>
      <c r="BN197" s="173"/>
      <c r="BO197" s="173"/>
      <c r="BP197" s="173"/>
      <c r="BQ197" s="173"/>
      <c r="BR197" s="173"/>
      <c r="BS197" s="173"/>
      <c r="BT197" s="173"/>
      <c r="BU197" s="173"/>
      <c r="BV197" s="173"/>
      <c r="BW197" s="173"/>
      <c r="BX197" s="173"/>
      <c r="BY197" s="173"/>
      <c r="BZ197" s="173"/>
      <c r="CA197" s="173"/>
      <c r="CB197" s="173"/>
      <c r="CC197" s="173"/>
      <c r="CD197" s="173"/>
      <c r="CE197" s="173"/>
      <c r="CF197" s="173"/>
      <c r="CG197" s="173"/>
      <c r="CH197" s="173"/>
      <c r="CI197" s="173"/>
      <c r="CJ197" s="173"/>
      <c r="CK197" s="173"/>
      <c r="CL197" s="173"/>
      <c r="CM197" s="173"/>
      <c r="CN197" s="173"/>
      <c r="CO197" s="173"/>
      <c r="CP197" s="173"/>
      <c r="CQ197" s="173"/>
      <c r="CR197" s="173"/>
      <c r="CS197" s="173"/>
      <c r="CT197" s="173"/>
      <c r="CU197" s="173"/>
      <c r="CV197" s="173"/>
      <c r="CW197" s="173"/>
      <c r="CX197" s="173"/>
      <c r="CY197" s="173"/>
      <c r="CZ197" s="173"/>
      <c r="DA197" s="173"/>
      <c r="DB197" s="173"/>
      <c r="DC197" s="173"/>
      <c r="DD197" s="173"/>
      <c r="DE197" s="173"/>
      <c r="DF197" s="173"/>
      <c r="DG197" s="173"/>
      <c r="DH197" s="173"/>
      <c r="DI197" s="173"/>
      <c r="DJ197" s="173"/>
      <c r="DK197" s="173"/>
      <c r="DL197" s="173"/>
      <c r="DM197" s="173"/>
      <c r="DN197" s="173"/>
      <c r="DO197" s="173"/>
      <c r="DP197" s="173"/>
      <c r="DQ197" s="173"/>
      <c r="DR197" s="173"/>
      <c r="DS197" s="173"/>
      <c r="DT197" s="173"/>
      <c r="DU197" s="173"/>
      <c r="DV197" s="173"/>
      <c r="DW197" s="173"/>
      <c r="DX197" s="173"/>
      <c r="DY197" s="173"/>
      <c r="DZ197" s="173"/>
      <c r="EA197" s="173"/>
      <c r="EB197" s="173"/>
      <c r="EC197" s="173"/>
      <c r="ED197" s="173"/>
      <c r="EE197" s="173"/>
      <c r="EF197" s="173"/>
      <c r="EG197" s="173"/>
      <c r="EH197" s="173"/>
      <c r="EI197" s="173"/>
      <c r="EJ197" s="173"/>
      <c r="EK197" s="173"/>
      <c r="EL197" s="173"/>
      <c r="EM197" s="173"/>
      <c r="EN197" s="173"/>
      <c r="EO197" s="173"/>
      <c r="EP197" s="173"/>
      <c r="EQ197" s="173"/>
      <c r="ER197" s="173"/>
      <c r="ES197" s="173"/>
      <c r="ET197" s="173"/>
      <c r="EU197" s="173"/>
      <c r="EV197" s="173"/>
      <c r="EW197" s="173"/>
      <c r="EX197" s="173"/>
      <c r="EY197" s="173"/>
      <c r="EZ197" s="173"/>
      <c r="FA197" s="173"/>
      <c r="FB197" s="173"/>
      <c r="FC197" s="173"/>
      <c r="FD197" s="173"/>
      <c r="FE197" s="173"/>
      <c r="FF197" s="173"/>
      <c r="FG197" s="173"/>
      <c r="FH197" s="173"/>
      <c r="FI197" s="173"/>
      <c r="FJ197" s="173"/>
      <c r="FK197" s="173"/>
      <c r="FL197" s="173"/>
      <c r="FM197" s="173"/>
      <c r="FN197" s="173"/>
      <c r="FO197" s="173"/>
      <c r="FP197" s="173"/>
      <c r="FQ197" s="173"/>
      <c r="FR197" s="173"/>
      <c r="FS197" s="173"/>
      <c r="FT197" s="173"/>
      <c r="FU197" s="173"/>
      <c r="FV197" s="173"/>
      <c r="FW197" s="173"/>
      <c r="FX197" s="173"/>
      <c r="FY197" s="173"/>
      <c r="FZ197" s="173"/>
      <c r="GA197" s="173"/>
      <c r="GB197" s="173"/>
      <c r="GC197" s="173"/>
      <c r="GD197" s="173"/>
      <c r="GE197" s="173"/>
      <c r="GF197" s="173"/>
      <c r="GG197" s="173"/>
      <c r="GH197" s="173"/>
      <c r="GI197" s="173"/>
      <c r="GJ197" s="173"/>
      <c r="GK197" s="173"/>
      <c r="GL197" s="173"/>
      <c r="GM197" s="173"/>
      <c r="GN197" s="173"/>
      <c r="GO197" s="173"/>
      <c r="GP197" s="173"/>
      <c r="GQ197" s="173"/>
      <c r="GR197" s="173"/>
      <c r="GS197" s="173"/>
      <c r="GT197" s="173"/>
      <c r="GU197" s="173"/>
      <c r="GV197" s="173"/>
      <c r="GW197" s="173"/>
      <c r="GX197" s="173"/>
      <c r="GY197" s="173"/>
      <c r="GZ197" s="173"/>
      <c r="HA197" s="173"/>
      <c r="HB197" s="173"/>
      <c r="HC197" s="173"/>
      <c r="HD197" s="173"/>
      <c r="HE197" s="173"/>
      <c r="HF197" s="173"/>
      <c r="HG197" s="173"/>
      <c r="HH197" s="173"/>
      <c r="HI197" s="173"/>
      <c r="HJ197" s="173"/>
      <c r="HK197" s="173"/>
      <c r="HL197" s="173"/>
      <c r="HM197" s="173"/>
      <c r="HN197" s="173"/>
      <c r="HO197" s="173"/>
      <c r="HP197" s="173"/>
      <c r="HQ197" s="173"/>
      <c r="HR197" s="173"/>
      <c r="HS197" s="173"/>
      <c r="HT197" s="173"/>
      <c r="HU197" s="173"/>
      <c r="HV197" s="173"/>
      <c r="HW197" s="173"/>
      <c r="HX197" s="173"/>
      <c r="HY197" s="173"/>
      <c r="HZ197" s="173"/>
      <c r="IA197" s="173"/>
      <c r="IB197" s="173"/>
      <c r="IC197" s="173"/>
      <c r="ID197" s="173"/>
      <c r="IE197" s="173"/>
      <c r="IF197" s="173"/>
      <c r="IG197" s="173"/>
      <c r="IH197" s="173"/>
      <c r="II197" s="173"/>
      <c r="IJ197" s="173"/>
      <c r="IK197" s="173"/>
      <c r="IL197" s="173"/>
      <c r="IM197" s="173"/>
      <c r="IN197" s="173"/>
      <c r="IO197" s="173"/>
      <c r="IP197" s="173"/>
      <c r="IQ197" s="173"/>
      <c r="IR197" s="173"/>
      <c r="IS197" s="173"/>
      <c r="IT197" s="173"/>
      <c r="IU197" s="173"/>
      <c r="IV197" s="173"/>
      <c r="IW197" s="173"/>
      <c r="IX197" s="173"/>
      <c r="IY197" s="173"/>
      <c r="IZ197" s="173"/>
      <c r="JA197" s="173"/>
      <c r="JB197" s="173"/>
      <c r="JC197" s="173"/>
      <c r="JD197" s="173"/>
      <c r="JE197" s="173"/>
      <c r="JF197" s="173"/>
      <c r="JG197" s="173"/>
      <c r="JH197" s="173"/>
      <c r="JI197" s="173"/>
      <c r="JJ197" s="173"/>
      <c r="JK197" s="173"/>
      <c r="JL197" s="173"/>
      <c r="JM197" s="173"/>
      <c r="JN197" s="173"/>
      <c r="JO197" s="173"/>
      <c r="JP197" s="173"/>
      <c r="JQ197" s="173"/>
      <c r="JR197" s="173"/>
      <c r="JS197" s="173"/>
      <c r="JT197" s="173"/>
      <c r="JU197" s="173"/>
      <c r="JV197" s="173"/>
      <c r="JW197" s="173"/>
      <c r="JX197" s="173"/>
      <c r="JY197" s="173"/>
      <c r="JZ197" s="173"/>
      <c r="KA197" s="173"/>
      <c r="KB197" s="173"/>
      <c r="KC197" s="173"/>
      <c r="KD197" s="173"/>
      <c r="KE197" s="173"/>
      <c r="KF197" s="173"/>
      <c r="KG197" s="173"/>
      <c r="KH197" s="173"/>
      <c r="KI197" s="173"/>
      <c r="KJ197" s="173"/>
      <c r="KK197" s="173"/>
      <c r="KL197" s="173"/>
      <c r="KM197" s="173"/>
      <c r="KN197" s="173"/>
      <c r="KO197" s="173"/>
      <c r="KP197" s="173"/>
      <c r="KQ197" s="173"/>
      <c r="KR197" s="173"/>
      <c r="KS197" s="173"/>
      <c r="KT197" s="173"/>
      <c r="KU197" s="173"/>
      <c r="KV197" s="173"/>
      <c r="KW197" s="173"/>
      <c r="KX197" s="173"/>
      <c r="KY197" s="173"/>
      <c r="KZ197" s="173"/>
      <c r="LA197" s="173"/>
      <c r="LB197" s="173"/>
      <c r="LC197" s="173"/>
      <c r="LD197" s="173"/>
      <c r="LE197" s="173"/>
      <c r="LF197" s="173"/>
      <c r="LG197" s="173"/>
      <c r="LH197" s="173"/>
      <c r="LI197" s="173"/>
      <c r="LJ197" s="173"/>
      <c r="LK197" s="173"/>
      <c r="LL197" s="173"/>
      <c r="LM197" s="173"/>
      <c r="LN197" s="173"/>
      <c r="LO197" s="173"/>
      <c r="LP197" s="173"/>
      <c r="LQ197" s="173"/>
      <c r="LR197" s="173"/>
      <c r="LS197" s="173"/>
      <c r="LT197" s="173"/>
      <c r="LU197" s="173"/>
      <c r="LV197" s="173"/>
      <c r="LW197" s="173"/>
      <c r="LX197" s="173"/>
      <c r="LY197" s="173"/>
      <c r="LZ197" s="173"/>
      <c r="MA197" s="173"/>
      <c r="MB197" s="173"/>
      <c r="MC197" s="173"/>
      <c r="MD197" s="173"/>
      <c r="ME197" s="173"/>
      <c r="MF197" s="173"/>
      <c r="MG197" s="173"/>
      <c r="MH197" s="173"/>
      <c r="MI197" s="173"/>
      <c r="MJ197" s="173"/>
      <c r="MK197" s="173"/>
      <c r="ML197" s="173"/>
      <c r="MM197" s="173"/>
      <c r="MN197" s="173"/>
      <c r="MO197" s="173"/>
      <c r="MP197" s="173"/>
      <c r="MQ197" s="173"/>
      <c r="MR197" s="173"/>
      <c r="MS197" s="173"/>
      <c r="MT197" s="173"/>
      <c r="MU197" s="173"/>
      <c r="MV197" s="173"/>
      <c r="MW197" s="173"/>
      <c r="MX197" s="173"/>
      <c r="MY197" s="173"/>
      <c r="MZ197" s="173"/>
      <c r="NA197" s="173"/>
      <c r="NB197" s="173"/>
      <c r="NC197" s="173"/>
      <c r="ND197" s="173"/>
      <c r="NE197" s="173"/>
      <c r="NF197" s="173"/>
      <c r="NG197" s="173"/>
      <c r="NH197" s="173"/>
      <c r="NI197" s="173"/>
      <c r="NJ197" s="173"/>
      <c r="NK197" s="173"/>
      <c r="NL197" s="173"/>
      <c r="NM197" s="173"/>
      <c r="NN197" s="173"/>
      <c r="NO197" s="173"/>
      <c r="NP197" s="173"/>
      <c r="NQ197" s="173"/>
      <c r="NR197" s="173"/>
      <c r="NS197" s="173"/>
      <c r="NT197" s="173"/>
      <c r="NU197" s="173"/>
      <c r="NV197" s="173"/>
      <c r="NW197" s="173"/>
      <c r="NX197" s="173"/>
      <c r="NY197" s="173"/>
      <c r="NZ197" s="173"/>
      <c r="OA197" s="173"/>
      <c r="OB197" s="173"/>
      <c r="OC197" s="173"/>
      <c r="OD197" s="173"/>
      <c r="OE197" s="173"/>
      <c r="OF197" s="173"/>
      <c r="OG197" s="173"/>
      <c r="OH197" s="173"/>
      <c r="OI197" s="173"/>
      <c r="OJ197" s="173"/>
      <c r="OK197" s="173"/>
      <c r="OL197" s="173"/>
      <c r="OM197" s="173"/>
      <c r="ON197" s="173"/>
      <c r="OO197" s="173"/>
      <c r="OP197" s="173"/>
      <c r="OQ197" s="173"/>
      <c r="OR197" s="173"/>
      <c r="OS197" s="173"/>
      <c r="OT197" s="173"/>
      <c r="OU197" s="173"/>
      <c r="OV197" s="173"/>
      <c r="OW197" s="173"/>
      <c r="OX197" s="173"/>
      <c r="OY197" s="173"/>
      <c r="OZ197" s="173"/>
      <c r="PA197" s="173"/>
      <c r="PB197" s="173"/>
      <c r="PC197" s="173"/>
      <c r="PD197" s="173"/>
      <c r="PE197" s="173"/>
      <c r="PF197" s="173"/>
      <c r="PG197" s="173"/>
      <c r="PH197" s="173"/>
      <c r="PI197" s="173"/>
      <c r="PJ197" s="173"/>
      <c r="PK197" s="173"/>
      <c r="PL197" s="173"/>
      <c r="PM197" s="173"/>
      <c r="PN197" s="173"/>
      <c r="PO197" s="173"/>
      <c r="PP197" s="173"/>
      <c r="PQ197" s="173"/>
      <c r="PR197" s="173"/>
      <c r="PS197" s="173"/>
      <c r="PT197" s="173"/>
      <c r="PU197" s="173"/>
      <c r="PV197" s="173"/>
      <c r="PW197" s="173"/>
      <c r="PX197" s="173"/>
      <c r="PY197" s="173"/>
      <c r="PZ197" s="173"/>
      <c r="QA197" s="173"/>
      <c r="QB197" s="173"/>
      <c r="QC197" s="173"/>
      <c r="QD197" s="173"/>
      <c r="QE197" s="173"/>
      <c r="QF197" s="173"/>
      <c r="QG197" s="173"/>
      <c r="QH197" s="173"/>
      <c r="QI197" s="173"/>
      <c r="QJ197" s="173"/>
      <c r="QK197" s="173"/>
      <c r="QL197" s="173"/>
      <c r="QM197" s="173"/>
      <c r="QN197" s="173"/>
      <c r="QO197" s="173"/>
      <c r="QP197" s="173"/>
      <c r="QQ197" s="173"/>
      <c r="QR197" s="173"/>
      <c r="QS197" s="173"/>
      <c r="QT197" s="173"/>
      <c r="QU197" s="173"/>
      <c r="QV197" s="173"/>
      <c r="QW197" s="173"/>
      <c r="QX197" s="173"/>
      <c r="QY197" s="173"/>
      <c r="QZ197" s="173"/>
      <c r="RA197" s="173"/>
      <c r="RB197" s="173"/>
      <c r="RC197" s="173"/>
      <c r="RD197" s="173"/>
      <c r="RE197" s="173"/>
      <c r="RF197" s="173"/>
      <c r="RG197" s="173"/>
      <c r="RH197" s="173"/>
      <c r="RI197" s="173"/>
      <c r="RJ197" s="173"/>
      <c r="RK197" s="173"/>
      <c r="RL197" s="173"/>
      <c r="RM197" s="173"/>
      <c r="RN197" s="173"/>
      <c r="RO197" s="173"/>
      <c r="RP197" s="173"/>
      <c r="RQ197" s="173"/>
      <c r="RR197" s="173"/>
      <c r="RS197" s="173"/>
      <c r="RT197" s="173"/>
      <c r="RU197" s="173"/>
      <c r="RV197" s="173"/>
      <c r="RW197" s="173"/>
      <c r="RX197" s="173"/>
    </row>
    <row r="198" spans="1:492" x14ac:dyDescent="0.25">
      <c r="A198" s="175"/>
      <c r="B198" s="178"/>
      <c r="C198" s="178"/>
      <c r="D198" s="178"/>
      <c r="E198" s="178"/>
      <c r="F198" s="178"/>
      <c r="G198" s="178"/>
      <c r="H198" s="178"/>
      <c r="I198" s="178"/>
      <c r="J198" s="178"/>
      <c r="K198" s="178"/>
      <c r="L198" s="178"/>
      <c r="M198" s="178"/>
      <c r="N198" s="178"/>
      <c r="O198" s="178"/>
      <c r="P198" s="178"/>
      <c r="Q198" s="178"/>
      <c r="R198" s="178"/>
      <c r="S198" s="178"/>
      <c r="T198" s="178"/>
      <c r="U198" s="178"/>
      <c r="V198" s="178"/>
      <c r="W198" s="178"/>
      <c r="X198" s="178"/>
      <c r="Y198" s="178"/>
      <c r="Z198" s="178"/>
      <c r="AA198" s="173"/>
      <c r="AB198" s="173"/>
      <c r="AC198" s="173"/>
      <c r="AD198" s="173"/>
      <c r="AE198" s="173"/>
      <c r="AF198" s="173"/>
      <c r="AG198" s="173"/>
      <c r="AH198" s="173"/>
      <c r="AI198" s="173"/>
      <c r="AJ198" s="173"/>
      <c r="AK198" s="173"/>
      <c r="AL198" s="173"/>
      <c r="AM198" s="173"/>
      <c r="AN198" s="173"/>
      <c r="AO198" s="173"/>
      <c r="AP198" s="173"/>
      <c r="AQ198" s="173"/>
      <c r="AR198" s="173"/>
      <c r="AS198" s="173"/>
      <c r="AT198" s="173"/>
      <c r="AU198" s="173"/>
      <c r="AV198" s="173"/>
      <c r="AW198" s="173"/>
      <c r="AX198" s="173"/>
      <c r="AY198" s="173"/>
      <c r="AZ198" s="173"/>
      <c r="BA198" s="173"/>
      <c r="BB198" s="173"/>
      <c r="BC198" s="173"/>
      <c r="BD198" s="173"/>
      <c r="BE198" s="173"/>
      <c r="BF198" s="173"/>
      <c r="BG198" s="173"/>
      <c r="BH198" s="173"/>
      <c r="BI198" s="173"/>
      <c r="BJ198" s="173"/>
      <c r="BK198" s="173"/>
      <c r="BL198" s="173"/>
      <c r="BM198" s="173"/>
      <c r="BN198" s="173"/>
      <c r="BO198" s="173"/>
      <c r="BP198" s="173"/>
      <c r="BQ198" s="173"/>
      <c r="BR198" s="173"/>
      <c r="BS198" s="173"/>
      <c r="BT198" s="173"/>
      <c r="BU198" s="173"/>
      <c r="BV198" s="173"/>
      <c r="BW198" s="173"/>
      <c r="BX198" s="173"/>
      <c r="BY198" s="173"/>
      <c r="BZ198" s="173"/>
      <c r="CA198" s="173"/>
      <c r="CB198" s="173"/>
      <c r="CC198" s="173"/>
      <c r="CD198" s="173"/>
      <c r="CE198" s="173"/>
      <c r="CF198" s="173"/>
      <c r="CG198" s="173"/>
      <c r="CH198" s="173"/>
      <c r="CI198" s="173"/>
      <c r="CJ198" s="173"/>
      <c r="CK198" s="173"/>
      <c r="CL198" s="173"/>
      <c r="CM198" s="173"/>
      <c r="CN198" s="173"/>
      <c r="CO198" s="173"/>
      <c r="CP198" s="173"/>
      <c r="CQ198" s="173"/>
      <c r="CR198" s="173"/>
      <c r="CS198" s="173"/>
      <c r="CT198" s="173"/>
      <c r="CU198" s="173"/>
      <c r="CV198" s="173"/>
      <c r="CW198" s="173"/>
      <c r="CX198" s="173"/>
      <c r="CY198" s="173"/>
      <c r="CZ198" s="173"/>
      <c r="DA198" s="173"/>
      <c r="DB198" s="173"/>
      <c r="DC198" s="173"/>
      <c r="DD198" s="173"/>
      <c r="DE198" s="173"/>
      <c r="DF198" s="173"/>
      <c r="DG198" s="173"/>
      <c r="DH198" s="173"/>
      <c r="DI198" s="173"/>
      <c r="DJ198" s="173"/>
      <c r="DK198" s="173"/>
      <c r="DL198" s="173"/>
      <c r="DM198" s="173"/>
      <c r="DN198" s="173"/>
      <c r="DO198" s="173"/>
      <c r="DP198" s="173"/>
      <c r="DQ198" s="173"/>
      <c r="DR198" s="173"/>
      <c r="DS198" s="173"/>
      <c r="DT198" s="173"/>
      <c r="DU198" s="173"/>
      <c r="DV198" s="173"/>
      <c r="DW198" s="173"/>
      <c r="DX198" s="173"/>
      <c r="DY198" s="173"/>
      <c r="DZ198" s="173"/>
      <c r="EA198" s="173"/>
      <c r="EB198" s="173"/>
      <c r="EC198" s="173"/>
      <c r="ED198" s="173"/>
      <c r="EE198" s="173"/>
      <c r="EF198" s="173"/>
      <c r="EG198" s="173"/>
      <c r="EH198" s="173"/>
      <c r="EI198" s="173"/>
      <c r="EJ198" s="173"/>
      <c r="EK198" s="173"/>
      <c r="EL198" s="173"/>
      <c r="EM198" s="173"/>
      <c r="EN198" s="173"/>
      <c r="EO198" s="173"/>
      <c r="EP198" s="173"/>
      <c r="EQ198" s="173"/>
      <c r="ER198" s="173"/>
      <c r="ES198" s="173"/>
      <c r="ET198" s="173"/>
      <c r="EU198" s="173"/>
      <c r="EV198" s="173"/>
      <c r="EW198" s="173"/>
      <c r="EX198" s="173"/>
      <c r="EY198" s="173"/>
      <c r="EZ198" s="173"/>
      <c r="FA198" s="173"/>
      <c r="FB198" s="173"/>
      <c r="FC198" s="173"/>
      <c r="FD198" s="173"/>
      <c r="FE198" s="173"/>
      <c r="FF198" s="173"/>
      <c r="FG198" s="173"/>
      <c r="FH198" s="173"/>
      <c r="FI198" s="173"/>
      <c r="FJ198" s="173"/>
      <c r="FK198" s="173"/>
      <c r="FL198" s="173"/>
      <c r="FM198" s="173"/>
      <c r="FN198" s="173"/>
      <c r="FO198" s="173"/>
      <c r="FP198" s="173"/>
      <c r="FQ198" s="173"/>
      <c r="FR198" s="173"/>
      <c r="FS198" s="173"/>
      <c r="FT198" s="173"/>
      <c r="FU198" s="173"/>
      <c r="FV198" s="173"/>
      <c r="FW198" s="173"/>
      <c r="FX198" s="173"/>
      <c r="FY198" s="173"/>
      <c r="FZ198" s="173"/>
      <c r="GA198" s="173"/>
      <c r="GB198" s="173"/>
      <c r="GC198" s="173"/>
      <c r="GD198" s="173"/>
      <c r="GE198" s="173"/>
      <c r="GF198" s="173"/>
      <c r="GG198" s="173"/>
      <c r="GH198" s="173"/>
      <c r="GI198" s="173"/>
      <c r="GJ198" s="173"/>
      <c r="GK198" s="173"/>
      <c r="GL198" s="173"/>
      <c r="GM198" s="173"/>
      <c r="GN198" s="173"/>
      <c r="GO198" s="173"/>
      <c r="GP198" s="173"/>
      <c r="GQ198" s="173"/>
      <c r="GR198" s="173"/>
      <c r="GS198" s="173"/>
      <c r="GT198" s="173"/>
      <c r="GU198" s="173"/>
      <c r="GV198" s="173"/>
      <c r="GW198" s="173"/>
      <c r="GX198" s="173"/>
      <c r="GY198" s="173"/>
      <c r="GZ198" s="173"/>
      <c r="HA198" s="173"/>
      <c r="HB198" s="173"/>
      <c r="HC198" s="173"/>
      <c r="HD198" s="173"/>
      <c r="HE198" s="173"/>
      <c r="HF198" s="173"/>
      <c r="HG198" s="173"/>
      <c r="HH198" s="173"/>
      <c r="HI198" s="173"/>
      <c r="HJ198" s="173"/>
      <c r="HK198" s="173"/>
      <c r="HL198" s="173"/>
      <c r="HM198" s="173"/>
      <c r="HN198" s="173"/>
      <c r="HO198" s="173"/>
      <c r="HP198" s="173"/>
      <c r="HQ198" s="173"/>
      <c r="HR198" s="173"/>
      <c r="HS198" s="173"/>
      <c r="HT198" s="173"/>
      <c r="HU198" s="173"/>
      <c r="HV198" s="173"/>
      <c r="HW198" s="173"/>
      <c r="HX198" s="173"/>
      <c r="HY198" s="173"/>
      <c r="HZ198" s="173"/>
      <c r="IA198" s="173"/>
      <c r="IB198" s="173"/>
      <c r="IC198" s="173"/>
      <c r="ID198" s="173"/>
      <c r="IE198" s="173"/>
      <c r="IF198" s="173"/>
      <c r="IG198" s="173"/>
      <c r="IH198" s="173"/>
      <c r="II198" s="173"/>
      <c r="IJ198" s="173"/>
      <c r="IK198" s="173"/>
      <c r="IL198" s="173"/>
      <c r="IM198" s="173"/>
      <c r="IN198" s="173"/>
      <c r="IO198" s="173"/>
      <c r="IP198" s="173"/>
      <c r="IQ198" s="173"/>
      <c r="IR198" s="173"/>
      <c r="IS198" s="173"/>
      <c r="IT198" s="173"/>
      <c r="IU198" s="173"/>
      <c r="IV198" s="173"/>
      <c r="IW198" s="173"/>
      <c r="IX198" s="173"/>
      <c r="IY198" s="173"/>
      <c r="IZ198" s="173"/>
      <c r="JA198" s="173"/>
      <c r="JB198" s="173"/>
      <c r="JC198" s="173"/>
      <c r="JD198" s="173"/>
      <c r="JE198" s="173"/>
      <c r="JF198" s="173"/>
      <c r="JG198" s="173"/>
      <c r="JH198" s="173"/>
      <c r="JI198" s="173"/>
      <c r="JJ198" s="173"/>
      <c r="JK198" s="173"/>
      <c r="JL198" s="173"/>
      <c r="JM198" s="173"/>
      <c r="JN198" s="173"/>
      <c r="JO198" s="173"/>
      <c r="JP198" s="173"/>
      <c r="JQ198" s="173"/>
      <c r="JR198" s="173"/>
      <c r="JS198" s="173"/>
      <c r="JT198" s="173"/>
      <c r="JU198" s="173"/>
      <c r="JV198" s="173"/>
      <c r="JW198" s="173"/>
      <c r="JX198" s="173"/>
      <c r="JY198" s="173"/>
      <c r="JZ198" s="173"/>
      <c r="KA198" s="173"/>
      <c r="KB198" s="173"/>
      <c r="KC198" s="173"/>
      <c r="KD198" s="173"/>
      <c r="KE198" s="173"/>
      <c r="KF198" s="173"/>
      <c r="KG198" s="173"/>
      <c r="KH198" s="173"/>
      <c r="KI198" s="173"/>
      <c r="KJ198" s="173"/>
      <c r="KK198" s="173"/>
      <c r="KL198" s="173"/>
      <c r="KM198" s="173"/>
      <c r="KN198" s="173"/>
      <c r="KO198" s="173"/>
      <c r="KP198" s="173"/>
      <c r="KQ198" s="173"/>
      <c r="KR198" s="173"/>
      <c r="KS198" s="173"/>
      <c r="KT198" s="173"/>
      <c r="KU198" s="173"/>
      <c r="KV198" s="173"/>
      <c r="KW198" s="173"/>
      <c r="KX198" s="173"/>
      <c r="KY198" s="173"/>
      <c r="KZ198" s="173"/>
      <c r="LA198" s="173"/>
      <c r="LB198" s="173"/>
      <c r="LC198" s="173"/>
      <c r="LD198" s="173"/>
      <c r="LE198" s="173"/>
      <c r="LF198" s="173"/>
      <c r="LG198" s="173"/>
      <c r="LH198" s="173"/>
      <c r="LI198" s="173"/>
      <c r="LJ198" s="173"/>
      <c r="LK198" s="173"/>
      <c r="LL198" s="173"/>
      <c r="LM198" s="173"/>
      <c r="LN198" s="173"/>
      <c r="LO198" s="173"/>
      <c r="LP198" s="173"/>
      <c r="LQ198" s="173"/>
      <c r="LR198" s="173"/>
      <c r="LS198" s="173"/>
      <c r="LT198" s="173"/>
      <c r="LU198" s="173"/>
      <c r="LV198" s="173"/>
      <c r="LW198" s="173"/>
      <c r="LX198" s="173"/>
      <c r="LY198" s="173"/>
      <c r="LZ198" s="173"/>
      <c r="MA198" s="173"/>
      <c r="MB198" s="173"/>
      <c r="MC198" s="173"/>
      <c r="MD198" s="173"/>
      <c r="ME198" s="173"/>
      <c r="MF198" s="173"/>
      <c r="MG198" s="173"/>
      <c r="MH198" s="173"/>
      <c r="MI198" s="173"/>
      <c r="MJ198" s="173"/>
      <c r="MK198" s="173"/>
      <c r="ML198" s="173"/>
      <c r="MM198" s="173"/>
      <c r="MN198" s="173"/>
      <c r="MO198" s="173"/>
      <c r="MP198" s="173"/>
      <c r="MQ198" s="173"/>
      <c r="MR198" s="173"/>
      <c r="MS198" s="173"/>
      <c r="MT198" s="173"/>
      <c r="MU198" s="173"/>
      <c r="MV198" s="173"/>
      <c r="MW198" s="173"/>
      <c r="MX198" s="173"/>
      <c r="MY198" s="173"/>
      <c r="MZ198" s="173"/>
      <c r="NA198" s="173"/>
      <c r="NB198" s="173"/>
      <c r="NC198" s="173"/>
      <c r="ND198" s="173"/>
      <c r="NE198" s="173"/>
      <c r="NF198" s="173"/>
      <c r="NG198" s="173"/>
      <c r="NH198" s="173"/>
      <c r="NI198" s="173"/>
      <c r="NJ198" s="173"/>
      <c r="NK198" s="173"/>
      <c r="NL198" s="173"/>
      <c r="NM198" s="173"/>
      <c r="NN198" s="173"/>
      <c r="NO198" s="173"/>
      <c r="NP198" s="173"/>
      <c r="NQ198" s="173"/>
      <c r="NR198" s="173"/>
      <c r="NS198" s="173"/>
      <c r="NT198" s="173"/>
      <c r="NU198" s="173"/>
      <c r="NV198" s="173"/>
      <c r="NW198" s="173"/>
      <c r="NX198" s="173"/>
      <c r="NY198" s="173"/>
      <c r="NZ198" s="173"/>
      <c r="OA198" s="173"/>
      <c r="OB198" s="173"/>
      <c r="OC198" s="173"/>
      <c r="OD198" s="173"/>
      <c r="OE198" s="173"/>
      <c r="OF198" s="173"/>
      <c r="OG198" s="173"/>
      <c r="OH198" s="173"/>
      <c r="OI198" s="173"/>
      <c r="OJ198" s="173"/>
      <c r="OK198" s="173"/>
      <c r="OL198" s="173"/>
      <c r="OM198" s="173"/>
      <c r="ON198" s="173"/>
      <c r="OO198" s="173"/>
      <c r="OP198" s="173"/>
      <c r="OQ198" s="173"/>
      <c r="OR198" s="173"/>
      <c r="OS198" s="173"/>
      <c r="OT198" s="173"/>
      <c r="OU198" s="173"/>
      <c r="OV198" s="173"/>
      <c r="OW198" s="173"/>
      <c r="OX198" s="173"/>
      <c r="OY198" s="173"/>
      <c r="OZ198" s="173"/>
      <c r="PA198" s="173"/>
      <c r="PB198" s="173"/>
      <c r="PC198" s="173"/>
      <c r="PD198" s="173"/>
      <c r="PE198" s="173"/>
      <c r="PF198" s="173"/>
      <c r="PG198" s="173"/>
      <c r="PH198" s="173"/>
      <c r="PI198" s="173"/>
      <c r="PJ198" s="173"/>
      <c r="PK198" s="173"/>
      <c r="PL198" s="173"/>
      <c r="PM198" s="173"/>
      <c r="PN198" s="173"/>
      <c r="PO198" s="173"/>
      <c r="PP198" s="173"/>
      <c r="PQ198" s="173"/>
      <c r="PR198" s="173"/>
      <c r="PS198" s="173"/>
      <c r="PT198" s="173"/>
      <c r="PU198" s="173"/>
      <c r="PV198" s="173"/>
      <c r="PW198" s="173"/>
      <c r="PX198" s="173"/>
      <c r="PY198" s="173"/>
      <c r="PZ198" s="173"/>
      <c r="QA198" s="173"/>
      <c r="QB198" s="173"/>
      <c r="QC198" s="173"/>
      <c r="QD198" s="173"/>
      <c r="QE198" s="173"/>
      <c r="QF198" s="173"/>
      <c r="QG198" s="173"/>
      <c r="QH198" s="173"/>
      <c r="QI198" s="173"/>
      <c r="QJ198" s="173"/>
      <c r="QK198" s="173"/>
      <c r="QL198" s="173"/>
      <c r="QM198" s="173"/>
      <c r="QN198" s="173"/>
      <c r="QO198" s="173"/>
      <c r="QP198" s="173"/>
      <c r="QQ198" s="173"/>
      <c r="QR198" s="173"/>
      <c r="QS198" s="173"/>
      <c r="QT198" s="173"/>
      <c r="QU198" s="173"/>
      <c r="QV198" s="173"/>
      <c r="QW198" s="173"/>
      <c r="QX198" s="173"/>
      <c r="QY198" s="173"/>
      <c r="QZ198" s="173"/>
      <c r="RA198" s="173"/>
      <c r="RB198" s="173"/>
      <c r="RC198" s="173"/>
      <c r="RD198" s="173"/>
      <c r="RE198" s="173"/>
      <c r="RF198" s="173"/>
      <c r="RG198" s="173"/>
      <c r="RH198" s="173"/>
      <c r="RI198" s="173"/>
      <c r="RJ198" s="173"/>
      <c r="RK198" s="173"/>
      <c r="RL198" s="173"/>
      <c r="RM198" s="173"/>
      <c r="RN198" s="173"/>
      <c r="RO198" s="173"/>
      <c r="RP198" s="173"/>
      <c r="RQ198" s="173"/>
      <c r="RR198" s="173"/>
      <c r="RS198" s="173"/>
      <c r="RT198" s="173"/>
      <c r="RU198" s="173"/>
      <c r="RV198" s="173"/>
      <c r="RW198" s="173"/>
      <c r="RX198" s="173"/>
    </row>
    <row r="199" spans="1:492" x14ac:dyDescent="0.25">
      <c r="A199" s="175"/>
      <c r="B199" s="178"/>
      <c r="C199" s="178"/>
      <c r="D199" s="178"/>
      <c r="E199" s="178"/>
      <c r="F199" s="178"/>
      <c r="G199" s="178"/>
      <c r="H199" s="178"/>
      <c r="I199" s="178"/>
      <c r="J199" s="178"/>
      <c r="K199" s="178"/>
      <c r="L199" s="178"/>
      <c r="M199" s="178"/>
      <c r="N199" s="178"/>
      <c r="O199" s="178"/>
      <c r="P199" s="178"/>
      <c r="Q199" s="178"/>
      <c r="R199" s="178"/>
      <c r="S199" s="178"/>
      <c r="T199" s="178"/>
      <c r="U199" s="178"/>
      <c r="V199" s="178"/>
      <c r="W199" s="178"/>
      <c r="X199" s="178"/>
      <c r="Y199" s="178"/>
      <c r="Z199" s="178"/>
      <c r="AA199" s="173"/>
      <c r="AB199" s="173"/>
      <c r="AC199" s="173"/>
      <c r="AD199" s="173"/>
      <c r="AE199" s="173"/>
      <c r="AF199" s="173"/>
      <c r="AG199" s="173"/>
      <c r="AH199" s="173"/>
      <c r="AI199" s="173"/>
      <c r="AJ199" s="173"/>
      <c r="AK199" s="173"/>
      <c r="AL199" s="173"/>
      <c r="AM199" s="173"/>
      <c r="AN199" s="173"/>
      <c r="AO199" s="173"/>
      <c r="AP199" s="173"/>
      <c r="AQ199" s="173"/>
      <c r="AR199" s="173"/>
      <c r="AS199" s="173"/>
      <c r="AT199" s="173"/>
      <c r="AU199" s="173"/>
      <c r="AV199" s="173"/>
      <c r="AW199" s="173"/>
      <c r="AX199" s="173"/>
      <c r="AY199" s="173"/>
      <c r="AZ199" s="173"/>
      <c r="BA199" s="173"/>
      <c r="BB199" s="173"/>
      <c r="BC199" s="173"/>
      <c r="BD199" s="173"/>
      <c r="BE199" s="173"/>
      <c r="BF199" s="173"/>
      <c r="BG199" s="173"/>
      <c r="BH199" s="173"/>
      <c r="BI199" s="173"/>
      <c r="BJ199" s="173"/>
      <c r="BK199" s="173"/>
      <c r="BL199" s="173"/>
      <c r="BM199" s="173"/>
      <c r="BN199" s="173"/>
      <c r="BO199" s="173"/>
      <c r="BP199" s="173"/>
      <c r="BQ199" s="173"/>
      <c r="BR199" s="173"/>
      <c r="BS199" s="173"/>
      <c r="BT199" s="173"/>
      <c r="BU199" s="173"/>
      <c r="BV199" s="173"/>
      <c r="BW199" s="173"/>
      <c r="BX199" s="173"/>
      <c r="BY199" s="173"/>
      <c r="BZ199" s="173"/>
      <c r="CA199" s="173"/>
      <c r="CB199" s="173"/>
      <c r="CC199" s="173"/>
      <c r="CD199" s="173"/>
      <c r="CE199" s="173"/>
      <c r="CF199" s="173"/>
      <c r="CG199" s="173"/>
      <c r="CH199" s="173"/>
      <c r="CI199" s="173"/>
      <c r="CJ199" s="173"/>
      <c r="CK199" s="173"/>
      <c r="CL199" s="173"/>
      <c r="CM199" s="173"/>
      <c r="CN199" s="173"/>
      <c r="CO199" s="173"/>
      <c r="CP199" s="173"/>
      <c r="CQ199" s="173"/>
      <c r="CR199" s="173"/>
      <c r="CS199" s="173"/>
      <c r="CT199" s="173"/>
      <c r="CU199" s="173"/>
      <c r="CV199" s="173"/>
      <c r="CW199" s="173"/>
      <c r="CX199" s="173"/>
      <c r="CY199" s="173"/>
      <c r="CZ199" s="173"/>
      <c r="DA199" s="173"/>
      <c r="DB199" s="173"/>
      <c r="DC199" s="173"/>
      <c r="DD199" s="173"/>
      <c r="DE199" s="173"/>
      <c r="DF199" s="173"/>
      <c r="DG199" s="173"/>
      <c r="DH199" s="173"/>
      <c r="DI199" s="173"/>
      <c r="DJ199" s="173"/>
      <c r="DK199" s="173"/>
      <c r="DL199" s="173"/>
      <c r="DM199" s="173"/>
      <c r="DN199" s="173"/>
      <c r="DO199" s="173"/>
      <c r="DP199" s="173"/>
      <c r="DQ199" s="173"/>
      <c r="DR199" s="173"/>
      <c r="DS199" s="173"/>
      <c r="DT199" s="173"/>
      <c r="DU199" s="173"/>
      <c r="DV199" s="173"/>
      <c r="DW199" s="173"/>
      <c r="DX199" s="173"/>
      <c r="DY199" s="173"/>
      <c r="DZ199" s="173"/>
      <c r="EA199" s="173"/>
      <c r="EB199" s="173"/>
      <c r="EC199" s="173"/>
      <c r="ED199" s="173"/>
      <c r="EE199" s="173"/>
      <c r="EF199" s="173"/>
      <c r="EG199" s="173"/>
      <c r="EH199" s="173"/>
      <c r="EI199" s="173"/>
      <c r="EJ199" s="173"/>
      <c r="EK199" s="173"/>
      <c r="EL199" s="173"/>
      <c r="EM199" s="173"/>
      <c r="EN199" s="173"/>
      <c r="EO199" s="173"/>
      <c r="EP199" s="173"/>
      <c r="EQ199" s="173"/>
      <c r="ER199" s="173"/>
      <c r="ES199" s="173"/>
      <c r="ET199" s="173"/>
      <c r="EU199" s="173"/>
      <c r="EV199" s="173"/>
      <c r="EW199" s="173"/>
      <c r="EX199" s="173"/>
      <c r="EY199" s="173"/>
      <c r="EZ199" s="173"/>
      <c r="FA199" s="173"/>
      <c r="FB199" s="173"/>
      <c r="FC199" s="173"/>
      <c r="FD199" s="173"/>
      <c r="FE199" s="173"/>
      <c r="FF199" s="173"/>
      <c r="FG199" s="173"/>
      <c r="FH199" s="173"/>
      <c r="FI199" s="173"/>
      <c r="FJ199" s="173"/>
      <c r="FK199" s="173"/>
      <c r="FL199" s="173"/>
      <c r="FM199" s="173"/>
      <c r="FN199" s="173"/>
      <c r="FO199" s="173"/>
      <c r="FP199" s="173"/>
      <c r="FQ199" s="173"/>
      <c r="FR199" s="173"/>
      <c r="FS199" s="173"/>
      <c r="FT199" s="173"/>
      <c r="FU199" s="173"/>
      <c r="FV199" s="173"/>
      <c r="FW199" s="173"/>
      <c r="FX199" s="173"/>
      <c r="FY199" s="173"/>
      <c r="FZ199" s="173"/>
      <c r="GA199" s="173"/>
      <c r="GB199" s="173"/>
      <c r="GC199" s="173"/>
      <c r="GD199" s="173"/>
      <c r="GE199" s="173"/>
      <c r="GF199" s="173"/>
      <c r="GG199" s="173"/>
      <c r="GH199" s="173"/>
      <c r="GI199" s="173"/>
      <c r="GJ199" s="173"/>
      <c r="GK199" s="173"/>
      <c r="GL199" s="173"/>
      <c r="GM199" s="173"/>
      <c r="GN199" s="173"/>
      <c r="GO199" s="173"/>
      <c r="GP199" s="173"/>
      <c r="GQ199" s="173"/>
      <c r="GR199" s="173"/>
      <c r="GS199" s="173"/>
      <c r="GT199" s="173"/>
      <c r="GU199" s="173"/>
      <c r="GV199" s="173"/>
      <c r="GW199" s="173"/>
      <c r="GX199" s="173"/>
      <c r="GY199" s="173"/>
      <c r="GZ199" s="173"/>
      <c r="HA199" s="173"/>
      <c r="HB199" s="173"/>
      <c r="HC199" s="173"/>
      <c r="HD199" s="173"/>
      <c r="HE199" s="173"/>
      <c r="HF199" s="173"/>
      <c r="HG199" s="173"/>
      <c r="HH199" s="173"/>
      <c r="HI199" s="173"/>
      <c r="HJ199" s="173"/>
      <c r="HK199" s="173"/>
      <c r="HL199" s="173"/>
      <c r="HM199" s="173"/>
      <c r="HN199" s="173"/>
      <c r="HO199" s="173"/>
      <c r="HP199" s="173"/>
      <c r="HQ199" s="173"/>
      <c r="HR199" s="173"/>
      <c r="HS199" s="173"/>
      <c r="HT199" s="173"/>
      <c r="HU199" s="173"/>
      <c r="HV199" s="173"/>
      <c r="HW199" s="173"/>
      <c r="HX199" s="173"/>
      <c r="HY199" s="173"/>
      <c r="HZ199" s="173"/>
      <c r="IA199" s="173"/>
      <c r="IB199" s="173"/>
      <c r="IC199" s="173"/>
      <c r="ID199" s="173"/>
      <c r="IE199" s="173"/>
      <c r="IF199" s="173"/>
      <c r="IG199" s="173"/>
      <c r="IH199" s="173"/>
      <c r="II199" s="173"/>
      <c r="IJ199" s="173"/>
      <c r="IK199" s="173"/>
      <c r="IL199" s="173"/>
      <c r="IM199" s="173"/>
      <c r="IN199" s="173"/>
      <c r="IO199" s="173"/>
      <c r="IP199" s="173"/>
      <c r="IQ199" s="173"/>
      <c r="IR199" s="173"/>
      <c r="IS199" s="173"/>
      <c r="IT199" s="173"/>
      <c r="IU199" s="173"/>
      <c r="IV199" s="173"/>
      <c r="IW199" s="173"/>
      <c r="IX199" s="173"/>
      <c r="IY199" s="173"/>
      <c r="IZ199" s="173"/>
      <c r="JA199" s="173"/>
      <c r="JB199" s="173"/>
      <c r="JC199" s="173"/>
      <c r="JD199" s="173"/>
      <c r="JE199" s="173"/>
      <c r="JF199" s="173"/>
      <c r="JG199" s="173"/>
      <c r="JH199" s="173"/>
      <c r="JI199" s="173"/>
      <c r="JJ199" s="173"/>
      <c r="JK199" s="173"/>
      <c r="JL199" s="173"/>
      <c r="JM199" s="173"/>
      <c r="JN199" s="173"/>
      <c r="JO199" s="173"/>
      <c r="JP199" s="173"/>
      <c r="JQ199" s="173"/>
      <c r="JR199" s="173"/>
      <c r="JS199" s="173"/>
      <c r="JT199" s="173"/>
      <c r="JU199" s="173"/>
      <c r="JV199" s="173"/>
      <c r="JW199" s="173"/>
      <c r="JX199" s="173"/>
      <c r="JY199" s="173"/>
      <c r="JZ199" s="173"/>
      <c r="KA199" s="173"/>
      <c r="KB199" s="173"/>
      <c r="KC199" s="173"/>
      <c r="KD199" s="173"/>
      <c r="KE199" s="173"/>
      <c r="KF199" s="173"/>
      <c r="KG199" s="173"/>
      <c r="KH199" s="173"/>
      <c r="KI199" s="173"/>
      <c r="KJ199" s="173"/>
      <c r="KK199" s="173"/>
      <c r="KL199" s="173"/>
      <c r="KM199" s="173"/>
      <c r="KN199" s="173"/>
      <c r="KO199" s="173"/>
      <c r="KP199" s="173"/>
      <c r="KQ199" s="173"/>
      <c r="KR199" s="173"/>
      <c r="KS199" s="173"/>
      <c r="KT199" s="173"/>
      <c r="KU199" s="173"/>
      <c r="KV199" s="173"/>
      <c r="KW199" s="173"/>
      <c r="KX199" s="173"/>
      <c r="KY199" s="173"/>
      <c r="KZ199" s="173"/>
      <c r="LA199" s="173"/>
      <c r="LB199" s="173"/>
      <c r="LC199" s="173"/>
      <c r="LD199" s="173"/>
      <c r="LE199" s="173"/>
      <c r="LF199" s="173"/>
      <c r="LG199" s="173"/>
      <c r="LH199" s="173"/>
      <c r="LI199" s="173"/>
      <c r="LJ199" s="173"/>
      <c r="LK199" s="173"/>
      <c r="LL199" s="173"/>
      <c r="LM199" s="173"/>
      <c r="LN199" s="173"/>
      <c r="LO199" s="173"/>
      <c r="LP199" s="173"/>
      <c r="LQ199" s="173"/>
      <c r="LR199" s="173"/>
      <c r="LS199" s="173"/>
      <c r="LT199" s="173"/>
      <c r="LU199" s="173"/>
      <c r="LV199" s="173"/>
      <c r="LW199" s="173"/>
      <c r="LX199" s="173"/>
      <c r="LY199" s="173"/>
      <c r="LZ199" s="173"/>
      <c r="MA199" s="173"/>
      <c r="MB199" s="173"/>
      <c r="MC199" s="173"/>
      <c r="MD199" s="173"/>
      <c r="ME199" s="173"/>
      <c r="MF199" s="173"/>
      <c r="MG199" s="173"/>
      <c r="MH199" s="173"/>
      <c r="MI199" s="173"/>
      <c r="MJ199" s="173"/>
      <c r="MK199" s="173"/>
      <c r="ML199" s="173"/>
      <c r="MM199" s="173"/>
      <c r="MN199" s="173"/>
      <c r="MO199" s="173"/>
      <c r="MP199" s="173"/>
      <c r="MQ199" s="173"/>
      <c r="MR199" s="173"/>
      <c r="MS199" s="173"/>
      <c r="MT199" s="173"/>
      <c r="MU199" s="173"/>
      <c r="MV199" s="173"/>
      <c r="MW199" s="173"/>
      <c r="MX199" s="173"/>
      <c r="MY199" s="173"/>
      <c r="MZ199" s="173"/>
      <c r="NA199" s="173"/>
      <c r="NB199" s="173"/>
      <c r="NC199" s="173"/>
      <c r="ND199" s="173"/>
      <c r="NE199" s="173"/>
      <c r="NF199" s="173"/>
      <c r="NG199" s="173"/>
      <c r="NH199" s="173"/>
      <c r="NI199" s="173"/>
      <c r="NJ199" s="173"/>
      <c r="NK199" s="173"/>
      <c r="NL199" s="173"/>
      <c r="NM199" s="173"/>
      <c r="NN199" s="173"/>
      <c r="NO199" s="173"/>
      <c r="NP199" s="173"/>
      <c r="NQ199" s="173"/>
      <c r="NR199" s="173"/>
      <c r="NS199" s="173"/>
      <c r="NT199" s="173"/>
      <c r="NU199" s="173"/>
      <c r="NV199" s="173"/>
      <c r="NW199" s="173"/>
      <c r="NX199" s="173"/>
      <c r="NY199" s="173"/>
      <c r="NZ199" s="173"/>
      <c r="OA199" s="173"/>
      <c r="OB199" s="173"/>
      <c r="OC199" s="173"/>
      <c r="OD199" s="173"/>
      <c r="OE199" s="173"/>
      <c r="OF199" s="173"/>
      <c r="OG199" s="173"/>
      <c r="OH199" s="173"/>
      <c r="OI199" s="173"/>
      <c r="OJ199" s="173"/>
      <c r="OK199" s="173"/>
      <c r="OL199" s="173"/>
      <c r="OM199" s="173"/>
      <c r="ON199" s="173"/>
      <c r="OO199" s="173"/>
      <c r="OP199" s="173"/>
      <c r="OQ199" s="173"/>
      <c r="OR199" s="173"/>
      <c r="OS199" s="173"/>
      <c r="OT199" s="173"/>
      <c r="OU199" s="173"/>
      <c r="OV199" s="173"/>
      <c r="OW199" s="173"/>
      <c r="OX199" s="173"/>
      <c r="OY199" s="173"/>
      <c r="OZ199" s="173"/>
      <c r="PA199" s="173"/>
      <c r="PB199" s="173"/>
      <c r="PC199" s="173"/>
      <c r="PD199" s="173"/>
      <c r="PE199" s="173"/>
      <c r="PF199" s="173"/>
      <c r="PG199" s="173"/>
      <c r="PH199" s="173"/>
      <c r="PI199" s="173"/>
      <c r="PJ199" s="173"/>
      <c r="PK199" s="173"/>
      <c r="PL199" s="173"/>
      <c r="PM199" s="173"/>
      <c r="PN199" s="173"/>
      <c r="PO199" s="173"/>
      <c r="PP199" s="173"/>
      <c r="PQ199" s="173"/>
      <c r="PR199" s="173"/>
      <c r="PS199" s="173"/>
      <c r="PT199" s="173"/>
      <c r="PU199" s="173"/>
      <c r="PV199" s="173"/>
      <c r="PW199" s="173"/>
      <c r="PX199" s="173"/>
      <c r="PY199" s="173"/>
      <c r="PZ199" s="173"/>
      <c r="QA199" s="173"/>
      <c r="QB199" s="173"/>
      <c r="QC199" s="173"/>
      <c r="QD199" s="173"/>
      <c r="QE199" s="173"/>
      <c r="QF199" s="173"/>
      <c r="QG199" s="173"/>
      <c r="QH199" s="173"/>
      <c r="QI199" s="173"/>
      <c r="QJ199" s="173"/>
      <c r="QK199" s="173"/>
      <c r="QL199" s="173"/>
      <c r="QM199" s="173"/>
      <c r="QN199" s="173"/>
      <c r="QO199" s="173"/>
      <c r="QP199" s="173"/>
      <c r="QQ199" s="173"/>
      <c r="QR199" s="173"/>
      <c r="QS199" s="173"/>
      <c r="QT199" s="173"/>
      <c r="QU199" s="173"/>
      <c r="QV199" s="173"/>
      <c r="QW199" s="173"/>
      <c r="QX199" s="173"/>
      <c r="QY199" s="173"/>
    </row>
    <row r="200" spans="1:492" x14ac:dyDescent="0.25">
      <c r="A200" s="175"/>
      <c r="B200" s="178"/>
      <c r="C200" s="178"/>
      <c r="D200" s="178"/>
      <c r="E200" s="178"/>
      <c r="F200" s="178"/>
      <c r="G200" s="178"/>
      <c r="H200" s="178"/>
      <c r="I200" s="178"/>
      <c r="J200" s="178"/>
      <c r="K200" s="178"/>
      <c r="L200" s="178"/>
      <c r="M200" s="178"/>
      <c r="N200" s="178"/>
      <c r="O200" s="178"/>
      <c r="P200" s="178"/>
      <c r="Q200" s="178"/>
      <c r="R200" s="178"/>
      <c r="S200" s="178"/>
      <c r="T200" s="178"/>
      <c r="U200" s="178"/>
      <c r="V200" s="178"/>
      <c r="W200" s="178"/>
      <c r="X200" s="178"/>
      <c r="Y200" s="178"/>
      <c r="Z200" s="178"/>
      <c r="AA200" s="173"/>
      <c r="AB200" s="173"/>
      <c r="AC200" s="173"/>
      <c r="AD200" s="173"/>
      <c r="AE200" s="173"/>
      <c r="AF200" s="173"/>
      <c r="AG200" s="173"/>
      <c r="AH200" s="173"/>
      <c r="AI200" s="173"/>
      <c r="AJ200" s="173"/>
      <c r="AK200" s="173"/>
      <c r="AL200" s="173"/>
      <c r="AM200" s="173"/>
      <c r="AN200" s="173"/>
      <c r="AO200" s="173"/>
      <c r="AP200" s="173"/>
      <c r="AQ200" s="173"/>
      <c r="AR200" s="173"/>
      <c r="AS200" s="173"/>
      <c r="AT200" s="173"/>
      <c r="AU200" s="173"/>
      <c r="AV200" s="173"/>
      <c r="AW200" s="173"/>
      <c r="AX200" s="173"/>
      <c r="AY200" s="173"/>
      <c r="AZ200" s="173"/>
      <c r="BA200" s="173"/>
      <c r="BB200" s="173"/>
      <c r="BC200" s="173"/>
      <c r="BD200" s="173"/>
      <c r="BE200" s="173"/>
      <c r="BF200" s="173"/>
      <c r="BG200" s="173"/>
      <c r="BH200" s="173"/>
      <c r="BI200" s="173"/>
      <c r="BJ200" s="173"/>
      <c r="BK200" s="173"/>
      <c r="BL200" s="173"/>
      <c r="BM200" s="173"/>
      <c r="BN200" s="173"/>
      <c r="BO200" s="173"/>
      <c r="BP200" s="173"/>
      <c r="BQ200" s="173"/>
      <c r="BR200" s="173"/>
      <c r="BS200" s="173"/>
      <c r="BT200" s="173"/>
      <c r="BU200" s="173"/>
      <c r="BV200" s="173"/>
      <c r="BW200" s="173"/>
      <c r="BX200" s="173"/>
      <c r="BY200" s="173"/>
      <c r="BZ200" s="173"/>
      <c r="CA200" s="173"/>
      <c r="CB200" s="173"/>
      <c r="CC200" s="173"/>
      <c r="CD200" s="173"/>
      <c r="CE200" s="173"/>
      <c r="CF200" s="173"/>
      <c r="CG200" s="173"/>
      <c r="CH200" s="173"/>
      <c r="CI200" s="173"/>
      <c r="CJ200" s="173"/>
      <c r="CK200" s="173"/>
      <c r="CL200" s="173"/>
      <c r="CM200" s="173"/>
      <c r="CN200" s="173"/>
      <c r="CO200" s="173"/>
      <c r="CP200" s="173"/>
      <c r="CQ200" s="173"/>
      <c r="CR200" s="173"/>
      <c r="CS200" s="173"/>
      <c r="CT200" s="173"/>
      <c r="CU200" s="173"/>
      <c r="CV200" s="173"/>
      <c r="CW200" s="173"/>
      <c r="CX200" s="173"/>
      <c r="CY200" s="173"/>
      <c r="CZ200" s="173"/>
      <c r="DA200" s="173"/>
      <c r="DB200" s="173"/>
      <c r="DC200" s="173"/>
      <c r="DD200" s="173"/>
      <c r="DE200" s="173"/>
      <c r="DF200" s="173"/>
      <c r="DG200" s="173"/>
      <c r="DH200" s="173"/>
      <c r="DI200" s="173"/>
      <c r="DJ200" s="173"/>
      <c r="DK200" s="173"/>
      <c r="DL200" s="173"/>
      <c r="DM200" s="173"/>
      <c r="DN200" s="173"/>
      <c r="DO200" s="173"/>
      <c r="DP200" s="173"/>
      <c r="DQ200" s="173"/>
      <c r="DR200" s="173"/>
      <c r="DS200" s="173"/>
      <c r="DT200" s="173"/>
      <c r="DU200" s="173"/>
      <c r="DV200" s="173"/>
      <c r="DW200" s="173"/>
      <c r="DX200" s="173"/>
      <c r="DY200" s="173"/>
      <c r="DZ200" s="173"/>
      <c r="EA200" s="173"/>
      <c r="EB200" s="173"/>
      <c r="EC200" s="173"/>
      <c r="ED200" s="173"/>
      <c r="EE200" s="173"/>
      <c r="EF200" s="173"/>
      <c r="EG200" s="173"/>
      <c r="EH200" s="173"/>
      <c r="EI200" s="173"/>
      <c r="EJ200" s="173"/>
      <c r="EK200" s="173"/>
      <c r="EL200" s="173"/>
      <c r="EM200" s="173"/>
      <c r="EN200" s="173"/>
      <c r="EO200" s="173"/>
      <c r="EP200" s="173"/>
      <c r="EQ200" s="173"/>
      <c r="ER200" s="173"/>
      <c r="ES200" s="173"/>
      <c r="ET200" s="173"/>
      <c r="EU200" s="173"/>
      <c r="EV200" s="173"/>
      <c r="EW200" s="173"/>
      <c r="EX200" s="173"/>
      <c r="EY200" s="173"/>
      <c r="EZ200" s="173"/>
      <c r="FA200" s="173"/>
      <c r="FB200" s="173"/>
      <c r="FC200" s="173"/>
      <c r="FD200" s="173"/>
      <c r="FE200" s="173"/>
      <c r="FF200" s="173"/>
      <c r="FG200" s="173"/>
      <c r="FH200" s="173"/>
      <c r="FI200" s="173"/>
      <c r="FJ200" s="173"/>
      <c r="FK200" s="173"/>
      <c r="FL200" s="173"/>
      <c r="FM200" s="173"/>
      <c r="FN200" s="173"/>
      <c r="FO200" s="173"/>
      <c r="FP200" s="173"/>
      <c r="FQ200" s="173"/>
      <c r="FR200" s="173"/>
      <c r="FS200" s="173"/>
      <c r="FT200" s="173"/>
      <c r="FU200" s="173"/>
      <c r="FV200" s="173"/>
      <c r="FW200" s="173"/>
      <c r="FX200" s="173"/>
      <c r="FY200" s="173"/>
      <c r="FZ200" s="173"/>
      <c r="GA200" s="173"/>
      <c r="GB200" s="173"/>
      <c r="GC200" s="173"/>
      <c r="GD200" s="173"/>
      <c r="GE200" s="173"/>
      <c r="GF200" s="173"/>
      <c r="GG200" s="173"/>
      <c r="GH200" s="173"/>
      <c r="GI200" s="173"/>
      <c r="GJ200" s="173"/>
      <c r="GK200" s="173"/>
      <c r="GL200" s="173"/>
      <c r="GM200" s="173"/>
      <c r="GN200" s="173"/>
      <c r="GO200" s="173"/>
      <c r="GP200" s="173"/>
      <c r="GQ200" s="173"/>
      <c r="GR200" s="173"/>
      <c r="GS200" s="173"/>
      <c r="GT200" s="173"/>
      <c r="GU200" s="173"/>
      <c r="GV200" s="173"/>
      <c r="GW200" s="173"/>
      <c r="GX200" s="173"/>
      <c r="GY200" s="173"/>
      <c r="GZ200" s="173"/>
      <c r="HA200" s="173"/>
      <c r="HB200" s="173"/>
      <c r="HC200" s="173"/>
      <c r="HD200" s="173"/>
      <c r="HE200" s="173"/>
      <c r="HF200" s="173"/>
      <c r="HG200" s="173"/>
      <c r="HH200" s="173"/>
      <c r="HI200" s="173"/>
      <c r="HJ200" s="173"/>
      <c r="HK200" s="173"/>
      <c r="HL200" s="173"/>
      <c r="HM200" s="173"/>
      <c r="HN200" s="173"/>
      <c r="HO200" s="173"/>
      <c r="HP200" s="173"/>
      <c r="HQ200" s="173"/>
      <c r="HR200" s="173"/>
      <c r="HS200" s="173"/>
      <c r="HT200" s="173"/>
      <c r="HU200" s="173"/>
      <c r="HV200" s="173"/>
      <c r="HW200" s="173"/>
      <c r="HX200" s="173"/>
      <c r="HY200" s="173"/>
      <c r="HZ200" s="173"/>
      <c r="IA200" s="173"/>
      <c r="IB200" s="173"/>
      <c r="IC200" s="173"/>
      <c r="ID200" s="173"/>
      <c r="IE200" s="173"/>
      <c r="IF200" s="173"/>
      <c r="IG200" s="173"/>
      <c r="IH200" s="173"/>
      <c r="II200" s="173"/>
      <c r="IJ200" s="173"/>
      <c r="IK200" s="173"/>
      <c r="IL200" s="173"/>
      <c r="IM200" s="173"/>
      <c r="IN200" s="173"/>
      <c r="IO200" s="173"/>
      <c r="IP200" s="173"/>
      <c r="IQ200" s="173"/>
      <c r="IR200" s="173"/>
      <c r="IS200" s="173"/>
      <c r="IT200" s="173"/>
      <c r="IU200" s="173"/>
      <c r="IV200" s="173"/>
      <c r="IW200" s="173"/>
      <c r="IX200" s="173"/>
      <c r="IY200" s="173"/>
      <c r="IZ200" s="173"/>
      <c r="JA200" s="173"/>
      <c r="JB200" s="173"/>
      <c r="JC200" s="173"/>
      <c r="JD200" s="173"/>
      <c r="JE200" s="173"/>
      <c r="JF200" s="173"/>
      <c r="JG200" s="173"/>
      <c r="JH200" s="173"/>
      <c r="JI200" s="173"/>
      <c r="JJ200" s="173"/>
      <c r="JK200" s="173"/>
      <c r="JL200" s="173"/>
      <c r="JM200" s="173"/>
      <c r="JN200" s="173"/>
      <c r="JO200" s="173"/>
      <c r="JP200" s="173"/>
      <c r="JQ200" s="173"/>
      <c r="JR200" s="173"/>
      <c r="JS200" s="173"/>
      <c r="JT200" s="173"/>
      <c r="JU200" s="173"/>
      <c r="JV200" s="173"/>
      <c r="JW200" s="173"/>
      <c r="JX200" s="173"/>
      <c r="JY200" s="173"/>
      <c r="JZ200" s="173"/>
      <c r="KA200" s="173"/>
      <c r="KB200" s="173"/>
      <c r="KC200" s="173"/>
      <c r="KD200" s="173"/>
      <c r="KE200" s="173"/>
      <c r="KF200" s="173"/>
      <c r="KG200" s="173"/>
      <c r="KH200" s="173"/>
      <c r="KI200" s="173"/>
      <c r="KJ200" s="173"/>
      <c r="KK200" s="173"/>
      <c r="KL200" s="173"/>
      <c r="KM200" s="173"/>
      <c r="KN200" s="173"/>
      <c r="KO200" s="173"/>
      <c r="KP200" s="173"/>
      <c r="KQ200" s="173"/>
      <c r="KR200" s="173"/>
      <c r="KS200" s="173"/>
      <c r="KT200" s="173"/>
      <c r="KU200" s="173"/>
      <c r="KV200" s="173"/>
      <c r="KW200" s="173"/>
      <c r="KX200" s="173"/>
      <c r="KY200" s="173"/>
      <c r="KZ200" s="173"/>
      <c r="LA200" s="173"/>
      <c r="LB200" s="173"/>
      <c r="LC200" s="173"/>
      <c r="LD200" s="173"/>
      <c r="LE200" s="173"/>
      <c r="LF200" s="173"/>
      <c r="LG200" s="173"/>
      <c r="LH200" s="173"/>
      <c r="LI200" s="173"/>
      <c r="LJ200" s="173"/>
      <c r="LK200" s="173"/>
      <c r="LL200" s="173"/>
      <c r="LM200" s="173"/>
      <c r="LN200" s="173"/>
      <c r="LO200" s="173"/>
      <c r="LP200" s="173"/>
      <c r="LQ200" s="173"/>
      <c r="LR200" s="173"/>
      <c r="LS200" s="173"/>
      <c r="LT200" s="173"/>
      <c r="LU200" s="173"/>
      <c r="LV200" s="173"/>
      <c r="LW200" s="173"/>
      <c r="LX200" s="173"/>
      <c r="LY200" s="173"/>
      <c r="LZ200" s="173"/>
      <c r="MA200" s="173"/>
      <c r="MB200" s="173"/>
      <c r="MC200" s="173"/>
      <c r="MD200" s="173"/>
      <c r="ME200" s="173"/>
      <c r="MF200" s="173"/>
      <c r="MG200" s="173"/>
      <c r="MH200" s="173"/>
      <c r="MI200" s="173"/>
      <c r="MJ200" s="173"/>
      <c r="MK200" s="173"/>
      <c r="ML200" s="173"/>
      <c r="MM200" s="173"/>
      <c r="MN200" s="173"/>
      <c r="MO200" s="173"/>
      <c r="MP200" s="173"/>
      <c r="MQ200" s="173"/>
      <c r="MR200" s="173"/>
      <c r="MS200" s="173"/>
      <c r="MT200" s="173"/>
      <c r="MU200" s="173"/>
      <c r="MV200" s="173"/>
      <c r="MW200" s="173"/>
      <c r="MX200" s="173"/>
      <c r="MY200" s="173"/>
      <c r="MZ200" s="173"/>
      <c r="NA200" s="173"/>
      <c r="NB200" s="173"/>
      <c r="NC200" s="173"/>
      <c r="ND200" s="173"/>
      <c r="NE200" s="173"/>
      <c r="NF200" s="173"/>
      <c r="NG200" s="173"/>
      <c r="NH200" s="173"/>
      <c r="NI200" s="173"/>
      <c r="NJ200" s="173"/>
      <c r="NK200" s="173"/>
      <c r="NL200" s="173"/>
      <c r="NM200" s="173"/>
      <c r="NN200" s="173"/>
      <c r="NO200" s="173"/>
      <c r="NP200" s="173"/>
      <c r="NQ200" s="173"/>
      <c r="NR200" s="173"/>
      <c r="NS200" s="173"/>
      <c r="NT200" s="173"/>
      <c r="NU200" s="173"/>
      <c r="NV200" s="173"/>
      <c r="NW200" s="173"/>
      <c r="NX200" s="173"/>
      <c r="NY200" s="173"/>
      <c r="NZ200" s="173"/>
      <c r="OA200" s="173"/>
      <c r="OB200" s="173"/>
      <c r="OC200" s="173"/>
      <c r="OD200" s="173"/>
      <c r="OE200" s="173"/>
      <c r="OF200" s="173"/>
      <c r="OG200" s="173"/>
      <c r="OH200" s="173"/>
      <c r="OI200" s="173"/>
      <c r="OJ200" s="173"/>
      <c r="OK200" s="173"/>
      <c r="OL200" s="173"/>
      <c r="OM200" s="173"/>
      <c r="ON200" s="173"/>
      <c r="OO200" s="173"/>
      <c r="OP200" s="173"/>
      <c r="OQ200" s="173"/>
      <c r="OR200" s="173"/>
      <c r="OS200" s="173"/>
      <c r="OT200" s="173"/>
      <c r="OU200" s="173"/>
      <c r="OV200" s="173"/>
      <c r="OW200" s="173"/>
      <c r="OX200" s="173"/>
      <c r="OY200" s="173"/>
      <c r="OZ200" s="173"/>
      <c r="PA200" s="173"/>
      <c r="PB200" s="173"/>
      <c r="PC200" s="173"/>
      <c r="PD200" s="173"/>
      <c r="PE200" s="173"/>
      <c r="PF200" s="173"/>
      <c r="PG200" s="173"/>
      <c r="PH200" s="173"/>
      <c r="PI200" s="173"/>
      <c r="PJ200" s="173"/>
      <c r="PK200" s="173"/>
      <c r="PL200" s="173"/>
      <c r="PM200" s="173"/>
      <c r="PN200" s="173"/>
      <c r="PO200" s="173"/>
      <c r="PP200" s="173"/>
      <c r="PQ200" s="173"/>
      <c r="PR200" s="173"/>
      <c r="PS200" s="173"/>
      <c r="PT200" s="173"/>
      <c r="PU200" s="173"/>
      <c r="PV200" s="173"/>
      <c r="PW200" s="173"/>
      <c r="PX200" s="173"/>
      <c r="PY200" s="173"/>
      <c r="PZ200" s="173"/>
      <c r="QA200" s="173"/>
      <c r="QB200" s="173"/>
      <c r="QC200" s="173"/>
      <c r="QD200" s="173"/>
      <c r="QE200" s="173"/>
      <c r="QF200" s="173"/>
      <c r="QG200" s="173"/>
      <c r="QH200" s="173"/>
      <c r="QI200" s="173"/>
      <c r="QJ200" s="173"/>
      <c r="QK200" s="173"/>
      <c r="QL200" s="173"/>
      <c r="QM200" s="173"/>
      <c r="QN200" s="173"/>
      <c r="QO200" s="173"/>
      <c r="QP200" s="173"/>
      <c r="QQ200" s="173"/>
      <c r="QR200" s="173"/>
      <c r="QS200" s="173"/>
      <c r="QT200" s="173"/>
      <c r="QU200" s="173"/>
      <c r="QV200" s="173"/>
      <c r="QW200" s="173"/>
      <c r="QX200" s="173"/>
      <c r="QY200" s="173"/>
    </row>
    <row r="201" spans="1:492" x14ac:dyDescent="0.25">
      <c r="A201" s="175"/>
      <c r="B201" s="178"/>
      <c r="C201" s="178"/>
      <c r="D201" s="178"/>
      <c r="E201" s="178"/>
      <c r="F201" s="178"/>
      <c r="G201" s="178"/>
      <c r="H201" s="178"/>
      <c r="I201" s="178"/>
      <c r="J201" s="178"/>
      <c r="K201" s="178"/>
      <c r="L201" s="178"/>
      <c r="M201" s="178"/>
      <c r="N201" s="178"/>
      <c r="O201" s="178"/>
      <c r="P201" s="178"/>
      <c r="Q201" s="178"/>
      <c r="R201" s="178"/>
      <c r="S201" s="178"/>
      <c r="T201" s="178"/>
      <c r="U201" s="178"/>
      <c r="V201" s="178"/>
      <c r="W201" s="178"/>
      <c r="X201" s="178"/>
      <c r="Y201" s="178"/>
      <c r="Z201" s="178"/>
      <c r="AA201" s="173"/>
      <c r="AB201" s="173"/>
      <c r="AC201" s="173"/>
      <c r="AD201" s="173"/>
      <c r="AE201" s="173"/>
      <c r="AF201" s="173"/>
      <c r="AG201" s="173"/>
      <c r="AH201" s="173"/>
      <c r="AI201" s="173"/>
      <c r="AJ201" s="173"/>
      <c r="AK201" s="173"/>
      <c r="AL201" s="173"/>
      <c r="AM201" s="173"/>
      <c r="AN201" s="173"/>
      <c r="AO201" s="173"/>
      <c r="AP201" s="173"/>
      <c r="AQ201" s="173"/>
      <c r="AR201" s="173"/>
      <c r="AS201" s="173"/>
      <c r="AT201" s="173"/>
      <c r="AU201" s="173"/>
      <c r="AV201" s="173"/>
      <c r="AW201" s="173"/>
      <c r="AX201" s="173"/>
      <c r="AY201" s="173"/>
      <c r="AZ201" s="173"/>
      <c r="BA201" s="173"/>
      <c r="BB201" s="173"/>
      <c r="BC201" s="173"/>
      <c r="BD201" s="173"/>
      <c r="BE201" s="173"/>
      <c r="BF201" s="173"/>
      <c r="BG201" s="173"/>
      <c r="BH201" s="173"/>
      <c r="BI201" s="173"/>
      <c r="BJ201" s="173"/>
      <c r="BK201" s="173"/>
      <c r="BL201" s="173"/>
      <c r="BM201" s="173"/>
      <c r="BN201" s="173"/>
      <c r="BO201" s="173"/>
      <c r="BP201" s="173"/>
      <c r="BQ201" s="173"/>
      <c r="BR201" s="173"/>
      <c r="BS201" s="173"/>
      <c r="BT201" s="173"/>
      <c r="BU201" s="173"/>
      <c r="BV201" s="173"/>
      <c r="BW201" s="173"/>
      <c r="BX201" s="173"/>
      <c r="BY201" s="173"/>
      <c r="BZ201" s="173"/>
      <c r="CA201" s="173"/>
      <c r="CB201" s="173"/>
      <c r="CC201" s="173"/>
      <c r="CD201" s="173"/>
      <c r="CE201" s="173"/>
      <c r="CF201" s="173"/>
      <c r="CG201" s="173"/>
      <c r="CH201" s="173"/>
      <c r="CI201" s="173"/>
      <c r="CJ201" s="173"/>
      <c r="CK201" s="173"/>
      <c r="CL201" s="173"/>
      <c r="CM201" s="173"/>
      <c r="CN201" s="173"/>
      <c r="CO201" s="173"/>
      <c r="CP201" s="173"/>
      <c r="CQ201" s="173"/>
      <c r="CR201" s="173"/>
      <c r="CS201" s="173"/>
      <c r="CT201" s="173"/>
      <c r="CU201" s="173"/>
      <c r="CV201" s="173"/>
      <c r="CW201" s="173"/>
      <c r="CX201" s="173"/>
      <c r="CY201" s="173"/>
      <c r="CZ201" s="173"/>
      <c r="DA201" s="173"/>
      <c r="DB201" s="173"/>
      <c r="DC201" s="173"/>
      <c r="DD201" s="173"/>
      <c r="DE201" s="173"/>
      <c r="DF201" s="173"/>
      <c r="DG201" s="173"/>
      <c r="DH201" s="173"/>
      <c r="DI201" s="173"/>
      <c r="DJ201" s="173"/>
      <c r="DK201" s="173"/>
      <c r="DL201" s="173"/>
      <c r="DM201" s="173"/>
      <c r="DN201" s="173"/>
      <c r="DO201" s="173"/>
      <c r="DP201" s="173"/>
      <c r="DQ201" s="173"/>
      <c r="DR201" s="173"/>
      <c r="DS201" s="173"/>
      <c r="DT201" s="173"/>
      <c r="DU201" s="173"/>
      <c r="DV201" s="173"/>
      <c r="DW201" s="173"/>
      <c r="DX201" s="173"/>
      <c r="DY201" s="173"/>
    </row>
    <row r="202" spans="1:492" x14ac:dyDescent="0.25">
      <c r="A202" s="175"/>
      <c r="B202" s="178"/>
      <c r="C202" s="178"/>
      <c r="D202" s="178"/>
      <c r="E202" s="178"/>
      <c r="F202" s="178"/>
      <c r="G202" s="178"/>
      <c r="H202" s="178"/>
      <c r="I202" s="178"/>
      <c r="J202" s="178"/>
      <c r="K202" s="178"/>
      <c r="L202" s="178"/>
      <c r="M202" s="178"/>
      <c r="N202" s="178"/>
      <c r="O202" s="178"/>
      <c r="P202" s="178"/>
      <c r="Q202" s="178"/>
      <c r="R202" s="178"/>
      <c r="S202" s="178"/>
      <c r="T202" s="178"/>
      <c r="U202" s="178"/>
      <c r="V202" s="178"/>
      <c r="W202" s="178"/>
      <c r="X202" s="178"/>
      <c r="Y202" s="178"/>
      <c r="Z202" s="178"/>
      <c r="AA202" s="173"/>
      <c r="AB202" s="173"/>
      <c r="AC202" s="173"/>
      <c r="AD202" s="173"/>
      <c r="AE202" s="173"/>
      <c r="AF202" s="173"/>
      <c r="AG202" s="173"/>
      <c r="AH202" s="173"/>
      <c r="AI202" s="173"/>
      <c r="AJ202" s="173"/>
      <c r="AK202" s="173"/>
      <c r="AL202" s="173"/>
      <c r="AM202" s="173"/>
      <c r="AN202" s="173"/>
      <c r="AO202" s="173"/>
      <c r="AP202" s="173"/>
      <c r="AQ202" s="173"/>
      <c r="AR202" s="173"/>
      <c r="AS202" s="173"/>
      <c r="AT202" s="173"/>
      <c r="AU202" s="173"/>
      <c r="AV202" s="173"/>
      <c r="AW202" s="173"/>
      <c r="AX202" s="173"/>
      <c r="AY202" s="173"/>
      <c r="AZ202" s="173"/>
      <c r="BA202" s="173"/>
      <c r="BB202" s="173"/>
      <c r="BC202" s="173"/>
      <c r="BD202" s="173"/>
      <c r="BE202" s="173"/>
      <c r="BF202" s="173"/>
      <c r="BG202" s="173"/>
      <c r="BH202" s="173"/>
      <c r="BI202" s="173"/>
      <c r="BJ202" s="173"/>
      <c r="BK202" s="173"/>
      <c r="BL202" s="173"/>
      <c r="BM202" s="173"/>
      <c r="BN202" s="173"/>
      <c r="BO202" s="173"/>
      <c r="BP202" s="173"/>
      <c r="BQ202" s="173"/>
      <c r="BR202" s="173"/>
      <c r="BS202" s="173"/>
      <c r="BT202" s="173"/>
      <c r="BU202" s="173"/>
      <c r="BV202" s="173"/>
      <c r="BW202" s="173"/>
      <c r="BX202" s="173"/>
      <c r="BY202" s="173"/>
      <c r="BZ202" s="173"/>
      <c r="CA202" s="173"/>
      <c r="CB202" s="173"/>
      <c r="CC202" s="173"/>
      <c r="CD202" s="173"/>
      <c r="CE202" s="173"/>
      <c r="CF202" s="173"/>
      <c r="CG202" s="173"/>
      <c r="CH202" s="173"/>
      <c r="CI202" s="173"/>
      <c r="CJ202" s="173"/>
      <c r="CK202" s="173"/>
      <c r="CL202" s="173"/>
      <c r="CM202" s="173"/>
      <c r="CN202" s="173"/>
      <c r="CO202" s="173"/>
      <c r="CP202" s="173"/>
      <c r="CQ202" s="173"/>
      <c r="CR202" s="173"/>
      <c r="CS202" s="173"/>
      <c r="CT202" s="173"/>
      <c r="CU202" s="173"/>
      <c r="CV202" s="173"/>
      <c r="CW202" s="173"/>
      <c r="CX202" s="173"/>
      <c r="CY202" s="173"/>
      <c r="CZ202" s="173"/>
      <c r="DA202" s="173"/>
      <c r="DB202" s="173"/>
      <c r="DC202" s="173"/>
      <c r="DD202" s="173"/>
      <c r="DE202" s="173"/>
      <c r="DF202" s="173"/>
      <c r="DG202" s="173"/>
      <c r="DH202" s="173"/>
      <c r="DI202" s="173"/>
      <c r="DJ202" s="173"/>
      <c r="DK202" s="173"/>
      <c r="DL202" s="173"/>
      <c r="DM202" s="173"/>
      <c r="DN202" s="173"/>
      <c r="DO202" s="173"/>
      <c r="DP202" s="173"/>
      <c r="DQ202" s="173"/>
      <c r="DR202" s="173"/>
      <c r="DS202" s="173"/>
      <c r="DT202" s="173"/>
      <c r="DU202" s="173"/>
      <c r="DV202" s="173"/>
      <c r="DW202" s="173"/>
      <c r="DX202" s="173"/>
      <c r="DY202" s="173"/>
    </row>
    <row r="203" spans="1:492" x14ac:dyDescent="0.25">
      <c r="A203" s="175"/>
      <c r="B203" s="178"/>
      <c r="C203" s="178"/>
      <c r="D203" s="178"/>
      <c r="E203" s="178"/>
      <c r="F203" s="178"/>
      <c r="G203" s="178"/>
      <c r="H203" s="178"/>
      <c r="I203" s="178"/>
      <c r="J203" s="178"/>
      <c r="K203" s="178"/>
      <c r="L203" s="178"/>
      <c r="M203" s="178"/>
      <c r="N203" s="178"/>
      <c r="O203" s="178"/>
      <c r="P203" s="178"/>
      <c r="Q203" s="178"/>
      <c r="R203" s="178"/>
      <c r="S203" s="178"/>
      <c r="T203" s="178"/>
      <c r="U203" s="178"/>
      <c r="V203" s="178"/>
      <c r="W203" s="178"/>
      <c r="X203" s="178"/>
      <c r="Y203" s="178"/>
      <c r="Z203" s="178"/>
      <c r="AA203" s="173"/>
      <c r="AB203" s="173"/>
      <c r="AC203" s="173"/>
      <c r="AD203" s="173"/>
      <c r="AE203" s="173"/>
      <c r="AF203" s="173"/>
      <c r="AG203" s="173"/>
      <c r="AH203" s="173"/>
      <c r="AI203" s="173"/>
      <c r="AJ203" s="173"/>
      <c r="AK203" s="173"/>
      <c r="AL203" s="173"/>
      <c r="AM203" s="173"/>
      <c r="AN203" s="173"/>
      <c r="AO203" s="173"/>
      <c r="AP203" s="173"/>
      <c r="AQ203" s="173"/>
      <c r="AR203" s="173"/>
      <c r="AS203" s="173"/>
      <c r="AT203" s="173"/>
      <c r="AU203" s="173"/>
      <c r="AV203" s="173"/>
      <c r="AW203" s="173"/>
      <c r="AX203" s="173"/>
      <c r="AY203" s="173"/>
      <c r="AZ203" s="173"/>
      <c r="BA203" s="173"/>
      <c r="BB203" s="173"/>
      <c r="BC203" s="173"/>
      <c r="BD203" s="173"/>
      <c r="BE203" s="173"/>
      <c r="BF203" s="173"/>
      <c r="BG203" s="173"/>
      <c r="BH203" s="173"/>
      <c r="BI203" s="173"/>
      <c r="BJ203" s="173"/>
      <c r="BK203" s="173"/>
      <c r="BL203" s="173"/>
      <c r="BM203" s="173"/>
      <c r="BN203" s="173"/>
      <c r="BO203" s="173"/>
      <c r="BP203" s="173"/>
      <c r="BQ203" s="173"/>
      <c r="BR203" s="173"/>
      <c r="BS203" s="173"/>
      <c r="BT203" s="173"/>
      <c r="BU203" s="173"/>
      <c r="BV203" s="173"/>
      <c r="BW203" s="173"/>
      <c r="BX203" s="173"/>
      <c r="BY203" s="173"/>
      <c r="BZ203" s="173"/>
      <c r="CA203" s="173"/>
      <c r="CB203" s="173"/>
      <c r="CC203" s="173"/>
      <c r="CD203" s="173"/>
      <c r="CE203" s="173"/>
      <c r="CF203" s="173"/>
      <c r="CG203" s="173"/>
      <c r="CH203" s="173"/>
      <c r="CI203" s="173"/>
      <c r="CJ203" s="173"/>
      <c r="CK203" s="173"/>
      <c r="CL203" s="173"/>
      <c r="CM203" s="173"/>
      <c r="CN203" s="173"/>
      <c r="CO203" s="173"/>
      <c r="CP203" s="173"/>
      <c r="CQ203" s="173"/>
      <c r="CR203" s="173"/>
      <c r="CS203" s="173"/>
      <c r="CT203" s="173"/>
      <c r="CU203" s="173"/>
      <c r="CV203" s="173"/>
      <c r="CW203" s="173"/>
      <c r="CX203" s="173"/>
      <c r="CY203" s="173"/>
      <c r="CZ203" s="173"/>
      <c r="DA203" s="173"/>
      <c r="DB203" s="173"/>
      <c r="DC203" s="173"/>
      <c r="DD203" s="173"/>
      <c r="DE203" s="173"/>
      <c r="DF203" s="173"/>
      <c r="DG203" s="173"/>
      <c r="DH203" s="173"/>
      <c r="DI203" s="173"/>
      <c r="DJ203" s="173"/>
      <c r="DK203" s="173"/>
      <c r="DL203" s="173"/>
      <c r="DM203" s="173"/>
      <c r="DN203" s="173"/>
      <c r="DO203" s="173"/>
      <c r="DP203" s="173"/>
      <c r="DQ203" s="173"/>
      <c r="DR203" s="173"/>
      <c r="DS203" s="173"/>
      <c r="DT203" s="173"/>
      <c r="DU203" s="173"/>
      <c r="DV203" s="173"/>
      <c r="DW203" s="173"/>
      <c r="DX203" s="173"/>
      <c r="DY203" s="173"/>
    </row>
    <row r="204" spans="1:492" x14ac:dyDescent="0.25">
      <c r="A204" s="175"/>
      <c r="B204" s="178"/>
      <c r="C204" s="178"/>
      <c r="D204" s="178"/>
      <c r="E204" s="178"/>
      <c r="F204" s="178"/>
      <c r="G204" s="178"/>
      <c r="H204" s="178"/>
      <c r="I204" s="178"/>
      <c r="J204" s="178"/>
      <c r="K204" s="178"/>
      <c r="L204" s="178"/>
      <c r="M204" s="178"/>
      <c r="N204" s="178"/>
      <c r="O204" s="178"/>
      <c r="P204" s="178"/>
      <c r="Q204" s="178"/>
      <c r="R204" s="178"/>
      <c r="S204" s="178"/>
      <c r="T204" s="178"/>
      <c r="U204" s="178"/>
      <c r="V204" s="178"/>
      <c r="W204" s="178"/>
      <c r="X204" s="178"/>
      <c r="Y204" s="178"/>
      <c r="Z204" s="178"/>
      <c r="AA204" s="173"/>
      <c r="AB204" s="173"/>
      <c r="AC204" s="173"/>
      <c r="AD204" s="173"/>
      <c r="AE204" s="173"/>
      <c r="AF204" s="173"/>
      <c r="AG204" s="173"/>
      <c r="AH204" s="173"/>
      <c r="AI204" s="173"/>
      <c r="AJ204" s="173"/>
      <c r="AK204" s="173"/>
      <c r="AL204" s="173"/>
      <c r="AM204" s="173"/>
      <c r="AN204" s="173"/>
      <c r="AO204" s="173"/>
      <c r="AP204" s="173"/>
      <c r="AQ204" s="173"/>
      <c r="AR204" s="173"/>
      <c r="AS204" s="173"/>
      <c r="AT204" s="173"/>
      <c r="AU204" s="173"/>
      <c r="AV204" s="173"/>
      <c r="AW204" s="173"/>
      <c r="AX204" s="173"/>
      <c r="AY204" s="173"/>
      <c r="AZ204" s="173"/>
      <c r="BA204" s="173"/>
      <c r="BB204" s="173"/>
      <c r="BC204" s="173"/>
      <c r="BD204" s="173"/>
      <c r="BE204" s="173"/>
      <c r="BF204" s="173"/>
      <c r="BG204" s="173"/>
      <c r="BH204" s="173"/>
      <c r="BI204" s="173"/>
      <c r="BJ204" s="173"/>
      <c r="BK204" s="173"/>
      <c r="BL204" s="173"/>
      <c r="BM204" s="173"/>
      <c r="BN204" s="173"/>
      <c r="BO204" s="173"/>
      <c r="BP204" s="173"/>
      <c r="BQ204" s="173"/>
      <c r="BR204" s="173"/>
      <c r="BS204" s="173"/>
      <c r="BT204" s="173"/>
      <c r="BU204" s="173"/>
      <c r="BV204" s="173"/>
      <c r="BW204" s="173"/>
      <c r="BX204" s="173"/>
      <c r="BY204" s="173"/>
      <c r="BZ204" s="173"/>
      <c r="CA204" s="173"/>
      <c r="CB204" s="173"/>
      <c r="CC204" s="173"/>
      <c r="CD204" s="173"/>
      <c r="CE204" s="173"/>
      <c r="CF204" s="173"/>
      <c r="CG204" s="173"/>
      <c r="CH204" s="173"/>
      <c r="CI204" s="173"/>
      <c r="CJ204" s="173"/>
      <c r="CK204" s="173"/>
      <c r="CL204" s="173"/>
      <c r="CM204" s="173"/>
      <c r="CN204" s="173"/>
      <c r="CO204" s="173"/>
      <c r="CP204" s="173"/>
      <c r="CQ204" s="173"/>
      <c r="CR204" s="173"/>
      <c r="CS204" s="173"/>
      <c r="CT204" s="173"/>
      <c r="CU204" s="173"/>
      <c r="CV204" s="173"/>
      <c r="CW204" s="173"/>
      <c r="CX204" s="173"/>
      <c r="CY204" s="173"/>
      <c r="CZ204" s="173"/>
      <c r="DA204" s="173"/>
      <c r="DB204" s="173"/>
      <c r="DC204" s="173"/>
      <c r="DD204" s="173"/>
      <c r="DE204" s="173"/>
      <c r="DF204" s="173"/>
      <c r="DG204" s="173"/>
      <c r="DH204" s="173"/>
      <c r="DI204" s="173"/>
      <c r="DJ204" s="173"/>
      <c r="DK204" s="173"/>
      <c r="DL204" s="173"/>
      <c r="DM204" s="173"/>
      <c r="DN204" s="173"/>
      <c r="DO204" s="173"/>
      <c r="DP204" s="173"/>
      <c r="DQ204" s="173"/>
      <c r="DR204" s="173"/>
      <c r="DS204" s="173"/>
      <c r="DT204" s="173"/>
      <c r="DU204" s="173"/>
      <c r="DV204" s="173"/>
      <c r="DW204" s="173"/>
      <c r="DX204" s="173"/>
      <c r="DY204" s="173"/>
    </row>
    <row r="205" spans="1:492" x14ac:dyDescent="0.25">
      <c r="A205" s="175"/>
      <c r="B205" s="178"/>
      <c r="C205" s="178"/>
      <c r="D205" s="178"/>
      <c r="E205" s="178"/>
      <c r="F205" s="178"/>
      <c r="G205" s="178"/>
      <c r="H205" s="178"/>
      <c r="I205" s="178"/>
      <c r="J205" s="178"/>
      <c r="K205" s="178"/>
      <c r="L205" s="178"/>
      <c r="M205" s="178"/>
      <c r="N205" s="178"/>
      <c r="O205" s="178"/>
      <c r="P205" s="178"/>
      <c r="Q205" s="178"/>
      <c r="R205" s="178"/>
      <c r="S205" s="178"/>
      <c r="T205" s="178"/>
      <c r="U205" s="178"/>
      <c r="V205" s="178"/>
      <c r="W205" s="178"/>
      <c r="X205" s="178"/>
      <c r="Y205" s="178"/>
      <c r="Z205" s="178"/>
      <c r="AA205" s="173"/>
      <c r="AB205" s="173"/>
      <c r="AC205" s="173"/>
      <c r="AD205" s="173"/>
      <c r="AE205" s="173"/>
      <c r="AF205" s="173"/>
      <c r="AG205" s="173"/>
      <c r="AH205" s="173"/>
      <c r="AI205" s="173"/>
      <c r="AJ205" s="173"/>
      <c r="AK205" s="173"/>
      <c r="AL205" s="173"/>
      <c r="AM205" s="173"/>
      <c r="AN205" s="173"/>
      <c r="AO205" s="173"/>
      <c r="AP205" s="173"/>
      <c r="AQ205" s="173"/>
      <c r="AR205" s="173"/>
      <c r="AS205" s="173"/>
      <c r="AT205" s="173"/>
      <c r="AU205" s="173"/>
      <c r="AV205" s="173"/>
      <c r="AW205" s="173"/>
      <c r="AX205" s="173"/>
      <c r="AY205" s="173"/>
      <c r="AZ205" s="173"/>
      <c r="BA205" s="173"/>
      <c r="BB205" s="173"/>
      <c r="BC205" s="173"/>
      <c r="BD205" s="173"/>
      <c r="BE205" s="173"/>
      <c r="BF205" s="173"/>
      <c r="BG205" s="173"/>
      <c r="BH205" s="173"/>
      <c r="BI205" s="173"/>
      <c r="BJ205" s="173"/>
      <c r="BK205" s="173"/>
      <c r="BL205" s="173"/>
      <c r="BM205" s="173"/>
      <c r="BN205" s="173"/>
      <c r="BO205" s="173"/>
      <c r="BP205" s="173"/>
      <c r="BQ205" s="173"/>
      <c r="BR205" s="173"/>
      <c r="BS205" s="173"/>
      <c r="BT205" s="173"/>
      <c r="BU205" s="173"/>
      <c r="BV205" s="173"/>
      <c r="BW205" s="173"/>
      <c r="BX205" s="173"/>
      <c r="BY205" s="173"/>
      <c r="BZ205" s="173"/>
      <c r="CA205" s="173"/>
      <c r="CB205" s="173"/>
      <c r="CC205" s="173"/>
      <c r="CD205" s="173"/>
      <c r="CE205" s="173"/>
      <c r="CF205" s="173"/>
      <c r="CG205" s="173"/>
      <c r="CH205" s="173"/>
      <c r="CI205" s="173"/>
      <c r="CJ205" s="173"/>
      <c r="CK205" s="173"/>
      <c r="CL205" s="173"/>
      <c r="CM205" s="173"/>
      <c r="CN205" s="173"/>
      <c r="CO205" s="173"/>
      <c r="CP205" s="173"/>
      <c r="CQ205" s="173"/>
      <c r="CR205" s="173"/>
      <c r="CS205" s="173"/>
      <c r="CT205" s="173"/>
      <c r="CU205" s="173"/>
      <c r="CV205" s="173"/>
      <c r="CW205" s="173"/>
      <c r="CX205" s="173"/>
      <c r="CY205" s="173"/>
      <c r="CZ205" s="173"/>
      <c r="DA205" s="173"/>
      <c r="DB205" s="173"/>
      <c r="DC205" s="173"/>
      <c r="DD205" s="173"/>
      <c r="DE205" s="173"/>
      <c r="DF205" s="173"/>
      <c r="DG205" s="173"/>
      <c r="DH205" s="173"/>
      <c r="DI205" s="173"/>
      <c r="DJ205" s="173"/>
      <c r="DK205" s="173"/>
      <c r="DL205" s="173"/>
      <c r="DM205" s="173"/>
      <c r="DN205" s="173"/>
      <c r="DO205" s="173"/>
      <c r="DP205" s="173"/>
      <c r="DQ205" s="173"/>
      <c r="DR205" s="173"/>
      <c r="DS205" s="173"/>
      <c r="DT205" s="173"/>
      <c r="DU205" s="173"/>
      <c r="DV205" s="173"/>
      <c r="DW205" s="173"/>
      <c r="DX205" s="173"/>
      <c r="DY205" s="173"/>
    </row>
    <row r="206" spans="1:492" x14ac:dyDescent="0.25">
      <c r="A206" s="175"/>
      <c r="B206" s="178"/>
      <c r="C206" s="178"/>
      <c r="D206" s="178"/>
      <c r="E206" s="178"/>
      <c r="F206" s="178"/>
      <c r="G206" s="178"/>
      <c r="H206" s="178"/>
      <c r="I206" s="178"/>
      <c r="J206" s="178"/>
      <c r="K206" s="178"/>
      <c r="L206" s="178"/>
      <c r="M206" s="178"/>
      <c r="N206" s="178"/>
      <c r="O206" s="178"/>
      <c r="P206" s="178"/>
      <c r="Q206" s="178"/>
      <c r="R206" s="178"/>
      <c r="S206" s="178"/>
      <c r="T206" s="178"/>
      <c r="U206" s="178"/>
      <c r="V206" s="178"/>
      <c r="W206" s="178"/>
      <c r="X206" s="178"/>
      <c r="Y206" s="178"/>
      <c r="Z206" s="178"/>
      <c r="AA206" s="173"/>
      <c r="AB206" s="173"/>
      <c r="AC206" s="173"/>
      <c r="AD206" s="173"/>
      <c r="AE206" s="173"/>
      <c r="AF206" s="173"/>
      <c r="AG206" s="173"/>
      <c r="AH206" s="173"/>
      <c r="AI206" s="173"/>
      <c r="AJ206" s="173"/>
      <c r="AK206" s="173"/>
      <c r="AL206" s="173"/>
      <c r="AM206" s="173"/>
      <c r="AN206" s="173"/>
      <c r="AO206" s="173"/>
      <c r="AP206" s="173"/>
      <c r="AQ206" s="173"/>
      <c r="AR206" s="173"/>
      <c r="AS206" s="173"/>
      <c r="AT206" s="173"/>
      <c r="AU206" s="173"/>
      <c r="AV206" s="173"/>
      <c r="AW206" s="173"/>
      <c r="AX206" s="173"/>
      <c r="AY206" s="173"/>
      <c r="AZ206" s="173"/>
      <c r="BA206" s="173"/>
      <c r="BB206" s="173"/>
      <c r="BC206" s="173"/>
      <c r="BD206" s="173"/>
      <c r="BE206" s="173"/>
      <c r="BF206" s="173"/>
      <c r="BG206" s="173"/>
      <c r="BH206" s="173"/>
      <c r="BI206" s="173"/>
      <c r="BJ206" s="173"/>
      <c r="BK206" s="173"/>
      <c r="BL206" s="173"/>
      <c r="BM206" s="173"/>
      <c r="BN206" s="173"/>
      <c r="BO206" s="173"/>
      <c r="BP206" s="173"/>
      <c r="BQ206" s="173"/>
      <c r="BR206" s="173"/>
      <c r="BS206" s="173"/>
      <c r="BT206" s="173"/>
      <c r="BU206" s="173"/>
      <c r="BV206" s="173"/>
      <c r="BW206" s="173"/>
      <c r="BX206" s="173"/>
      <c r="BY206" s="173"/>
      <c r="BZ206" s="173"/>
      <c r="CA206" s="173"/>
      <c r="CB206" s="173"/>
      <c r="CC206" s="173"/>
      <c r="CD206" s="173"/>
      <c r="CE206" s="173"/>
      <c r="CF206" s="173"/>
      <c r="CG206" s="173"/>
      <c r="CH206" s="173"/>
      <c r="CI206" s="173"/>
      <c r="CJ206" s="173"/>
      <c r="CK206" s="173"/>
      <c r="CL206" s="173"/>
      <c r="CM206" s="173"/>
      <c r="CN206" s="173"/>
      <c r="CO206" s="173"/>
      <c r="CP206" s="173"/>
      <c r="CQ206" s="173"/>
      <c r="CR206" s="173"/>
      <c r="CS206" s="173"/>
      <c r="CT206" s="173"/>
      <c r="CU206" s="173"/>
      <c r="CV206" s="173"/>
      <c r="CW206" s="173"/>
      <c r="CX206" s="173"/>
      <c r="CY206" s="173"/>
      <c r="CZ206" s="173"/>
      <c r="DA206" s="173"/>
      <c r="DB206" s="173"/>
      <c r="DC206" s="173"/>
      <c r="DD206" s="173"/>
      <c r="DE206" s="173"/>
      <c r="DF206" s="173"/>
      <c r="DG206" s="173"/>
      <c r="DH206" s="173"/>
      <c r="DI206" s="173"/>
      <c r="DJ206" s="173"/>
      <c r="DK206" s="173"/>
      <c r="DL206" s="173"/>
      <c r="DM206" s="173"/>
      <c r="DN206" s="173"/>
      <c r="DO206" s="173"/>
      <c r="DP206" s="173"/>
      <c r="DQ206" s="173"/>
      <c r="DR206" s="173"/>
      <c r="DS206" s="173"/>
      <c r="DT206" s="173"/>
      <c r="DU206" s="173"/>
      <c r="DV206" s="173"/>
      <c r="DW206" s="173"/>
      <c r="DX206" s="173"/>
      <c r="DY206" s="173"/>
    </row>
    <row r="207" spans="1:492" x14ac:dyDescent="0.25">
      <c r="A207" s="175"/>
      <c r="B207" s="178"/>
      <c r="C207" s="178"/>
      <c r="D207" s="178"/>
      <c r="E207" s="178"/>
      <c r="F207" s="178"/>
      <c r="G207" s="178"/>
      <c r="H207" s="178"/>
      <c r="I207" s="178"/>
      <c r="J207" s="178"/>
      <c r="K207" s="178"/>
      <c r="L207" s="178"/>
      <c r="M207" s="178"/>
      <c r="N207" s="178"/>
      <c r="O207" s="178"/>
      <c r="P207" s="178"/>
      <c r="Q207" s="178"/>
      <c r="R207" s="178"/>
      <c r="S207" s="178"/>
      <c r="T207" s="178"/>
      <c r="U207" s="178"/>
      <c r="V207" s="178"/>
      <c r="W207" s="178"/>
      <c r="X207" s="178"/>
      <c r="Y207" s="178"/>
      <c r="Z207" s="178"/>
      <c r="AA207" s="173"/>
      <c r="AB207" s="173"/>
      <c r="AC207" s="173"/>
      <c r="AD207" s="173"/>
      <c r="AE207" s="173"/>
      <c r="AF207" s="173"/>
      <c r="AG207" s="173"/>
      <c r="AH207" s="173"/>
      <c r="AI207" s="173"/>
      <c r="AJ207" s="173"/>
      <c r="AK207" s="173"/>
      <c r="AL207" s="173"/>
      <c r="AM207" s="173"/>
      <c r="AN207" s="173"/>
      <c r="AO207" s="173"/>
      <c r="AP207" s="173"/>
      <c r="AQ207" s="173"/>
      <c r="AR207" s="173"/>
      <c r="AS207" s="173"/>
      <c r="AT207" s="173"/>
      <c r="AU207" s="173"/>
      <c r="AV207" s="173"/>
      <c r="AW207" s="173"/>
      <c r="AX207" s="173"/>
      <c r="AY207" s="173"/>
      <c r="AZ207" s="173"/>
      <c r="BA207" s="173"/>
      <c r="BB207" s="173"/>
      <c r="BC207" s="173"/>
      <c r="BD207" s="173"/>
      <c r="BE207" s="173"/>
      <c r="BF207" s="173"/>
      <c r="BG207" s="173"/>
      <c r="BH207" s="173"/>
      <c r="BI207" s="173"/>
      <c r="BJ207" s="173"/>
      <c r="BK207" s="173"/>
      <c r="BL207" s="173"/>
      <c r="BM207" s="173"/>
      <c r="BN207" s="173"/>
      <c r="BO207" s="173"/>
      <c r="BP207" s="173"/>
      <c r="BQ207" s="173"/>
      <c r="BR207" s="173"/>
      <c r="BS207" s="173"/>
      <c r="BT207" s="173"/>
      <c r="BU207" s="173"/>
      <c r="BV207" s="173"/>
      <c r="BW207" s="173"/>
      <c r="BX207" s="173"/>
      <c r="BY207" s="173"/>
      <c r="BZ207" s="173"/>
      <c r="CA207" s="173"/>
      <c r="CB207" s="173"/>
      <c r="CC207" s="173"/>
      <c r="CD207" s="173"/>
      <c r="CE207" s="173"/>
      <c r="CF207" s="173"/>
      <c r="CG207" s="173"/>
      <c r="CH207" s="173"/>
      <c r="CI207" s="173"/>
      <c r="CJ207" s="173"/>
      <c r="CK207" s="173"/>
      <c r="CL207" s="173"/>
      <c r="CM207" s="173"/>
      <c r="CN207" s="173"/>
      <c r="CO207" s="173"/>
      <c r="CP207" s="173"/>
      <c r="CQ207" s="173"/>
      <c r="CR207" s="173"/>
      <c r="CS207" s="173"/>
      <c r="CT207" s="173"/>
      <c r="CU207" s="173"/>
      <c r="CV207" s="173"/>
      <c r="CW207" s="173"/>
      <c r="CX207" s="173"/>
      <c r="CY207" s="173"/>
      <c r="CZ207" s="173"/>
      <c r="DA207" s="173"/>
      <c r="DB207" s="173"/>
      <c r="DC207" s="173"/>
      <c r="DD207" s="173"/>
      <c r="DE207" s="173"/>
      <c r="DF207" s="173"/>
      <c r="DG207" s="173"/>
      <c r="DH207" s="173"/>
      <c r="DI207" s="173"/>
      <c r="DJ207" s="173"/>
      <c r="DK207" s="173"/>
      <c r="DL207" s="173"/>
      <c r="DM207" s="173"/>
      <c r="DN207" s="173"/>
      <c r="DO207" s="173"/>
      <c r="DP207" s="173"/>
      <c r="DQ207" s="173"/>
      <c r="DR207" s="173"/>
      <c r="DS207" s="173"/>
      <c r="DT207" s="173"/>
      <c r="DU207" s="173"/>
      <c r="DV207" s="173"/>
      <c r="DW207" s="173"/>
      <c r="DX207" s="173"/>
      <c r="DY207" s="173"/>
    </row>
    <row r="208" spans="1:492" x14ac:dyDescent="0.25">
      <c r="A208" s="175"/>
      <c r="B208" s="178"/>
      <c r="C208" s="178"/>
      <c r="D208" s="178"/>
      <c r="E208" s="178"/>
      <c r="F208" s="178"/>
      <c r="G208" s="178"/>
      <c r="H208" s="178"/>
      <c r="I208" s="178"/>
      <c r="J208" s="178"/>
      <c r="K208" s="178"/>
      <c r="L208" s="178"/>
      <c r="M208" s="178"/>
      <c r="N208" s="178"/>
      <c r="O208" s="178"/>
      <c r="P208" s="178"/>
      <c r="Q208" s="178"/>
      <c r="R208" s="178"/>
      <c r="S208" s="178"/>
      <c r="T208" s="178"/>
      <c r="U208" s="178"/>
      <c r="V208" s="178"/>
      <c r="W208" s="178"/>
      <c r="X208" s="178"/>
      <c r="Y208" s="178"/>
      <c r="Z208" s="178"/>
      <c r="AA208" s="173"/>
      <c r="AB208" s="173"/>
      <c r="AC208" s="173"/>
      <c r="AD208" s="173"/>
      <c r="AE208" s="173"/>
      <c r="AF208" s="173"/>
      <c r="AG208" s="173"/>
      <c r="AH208" s="173"/>
      <c r="AI208" s="173"/>
      <c r="AJ208" s="173"/>
      <c r="AK208" s="173"/>
      <c r="AL208" s="173"/>
      <c r="AM208" s="173"/>
      <c r="AN208" s="173"/>
      <c r="AO208" s="173"/>
      <c r="AP208" s="173"/>
      <c r="AQ208" s="173"/>
      <c r="AR208" s="173"/>
      <c r="AS208" s="173"/>
      <c r="AT208" s="173"/>
      <c r="AU208" s="173"/>
      <c r="AV208" s="173"/>
      <c r="AW208" s="173"/>
      <c r="AX208" s="173"/>
      <c r="AY208" s="173"/>
      <c r="AZ208" s="173"/>
      <c r="BA208" s="173"/>
      <c r="BB208" s="173"/>
      <c r="BC208" s="173"/>
      <c r="BD208" s="173"/>
      <c r="BE208" s="173"/>
      <c r="BF208" s="173"/>
      <c r="BG208" s="173"/>
      <c r="BH208" s="173"/>
      <c r="BI208" s="173"/>
      <c r="BJ208" s="173"/>
      <c r="BK208" s="173"/>
      <c r="BL208" s="173"/>
      <c r="BM208" s="173"/>
      <c r="BN208" s="173"/>
      <c r="BO208" s="173"/>
      <c r="BP208" s="173"/>
      <c r="BQ208" s="173"/>
      <c r="BR208" s="173"/>
      <c r="BS208" s="173"/>
      <c r="BT208" s="173"/>
      <c r="BU208" s="173"/>
      <c r="BV208" s="173"/>
      <c r="BW208" s="173"/>
      <c r="BX208" s="173"/>
      <c r="BY208" s="173"/>
      <c r="BZ208" s="173"/>
      <c r="CA208" s="173"/>
      <c r="CB208" s="173"/>
      <c r="CC208" s="173"/>
      <c r="CD208" s="173"/>
      <c r="CE208" s="173"/>
      <c r="CF208" s="173"/>
      <c r="CG208" s="173"/>
      <c r="CH208" s="173"/>
      <c r="CI208" s="173"/>
      <c r="CJ208" s="173"/>
      <c r="CK208" s="173"/>
      <c r="CL208" s="173"/>
      <c r="CM208" s="173"/>
      <c r="CN208" s="173"/>
      <c r="CO208" s="173"/>
      <c r="CP208" s="173"/>
      <c r="CQ208" s="173"/>
      <c r="CR208" s="173"/>
      <c r="CS208" s="173"/>
      <c r="CT208" s="173"/>
      <c r="CU208" s="173"/>
      <c r="CV208" s="173"/>
      <c r="CW208" s="173"/>
      <c r="CX208" s="173"/>
      <c r="CY208" s="173"/>
      <c r="CZ208" s="173"/>
      <c r="DA208" s="173"/>
      <c r="DB208" s="173"/>
      <c r="DC208" s="173"/>
      <c r="DD208" s="173"/>
      <c r="DE208" s="173"/>
      <c r="DF208" s="173"/>
      <c r="DG208" s="173"/>
      <c r="DH208" s="173"/>
      <c r="DI208" s="173"/>
      <c r="DJ208" s="173"/>
      <c r="DK208" s="173"/>
      <c r="DL208" s="173"/>
      <c r="DM208" s="173"/>
      <c r="DN208" s="173"/>
      <c r="DO208" s="173"/>
      <c r="DP208" s="173"/>
      <c r="DQ208" s="173"/>
      <c r="DR208" s="173"/>
      <c r="DS208" s="173"/>
      <c r="DT208" s="173"/>
      <c r="DU208" s="173"/>
      <c r="DV208" s="173"/>
      <c r="DW208" s="173"/>
      <c r="DX208" s="173"/>
      <c r="DY208" s="173"/>
    </row>
    <row r="209" spans="1:129" x14ac:dyDescent="0.25">
      <c r="A209" s="175"/>
      <c r="B209" s="178"/>
      <c r="C209" s="178"/>
      <c r="D209" s="178"/>
      <c r="E209" s="178"/>
      <c r="F209" s="178"/>
      <c r="G209" s="178"/>
      <c r="H209" s="178"/>
      <c r="I209" s="178"/>
      <c r="J209" s="178"/>
      <c r="K209" s="178"/>
      <c r="L209" s="178"/>
      <c r="M209" s="178"/>
      <c r="N209" s="178"/>
      <c r="O209" s="178"/>
      <c r="P209" s="178"/>
      <c r="Q209" s="178"/>
      <c r="R209" s="178"/>
      <c r="S209" s="178"/>
      <c r="T209" s="178"/>
      <c r="U209" s="178"/>
      <c r="V209" s="178"/>
      <c r="W209" s="178"/>
      <c r="X209" s="178"/>
      <c r="Y209" s="178"/>
      <c r="Z209" s="178"/>
      <c r="AA209" s="173"/>
      <c r="AB209" s="173"/>
      <c r="AC209" s="173"/>
      <c r="AD209" s="173"/>
      <c r="AE209" s="173"/>
      <c r="AF209" s="173"/>
      <c r="AG209" s="173"/>
      <c r="AH209" s="173"/>
      <c r="AI209" s="173"/>
      <c r="AJ209" s="173"/>
      <c r="AK209" s="173"/>
      <c r="AL209" s="173"/>
      <c r="AM209" s="173"/>
      <c r="AN209" s="173"/>
      <c r="AO209" s="173"/>
      <c r="AP209" s="173"/>
      <c r="AQ209" s="173"/>
      <c r="AR209" s="173"/>
      <c r="AS209" s="173"/>
      <c r="AT209" s="173"/>
      <c r="AU209" s="173"/>
      <c r="AV209" s="173"/>
      <c r="AW209" s="173"/>
      <c r="AX209" s="173"/>
      <c r="AY209" s="173"/>
      <c r="AZ209" s="173"/>
      <c r="BA209" s="173"/>
      <c r="BB209" s="173"/>
      <c r="BC209" s="173"/>
      <c r="BD209" s="173"/>
      <c r="BE209" s="173"/>
      <c r="BF209" s="173"/>
      <c r="BG209" s="173"/>
      <c r="BH209" s="173"/>
      <c r="BI209" s="173"/>
      <c r="BJ209" s="173"/>
      <c r="BK209" s="173"/>
      <c r="BL209" s="173"/>
      <c r="BM209" s="173"/>
      <c r="BN209" s="173"/>
      <c r="BO209" s="173"/>
      <c r="BP209" s="173"/>
      <c r="BQ209" s="173"/>
      <c r="BR209" s="173"/>
      <c r="BS209" s="173"/>
      <c r="BT209" s="173"/>
      <c r="BU209" s="173"/>
      <c r="BV209" s="173"/>
      <c r="BW209" s="173"/>
      <c r="BX209" s="173"/>
      <c r="BY209" s="173"/>
      <c r="BZ209" s="173"/>
      <c r="CA209" s="173"/>
      <c r="CB209" s="173"/>
      <c r="CC209" s="173"/>
      <c r="CD209" s="173"/>
      <c r="CE209" s="173"/>
      <c r="CF209" s="173"/>
      <c r="CG209" s="173"/>
      <c r="CH209" s="173"/>
      <c r="CI209" s="173"/>
      <c r="CJ209" s="173"/>
      <c r="CK209" s="173"/>
      <c r="CL209" s="173"/>
      <c r="CM209" s="173"/>
      <c r="CN209" s="173"/>
      <c r="CO209" s="173"/>
      <c r="CP209" s="173"/>
      <c r="CQ209" s="173"/>
      <c r="CR209" s="173"/>
      <c r="CS209" s="173"/>
      <c r="CT209" s="173"/>
      <c r="CU209" s="173"/>
      <c r="CV209" s="173"/>
      <c r="CW209" s="173"/>
      <c r="CX209" s="173"/>
      <c r="CY209" s="173"/>
      <c r="CZ209" s="173"/>
      <c r="DA209" s="173"/>
      <c r="DB209" s="173"/>
      <c r="DC209" s="173"/>
      <c r="DD209" s="173"/>
      <c r="DE209" s="173"/>
      <c r="DF209" s="173"/>
      <c r="DG209" s="173"/>
      <c r="DH209" s="173"/>
      <c r="DI209" s="173"/>
      <c r="DJ209" s="173"/>
      <c r="DK209" s="173"/>
      <c r="DL209" s="173"/>
      <c r="DM209" s="173"/>
      <c r="DN209" s="173"/>
      <c r="DO209" s="173"/>
      <c r="DP209" s="173"/>
      <c r="DQ209" s="173"/>
      <c r="DR209" s="173"/>
      <c r="DS209" s="173"/>
      <c r="DT209" s="173"/>
      <c r="DU209" s="173"/>
      <c r="DV209" s="173"/>
      <c r="DW209" s="173"/>
      <c r="DX209" s="173"/>
      <c r="DY209" s="173"/>
    </row>
    <row r="210" spans="1:129" x14ac:dyDescent="0.25">
      <c r="A210" s="175"/>
      <c r="B210" s="178"/>
      <c r="C210" s="178"/>
      <c r="D210" s="178"/>
      <c r="E210" s="178"/>
      <c r="F210" s="178"/>
      <c r="G210" s="178"/>
      <c r="H210" s="178"/>
      <c r="I210" s="178"/>
      <c r="J210" s="178"/>
      <c r="K210" s="178"/>
      <c r="L210" s="178"/>
      <c r="M210" s="178"/>
      <c r="N210" s="178"/>
      <c r="O210" s="178"/>
      <c r="P210" s="178"/>
      <c r="Q210" s="178"/>
      <c r="R210" s="178"/>
      <c r="S210" s="178"/>
      <c r="T210" s="178"/>
      <c r="U210" s="178"/>
      <c r="V210" s="178"/>
      <c r="W210" s="178"/>
      <c r="X210" s="178"/>
      <c r="Y210" s="178"/>
      <c r="Z210" s="178"/>
      <c r="AA210" s="173"/>
      <c r="AB210" s="173"/>
      <c r="AC210" s="173"/>
      <c r="AD210" s="173"/>
      <c r="AE210" s="173"/>
      <c r="AF210" s="173"/>
      <c r="AG210" s="173"/>
      <c r="AH210" s="173"/>
      <c r="AI210" s="173"/>
      <c r="AJ210" s="173"/>
      <c r="AK210" s="173"/>
      <c r="AL210" s="173"/>
      <c r="AM210" s="173"/>
      <c r="AN210" s="173"/>
      <c r="AO210" s="173"/>
      <c r="AP210" s="173"/>
      <c r="AQ210" s="173"/>
      <c r="AR210" s="173"/>
      <c r="AS210" s="173"/>
      <c r="AT210" s="173"/>
      <c r="AU210" s="173"/>
      <c r="AV210" s="173"/>
      <c r="AW210" s="173"/>
      <c r="AX210" s="173"/>
      <c r="AY210" s="173"/>
      <c r="AZ210" s="173"/>
      <c r="BA210" s="173"/>
      <c r="BB210" s="173"/>
      <c r="BC210" s="173"/>
      <c r="BD210" s="173"/>
      <c r="BE210" s="173"/>
      <c r="BF210" s="173"/>
      <c r="BG210" s="173"/>
      <c r="BH210" s="173"/>
      <c r="BI210" s="173"/>
      <c r="BJ210" s="173"/>
      <c r="BK210" s="173"/>
      <c r="BL210" s="173"/>
      <c r="BM210" s="173"/>
      <c r="BN210" s="173"/>
      <c r="BO210" s="173"/>
      <c r="BP210" s="173"/>
      <c r="BQ210" s="173"/>
      <c r="BR210" s="173"/>
      <c r="BS210" s="173"/>
      <c r="BT210" s="173"/>
      <c r="BU210" s="173"/>
      <c r="BV210" s="173"/>
      <c r="BW210" s="173"/>
      <c r="BX210" s="173"/>
      <c r="BY210" s="173"/>
      <c r="BZ210" s="173"/>
      <c r="CA210" s="173"/>
      <c r="CB210" s="173"/>
      <c r="CC210" s="173"/>
      <c r="CD210" s="173"/>
      <c r="CE210" s="173"/>
      <c r="CF210" s="173"/>
      <c r="CG210" s="173"/>
      <c r="CH210" s="173"/>
      <c r="CI210" s="173"/>
      <c r="CJ210" s="173"/>
      <c r="CK210" s="173"/>
      <c r="CL210" s="173"/>
      <c r="CM210" s="173"/>
      <c r="CN210" s="173"/>
      <c r="CO210" s="173"/>
      <c r="CP210" s="173"/>
      <c r="CQ210" s="173"/>
      <c r="CR210" s="173"/>
      <c r="CS210" s="173"/>
      <c r="CT210" s="173"/>
      <c r="CU210" s="173"/>
      <c r="CV210" s="173"/>
      <c r="CW210" s="173"/>
      <c r="CX210" s="173"/>
      <c r="CY210" s="173"/>
      <c r="CZ210" s="173"/>
      <c r="DA210" s="173"/>
      <c r="DB210" s="173"/>
      <c r="DC210" s="173"/>
      <c r="DD210" s="173"/>
      <c r="DE210" s="173"/>
      <c r="DF210" s="173"/>
      <c r="DG210" s="173"/>
      <c r="DH210" s="173"/>
      <c r="DI210" s="173"/>
      <c r="DJ210" s="173"/>
      <c r="DK210" s="173"/>
      <c r="DL210" s="173"/>
      <c r="DM210" s="173"/>
      <c r="DN210" s="173"/>
      <c r="DO210" s="173"/>
      <c r="DP210" s="173"/>
      <c r="DQ210" s="173"/>
      <c r="DR210" s="173"/>
      <c r="DS210" s="173"/>
      <c r="DT210" s="173"/>
      <c r="DU210" s="173"/>
      <c r="DV210" s="173"/>
      <c r="DW210" s="173"/>
      <c r="DX210" s="173"/>
      <c r="DY210" s="173"/>
    </row>
    <row r="211" spans="1:129" x14ac:dyDescent="0.25">
      <c r="A211" s="175"/>
      <c r="B211" s="178"/>
      <c r="C211" s="178"/>
      <c r="D211" s="178"/>
      <c r="E211" s="178"/>
      <c r="F211" s="178"/>
      <c r="G211" s="178"/>
      <c r="H211" s="178"/>
      <c r="I211" s="178"/>
      <c r="J211" s="178"/>
      <c r="K211" s="178"/>
      <c r="L211" s="178"/>
      <c r="M211" s="178"/>
      <c r="N211" s="178"/>
      <c r="O211" s="178"/>
      <c r="P211" s="178"/>
      <c r="Q211" s="178"/>
      <c r="R211" s="178"/>
      <c r="S211" s="178"/>
      <c r="T211" s="178"/>
      <c r="U211" s="178"/>
      <c r="V211" s="178"/>
      <c r="W211" s="178"/>
      <c r="X211" s="178"/>
      <c r="Y211" s="178"/>
      <c r="Z211" s="178"/>
      <c r="AA211" s="173"/>
      <c r="AB211" s="173"/>
      <c r="AC211" s="173"/>
      <c r="AD211" s="173"/>
      <c r="AE211" s="173"/>
      <c r="AF211" s="173"/>
      <c r="AG211" s="173"/>
      <c r="AH211" s="173"/>
      <c r="AI211" s="173"/>
      <c r="AJ211" s="173"/>
      <c r="AK211" s="173"/>
      <c r="AL211" s="173"/>
      <c r="AM211" s="173"/>
      <c r="AN211" s="173"/>
      <c r="AO211" s="173"/>
      <c r="AP211" s="173"/>
      <c r="AQ211" s="173"/>
      <c r="AR211" s="173"/>
      <c r="AS211" s="173"/>
      <c r="AT211" s="173"/>
      <c r="AU211" s="173"/>
      <c r="AV211" s="173"/>
      <c r="AW211" s="173"/>
      <c r="AX211" s="173"/>
      <c r="AY211" s="173"/>
      <c r="AZ211" s="173"/>
      <c r="BA211" s="173"/>
      <c r="BB211" s="173"/>
      <c r="BC211" s="173"/>
      <c r="BD211" s="173"/>
      <c r="BE211" s="173"/>
      <c r="BF211" s="173"/>
      <c r="BG211" s="173"/>
      <c r="BH211" s="173"/>
      <c r="BI211" s="173"/>
      <c r="BJ211" s="173"/>
      <c r="BK211" s="173"/>
      <c r="BL211" s="173"/>
      <c r="BM211" s="173"/>
      <c r="BN211" s="173"/>
      <c r="BO211" s="173"/>
      <c r="BP211" s="173"/>
      <c r="BQ211" s="173"/>
      <c r="BR211" s="173"/>
      <c r="BS211" s="173"/>
      <c r="BT211" s="173"/>
      <c r="BU211" s="173"/>
      <c r="BV211" s="173"/>
      <c r="BW211" s="173"/>
      <c r="BX211" s="173"/>
      <c r="BY211" s="173"/>
      <c r="BZ211" s="173"/>
      <c r="CA211" s="173"/>
      <c r="CB211" s="173"/>
      <c r="CC211" s="173"/>
      <c r="CD211" s="173"/>
      <c r="CE211" s="173"/>
      <c r="CF211" s="173"/>
      <c r="CG211" s="173"/>
      <c r="CH211" s="173"/>
      <c r="CI211" s="173"/>
      <c r="CJ211" s="173"/>
      <c r="CK211" s="173"/>
      <c r="CL211" s="173"/>
      <c r="CM211" s="173"/>
      <c r="CN211" s="173"/>
      <c r="CO211" s="173"/>
      <c r="CP211" s="173"/>
      <c r="CQ211" s="173"/>
      <c r="CR211" s="173"/>
      <c r="CS211" s="173"/>
      <c r="CT211" s="173"/>
      <c r="CU211" s="173"/>
      <c r="CV211" s="173"/>
      <c r="CW211" s="173"/>
      <c r="CX211" s="173"/>
      <c r="CY211" s="173"/>
      <c r="CZ211" s="173"/>
      <c r="DA211" s="173"/>
      <c r="DB211" s="173"/>
      <c r="DC211" s="173"/>
      <c r="DD211" s="173"/>
      <c r="DE211" s="173"/>
      <c r="DF211" s="173"/>
      <c r="DG211" s="173"/>
      <c r="DH211" s="173"/>
      <c r="DI211" s="173"/>
      <c r="DJ211" s="173"/>
      <c r="DK211" s="173"/>
      <c r="DL211" s="173"/>
      <c r="DM211" s="173"/>
      <c r="DN211" s="173"/>
      <c r="DO211" s="173"/>
      <c r="DP211" s="173"/>
      <c r="DQ211" s="173"/>
      <c r="DR211" s="173"/>
      <c r="DS211" s="173"/>
      <c r="DT211" s="173"/>
      <c r="DU211" s="173"/>
      <c r="DV211" s="173"/>
      <c r="DW211" s="173"/>
      <c r="DX211" s="173"/>
      <c r="DY211" s="173"/>
    </row>
    <row r="212" spans="1:129" x14ac:dyDescent="0.25">
      <c r="A212" s="175"/>
      <c r="B212" s="178"/>
      <c r="C212" s="178"/>
      <c r="D212" s="178"/>
      <c r="E212" s="178"/>
      <c r="F212" s="178"/>
      <c r="G212" s="178"/>
      <c r="H212" s="178"/>
      <c r="I212" s="178"/>
      <c r="J212" s="178"/>
      <c r="K212" s="178"/>
      <c r="L212" s="178"/>
      <c r="M212" s="178"/>
      <c r="N212" s="178"/>
      <c r="O212" s="178"/>
      <c r="P212" s="178"/>
      <c r="Q212" s="178"/>
      <c r="R212" s="178"/>
      <c r="S212" s="178"/>
      <c r="T212" s="178"/>
      <c r="U212" s="178"/>
      <c r="V212" s="178"/>
      <c r="W212" s="178"/>
      <c r="X212" s="178"/>
      <c r="Y212" s="178"/>
      <c r="Z212" s="178"/>
      <c r="AA212" s="173"/>
      <c r="AB212" s="173"/>
      <c r="AC212" s="173"/>
      <c r="AD212" s="173"/>
      <c r="AE212" s="173"/>
      <c r="AF212" s="173"/>
      <c r="AG212" s="173"/>
      <c r="AH212" s="173"/>
      <c r="AI212" s="173"/>
      <c r="AJ212" s="173"/>
      <c r="AK212" s="173"/>
      <c r="AL212" s="173"/>
      <c r="AM212" s="173"/>
      <c r="AN212" s="173"/>
      <c r="AO212" s="173"/>
      <c r="AP212" s="173"/>
      <c r="AQ212" s="173"/>
      <c r="AR212" s="173"/>
      <c r="AS212" s="173"/>
      <c r="AT212" s="173"/>
      <c r="AU212" s="173"/>
      <c r="AV212" s="173"/>
      <c r="AW212" s="173"/>
      <c r="AX212" s="173"/>
      <c r="AY212" s="173"/>
      <c r="AZ212" s="173"/>
      <c r="BA212" s="173"/>
      <c r="BB212" s="173"/>
      <c r="BC212" s="173"/>
      <c r="BD212" s="173"/>
      <c r="BE212" s="173"/>
      <c r="BF212" s="173"/>
      <c r="BG212" s="173"/>
      <c r="BH212" s="173"/>
      <c r="BI212" s="173"/>
      <c r="BJ212" s="173"/>
      <c r="BK212" s="173"/>
      <c r="BL212" s="173"/>
      <c r="BM212" s="173"/>
      <c r="BN212" s="173"/>
      <c r="BO212" s="173"/>
      <c r="BP212" s="173"/>
      <c r="BQ212" s="173"/>
      <c r="BR212" s="173"/>
      <c r="BS212" s="173"/>
      <c r="BT212" s="173"/>
      <c r="BU212" s="173"/>
      <c r="BV212" s="173"/>
      <c r="BW212" s="173"/>
      <c r="BX212" s="173"/>
      <c r="BY212" s="173"/>
      <c r="BZ212" s="173"/>
      <c r="CA212" s="173"/>
      <c r="CB212" s="173"/>
      <c r="CC212" s="173"/>
      <c r="CD212" s="173"/>
      <c r="CE212" s="173"/>
      <c r="CF212" s="173"/>
      <c r="CG212" s="173"/>
      <c r="CH212" s="173"/>
      <c r="CI212" s="173"/>
      <c r="CJ212" s="173"/>
      <c r="CK212" s="173"/>
      <c r="CL212" s="173"/>
      <c r="CM212" s="173"/>
      <c r="CN212" s="173"/>
      <c r="CO212" s="173"/>
      <c r="CP212" s="173"/>
      <c r="CQ212" s="173"/>
      <c r="CR212" s="173"/>
      <c r="CS212" s="173"/>
      <c r="CT212" s="173"/>
      <c r="CU212" s="173"/>
      <c r="CV212" s="173"/>
      <c r="CW212" s="173"/>
      <c r="CX212" s="173"/>
      <c r="CY212" s="173"/>
      <c r="CZ212" s="173"/>
      <c r="DA212" s="173"/>
      <c r="DB212" s="173"/>
      <c r="DC212" s="173"/>
      <c r="DD212" s="173"/>
      <c r="DE212" s="173"/>
      <c r="DF212" s="173"/>
      <c r="DG212" s="173"/>
      <c r="DH212" s="173"/>
      <c r="DI212" s="173"/>
      <c r="DJ212" s="173"/>
      <c r="DK212" s="173"/>
      <c r="DL212" s="173"/>
      <c r="DM212" s="173"/>
      <c r="DN212" s="173"/>
      <c r="DO212" s="173"/>
      <c r="DP212" s="173"/>
      <c r="DQ212" s="173"/>
      <c r="DR212" s="173"/>
      <c r="DS212" s="173"/>
      <c r="DT212" s="173"/>
      <c r="DU212" s="173"/>
      <c r="DV212" s="173"/>
      <c r="DW212" s="173"/>
      <c r="DX212" s="173"/>
      <c r="DY212" s="173"/>
    </row>
    <row r="213" spans="1:129" x14ac:dyDescent="0.25">
      <c r="A213" s="175"/>
      <c r="B213" s="178"/>
      <c r="C213" s="178"/>
      <c r="D213" s="178"/>
      <c r="E213" s="178"/>
      <c r="F213" s="178"/>
      <c r="G213" s="178"/>
      <c r="H213" s="178"/>
      <c r="I213" s="178"/>
      <c r="J213" s="178"/>
      <c r="K213" s="178"/>
      <c r="L213" s="178"/>
      <c r="M213" s="178"/>
      <c r="N213" s="178"/>
      <c r="O213" s="178"/>
      <c r="P213" s="178"/>
      <c r="Q213" s="178"/>
      <c r="R213" s="178"/>
      <c r="S213" s="178"/>
      <c r="T213" s="178"/>
      <c r="U213" s="178"/>
      <c r="V213" s="178"/>
      <c r="W213" s="178"/>
      <c r="X213" s="178"/>
      <c r="Y213" s="178"/>
      <c r="Z213" s="178"/>
      <c r="AA213" s="173"/>
      <c r="AB213" s="173"/>
      <c r="AC213" s="173"/>
      <c r="AD213" s="173"/>
      <c r="AE213" s="173"/>
      <c r="AF213" s="173"/>
      <c r="AG213" s="173"/>
      <c r="AH213" s="173"/>
      <c r="AI213" s="173"/>
      <c r="AJ213" s="173"/>
      <c r="AK213" s="173"/>
      <c r="AL213" s="173"/>
      <c r="AM213" s="173"/>
      <c r="AN213" s="173"/>
      <c r="AO213" s="173"/>
      <c r="AP213" s="173"/>
      <c r="AQ213" s="173"/>
      <c r="AR213" s="173"/>
      <c r="AS213" s="173"/>
      <c r="AT213" s="173"/>
      <c r="AU213" s="173"/>
      <c r="AV213" s="173"/>
      <c r="AW213" s="173"/>
      <c r="AX213" s="173"/>
      <c r="AY213" s="173"/>
      <c r="AZ213" s="173"/>
      <c r="BA213" s="173"/>
      <c r="BB213" s="173"/>
      <c r="BC213" s="173"/>
      <c r="BD213" s="173"/>
      <c r="BE213" s="173"/>
      <c r="BF213" s="173"/>
      <c r="BG213" s="173"/>
      <c r="BH213" s="173"/>
      <c r="BI213" s="173"/>
      <c r="BJ213" s="173"/>
      <c r="BK213" s="173"/>
      <c r="BL213" s="173"/>
      <c r="BM213" s="173"/>
      <c r="BN213" s="173"/>
      <c r="BO213" s="173"/>
      <c r="BP213" s="173"/>
      <c r="BQ213" s="173"/>
      <c r="BR213" s="173"/>
      <c r="BS213" s="173"/>
      <c r="BT213" s="173"/>
      <c r="BU213" s="173"/>
      <c r="BV213" s="173"/>
      <c r="BW213" s="173"/>
      <c r="BX213" s="173"/>
      <c r="BY213" s="173"/>
      <c r="BZ213" s="173"/>
      <c r="CA213" s="173"/>
      <c r="CB213" s="173"/>
      <c r="CC213" s="173"/>
      <c r="CD213" s="173"/>
      <c r="CE213" s="173"/>
      <c r="CF213" s="173"/>
      <c r="CG213" s="173"/>
      <c r="CH213" s="173"/>
      <c r="CI213" s="173"/>
      <c r="CJ213" s="173"/>
      <c r="CK213" s="173"/>
      <c r="CL213" s="173"/>
      <c r="CM213" s="173"/>
      <c r="CN213" s="173"/>
      <c r="CO213" s="173"/>
      <c r="CP213" s="173"/>
      <c r="CQ213" s="173"/>
      <c r="CR213" s="173"/>
      <c r="CS213" s="173"/>
      <c r="CT213" s="173"/>
      <c r="CU213" s="173"/>
      <c r="CV213" s="173"/>
      <c r="CW213" s="173"/>
      <c r="CX213" s="173"/>
      <c r="CY213" s="173"/>
      <c r="CZ213" s="173"/>
      <c r="DA213" s="173"/>
      <c r="DB213" s="173"/>
      <c r="DC213" s="173"/>
      <c r="DD213" s="173"/>
      <c r="DE213" s="173"/>
      <c r="DF213" s="173"/>
      <c r="DG213" s="173"/>
      <c r="DH213" s="173"/>
      <c r="DI213" s="173"/>
      <c r="DJ213" s="173"/>
      <c r="DK213" s="173"/>
      <c r="DL213" s="173"/>
      <c r="DM213" s="173"/>
      <c r="DN213" s="173"/>
      <c r="DO213" s="173"/>
      <c r="DP213" s="173"/>
      <c r="DQ213" s="173"/>
      <c r="DR213" s="173"/>
      <c r="DS213" s="173"/>
      <c r="DT213" s="173"/>
      <c r="DU213" s="173"/>
      <c r="DV213" s="173"/>
      <c r="DW213" s="173"/>
      <c r="DX213" s="173"/>
      <c r="DY213" s="173"/>
    </row>
    <row r="214" spans="1:129" x14ac:dyDescent="0.25">
      <c r="A214" s="175"/>
      <c r="B214" s="178"/>
      <c r="C214" s="178"/>
      <c r="D214" s="178"/>
      <c r="E214" s="178"/>
      <c r="F214" s="178"/>
      <c r="G214" s="178"/>
      <c r="H214" s="178"/>
      <c r="I214" s="178"/>
      <c r="J214" s="178"/>
      <c r="K214" s="178"/>
      <c r="L214" s="178"/>
      <c r="M214" s="178"/>
      <c r="N214" s="178"/>
      <c r="O214" s="178"/>
      <c r="P214" s="178"/>
      <c r="Q214" s="178"/>
      <c r="R214" s="178"/>
      <c r="S214" s="178"/>
      <c r="T214" s="178"/>
      <c r="U214" s="178"/>
      <c r="V214" s="178"/>
      <c r="W214" s="178"/>
      <c r="X214" s="178"/>
      <c r="Y214" s="178"/>
      <c r="Z214" s="178"/>
      <c r="AA214" s="173"/>
      <c r="AB214" s="173"/>
      <c r="AC214" s="173"/>
      <c r="AD214" s="173"/>
      <c r="AE214" s="173"/>
      <c r="AF214" s="173"/>
      <c r="AG214" s="173"/>
      <c r="AH214" s="173"/>
      <c r="AI214" s="173"/>
      <c r="AJ214" s="173"/>
      <c r="AK214" s="173"/>
      <c r="AL214" s="173"/>
      <c r="AM214" s="173"/>
      <c r="AN214" s="173"/>
      <c r="AO214" s="173"/>
      <c r="AP214" s="173"/>
      <c r="AQ214" s="173"/>
      <c r="AR214" s="173"/>
      <c r="AS214" s="173"/>
      <c r="AT214" s="173"/>
      <c r="AU214" s="173"/>
      <c r="AV214" s="173"/>
      <c r="AW214" s="173"/>
      <c r="AX214" s="173"/>
      <c r="AY214" s="173"/>
      <c r="AZ214" s="173"/>
      <c r="BA214" s="173"/>
      <c r="BB214" s="173"/>
      <c r="BC214" s="173"/>
      <c r="BD214" s="173"/>
      <c r="BE214" s="173"/>
      <c r="BF214" s="173"/>
      <c r="BG214" s="173"/>
      <c r="BH214" s="173"/>
      <c r="BI214" s="173"/>
      <c r="BJ214" s="173"/>
      <c r="BK214" s="173"/>
      <c r="BL214" s="173"/>
      <c r="BM214" s="173"/>
      <c r="BN214" s="173"/>
      <c r="BO214" s="173"/>
      <c r="BP214" s="173"/>
      <c r="BQ214" s="173"/>
      <c r="BR214" s="173"/>
      <c r="BS214" s="173"/>
      <c r="BT214" s="173"/>
      <c r="BU214" s="173"/>
      <c r="BV214" s="173"/>
      <c r="BW214" s="173"/>
      <c r="BX214" s="173"/>
      <c r="BY214" s="173"/>
      <c r="BZ214" s="173"/>
      <c r="CA214" s="173"/>
      <c r="CB214" s="173"/>
      <c r="CC214" s="173"/>
      <c r="CD214" s="173"/>
      <c r="CE214" s="173"/>
      <c r="CF214" s="173"/>
      <c r="CG214" s="173"/>
      <c r="CH214" s="173"/>
      <c r="CI214" s="173"/>
      <c r="CJ214" s="173"/>
      <c r="CK214" s="173"/>
      <c r="CL214" s="173"/>
      <c r="CM214" s="173"/>
      <c r="CN214" s="173"/>
      <c r="CO214" s="173"/>
      <c r="CP214" s="173"/>
      <c r="CQ214" s="173"/>
      <c r="CR214" s="173"/>
      <c r="CS214" s="173"/>
      <c r="CT214" s="173"/>
      <c r="CU214" s="173"/>
      <c r="CV214" s="173"/>
      <c r="CW214" s="173"/>
      <c r="CX214" s="173"/>
      <c r="CY214" s="173"/>
      <c r="CZ214" s="173"/>
      <c r="DA214" s="173"/>
      <c r="DB214" s="173"/>
      <c r="DC214" s="173"/>
      <c r="DD214" s="173"/>
      <c r="DE214" s="173"/>
      <c r="DF214" s="173"/>
      <c r="DG214" s="173"/>
      <c r="DH214" s="173"/>
      <c r="DI214" s="173"/>
      <c r="DJ214" s="173"/>
      <c r="DK214" s="173"/>
      <c r="DL214" s="173"/>
      <c r="DM214" s="173"/>
      <c r="DN214" s="173"/>
      <c r="DO214" s="173"/>
      <c r="DP214" s="173"/>
      <c r="DQ214" s="173"/>
      <c r="DR214" s="173"/>
      <c r="DS214" s="173"/>
      <c r="DT214" s="173"/>
      <c r="DU214" s="173"/>
      <c r="DV214" s="173"/>
      <c r="DW214" s="173"/>
      <c r="DX214" s="173"/>
      <c r="DY214" s="173"/>
    </row>
    <row r="215" spans="1:129" x14ac:dyDescent="0.25">
      <c r="A215" s="175"/>
      <c r="B215" s="178"/>
      <c r="C215" s="178"/>
      <c r="D215" s="178"/>
      <c r="E215" s="178"/>
      <c r="F215" s="178"/>
      <c r="G215" s="178"/>
      <c r="H215" s="178"/>
      <c r="I215" s="178"/>
      <c r="J215" s="178"/>
      <c r="K215" s="178"/>
      <c r="L215" s="178"/>
      <c r="M215" s="178"/>
      <c r="N215" s="178"/>
      <c r="O215" s="178"/>
      <c r="P215" s="178"/>
      <c r="Q215" s="178"/>
      <c r="R215" s="178"/>
      <c r="S215" s="178"/>
      <c r="T215" s="178"/>
      <c r="U215" s="178"/>
      <c r="V215" s="178"/>
      <c r="W215" s="178"/>
      <c r="X215" s="178"/>
      <c r="Y215" s="178"/>
      <c r="Z215" s="178"/>
      <c r="AA215" s="173"/>
      <c r="AB215" s="173"/>
      <c r="AC215" s="173"/>
      <c r="AD215" s="173"/>
      <c r="AE215" s="173"/>
      <c r="AF215" s="173"/>
      <c r="AG215" s="173"/>
      <c r="AH215" s="173"/>
      <c r="AI215" s="173"/>
      <c r="AJ215" s="173"/>
      <c r="AK215" s="173"/>
      <c r="AL215" s="173"/>
      <c r="AM215" s="173"/>
      <c r="AN215" s="173"/>
      <c r="AO215" s="173"/>
      <c r="AP215" s="173"/>
      <c r="AQ215" s="173"/>
      <c r="AR215" s="173"/>
      <c r="AS215" s="173"/>
      <c r="AT215" s="173"/>
      <c r="AU215" s="173"/>
      <c r="AV215" s="173"/>
      <c r="AW215" s="173"/>
      <c r="AX215" s="173"/>
      <c r="AY215" s="173"/>
      <c r="AZ215" s="173"/>
      <c r="BA215" s="173"/>
      <c r="BB215" s="173"/>
      <c r="BC215" s="173"/>
      <c r="BD215" s="173"/>
      <c r="BE215" s="173"/>
      <c r="BF215" s="173"/>
      <c r="BG215" s="173"/>
      <c r="BH215" s="173"/>
      <c r="BI215" s="173"/>
      <c r="BJ215" s="173"/>
      <c r="BK215" s="173"/>
      <c r="BL215" s="173"/>
      <c r="BM215" s="173"/>
      <c r="BN215" s="173"/>
      <c r="BO215" s="173"/>
      <c r="BP215" s="173"/>
      <c r="BQ215" s="173"/>
      <c r="BR215" s="173"/>
      <c r="BS215" s="173"/>
      <c r="BT215" s="173"/>
      <c r="BU215" s="173"/>
      <c r="BV215" s="173"/>
      <c r="BW215" s="173"/>
      <c r="BX215" s="173"/>
      <c r="BY215" s="173"/>
      <c r="BZ215" s="173"/>
      <c r="CA215" s="173"/>
      <c r="CB215" s="173"/>
      <c r="CC215" s="173"/>
      <c r="CD215" s="173"/>
      <c r="CE215" s="173"/>
      <c r="CF215" s="173"/>
      <c r="CG215" s="173"/>
      <c r="CH215" s="173"/>
      <c r="CI215" s="173"/>
      <c r="CJ215" s="173"/>
      <c r="CK215" s="173"/>
      <c r="CL215" s="173"/>
      <c r="CM215" s="173"/>
      <c r="CN215" s="173"/>
      <c r="CO215" s="173"/>
      <c r="CP215" s="173"/>
      <c r="CQ215" s="173"/>
      <c r="CR215" s="173"/>
      <c r="CS215" s="173"/>
      <c r="CT215" s="173"/>
      <c r="CU215" s="173"/>
      <c r="CV215" s="173"/>
      <c r="CW215" s="173"/>
      <c r="CX215" s="173"/>
      <c r="CY215" s="173"/>
      <c r="CZ215" s="173"/>
      <c r="DA215" s="173"/>
      <c r="DB215" s="173"/>
      <c r="DC215" s="173"/>
      <c r="DD215" s="173"/>
      <c r="DE215" s="173"/>
      <c r="DF215" s="173"/>
      <c r="DG215" s="173"/>
      <c r="DH215" s="173"/>
      <c r="DI215" s="173"/>
      <c r="DJ215" s="173"/>
      <c r="DK215" s="173"/>
      <c r="DL215" s="173"/>
      <c r="DM215" s="173"/>
      <c r="DN215" s="173"/>
      <c r="DO215" s="173"/>
      <c r="DP215" s="173"/>
      <c r="DQ215" s="173"/>
      <c r="DR215" s="173"/>
      <c r="DS215" s="173"/>
      <c r="DT215" s="173"/>
      <c r="DU215" s="173"/>
      <c r="DV215" s="173"/>
      <c r="DW215" s="173"/>
      <c r="DX215" s="173"/>
      <c r="DY215" s="173"/>
    </row>
    <row r="216" spans="1:129" x14ac:dyDescent="0.25">
      <c r="A216" s="175"/>
      <c r="B216" s="178"/>
      <c r="C216" s="178"/>
      <c r="D216" s="178"/>
      <c r="E216" s="178"/>
      <c r="F216" s="178"/>
      <c r="G216" s="178"/>
      <c r="H216" s="178"/>
      <c r="I216" s="178"/>
      <c r="J216" s="178"/>
      <c r="K216" s="178"/>
      <c r="L216" s="178"/>
      <c r="M216" s="178"/>
      <c r="N216" s="178"/>
      <c r="O216" s="178"/>
      <c r="P216" s="178"/>
      <c r="Q216" s="178"/>
      <c r="R216" s="178"/>
      <c r="S216" s="178"/>
      <c r="T216" s="178"/>
      <c r="U216" s="178"/>
      <c r="V216" s="178"/>
      <c r="W216" s="178"/>
      <c r="X216" s="178"/>
      <c r="Y216" s="178"/>
      <c r="Z216" s="178"/>
      <c r="AA216" s="173"/>
      <c r="AB216" s="173"/>
      <c r="AC216" s="173"/>
      <c r="AD216" s="173"/>
      <c r="AE216" s="173"/>
      <c r="AF216" s="173"/>
      <c r="AG216" s="173"/>
      <c r="AH216" s="173"/>
      <c r="AI216" s="173"/>
      <c r="AJ216" s="173"/>
      <c r="AK216" s="173"/>
      <c r="AL216" s="173"/>
      <c r="AM216" s="173"/>
      <c r="AN216" s="173"/>
      <c r="AO216" s="173"/>
      <c r="AP216" s="173"/>
      <c r="AQ216" s="173"/>
      <c r="AR216" s="173"/>
      <c r="AS216" s="173"/>
      <c r="AT216" s="173"/>
      <c r="AU216" s="173"/>
      <c r="AV216" s="173"/>
      <c r="AW216" s="173"/>
      <c r="AX216" s="173"/>
      <c r="AY216" s="173"/>
      <c r="AZ216" s="173"/>
      <c r="BA216" s="173"/>
      <c r="BB216" s="173"/>
      <c r="BC216" s="173"/>
      <c r="BD216" s="173"/>
      <c r="BE216" s="173"/>
      <c r="BF216" s="173"/>
      <c r="BG216" s="173"/>
      <c r="BH216" s="173"/>
      <c r="BI216" s="173"/>
      <c r="BJ216" s="173"/>
      <c r="BK216" s="173"/>
      <c r="BL216" s="173"/>
      <c r="BM216" s="173"/>
      <c r="BN216" s="173"/>
      <c r="BO216" s="173"/>
      <c r="BP216" s="173"/>
      <c r="BQ216" s="173"/>
      <c r="BR216" s="173"/>
      <c r="BS216" s="173"/>
      <c r="BT216" s="173"/>
      <c r="BU216" s="173"/>
      <c r="BV216" s="173"/>
      <c r="BW216" s="173"/>
      <c r="BX216" s="173"/>
      <c r="BY216" s="173"/>
      <c r="BZ216" s="173"/>
      <c r="CA216" s="173"/>
      <c r="CB216" s="173"/>
      <c r="CC216" s="173"/>
      <c r="CD216" s="173"/>
      <c r="CE216" s="173"/>
      <c r="CF216" s="173"/>
      <c r="CG216" s="173"/>
      <c r="CH216" s="173"/>
      <c r="CI216" s="173"/>
      <c r="CJ216" s="173"/>
      <c r="CK216" s="173"/>
      <c r="CL216" s="173"/>
      <c r="CM216" s="173"/>
      <c r="CN216" s="173"/>
      <c r="CO216" s="173"/>
      <c r="CP216" s="173"/>
      <c r="CQ216" s="173"/>
      <c r="CR216" s="173"/>
      <c r="CS216" s="173"/>
      <c r="CT216" s="173"/>
      <c r="CU216" s="173"/>
      <c r="CV216" s="173"/>
      <c r="CW216" s="173"/>
      <c r="CX216" s="173"/>
      <c r="CY216" s="173"/>
      <c r="CZ216" s="173"/>
      <c r="DA216" s="173"/>
      <c r="DB216" s="173"/>
      <c r="DC216" s="173"/>
      <c r="DD216" s="173"/>
      <c r="DE216" s="173"/>
      <c r="DF216" s="173"/>
      <c r="DG216" s="173"/>
      <c r="DH216" s="173"/>
      <c r="DI216" s="173"/>
      <c r="DJ216" s="173"/>
      <c r="DK216" s="173"/>
      <c r="DL216" s="173"/>
      <c r="DM216" s="173"/>
      <c r="DN216" s="173"/>
      <c r="DO216" s="173"/>
      <c r="DP216" s="173"/>
      <c r="DQ216" s="173"/>
      <c r="DR216" s="173"/>
      <c r="DS216" s="173"/>
      <c r="DT216" s="173"/>
      <c r="DU216" s="173"/>
      <c r="DV216" s="173"/>
      <c r="DW216" s="173"/>
      <c r="DX216" s="173"/>
      <c r="DY216" s="173"/>
    </row>
    <row r="217" spans="1:129" x14ac:dyDescent="0.25">
      <c r="A217" s="175"/>
      <c r="B217" s="178"/>
      <c r="C217" s="178"/>
      <c r="D217" s="178"/>
      <c r="E217" s="178"/>
      <c r="F217" s="178"/>
      <c r="G217" s="178"/>
      <c r="H217" s="178"/>
      <c r="I217" s="178"/>
      <c r="J217" s="178"/>
      <c r="K217" s="178"/>
      <c r="L217" s="178"/>
      <c r="M217" s="178"/>
      <c r="N217" s="178"/>
      <c r="O217" s="178"/>
      <c r="P217" s="178"/>
      <c r="Q217" s="178"/>
      <c r="R217" s="178"/>
      <c r="S217" s="178"/>
      <c r="T217" s="178"/>
      <c r="U217" s="178"/>
      <c r="V217" s="178"/>
      <c r="W217" s="178"/>
      <c r="X217" s="178"/>
      <c r="Y217" s="178"/>
      <c r="Z217" s="178"/>
      <c r="AA217" s="173"/>
      <c r="AB217" s="173"/>
      <c r="AC217" s="173"/>
      <c r="AD217" s="173"/>
      <c r="AE217" s="173"/>
      <c r="AF217" s="173"/>
      <c r="AG217" s="173"/>
      <c r="AH217" s="173"/>
      <c r="AI217" s="173"/>
      <c r="AJ217" s="173"/>
      <c r="AK217" s="173"/>
      <c r="AL217" s="173"/>
      <c r="AM217" s="173"/>
      <c r="AN217" s="173"/>
      <c r="AO217" s="173"/>
      <c r="AP217" s="173"/>
      <c r="AQ217" s="173"/>
      <c r="AR217" s="173"/>
      <c r="AS217" s="173"/>
      <c r="AT217" s="173"/>
      <c r="AU217" s="173"/>
      <c r="AV217" s="173"/>
      <c r="AW217" s="173"/>
      <c r="AX217" s="173"/>
      <c r="AY217" s="173"/>
      <c r="AZ217" s="173"/>
      <c r="BA217" s="173"/>
      <c r="BB217" s="173"/>
      <c r="BC217" s="173"/>
      <c r="BD217" s="173"/>
      <c r="BE217" s="173"/>
      <c r="BF217" s="173"/>
      <c r="BG217" s="173"/>
      <c r="BH217" s="173"/>
      <c r="BI217" s="173"/>
      <c r="BJ217" s="173"/>
      <c r="BK217" s="173"/>
      <c r="BL217" s="173"/>
      <c r="BM217" s="173"/>
      <c r="BN217" s="173"/>
      <c r="BO217" s="173"/>
      <c r="BP217" s="173"/>
      <c r="BQ217" s="173"/>
      <c r="BR217" s="173"/>
      <c r="BS217" s="173"/>
      <c r="BT217" s="173"/>
      <c r="BU217" s="173"/>
      <c r="BV217" s="173"/>
      <c r="BW217" s="173"/>
      <c r="BX217" s="173"/>
      <c r="BY217" s="173"/>
      <c r="BZ217" s="173"/>
      <c r="CA217" s="173"/>
      <c r="CB217" s="173"/>
      <c r="CC217" s="173"/>
      <c r="CD217" s="173"/>
      <c r="CE217" s="173"/>
      <c r="CF217" s="173"/>
      <c r="CG217" s="173"/>
      <c r="CH217" s="173"/>
      <c r="CI217" s="173"/>
      <c r="CJ217" s="173"/>
      <c r="CK217" s="173"/>
      <c r="CL217" s="173"/>
      <c r="CM217" s="173"/>
      <c r="CN217" s="173"/>
      <c r="CO217" s="173"/>
      <c r="CP217" s="173"/>
      <c r="CQ217" s="173"/>
      <c r="CR217" s="173"/>
      <c r="CS217" s="173"/>
      <c r="CT217" s="173"/>
      <c r="CU217" s="173"/>
      <c r="CV217" s="173"/>
      <c r="CW217" s="173"/>
      <c r="CX217" s="173"/>
      <c r="CY217" s="173"/>
      <c r="CZ217" s="173"/>
      <c r="DA217" s="173"/>
      <c r="DB217" s="173"/>
      <c r="DC217" s="173"/>
      <c r="DD217" s="173"/>
      <c r="DE217" s="173"/>
      <c r="DF217" s="173"/>
      <c r="DG217" s="173"/>
      <c r="DH217" s="173"/>
      <c r="DI217" s="173"/>
      <c r="DJ217" s="173"/>
      <c r="DK217" s="173"/>
      <c r="DL217" s="173"/>
      <c r="DM217" s="173"/>
      <c r="DN217" s="173"/>
      <c r="DO217" s="173"/>
      <c r="DP217" s="173"/>
      <c r="DQ217" s="173"/>
      <c r="DR217" s="173"/>
      <c r="DS217" s="173"/>
      <c r="DT217" s="173"/>
      <c r="DU217" s="173"/>
      <c r="DV217" s="173"/>
      <c r="DW217" s="173"/>
      <c r="DX217" s="173"/>
      <c r="DY217" s="173"/>
    </row>
    <row r="218" spans="1:129" x14ac:dyDescent="0.25">
      <c r="A218" s="175"/>
      <c r="B218" s="178"/>
      <c r="C218" s="178"/>
      <c r="D218" s="178"/>
      <c r="E218" s="178"/>
      <c r="F218" s="178"/>
      <c r="G218" s="178"/>
      <c r="H218" s="178"/>
      <c r="I218" s="178"/>
      <c r="J218" s="178"/>
      <c r="K218" s="178"/>
      <c r="L218" s="178"/>
      <c r="M218" s="178"/>
      <c r="N218" s="178"/>
      <c r="O218" s="178"/>
      <c r="P218" s="178"/>
      <c r="Q218" s="178"/>
      <c r="R218" s="178"/>
      <c r="S218" s="178"/>
      <c r="T218" s="178"/>
      <c r="U218" s="178"/>
      <c r="V218" s="178"/>
      <c r="W218" s="178"/>
      <c r="X218" s="178"/>
      <c r="Y218" s="178"/>
      <c r="Z218" s="178"/>
      <c r="AA218" s="173"/>
      <c r="AB218" s="173"/>
      <c r="AC218" s="173"/>
      <c r="AD218" s="173"/>
      <c r="AE218" s="173"/>
      <c r="AF218" s="173"/>
      <c r="AG218" s="173"/>
      <c r="AH218" s="173"/>
      <c r="AI218" s="173"/>
      <c r="AJ218" s="173"/>
      <c r="AK218" s="173"/>
      <c r="AL218" s="173"/>
      <c r="AM218" s="173"/>
      <c r="AN218" s="173"/>
      <c r="AO218" s="173"/>
      <c r="AP218" s="173"/>
      <c r="AQ218" s="173"/>
      <c r="AR218" s="173"/>
      <c r="AS218" s="173"/>
      <c r="AT218" s="173"/>
      <c r="AU218" s="173"/>
      <c r="AV218" s="173"/>
      <c r="AW218" s="173"/>
      <c r="AX218" s="173"/>
      <c r="AY218" s="173"/>
      <c r="AZ218" s="173"/>
      <c r="BA218" s="173"/>
      <c r="BB218" s="173"/>
      <c r="BC218" s="173"/>
      <c r="BD218" s="173"/>
      <c r="BE218" s="173"/>
      <c r="BF218" s="173"/>
      <c r="BG218" s="173"/>
      <c r="BH218" s="173"/>
      <c r="BI218" s="173"/>
      <c r="BJ218" s="173"/>
      <c r="BK218" s="173"/>
      <c r="BL218" s="173"/>
      <c r="BM218" s="173"/>
      <c r="BN218" s="173"/>
      <c r="BO218" s="173"/>
      <c r="BP218" s="173"/>
      <c r="BQ218" s="173"/>
      <c r="BR218" s="173"/>
      <c r="BS218" s="173"/>
      <c r="BT218" s="173"/>
      <c r="BU218" s="173"/>
      <c r="BV218" s="173"/>
      <c r="BW218" s="173"/>
      <c r="BX218" s="173"/>
      <c r="BY218" s="173"/>
      <c r="BZ218" s="173"/>
      <c r="CA218" s="173"/>
      <c r="CB218" s="173"/>
      <c r="CC218" s="173"/>
      <c r="CD218" s="173"/>
      <c r="CE218" s="173"/>
      <c r="CF218" s="173"/>
      <c r="CG218" s="173"/>
      <c r="CH218" s="173"/>
      <c r="CI218" s="173"/>
      <c r="CJ218" s="173"/>
      <c r="CK218" s="173"/>
      <c r="CL218" s="173"/>
      <c r="CM218" s="173"/>
      <c r="CN218" s="173"/>
      <c r="CO218" s="173"/>
      <c r="CP218" s="173"/>
      <c r="CQ218" s="173"/>
      <c r="CR218" s="173"/>
      <c r="CS218" s="173"/>
      <c r="CT218" s="173"/>
      <c r="CU218" s="173"/>
      <c r="CV218" s="173"/>
      <c r="CW218" s="173"/>
      <c r="CX218" s="173"/>
      <c r="CY218" s="173"/>
      <c r="CZ218" s="173"/>
      <c r="DA218" s="173"/>
      <c r="DB218" s="173"/>
      <c r="DC218" s="173"/>
      <c r="DD218" s="173"/>
      <c r="DE218" s="173"/>
      <c r="DF218" s="173"/>
      <c r="DG218" s="173"/>
      <c r="DH218" s="173"/>
      <c r="DI218" s="173"/>
      <c r="DJ218" s="173"/>
      <c r="DK218" s="173"/>
      <c r="DL218" s="173"/>
      <c r="DM218" s="173"/>
      <c r="DN218" s="173"/>
      <c r="DO218" s="173"/>
      <c r="DP218" s="173"/>
      <c r="DQ218" s="173"/>
      <c r="DR218" s="173"/>
      <c r="DS218" s="173"/>
      <c r="DT218" s="173"/>
      <c r="DU218" s="173"/>
      <c r="DV218" s="173"/>
      <c r="DW218" s="173"/>
      <c r="DX218" s="173"/>
      <c r="DY218" s="173"/>
    </row>
    <row r="219" spans="1:129" x14ac:dyDescent="0.25">
      <c r="A219" s="175"/>
      <c r="B219" s="178"/>
      <c r="C219" s="178"/>
      <c r="D219" s="178"/>
      <c r="E219" s="178"/>
      <c r="F219" s="178"/>
      <c r="G219" s="178"/>
      <c r="H219" s="178"/>
      <c r="I219" s="178"/>
      <c r="J219" s="178"/>
      <c r="K219" s="178"/>
      <c r="L219" s="178"/>
      <c r="M219" s="178"/>
      <c r="N219" s="178"/>
      <c r="O219" s="178"/>
      <c r="P219" s="178"/>
      <c r="Q219" s="178"/>
      <c r="R219" s="178"/>
      <c r="S219" s="178"/>
      <c r="T219" s="178"/>
      <c r="U219" s="178"/>
      <c r="V219" s="178"/>
      <c r="W219" s="178"/>
      <c r="X219" s="178"/>
      <c r="Y219" s="178"/>
      <c r="Z219" s="178"/>
      <c r="AA219" s="173"/>
      <c r="AB219" s="173"/>
      <c r="AC219" s="173"/>
      <c r="AD219" s="173"/>
      <c r="AE219" s="173"/>
      <c r="AF219" s="173"/>
      <c r="AG219" s="173"/>
      <c r="AH219" s="173"/>
      <c r="AI219" s="173"/>
      <c r="AJ219" s="173"/>
      <c r="AK219" s="173"/>
      <c r="AL219" s="173"/>
      <c r="AM219" s="173"/>
      <c r="AN219" s="173"/>
      <c r="AO219" s="173"/>
      <c r="AP219" s="173"/>
      <c r="AQ219" s="173"/>
      <c r="AR219" s="173"/>
      <c r="AS219" s="173"/>
      <c r="AT219" s="173"/>
      <c r="AU219" s="173"/>
      <c r="AV219" s="173"/>
      <c r="AW219" s="173"/>
      <c r="AX219" s="173"/>
      <c r="AY219" s="173"/>
      <c r="AZ219" s="173"/>
      <c r="BA219" s="173"/>
      <c r="BB219" s="173"/>
      <c r="BC219" s="173"/>
      <c r="BD219" s="173"/>
      <c r="BE219" s="173"/>
      <c r="BF219" s="173"/>
      <c r="BG219" s="173"/>
      <c r="BH219" s="173"/>
      <c r="BI219" s="173"/>
      <c r="BJ219" s="173"/>
      <c r="BK219" s="173"/>
      <c r="BL219" s="173"/>
      <c r="BM219" s="173"/>
      <c r="BN219" s="173"/>
      <c r="BO219" s="173"/>
      <c r="BP219" s="173"/>
      <c r="BQ219" s="173"/>
      <c r="BR219" s="173"/>
      <c r="BS219" s="173"/>
      <c r="BT219" s="173"/>
      <c r="BU219" s="173"/>
      <c r="BV219" s="173"/>
      <c r="BW219" s="173"/>
      <c r="BX219" s="173"/>
      <c r="BY219" s="173"/>
      <c r="BZ219" s="173"/>
      <c r="CA219" s="173"/>
      <c r="CB219" s="173"/>
      <c r="CC219" s="173"/>
      <c r="CD219" s="173"/>
      <c r="CE219" s="173"/>
      <c r="CF219" s="173"/>
      <c r="CG219" s="173"/>
      <c r="CH219" s="173"/>
      <c r="CI219" s="173"/>
      <c r="CJ219" s="173"/>
      <c r="CK219" s="173"/>
      <c r="CL219" s="173"/>
      <c r="CM219" s="173"/>
      <c r="CN219" s="173"/>
      <c r="CO219" s="173"/>
      <c r="CP219" s="173"/>
      <c r="CQ219" s="173"/>
      <c r="CR219" s="173"/>
      <c r="CS219" s="173"/>
      <c r="CT219" s="173"/>
      <c r="CU219" s="173"/>
      <c r="CV219" s="173"/>
      <c r="CW219" s="173"/>
      <c r="CX219" s="173"/>
      <c r="CY219" s="173"/>
      <c r="CZ219" s="173"/>
      <c r="DA219" s="173"/>
      <c r="DB219" s="173"/>
      <c r="DC219" s="173"/>
      <c r="DD219" s="173"/>
      <c r="DE219" s="173"/>
      <c r="DF219" s="173"/>
      <c r="DG219" s="173"/>
      <c r="DH219" s="173"/>
      <c r="DI219" s="173"/>
      <c r="DJ219" s="173"/>
      <c r="DK219" s="173"/>
      <c r="DL219" s="173"/>
      <c r="DM219" s="173"/>
      <c r="DN219" s="173"/>
      <c r="DO219" s="173"/>
      <c r="DP219" s="173"/>
      <c r="DQ219" s="173"/>
      <c r="DR219" s="173"/>
      <c r="DS219" s="173"/>
      <c r="DT219" s="173"/>
      <c r="DU219" s="173"/>
      <c r="DV219" s="173"/>
      <c r="DW219" s="173"/>
      <c r="DX219" s="173"/>
      <c r="DY219" s="173"/>
    </row>
    <row r="220" spans="1:129" x14ac:dyDescent="0.25">
      <c r="A220" s="175"/>
      <c r="B220" s="178"/>
      <c r="C220" s="178"/>
      <c r="D220" s="178"/>
      <c r="E220" s="178"/>
      <c r="F220" s="178"/>
      <c r="G220" s="178"/>
      <c r="H220" s="178"/>
      <c r="I220" s="178"/>
      <c r="J220" s="178"/>
      <c r="K220" s="178"/>
      <c r="L220" s="178"/>
      <c r="M220" s="178"/>
      <c r="N220" s="178"/>
      <c r="O220" s="178"/>
      <c r="P220" s="178"/>
      <c r="Q220" s="178"/>
      <c r="R220" s="178"/>
      <c r="S220" s="178"/>
      <c r="T220" s="178"/>
      <c r="U220" s="178"/>
      <c r="V220" s="178"/>
      <c r="W220" s="178"/>
      <c r="X220" s="178"/>
      <c r="Y220" s="178"/>
      <c r="Z220" s="178"/>
      <c r="AA220" s="173"/>
      <c r="AB220" s="173"/>
      <c r="AC220" s="173"/>
      <c r="AD220" s="173"/>
      <c r="AE220" s="173"/>
      <c r="AF220" s="173"/>
      <c r="AG220" s="173"/>
      <c r="AH220" s="173"/>
      <c r="AI220" s="173"/>
      <c r="AJ220" s="173"/>
      <c r="AK220" s="173"/>
      <c r="AL220" s="173"/>
      <c r="AM220" s="173"/>
      <c r="AN220" s="173"/>
      <c r="AO220" s="173"/>
      <c r="AP220" s="173"/>
      <c r="AQ220" s="173"/>
      <c r="AR220" s="173"/>
      <c r="AS220" s="173"/>
      <c r="AT220" s="173"/>
      <c r="AU220" s="173"/>
      <c r="AV220" s="173"/>
      <c r="AW220" s="173"/>
      <c r="AX220" s="173"/>
      <c r="AY220" s="173"/>
      <c r="AZ220" s="173"/>
      <c r="BA220" s="173"/>
      <c r="BB220" s="173"/>
      <c r="BC220" s="173"/>
      <c r="BD220" s="173"/>
      <c r="BE220" s="173"/>
      <c r="BF220" s="173"/>
      <c r="BG220" s="173"/>
      <c r="BH220" s="173"/>
      <c r="BI220" s="173"/>
      <c r="BJ220" s="173"/>
      <c r="BK220" s="173"/>
      <c r="BL220" s="173"/>
      <c r="BM220" s="173"/>
      <c r="BN220" s="173"/>
      <c r="BO220" s="173"/>
      <c r="BP220" s="173"/>
      <c r="BQ220" s="173"/>
      <c r="BR220" s="173"/>
      <c r="BS220" s="173"/>
      <c r="BT220" s="173"/>
      <c r="BU220" s="173"/>
      <c r="BV220" s="173"/>
      <c r="BW220" s="173"/>
      <c r="BX220" s="173"/>
      <c r="BY220" s="173"/>
      <c r="BZ220" s="173"/>
      <c r="CA220" s="173"/>
      <c r="CB220" s="173"/>
      <c r="CC220" s="173"/>
      <c r="CD220" s="173"/>
      <c r="CE220" s="173"/>
      <c r="CF220" s="173"/>
      <c r="CG220" s="173"/>
      <c r="CH220" s="173"/>
      <c r="CI220" s="173"/>
      <c r="CJ220" s="173"/>
      <c r="CK220" s="173"/>
      <c r="CL220" s="173"/>
      <c r="CM220" s="173"/>
      <c r="CN220" s="173"/>
      <c r="CO220" s="173"/>
      <c r="CP220" s="173"/>
      <c r="CQ220" s="173"/>
      <c r="CR220" s="173"/>
      <c r="CS220" s="173"/>
      <c r="CT220" s="173"/>
      <c r="CU220" s="173"/>
      <c r="CV220" s="173"/>
      <c r="CW220" s="173"/>
      <c r="CX220" s="173"/>
      <c r="CY220" s="173"/>
      <c r="CZ220" s="173"/>
      <c r="DA220" s="173"/>
      <c r="DB220" s="173"/>
      <c r="DC220" s="173"/>
      <c r="DD220" s="173"/>
      <c r="DE220" s="173"/>
      <c r="DF220" s="173"/>
      <c r="DG220" s="173"/>
      <c r="DH220" s="173"/>
      <c r="DI220" s="173"/>
      <c r="DJ220" s="173"/>
      <c r="DK220" s="173"/>
      <c r="DL220" s="173"/>
      <c r="DM220" s="173"/>
      <c r="DN220" s="173"/>
      <c r="DO220" s="173"/>
      <c r="DP220" s="173"/>
      <c r="DQ220" s="173"/>
      <c r="DR220" s="173"/>
      <c r="DS220" s="173"/>
      <c r="DT220" s="173"/>
      <c r="DU220" s="173"/>
      <c r="DV220" s="173"/>
      <c r="DW220" s="173"/>
      <c r="DX220" s="173"/>
      <c r="DY220" s="173"/>
    </row>
    <row r="221" spans="1:129" x14ac:dyDescent="0.25">
      <c r="A221" s="175"/>
      <c r="B221" s="178"/>
      <c r="C221" s="178"/>
      <c r="D221" s="178"/>
      <c r="E221" s="178"/>
      <c r="F221" s="178"/>
      <c r="G221" s="178"/>
      <c r="H221" s="178"/>
      <c r="I221" s="178"/>
      <c r="J221" s="178"/>
      <c r="K221" s="178"/>
      <c r="L221" s="178"/>
      <c r="M221" s="178"/>
      <c r="N221" s="178"/>
      <c r="O221" s="178"/>
      <c r="P221" s="178"/>
      <c r="Q221" s="178"/>
      <c r="R221" s="178"/>
      <c r="S221" s="178"/>
      <c r="T221" s="178"/>
      <c r="U221" s="178"/>
      <c r="V221" s="178"/>
      <c r="W221" s="178"/>
      <c r="X221" s="178"/>
      <c r="Y221" s="178"/>
      <c r="Z221" s="178"/>
      <c r="AA221" s="173"/>
      <c r="AB221" s="173"/>
      <c r="AC221" s="173"/>
      <c r="AD221" s="173"/>
      <c r="AE221" s="173"/>
      <c r="AF221" s="173"/>
      <c r="AG221" s="173"/>
      <c r="AH221" s="173"/>
      <c r="AI221" s="173"/>
      <c r="AJ221" s="173"/>
      <c r="AK221" s="173"/>
      <c r="AL221" s="173"/>
      <c r="AM221" s="173"/>
      <c r="AN221" s="173"/>
      <c r="AO221" s="173"/>
      <c r="AP221" s="173"/>
      <c r="AQ221" s="173"/>
      <c r="AR221" s="173"/>
      <c r="AS221" s="173"/>
      <c r="AT221" s="173"/>
      <c r="AU221" s="173"/>
      <c r="AV221" s="173"/>
      <c r="AW221" s="173"/>
      <c r="AX221" s="173"/>
      <c r="AY221" s="173"/>
      <c r="AZ221" s="173"/>
      <c r="BA221" s="173"/>
      <c r="BB221" s="173"/>
      <c r="BC221" s="173"/>
      <c r="BD221" s="173"/>
      <c r="BE221" s="173"/>
      <c r="BF221" s="173"/>
      <c r="BG221" s="173"/>
      <c r="BH221" s="173"/>
      <c r="BI221" s="173"/>
      <c r="BJ221" s="173"/>
      <c r="BK221" s="173"/>
      <c r="BL221" s="173"/>
      <c r="BM221" s="173"/>
      <c r="BN221" s="173"/>
      <c r="BO221" s="173"/>
      <c r="BP221" s="173"/>
      <c r="BQ221" s="173"/>
      <c r="BR221" s="173"/>
      <c r="BS221" s="173"/>
      <c r="BT221" s="173"/>
      <c r="BU221" s="173"/>
      <c r="BV221" s="173"/>
      <c r="BW221" s="173"/>
      <c r="BX221" s="173"/>
      <c r="BY221" s="173"/>
      <c r="BZ221" s="173"/>
      <c r="CA221" s="173"/>
      <c r="CB221" s="173"/>
      <c r="CC221" s="173"/>
      <c r="CD221" s="173"/>
      <c r="CE221" s="173"/>
      <c r="CF221" s="173"/>
      <c r="CG221" s="173"/>
      <c r="CH221" s="173"/>
      <c r="CI221" s="173"/>
      <c r="CJ221" s="173"/>
      <c r="CK221" s="173"/>
      <c r="CL221" s="173"/>
      <c r="CM221" s="173"/>
      <c r="CN221" s="173"/>
      <c r="CO221" s="173"/>
      <c r="CP221" s="173"/>
      <c r="CQ221" s="173"/>
      <c r="CR221" s="173"/>
      <c r="CS221" s="173"/>
      <c r="CT221" s="173"/>
      <c r="CU221" s="173"/>
      <c r="CV221" s="173"/>
      <c r="CW221" s="173"/>
      <c r="CX221" s="173"/>
      <c r="CY221" s="173"/>
      <c r="CZ221" s="173"/>
      <c r="DA221" s="173"/>
      <c r="DB221" s="173"/>
      <c r="DC221" s="173"/>
      <c r="DD221" s="173"/>
      <c r="DE221" s="173"/>
      <c r="DF221" s="173"/>
      <c r="DG221" s="173"/>
      <c r="DH221" s="173"/>
      <c r="DI221" s="173"/>
      <c r="DJ221" s="173"/>
      <c r="DK221" s="173"/>
      <c r="DL221" s="173"/>
      <c r="DM221" s="173"/>
      <c r="DN221" s="173"/>
      <c r="DO221" s="173"/>
      <c r="DP221" s="173"/>
      <c r="DQ221" s="173"/>
      <c r="DR221" s="173"/>
      <c r="DS221" s="173"/>
      <c r="DT221" s="173"/>
      <c r="DU221" s="173"/>
      <c r="DV221" s="173"/>
      <c r="DW221" s="173"/>
      <c r="DX221" s="173"/>
      <c r="DY221" s="173"/>
    </row>
    <row r="222" spans="1:129" x14ac:dyDescent="0.25">
      <c r="A222" s="175"/>
      <c r="B222" s="178"/>
      <c r="C222" s="178"/>
      <c r="D222" s="178"/>
      <c r="E222" s="178"/>
      <c r="F222" s="178"/>
      <c r="G222" s="178"/>
      <c r="H222" s="178"/>
      <c r="I222" s="178"/>
      <c r="J222" s="178"/>
      <c r="K222" s="178"/>
      <c r="L222" s="178"/>
      <c r="M222" s="178"/>
      <c r="N222" s="178"/>
      <c r="O222" s="178"/>
      <c r="P222" s="178"/>
      <c r="Q222" s="178"/>
      <c r="R222" s="178"/>
      <c r="S222" s="178"/>
      <c r="T222" s="178"/>
      <c r="U222" s="178"/>
      <c r="V222" s="178"/>
      <c r="W222" s="178"/>
      <c r="X222" s="178"/>
      <c r="Y222" s="178"/>
      <c r="Z222" s="178"/>
      <c r="AA222" s="173"/>
      <c r="AB222" s="173"/>
      <c r="AC222" s="173"/>
      <c r="AD222" s="173"/>
      <c r="AE222" s="173"/>
      <c r="AF222" s="173"/>
      <c r="AG222" s="173"/>
      <c r="AH222" s="173"/>
      <c r="AI222" s="173"/>
      <c r="AJ222" s="173"/>
      <c r="AK222" s="173"/>
      <c r="AL222" s="173"/>
      <c r="AM222" s="173"/>
      <c r="AN222" s="173"/>
      <c r="AO222" s="173"/>
      <c r="AP222" s="173"/>
      <c r="AQ222" s="173"/>
      <c r="AR222" s="173"/>
      <c r="AS222" s="173"/>
      <c r="AT222" s="173"/>
      <c r="AU222" s="173"/>
      <c r="AV222" s="173"/>
      <c r="AW222" s="173"/>
      <c r="AX222" s="173"/>
      <c r="AY222" s="173"/>
      <c r="AZ222" s="173"/>
      <c r="BA222" s="173"/>
      <c r="BB222" s="173"/>
      <c r="BC222" s="173"/>
      <c r="BD222" s="173"/>
      <c r="BE222" s="173"/>
      <c r="BF222" s="173"/>
      <c r="BG222" s="173"/>
      <c r="BH222" s="173"/>
      <c r="BI222" s="173"/>
      <c r="BJ222" s="173"/>
      <c r="BK222" s="173"/>
      <c r="BL222" s="173"/>
      <c r="BM222" s="173"/>
      <c r="BN222" s="173"/>
      <c r="BO222" s="173"/>
      <c r="BP222" s="173"/>
      <c r="BQ222" s="173"/>
      <c r="BR222" s="173"/>
      <c r="BS222" s="173"/>
      <c r="BT222" s="173"/>
      <c r="BU222" s="173"/>
      <c r="BV222" s="173"/>
      <c r="BW222" s="173"/>
      <c r="BX222" s="173"/>
      <c r="BY222" s="173"/>
      <c r="BZ222" s="173"/>
      <c r="CA222" s="173"/>
      <c r="CB222" s="173"/>
      <c r="CC222" s="173"/>
      <c r="CD222" s="173"/>
      <c r="CE222" s="173"/>
      <c r="CF222" s="173"/>
      <c r="CG222" s="173"/>
      <c r="CH222" s="173"/>
      <c r="CI222" s="173"/>
      <c r="CJ222" s="173"/>
      <c r="CK222" s="173"/>
      <c r="CL222" s="173"/>
      <c r="CM222" s="173"/>
      <c r="CN222" s="173"/>
      <c r="CO222" s="173"/>
      <c r="CP222" s="173"/>
      <c r="CQ222" s="173"/>
      <c r="CR222" s="173"/>
      <c r="CS222" s="173"/>
      <c r="CT222" s="173"/>
      <c r="CU222" s="173"/>
      <c r="CV222" s="173"/>
      <c r="CW222" s="173"/>
      <c r="CX222" s="173"/>
      <c r="CY222" s="173"/>
      <c r="CZ222" s="173"/>
      <c r="DA222" s="173"/>
      <c r="DB222" s="173"/>
      <c r="DC222" s="173"/>
      <c r="DD222" s="173"/>
      <c r="DE222" s="173"/>
      <c r="DF222" s="173"/>
      <c r="DG222" s="173"/>
      <c r="DH222" s="173"/>
      <c r="DI222" s="173"/>
      <c r="DJ222" s="173"/>
      <c r="DK222" s="173"/>
      <c r="DL222" s="173"/>
      <c r="DM222" s="173"/>
      <c r="DN222" s="173"/>
      <c r="DO222" s="173"/>
      <c r="DP222" s="173"/>
      <c r="DQ222" s="173"/>
      <c r="DR222" s="173"/>
      <c r="DS222" s="173"/>
      <c r="DT222" s="173"/>
      <c r="DU222" s="173"/>
      <c r="DV222" s="173"/>
      <c r="DW222" s="173"/>
      <c r="DX222" s="173"/>
      <c r="DY222" s="173"/>
    </row>
    <row r="223" spans="1:129" x14ac:dyDescent="0.25">
      <c r="A223" s="175"/>
      <c r="B223" s="178"/>
      <c r="C223" s="178"/>
      <c r="D223" s="178"/>
      <c r="E223" s="178"/>
      <c r="F223" s="178"/>
      <c r="G223" s="178"/>
      <c r="H223" s="178"/>
      <c r="I223" s="178"/>
      <c r="J223" s="178"/>
      <c r="K223" s="178"/>
      <c r="L223" s="178"/>
      <c r="M223" s="178"/>
      <c r="N223" s="178"/>
      <c r="O223" s="178"/>
      <c r="P223" s="178"/>
      <c r="Q223" s="178"/>
      <c r="R223" s="178"/>
      <c r="S223" s="178"/>
      <c r="T223" s="178"/>
      <c r="U223" s="178"/>
      <c r="V223" s="178"/>
      <c r="W223" s="178"/>
      <c r="X223" s="178"/>
      <c r="Y223" s="178"/>
      <c r="Z223" s="178"/>
      <c r="AA223" s="173"/>
      <c r="AB223" s="173"/>
      <c r="AC223" s="173"/>
      <c r="AD223" s="173"/>
      <c r="AE223" s="173"/>
      <c r="AF223" s="173"/>
      <c r="AG223" s="173"/>
      <c r="AH223" s="173"/>
      <c r="AI223" s="173"/>
      <c r="AJ223" s="173"/>
      <c r="AK223" s="173"/>
      <c r="AL223" s="173"/>
      <c r="AM223" s="173"/>
      <c r="AN223" s="173"/>
      <c r="AO223" s="173"/>
      <c r="AP223" s="173"/>
      <c r="AQ223" s="173"/>
      <c r="AR223" s="173"/>
      <c r="AS223" s="173"/>
      <c r="AT223" s="173"/>
      <c r="AU223" s="173"/>
      <c r="AV223" s="173"/>
      <c r="AW223" s="173"/>
      <c r="AX223" s="173"/>
      <c r="AY223" s="173"/>
      <c r="AZ223" s="173"/>
      <c r="BA223" s="173"/>
      <c r="BB223" s="173"/>
      <c r="BC223" s="173"/>
      <c r="BD223" s="173"/>
      <c r="BE223" s="173"/>
      <c r="BF223" s="173"/>
      <c r="BG223" s="173"/>
      <c r="BH223" s="173"/>
      <c r="BI223" s="173"/>
      <c r="BJ223" s="173"/>
      <c r="BK223" s="173"/>
      <c r="BL223" s="173"/>
      <c r="BM223" s="173"/>
      <c r="BN223" s="173"/>
      <c r="BO223" s="173"/>
      <c r="BP223" s="173"/>
      <c r="BQ223" s="173"/>
      <c r="BR223" s="173"/>
      <c r="BS223" s="173"/>
      <c r="BT223" s="173"/>
      <c r="BU223" s="173"/>
      <c r="BV223" s="173"/>
      <c r="BW223" s="173"/>
      <c r="BX223" s="173"/>
      <c r="BY223" s="173"/>
      <c r="BZ223" s="173"/>
      <c r="CA223" s="173"/>
      <c r="CB223" s="173"/>
      <c r="CC223" s="173"/>
      <c r="CD223" s="173"/>
      <c r="CE223" s="173"/>
      <c r="CF223" s="173"/>
      <c r="CG223" s="173"/>
      <c r="CH223" s="173"/>
      <c r="CI223" s="173"/>
      <c r="CJ223" s="173"/>
      <c r="CK223" s="173"/>
      <c r="CL223" s="173"/>
      <c r="CM223" s="173"/>
      <c r="CN223" s="173"/>
      <c r="CO223" s="173"/>
      <c r="CP223" s="173"/>
      <c r="CQ223" s="173"/>
      <c r="CR223" s="173"/>
      <c r="CS223" s="173"/>
      <c r="CT223" s="173"/>
      <c r="CU223" s="173"/>
      <c r="CV223" s="173"/>
      <c r="CW223" s="173"/>
      <c r="CX223" s="173"/>
      <c r="CY223" s="173"/>
      <c r="CZ223" s="173"/>
      <c r="DA223" s="173"/>
      <c r="DB223" s="173"/>
      <c r="DC223" s="173"/>
      <c r="DD223" s="173"/>
      <c r="DE223" s="173"/>
      <c r="DF223" s="173"/>
      <c r="DG223" s="173"/>
      <c r="DH223" s="173"/>
      <c r="DI223" s="173"/>
      <c r="DJ223" s="173"/>
      <c r="DK223" s="173"/>
      <c r="DL223" s="173"/>
      <c r="DM223" s="173"/>
      <c r="DN223" s="173"/>
      <c r="DO223" s="173"/>
      <c r="DP223" s="173"/>
      <c r="DQ223" s="173"/>
      <c r="DR223" s="173"/>
      <c r="DS223" s="173"/>
      <c r="DT223" s="173"/>
      <c r="DU223" s="173"/>
      <c r="DV223" s="173"/>
      <c r="DW223" s="173"/>
      <c r="DX223" s="173"/>
      <c r="DY223" s="173"/>
    </row>
    <row r="224" spans="1:129" x14ac:dyDescent="0.25">
      <c r="A224" s="175"/>
      <c r="B224" s="178"/>
      <c r="C224" s="178"/>
      <c r="D224" s="178"/>
      <c r="E224" s="178"/>
      <c r="F224" s="178"/>
      <c r="G224" s="178"/>
      <c r="H224" s="178"/>
      <c r="I224" s="178"/>
      <c r="J224" s="178"/>
      <c r="K224" s="178"/>
      <c r="L224" s="178"/>
      <c r="M224" s="178"/>
      <c r="N224" s="178"/>
      <c r="O224" s="178"/>
      <c r="P224" s="178"/>
      <c r="Q224" s="178"/>
      <c r="R224" s="178"/>
      <c r="S224" s="178"/>
      <c r="T224" s="178"/>
      <c r="U224" s="178"/>
      <c r="V224" s="178"/>
      <c r="W224" s="178"/>
      <c r="X224" s="178"/>
      <c r="Y224" s="178"/>
      <c r="Z224" s="178"/>
      <c r="AA224" s="173"/>
      <c r="AB224" s="173"/>
      <c r="AC224" s="173"/>
      <c r="AD224" s="173"/>
      <c r="AE224" s="173"/>
      <c r="AF224" s="173"/>
      <c r="AG224" s="173"/>
      <c r="AH224" s="173"/>
      <c r="AI224" s="173"/>
      <c r="AJ224" s="173"/>
      <c r="AK224" s="173"/>
      <c r="AL224" s="173"/>
      <c r="AM224" s="173"/>
      <c r="AN224" s="173"/>
      <c r="AO224" s="173"/>
      <c r="AP224" s="173"/>
      <c r="AQ224" s="173"/>
      <c r="AR224" s="173"/>
      <c r="AS224" s="173"/>
      <c r="AT224" s="173"/>
      <c r="AU224" s="173"/>
      <c r="AV224" s="173"/>
      <c r="AW224" s="173"/>
      <c r="AX224" s="173"/>
      <c r="AY224" s="173"/>
      <c r="AZ224" s="173"/>
      <c r="BA224" s="173"/>
      <c r="BB224" s="173"/>
      <c r="BC224" s="173"/>
      <c r="BD224" s="173"/>
      <c r="BE224" s="173"/>
      <c r="BF224" s="173"/>
      <c r="BG224" s="173"/>
      <c r="BH224" s="173"/>
      <c r="BI224" s="173"/>
      <c r="BJ224" s="173"/>
      <c r="BK224" s="173"/>
      <c r="BL224" s="173"/>
      <c r="BM224" s="173"/>
      <c r="BN224" s="173"/>
      <c r="BO224" s="173"/>
      <c r="BP224" s="173"/>
      <c r="BQ224" s="173"/>
      <c r="BR224" s="173"/>
      <c r="BS224" s="173"/>
      <c r="BT224" s="173"/>
      <c r="BU224" s="173"/>
      <c r="BV224" s="173"/>
      <c r="BW224" s="173"/>
      <c r="BX224" s="173"/>
      <c r="BY224" s="173"/>
      <c r="BZ224" s="173"/>
      <c r="CA224" s="173"/>
      <c r="CB224" s="173"/>
      <c r="CC224" s="173"/>
      <c r="CD224" s="173"/>
      <c r="CE224" s="173"/>
      <c r="CF224" s="173"/>
      <c r="CG224" s="173"/>
      <c r="CH224" s="173"/>
      <c r="CI224" s="173"/>
      <c r="CJ224" s="173"/>
      <c r="CK224" s="173"/>
      <c r="CL224" s="173"/>
      <c r="CM224" s="173"/>
      <c r="CN224" s="173"/>
      <c r="CO224" s="173"/>
      <c r="CP224" s="173"/>
      <c r="CQ224" s="173"/>
      <c r="CR224" s="173"/>
      <c r="CS224" s="173"/>
      <c r="CT224" s="173"/>
      <c r="CU224" s="173"/>
      <c r="CV224" s="173"/>
      <c r="CW224" s="173"/>
      <c r="CX224" s="173"/>
      <c r="CY224" s="173"/>
      <c r="CZ224" s="173"/>
      <c r="DA224" s="173"/>
      <c r="DB224" s="173"/>
      <c r="DC224" s="173"/>
      <c r="DD224" s="173"/>
      <c r="DE224" s="173"/>
      <c r="DF224" s="173"/>
      <c r="DG224" s="173"/>
      <c r="DH224" s="173"/>
      <c r="DI224" s="173"/>
      <c r="DJ224" s="173"/>
      <c r="DK224" s="173"/>
      <c r="DL224" s="173"/>
      <c r="DM224" s="173"/>
      <c r="DN224" s="173"/>
      <c r="DO224" s="173"/>
      <c r="DP224" s="173"/>
      <c r="DQ224" s="173"/>
      <c r="DR224" s="173"/>
      <c r="DS224" s="173"/>
      <c r="DT224" s="173"/>
      <c r="DU224" s="173"/>
      <c r="DV224" s="173"/>
      <c r="DW224" s="173"/>
      <c r="DX224" s="173"/>
      <c r="DY224" s="173"/>
    </row>
    <row r="225" spans="1:129" x14ac:dyDescent="0.25">
      <c r="A225" s="175"/>
      <c r="B225" s="178"/>
      <c r="C225" s="178"/>
      <c r="D225" s="178"/>
      <c r="E225" s="178"/>
      <c r="F225" s="178"/>
      <c r="G225" s="178"/>
      <c r="H225" s="178"/>
      <c r="I225" s="178"/>
      <c r="J225" s="178"/>
      <c r="K225" s="178"/>
      <c r="L225" s="178"/>
      <c r="M225" s="178"/>
      <c r="N225" s="178"/>
      <c r="O225" s="178"/>
      <c r="P225" s="178"/>
      <c r="Q225" s="178"/>
      <c r="R225" s="178"/>
      <c r="S225" s="178"/>
      <c r="T225" s="178"/>
      <c r="U225" s="178"/>
      <c r="V225" s="178"/>
      <c r="W225" s="178"/>
      <c r="X225" s="178"/>
      <c r="Y225" s="178"/>
      <c r="Z225" s="178"/>
      <c r="AA225" s="173"/>
      <c r="AB225" s="173"/>
      <c r="AC225" s="173"/>
      <c r="AD225" s="173"/>
      <c r="AE225" s="173"/>
      <c r="AF225" s="173"/>
      <c r="AG225" s="173"/>
      <c r="AH225" s="173"/>
      <c r="AI225" s="173"/>
      <c r="AJ225" s="173"/>
      <c r="AK225" s="173"/>
      <c r="AL225" s="173"/>
      <c r="AM225" s="173"/>
      <c r="AN225" s="173"/>
      <c r="AO225" s="173"/>
      <c r="AP225" s="173"/>
      <c r="AQ225" s="173"/>
      <c r="AR225" s="173"/>
      <c r="AS225" s="173"/>
      <c r="AT225" s="173"/>
      <c r="AU225" s="173"/>
      <c r="AV225" s="173"/>
      <c r="AW225" s="173"/>
      <c r="AX225" s="173"/>
      <c r="AY225" s="173"/>
      <c r="AZ225" s="173"/>
      <c r="BA225" s="173"/>
      <c r="BB225" s="173"/>
      <c r="BC225" s="173"/>
      <c r="BD225" s="173"/>
      <c r="BE225" s="173"/>
      <c r="BF225" s="173"/>
      <c r="BG225" s="173"/>
      <c r="BH225" s="173"/>
      <c r="BI225" s="173"/>
      <c r="BJ225" s="173"/>
      <c r="BK225" s="173"/>
      <c r="BL225" s="173"/>
      <c r="BM225" s="173"/>
      <c r="BN225" s="173"/>
      <c r="BO225" s="173"/>
      <c r="BP225" s="173"/>
      <c r="BQ225" s="173"/>
      <c r="BR225" s="173"/>
      <c r="BS225" s="173"/>
      <c r="BT225" s="173"/>
      <c r="BU225" s="173"/>
      <c r="BV225" s="173"/>
      <c r="BW225" s="173"/>
      <c r="BX225" s="173"/>
      <c r="BY225" s="173"/>
      <c r="BZ225" s="173"/>
      <c r="CA225" s="173"/>
      <c r="CB225" s="173"/>
      <c r="CC225" s="173"/>
      <c r="CD225" s="173"/>
      <c r="CE225" s="173"/>
      <c r="CF225" s="173"/>
      <c r="CG225" s="173"/>
      <c r="CH225" s="173"/>
      <c r="CI225" s="173"/>
      <c r="CJ225" s="173"/>
      <c r="CK225" s="173"/>
      <c r="CL225" s="173"/>
      <c r="CM225" s="173"/>
      <c r="CN225" s="173"/>
      <c r="CO225" s="173"/>
      <c r="CP225" s="173"/>
      <c r="CQ225" s="173"/>
      <c r="CR225" s="173"/>
      <c r="CS225" s="173"/>
      <c r="CT225" s="173"/>
      <c r="CU225" s="173"/>
      <c r="CV225" s="173"/>
      <c r="CW225" s="173"/>
      <c r="CX225" s="173"/>
      <c r="CY225" s="173"/>
      <c r="CZ225" s="173"/>
      <c r="DA225" s="173"/>
      <c r="DB225" s="173"/>
      <c r="DC225" s="173"/>
      <c r="DD225" s="173"/>
      <c r="DE225" s="173"/>
      <c r="DF225" s="173"/>
      <c r="DG225" s="173"/>
      <c r="DH225" s="173"/>
      <c r="DI225" s="173"/>
      <c r="DJ225" s="173"/>
      <c r="DK225" s="173"/>
      <c r="DL225" s="173"/>
      <c r="DM225" s="173"/>
      <c r="DN225" s="173"/>
      <c r="DO225" s="173"/>
      <c r="DP225" s="173"/>
      <c r="DQ225" s="173"/>
      <c r="DR225" s="173"/>
      <c r="DS225" s="173"/>
      <c r="DT225" s="173"/>
      <c r="DU225" s="173"/>
      <c r="DV225" s="173"/>
      <c r="DW225" s="173"/>
      <c r="DX225" s="173"/>
      <c r="DY225" s="173"/>
    </row>
    <row r="226" spans="1:129" x14ac:dyDescent="0.25">
      <c r="A226" s="175"/>
      <c r="B226" s="178"/>
      <c r="C226" s="178"/>
      <c r="D226" s="178"/>
      <c r="E226" s="178"/>
      <c r="F226" s="178"/>
      <c r="G226" s="178"/>
      <c r="H226" s="178"/>
      <c r="I226" s="178"/>
      <c r="J226" s="178"/>
      <c r="K226" s="178"/>
      <c r="L226" s="178"/>
      <c r="M226" s="178"/>
      <c r="N226" s="178"/>
      <c r="O226" s="178"/>
      <c r="P226" s="178"/>
      <c r="Q226" s="178"/>
      <c r="R226" s="178"/>
      <c r="S226" s="178"/>
      <c r="T226" s="178"/>
      <c r="U226" s="178"/>
      <c r="V226" s="178"/>
      <c r="W226" s="178"/>
      <c r="X226" s="178"/>
      <c r="Y226" s="178"/>
      <c r="Z226" s="178"/>
      <c r="AA226" s="173"/>
      <c r="AB226" s="173"/>
      <c r="AC226" s="173"/>
      <c r="AD226" s="173"/>
      <c r="AE226" s="173"/>
      <c r="AF226" s="173"/>
      <c r="AG226" s="173"/>
      <c r="AH226" s="173"/>
      <c r="AI226" s="173"/>
      <c r="AJ226" s="173"/>
      <c r="AK226" s="173"/>
      <c r="AL226" s="173"/>
      <c r="AM226" s="173"/>
      <c r="AN226" s="173"/>
      <c r="AO226" s="173"/>
      <c r="AP226" s="173"/>
      <c r="AQ226" s="173"/>
      <c r="AR226" s="173"/>
      <c r="AS226" s="173"/>
      <c r="AT226" s="173"/>
      <c r="AU226" s="173"/>
      <c r="AV226" s="173"/>
      <c r="AW226" s="173"/>
      <c r="AX226" s="173"/>
      <c r="AY226" s="173"/>
      <c r="AZ226" s="173"/>
      <c r="BA226" s="173"/>
      <c r="BB226" s="173"/>
      <c r="BC226" s="173"/>
      <c r="BD226" s="173"/>
      <c r="BE226" s="173"/>
      <c r="BF226" s="173"/>
      <c r="BG226" s="173"/>
      <c r="BH226" s="173"/>
      <c r="BI226" s="173"/>
      <c r="BJ226" s="173"/>
      <c r="BK226" s="173"/>
      <c r="BL226" s="173"/>
      <c r="BM226" s="173"/>
      <c r="BN226" s="173"/>
      <c r="BO226" s="173"/>
      <c r="BP226" s="173"/>
      <c r="BQ226" s="173"/>
      <c r="BR226" s="173"/>
      <c r="BS226" s="173"/>
      <c r="BT226" s="173"/>
      <c r="BU226" s="173"/>
      <c r="BV226" s="173"/>
      <c r="BW226" s="173"/>
      <c r="BX226" s="173"/>
      <c r="BY226" s="173"/>
      <c r="BZ226" s="173"/>
      <c r="CA226" s="173"/>
      <c r="CB226" s="173"/>
      <c r="CC226" s="173"/>
      <c r="CD226" s="173"/>
      <c r="CE226" s="173"/>
      <c r="CF226" s="173"/>
      <c r="CG226" s="173"/>
      <c r="CH226" s="173"/>
      <c r="CI226" s="173"/>
      <c r="CJ226" s="173"/>
      <c r="CK226" s="173"/>
      <c r="CL226" s="173"/>
      <c r="CM226" s="173"/>
      <c r="CN226" s="173"/>
      <c r="CO226" s="173"/>
      <c r="CP226" s="173"/>
      <c r="CQ226" s="173"/>
      <c r="CR226" s="173"/>
      <c r="CS226" s="173"/>
      <c r="CT226" s="173"/>
      <c r="CU226" s="173"/>
      <c r="CV226" s="173"/>
      <c r="CW226" s="173"/>
      <c r="CX226" s="173"/>
      <c r="CY226" s="173"/>
      <c r="CZ226" s="173"/>
      <c r="DA226" s="173"/>
      <c r="DB226" s="173"/>
      <c r="DC226" s="173"/>
      <c r="DD226" s="173"/>
      <c r="DE226" s="173"/>
      <c r="DF226" s="173"/>
      <c r="DG226" s="173"/>
      <c r="DH226" s="173"/>
      <c r="DI226" s="173"/>
      <c r="DJ226" s="173"/>
      <c r="DK226" s="173"/>
      <c r="DL226" s="173"/>
      <c r="DM226" s="173"/>
      <c r="DN226" s="173"/>
      <c r="DO226" s="173"/>
      <c r="DP226" s="173"/>
      <c r="DQ226" s="173"/>
      <c r="DR226" s="173"/>
      <c r="DS226" s="173"/>
      <c r="DT226" s="173"/>
      <c r="DU226" s="173"/>
      <c r="DV226" s="173"/>
      <c r="DW226" s="173"/>
      <c r="DX226" s="173"/>
      <c r="DY226" s="173"/>
    </row>
    <row r="227" spans="1:129" x14ac:dyDescent="0.25">
      <c r="A227" s="175"/>
      <c r="B227" s="178"/>
      <c r="C227" s="178"/>
      <c r="D227" s="178"/>
      <c r="E227" s="178"/>
      <c r="F227" s="178"/>
      <c r="G227" s="178"/>
      <c r="H227" s="178"/>
      <c r="I227" s="178"/>
      <c r="J227" s="178"/>
      <c r="K227" s="178"/>
      <c r="L227" s="178"/>
      <c r="M227" s="178"/>
      <c r="N227" s="178"/>
      <c r="O227" s="178"/>
      <c r="P227" s="178"/>
      <c r="Q227" s="178"/>
      <c r="R227" s="178"/>
      <c r="S227" s="178"/>
      <c r="T227" s="178"/>
      <c r="U227" s="178"/>
      <c r="V227" s="178"/>
      <c r="W227" s="178"/>
      <c r="X227" s="178"/>
      <c r="Y227" s="178"/>
      <c r="Z227" s="178"/>
      <c r="AA227" s="173"/>
      <c r="AB227" s="173"/>
      <c r="AC227" s="173"/>
      <c r="AD227" s="173"/>
      <c r="AE227" s="173"/>
      <c r="AF227" s="173"/>
      <c r="AG227" s="173"/>
      <c r="AH227" s="173"/>
      <c r="AI227" s="173"/>
      <c r="AJ227" s="173"/>
      <c r="AK227" s="173"/>
      <c r="AL227" s="173"/>
      <c r="AM227" s="173"/>
      <c r="AN227" s="173"/>
      <c r="AO227" s="173"/>
      <c r="AP227" s="173"/>
      <c r="AQ227" s="173"/>
      <c r="AR227" s="173"/>
      <c r="AS227" s="173"/>
      <c r="AT227" s="173"/>
      <c r="AU227" s="173"/>
      <c r="AV227" s="173"/>
      <c r="AW227" s="173"/>
      <c r="AX227" s="173"/>
      <c r="AY227" s="173"/>
      <c r="AZ227" s="173"/>
      <c r="BA227" s="173"/>
      <c r="BB227" s="173"/>
      <c r="BC227" s="173"/>
      <c r="BD227" s="173"/>
      <c r="BE227" s="173"/>
      <c r="BF227" s="173"/>
      <c r="BG227" s="173"/>
      <c r="BH227" s="173"/>
      <c r="BI227" s="173"/>
      <c r="BJ227" s="173"/>
      <c r="BK227" s="173"/>
      <c r="BL227" s="173"/>
      <c r="BM227" s="173"/>
      <c r="BN227" s="173"/>
      <c r="BO227" s="173"/>
      <c r="BP227" s="173"/>
      <c r="BQ227" s="173"/>
      <c r="BR227" s="173"/>
      <c r="BS227" s="173"/>
      <c r="BT227" s="173"/>
      <c r="BU227" s="173"/>
      <c r="BV227" s="173"/>
      <c r="BW227" s="173"/>
      <c r="BX227" s="173"/>
      <c r="BY227" s="173"/>
      <c r="BZ227" s="173"/>
      <c r="CA227" s="173"/>
      <c r="CB227" s="173"/>
      <c r="CC227" s="173"/>
      <c r="CD227" s="173"/>
      <c r="CE227" s="173"/>
      <c r="CF227" s="173"/>
      <c r="CG227" s="173"/>
      <c r="CH227" s="173"/>
      <c r="CI227" s="173"/>
      <c r="CJ227" s="173"/>
      <c r="CK227" s="173"/>
      <c r="CL227" s="173"/>
      <c r="CM227" s="173"/>
      <c r="CN227" s="173"/>
      <c r="CO227" s="173"/>
      <c r="CP227" s="173"/>
      <c r="CQ227" s="173"/>
      <c r="CR227" s="173"/>
      <c r="CS227" s="173"/>
      <c r="CT227" s="173"/>
      <c r="CU227" s="173"/>
      <c r="CV227" s="173"/>
      <c r="CW227" s="173"/>
      <c r="CX227" s="173"/>
      <c r="CY227" s="173"/>
      <c r="CZ227" s="173"/>
      <c r="DA227" s="173"/>
      <c r="DB227" s="173"/>
      <c r="DC227" s="173"/>
      <c r="DD227" s="173"/>
      <c r="DE227" s="173"/>
      <c r="DF227" s="173"/>
      <c r="DG227" s="173"/>
      <c r="DH227" s="173"/>
      <c r="DI227" s="173"/>
      <c r="DJ227" s="173"/>
      <c r="DK227" s="173"/>
      <c r="DL227" s="173"/>
      <c r="DM227" s="173"/>
      <c r="DN227" s="173"/>
      <c r="DO227" s="173"/>
      <c r="DP227" s="173"/>
      <c r="DQ227" s="173"/>
      <c r="DR227" s="173"/>
      <c r="DS227" s="173"/>
      <c r="DT227" s="173"/>
      <c r="DU227" s="173"/>
      <c r="DV227" s="173"/>
      <c r="DW227" s="173"/>
      <c r="DX227" s="173"/>
      <c r="DY227" s="173"/>
    </row>
    <row r="228" spans="1:129" x14ac:dyDescent="0.25">
      <c r="A228" s="175"/>
      <c r="B228" s="178"/>
      <c r="C228" s="178"/>
      <c r="D228" s="178"/>
      <c r="E228" s="178"/>
      <c r="F228" s="178"/>
      <c r="G228" s="178"/>
      <c r="H228" s="178"/>
      <c r="I228" s="178"/>
      <c r="J228" s="178"/>
      <c r="K228" s="178"/>
      <c r="L228" s="178"/>
      <c r="M228" s="178"/>
      <c r="N228" s="178"/>
      <c r="O228" s="178"/>
      <c r="P228" s="178"/>
      <c r="Q228" s="178"/>
      <c r="R228" s="178"/>
      <c r="S228" s="178"/>
      <c r="T228" s="178"/>
      <c r="U228" s="178"/>
      <c r="V228" s="178"/>
      <c r="W228" s="178"/>
      <c r="X228" s="178"/>
      <c r="Y228" s="178"/>
      <c r="Z228" s="178"/>
      <c r="AA228" s="173"/>
      <c r="AB228" s="173"/>
      <c r="AC228" s="173"/>
      <c r="AD228" s="173"/>
      <c r="AE228" s="173"/>
      <c r="AF228" s="173"/>
      <c r="AG228" s="173"/>
      <c r="AH228" s="173"/>
      <c r="AI228" s="173"/>
      <c r="AJ228" s="173"/>
      <c r="AK228" s="173"/>
      <c r="AL228" s="173"/>
      <c r="AM228" s="173"/>
      <c r="AN228" s="173"/>
      <c r="AO228" s="173"/>
      <c r="AP228" s="173"/>
      <c r="AQ228" s="173"/>
      <c r="AR228" s="173"/>
      <c r="AS228" s="173"/>
      <c r="AT228" s="173"/>
      <c r="AU228" s="173"/>
      <c r="AV228" s="173"/>
      <c r="AW228" s="173"/>
      <c r="AX228" s="173"/>
      <c r="AY228" s="173"/>
      <c r="AZ228" s="173"/>
      <c r="BA228" s="173"/>
      <c r="BB228" s="173"/>
      <c r="BC228" s="173"/>
      <c r="BD228" s="173"/>
      <c r="BE228" s="173"/>
      <c r="BF228" s="173"/>
      <c r="BG228" s="173"/>
      <c r="BH228" s="173"/>
      <c r="BI228" s="173"/>
      <c r="BJ228" s="173"/>
      <c r="BK228" s="173"/>
      <c r="BL228" s="173"/>
      <c r="BM228" s="173"/>
      <c r="BN228" s="173"/>
      <c r="BO228" s="173"/>
      <c r="BP228" s="173"/>
      <c r="BQ228" s="173"/>
      <c r="BR228" s="173"/>
      <c r="BS228" s="173"/>
      <c r="BT228" s="173"/>
      <c r="BU228" s="173"/>
      <c r="BV228" s="173"/>
      <c r="BW228" s="173"/>
      <c r="BX228" s="173"/>
      <c r="BY228" s="173"/>
      <c r="BZ228" s="173"/>
      <c r="CA228" s="173"/>
      <c r="CB228" s="173"/>
      <c r="CC228" s="173"/>
      <c r="CD228" s="173"/>
      <c r="CE228" s="173"/>
      <c r="CF228" s="173"/>
      <c r="CG228" s="173"/>
      <c r="CH228" s="173"/>
      <c r="CI228" s="173"/>
      <c r="CJ228" s="173"/>
      <c r="CK228" s="173"/>
      <c r="CL228" s="173"/>
      <c r="CM228" s="173"/>
      <c r="CN228" s="173"/>
      <c r="CO228" s="173"/>
      <c r="CP228" s="173"/>
      <c r="CQ228" s="173"/>
      <c r="CR228" s="173"/>
      <c r="CS228" s="173"/>
      <c r="CT228" s="173"/>
      <c r="CU228" s="173"/>
      <c r="CV228" s="173"/>
      <c r="CW228" s="173"/>
      <c r="CX228" s="173"/>
      <c r="CY228" s="173"/>
      <c r="CZ228" s="173"/>
      <c r="DA228" s="173"/>
      <c r="DB228" s="173"/>
      <c r="DC228" s="173"/>
      <c r="DD228" s="173"/>
      <c r="DE228" s="173"/>
      <c r="DF228" s="173"/>
      <c r="DG228" s="173"/>
      <c r="DH228" s="173"/>
      <c r="DI228" s="173"/>
      <c r="DJ228" s="173"/>
      <c r="DK228" s="173"/>
      <c r="DL228" s="173"/>
      <c r="DM228" s="173"/>
      <c r="DN228" s="173"/>
      <c r="DO228" s="173"/>
      <c r="DP228" s="173"/>
      <c r="DQ228" s="173"/>
      <c r="DR228" s="173"/>
      <c r="DS228" s="173"/>
      <c r="DT228" s="173"/>
      <c r="DU228" s="173"/>
      <c r="DV228" s="173"/>
      <c r="DW228" s="173"/>
      <c r="DX228" s="173"/>
      <c r="DY228" s="173"/>
    </row>
    <row r="229" spans="1:129" x14ac:dyDescent="0.25">
      <c r="A229" s="175"/>
      <c r="B229" s="178"/>
      <c r="C229" s="178"/>
      <c r="D229" s="178"/>
      <c r="E229" s="178"/>
      <c r="F229" s="178"/>
      <c r="G229" s="178"/>
      <c r="H229" s="178"/>
      <c r="I229" s="178"/>
      <c r="J229" s="178"/>
      <c r="K229" s="178"/>
      <c r="L229" s="178"/>
      <c r="M229" s="178"/>
      <c r="N229" s="178"/>
      <c r="O229" s="178"/>
      <c r="P229" s="178"/>
      <c r="Q229" s="178"/>
      <c r="R229" s="178"/>
      <c r="S229" s="178"/>
      <c r="T229" s="178"/>
      <c r="U229" s="178"/>
      <c r="V229" s="178"/>
      <c r="W229" s="178"/>
      <c r="X229" s="178"/>
      <c r="Y229" s="178"/>
      <c r="Z229" s="178"/>
      <c r="AA229" s="173"/>
      <c r="AB229" s="173"/>
      <c r="AC229" s="173"/>
      <c r="AD229" s="173"/>
      <c r="AE229" s="173"/>
      <c r="AF229" s="173"/>
      <c r="AG229" s="173"/>
      <c r="AH229" s="173"/>
      <c r="AI229" s="173"/>
      <c r="AJ229" s="173"/>
      <c r="AK229" s="173"/>
      <c r="AL229" s="173"/>
      <c r="AM229" s="173"/>
      <c r="AN229" s="173"/>
      <c r="AO229" s="173"/>
      <c r="AP229" s="173"/>
      <c r="AQ229" s="173"/>
      <c r="AR229" s="173"/>
      <c r="AS229" s="173"/>
      <c r="AT229" s="173"/>
      <c r="AU229" s="173"/>
      <c r="AV229" s="173"/>
      <c r="AW229" s="173"/>
      <c r="AX229" s="173"/>
      <c r="AY229" s="173"/>
      <c r="AZ229" s="173"/>
      <c r="BA229" s="173"/>
      <c r="BB229" s="173"/>
      <c r="BC229" s="173"/>
      <c r="BD229" s="173"/>
      <c r="BE229" s="173"/>
      <c r="BF229" s="173"/>
      <c r="BG229" s="173"/>
      <c r="BH229" s="173"/>
      <c r="BI229" s="173"/>
      <c r="BJ229" s="173"/>
      <c r="BK229" s="173"/>
      <c r="BL229" s="173"/>
      <c r="BM229" s="173"/>
      <c r="BN229" s="173"/>
      <c r="BO229" s="173"/>
      <c r="BP229" s="173"/>
      <c r="BQ229" s="173"/>
      <c r="BR229" s="173"/>
      <c r="BS229" s="173"/>
      <c r="BT229" s="173"/>
      <c r="BU229" s="173"/>
      <c r="BV229" s="173"/>
      <c r="BW229" s="173"/>
      <c r="BX229" s="173"/>
      <c r="BY229" s="173"/>
      <c r="BZ229" s="173"/>
      <c r="CA229" s="173"/>
      <c r="CB229" s="173"/>
      <c r="CC229" s="173"/>
      <c r="CD229" s="173"/>
      <c r="CE229" s="173"/>
      <c r="CF229" s="173"/>
      <c r="CG229" s="173"/>
      <c r="CH229" s="173"/>
      <c r="CI229" s="173"/>
      <c r="CJ229" s="173"/>
      <c r="CK229" s="173"/>
      <c r="CL229" s="173"/>
      <c r="CM229" s="173"/>
      <c r="CN229" s="173"/>
      <c r="CO229" s="173"/>
      <c r="CP229" s="173"/>
      <c r="CQ229" s="173"/>
      <c r="CR229" s="173"/>
      <c r="CS229" s="173"/>
      <c r="CT229" s="173"/>
      <c r="CU229" s="173"/>
      <c r="CV229" s="173"/>
      <c r="CW229" s="173"/>
      <c r="CX229" s="173"/>
      <c r="CY229" s="173"/>
      <c r="CZ229" s="173"/>
      <c r="DA229" s="173"/>
      <c r="DB229" s="173"/>
      <c r="DC229" s="173"/>
      <c r="DD229" s="173"/>
      <c r="DE229" s="173"/>
      <c r="DF229" s="173"/>
      <c r="DG229" s="173"/>
      <c r="DH229" s="173"/>
      <c r="DI229" s="173"/>
      <c r="DJ229" s="173"/>
      <c r="DK229" s="173"/>
      <c r="DL229" s="173"/>
      <c r="DM229" s="173"/>
      <c r="DN229" s="173"/>
      <c r="DO229" s="173"/>
      <c r="DP229" s="173"/>
      <c r="DQ229" s="173"/>
      <c r="DR229" s="173"/>
      <c r="DS229" s="173"/>
      <c r="DT229" s="173"/>
      <c r="DU229" s="173"/>
      <c r="DV229" s="173"/>
      <c r="DW229" s="173"/>
      <c r="DX229" s="173"/>
      <c r="DY229" s="173"/>
    </row>
    <row r="230" spans="1:129" x14ac:dyDescent="0.25">
      <c r="A230" s="175"/>
      <c r="B230" s="178"/>
      <c r="C230" s="178"/>
      <c r="D230" s="178"/>
      <c r="E230" s="178"/>
      <c r="F230" s="178"/>
      <c r="G230" s="178"/>
      <c r="H230" s="178"/>
      <c r="I230" s="178"/>
      <c r="J230" s="178"/>
      <c r="K230" s="178"/>
      <c r="L230" s="178"/>
      <c r="M230" s="178"/>
      <c r="N230" s="178"/>
      <c r="O230" s="178"/>
      <c r="P230" s="178"/>
      <c r="Q230" s="178"/>
      <c r="R230" s="178"/>
      <c r="S230" s="178"/>
      <c r="T230" s="178"/>
      <c r="U230" s="178"/>
      <c r="V230" s="178"/>
      <c r="W230" s="178"/>
      <c r="X230" s="178"/>
      <c r="Y230" s="178"/>
      <c r="Z230" s="178"/>
      <c r="AA230" s="173"/>
      <c r="AB230" s="173"/>
      <c r="AC230" s="173"/>
      <c r="AD230" s="173"/>
      <c r="AE230" s="173"/>
      <c r="AF230" s="173"/>
      <c r="AG230" s="173"/>
      <c r="AH230" s="173"/>
      <c r="AI230" s="173"/>
      <c r="AJ230" s="173"/>
      <c r="AK230" s="173"/>
      <c r="AL230" s="173"/>
      <c r="AM230" s="173"/>
      <c r="AN230" s="173"/>
      <c r="AO230" s="173"/>
      <c r="AP230" s="173"/>
      <c r="AQ230" s="173"/>
      <c r="AR230" s="173"/>
      <c r="AS230" s="173"/>
      <c r="AT230" s="173"/>
      <c r="AU230" s="173"/>
      <c r="AV230" s="173"/>
      <c r="AW230" s="173"/>
      <c r="AX230" s="173"/>
      <c r="AY230" s="173"/>
      <c r="AZ230" s="173"/>
      <c r="BA230" s="173"/>
      <c r="BB230" s="173"/>
      <c r="BC230" s="173"/>
      <c r="BD230" s="173"/>
      <c r="BE230" s="173"/>
      <c r="BF230" s="173"/>
      <c r="BG230" s="173"/>
      <c r="BH230" s="173"/>
      <c r="BI230" s="173"/>
      <c r="BJ230" s="173"/>
      <c r="BK230" s="173"/>
      <c r="BL230" s="173"/>
      <c r="BM230" s="173"/>
      <c r="BN230" s="173"/>
      <c r="BO230" s="173"/>
      <c r="BP230" s="173"/>
      <c r="BQ230" s="173"/>
      <c r="BR230" s="173"/>
      <c r="BS230" s="173"/>
      <c r="BT230" s="173"/>
      <c r="BU230" s="173"/>
      <c r="BV230" s="173"/>
      <c r="BW230" s="173"/>
      <c r="BX230" s="173"/>
      <c r="BY230" s="173"/>
      <c r="BZ230" s="173"/>
      <c r="CA230" s="173"/>
      <c r="CB230" s="173"/>
      <c r="CC230" s="173"/>
      <c r="CD230" s="173"/>
      <c r="CE230" s="173"/>
      <c r="CF230" s="173"/>
      <c r="CG230" s="173"/>
      <c r="CH230" s="173"/>
      <c r="CI230" s="173"/>
      <c r="CJ230" s="173"/>
      <c r="CK230" s="173"/>
      <c r="CL230" s="173"/>
      <c r="CM230" s="173"/>
      <c r="CN230" s="173"/>
      <c r="CO230" s="173"/>
      <c r="CP230" s="173"/>
      <c r="CQ230" s="173"/>
      <c r="CR230" s="173"/>
      <c r="CS230" s="173"/>
      <c r="CT230" s="173"/>
      <c r="CU230" s="173"/>
      <c r="CV230" s="173"/>
      <c r="CW230" s="173"/>
      <c r="CX230" s="173"/>
      <c r="CY230" s="173"/>
      <c r="CZ230" s="173"/>
      <c r="DA230" s="173"/>
      <c r="DB230" s="173"/>
      <c r="DC230" s="173"/>
      <c r="DD230" s="173"/>
      <c r="DE230" s="173"/>
      <c r="DF230" s="173"/>
      <c r="DG230" s="173"/>
      <c r="DH230" s="173"/>
      <c r="DI230" s="173"/>
      <c r="DJ230" s="173"/>
      <c r="DK230" s="173"/>
      <c r="DL230" s="173"/>
      <c r="DM230" s="173"/>
      <c r="DN230" s="173"/>
      <c r="DO230" s="173"/>
      <c r="DP230" s="173"/>
      <c r="DQ230" s="173"/>
      <c r="DR230" s="173"/>
      <c r="DS230" s="173"/>
      <c r="DT230" s="173"/>
      <c r="DU230" s="173"/>
      <c r="DV230" s="173"/>
      <c r="DW230" s="173"/>
      <c r="DX230" s="173"/>
      <c r="DY230" s="173"/>
    </row>
    <row r="231" spans="1:129" x14ac:dyDescent="0.25">
      <c r="A231" s="175"/>
      <c r="B231" s="178"/>
      <c r="C231" s="178"/>
      <c r="D231" s="178"/>
      <c r="E231" s="178"/>
      <c r="F231" s="178"/>
      <c r="G231" s="178"/>
      <c r="H231" s="178"/>
      <c r="I231" s="178"/>
      <c r="J231" s="178"/>
      <c r="K231" s="178"/>
      <c r="L231" s="178"/>
      <c r="M231" s="178"/>
      <c r="N231" s="178"/>
      <c r="O231" s="178"/>
      <c r="P231" s="178"/>
      <c r="Q231" s="178"/>
      <c r="R231" s="178"/>
      <c r="S231" s="178"/>
      <c r="T231" s="178"/>
      <c r="U231" s="178"/>
      <c r="V231" s="178"/>
      <c r="W231" s="178"/>
      <c r="X231" s="178"/>
      <c r="Y231" s="178"/>
      <c r="Z231" s="178"/>
      <c r="AA231" s="173"/>
      <c r="AB231" s="173"/>
      <c r="AC231" s="173"/>
      <c r="AD231" s="173"/>
      <c r="AE231" s="173"/>
      <c r="AF231" s="173"/>
      <c r="AG231" s="173"/>
      <c r="AH231" s="173"/>
      <c r="AI231" s="173"/>
      <c r="AJ231" s="173"/>
      <c r="AK231" s="173"/>
      <c r="AL231" s="173"/>
      <c r="AM231" s="173"/>
      <c r="AN231" s="173"/>
      <c r="AO231" s="173"/>
      <c r="AP231" s="173"/>
      <c r="AQ231" s="173"/>
      <c r="AR231" s="173"/>
      <c r="AS231" s="173"/>
      <c r="AT231" s="173"/>
      <c r="AU231" s="173"/>
      <c r="AV231" s="173"/>
      <c r="AW231" s="173"/>
      <c r="AX231" s="173"/>
      <c r="AY231" s="173"/>
      <c r="AZ231" s="173"/>
      <c r="BA231" s="173"/>
      <c r="BB231" s="173"/>
      <c r="BC231" s="173"/>
      <c r="BD231" s="173"/>
      <c r="BE231" s="173"/>
      <c r="BF231" s="173"/>
      <c r="BG231" s="173"/>
      <c r="BH231" s="173"/>
      <c r="BI231" s="173"/>
      <c r="BJ231" s="173"/>
      <c r="BK231" s="173"/>
      <c r="BL231" s="173"/>
      <c r="BM231" s="173"/>
      <c r="BN231" s="173"/>
      <c r="BO231" s="173"/>
      <c r="BP231" s="173"/>
      <c r="BQ231" s="173"/>
      <c r="BR231" s="173"/>
      <c r="BS231" s="173"/>
      <c r="BT231" s="173"/>
      <c r="BU231" s="173"/>
      <c r="BV231" s="173"/>
      <c r="BW231" s="173"/>
      <c r="BX231" s="173"/>
      <c r="BY231" s="173"/>
      <c r="BZ231" s="173"/>
      <c r="CA231" s="173"/>
      <c r="CB231" s="173"/>
      <c r="CC231" s="173"/>
      <c r="CD231" s="173"/>
      <c r="CE231" s="173"/>
      <c r="CF231" s="173"/>
      <c r="CG231" s="173"/>
      <c r="CH231" s="173"/>
      <c r="CI231" s="173"/>
      <c r="CJ231" s="173"/>
      <c r="CK231" s="173"/>
      <c r="CL231" s="173"/>
      <c r="CM231" s="173"/>
      <c r="CN231" s="173"/>
      <c r="CO231" s="173"/>
      <c r="CP231" s="173"/>
      <c r="CQ231" s="173"/>
      <c r="CR231" s="173"/>
      <c r="CS231" s="173"/>
      <c r="CT231" s="173"/>
      <c r="CU231" s="173"/>
      <c r="CV231" s="173"/>
      <c r="CW231" s="173"/>
      <c r="CX231" s="173"/>
      <c r="CY231" s="173"/>
      <c r="CZ231" s="173"/>
      <c r="DA231" s="173"/>
      <c r="DB231" s="173"/>
      <c r="DC231" s="173"/>
      <c r="DD231" s="173"/>
      <c r="DE231" s="173"/>
      <c r="DF231" s="173"/>
      <c r="DG231" s="173"/>
      <c r="DH231" s="173"/>
      <c r="DI231" s="173"/>
      <c r="DJ231" s="173"/>
      <c r="DK231" s="173"/>
      <c r="DL231" s="173"/>
      <c r="DM231" s="173"/>
      <c r="DN231" s="173"/>
      <c r="DO231" s="173"/>
      <c r="DP231" s="173"/>
      <c r="DQ231" s="173"/>
      <c r="DR231" s="173"/>
      <c r="DS231" s="173"/>
      <c r="DT231" s="173"/>
      <c r="DU231" s="173"/>
      <c r="DV231" s="173"/>
      <c r="DW231" s="173"/>
      <c r="DX231" s="173"/>
      <c r="DY231" s="173"/>
    </row>
    <row r="232" spans="1:129" x14ac:dyDescent="0.25">
      <c r="A232" s="175"/>
      <c r="B232" s="178"/>
      <c r="C232" s="178"/>
      <c r="D232" s="178"/>
      <c r="E232" s="178"/>
      <c r="F232" s="178"/>
      <c r="G232" s="178"/>
      <c r="H232" s="178"/>
      <c r="I232" s="178"/>
      <c r="J232" s="178"/>
      <c r="K232" s="178"/>
      <c r="L232" s="178"/>
      <c r="M232" s="178"/>
      <c r="N232" s="178"/>
      <c r="O232" s="178"/>
      <c r="P232" s="178"/>
      <c r="Q232" s="178"/>
      <c r="R232" s="178"/>
      <c r="S232" s="178"/>
      <c r="T232" s="178"/>
      <c r="U232" s="178"/>
      <c r="V232" s="178"/>
      <c r="W232" s="178"/>
      <c r="X232" s="178"/>
      <c r="Y232" s="178"/>
      <c r="Z232" s="178"/>
      <c r="AA232" s="173"/>
      <c r="AB232" s="173"/>
      <c r="AC232" s="173"/>
      <c r="AD232" s="173"/>
      <c r="AE232" s="173"/>
      <c r="AF232" s="173"/>
      <c r="AG232" s="173"/>
      <c r="AH232" s="173"/>
      <c r="AI232" s="173"/>
      <c r="AJ232" s="173"/>
      <c r="AK232" s="173"/>
      <c r="AL232" s="173"/>
      <c r="AM232" s="173"/>
      <c r="AN232" s="173"/>
      <c r="AO232" s="173"/>
      <c r="AP232" s="173"/>
      <c r="AQ232" s="173"/>
      <c r="AR232" s="173"/>
      <c r="AS232" s="173"/>
      <c r="AT232" s="173"/>
      <c r="AU232" s="173"/>
      <c r="AV232" s="173"/>
      <c r="AW232" s="173"/>
      <c r="AX232" s="173"/>
      <c r="AY232" s="173"/>
      <c r="AZ232" s="173"/>
      <c r="BA232" s="173"/>
      <c r="BB232" s="173"/>
      <c r="BC232" s="173"/>
      <c r="BD232" s="173"/>
      <c r="BE232" s="173"/>
      <c r="BF232" s="173"/>
      <c r="BG232" s="173"/>
      <c r="BH232" s="173"/>
      <c r="BI232" s="173"/>
      <c r="BJ232" s="173"/>
      <c r="BK232" s="173"/>
      <c r="BL232" s="173"/>
      <c r="BM232" s="173"/>
      <c r="BN232" s="173"/>
      <c r="BO232" s="173"/>
      <c r="BP232" s="173"/>
      <c r="BQ232" s="173"/>
      <c r="BR232" s="173"/>
      <c r="BS232" s="173"/>
      <c r="BT232" s="173"/>
      <c r="BU232" s="173"/>
      <c r="BV232" s="173"/>
      <c r="BW232" s="173"/>
      <c r="BX232" s="173"/>
      <c r="BY232" s="173"/>
      <c r="BZ232" s="173"/>
      <c r="CA232" s="173"/>
      <c r="CB232" s="173"/>
      <c r="CC232" s="173"/>
      <c r="CD232" s="173"/>
      <c r="CE232" s="173"/>
      <c r="CF232" s="173"/>
      <c r="CG232" s="173"/>
      <c r="CH232" s="173"/>
      <c r="CI232" s="173"/>
      <c r="CJ232" s="173"/>
      <c r="CK232" s="173"/>
      <c r="CL232" s="173"/>
      <c r="CM232" s="173"/>
      <c r="CN232" s="173"/>
      <c r="CO232" s="173"/>
      <c r="CP232" s="173"/>
      <c r="CQ232" s="173"/>
      <c r="CR232" s="173"/>
      <c r="CS232" s="173"/>
      <c r="CT232" s="173"/>
      <c r="CU232" s="173"/>
      <c r="CV232" s="173"/>
      <c r="CW232" s="173"/>
      <c r="CX232" s="173"/>
      <c r="CY232" s="173"/>
      <c r="CZ232" s="173"/>
      <c r="DA232" s="173"/>
      <c r="DB232" s="173"/>
      <c r="DC232" s="173"/>
      <c r="DD232" s="173"/>
      <c r="DE232" s="173"/>
      <c r="DF232" s="173"/>
      <c r="DG232" s="173"/>
      <c r="DH232" s="173"/>
      <c r="DI232" s="173"/>
      <c r="DJ232" s="173"/>
      <c r="DK232" s="173"/>
      <c r="DL232" s="173"/>
      <c r="DM232" s="173"/>
      <c r="DN232" s="173"/>
      <c r="DO232" s="173"/>
      <c r="DP232" s="173"/>
      <c r="DQ232" s="173"/>
      <c r="DR232" s="173"/>
      <c r="DS232" s="173"/>
      <c r="DT232" s="173"/>
      <c r="DU232" s="173"/>
      <c r="DV232" s="173"/>
      <c r="DW232" s="173"/>
      <c r="DX232" s="173"/>
      <c r="DY232" s="173"/>
    </row>
    <row r="233" spans="1:129" x14ac:dyDescent="0.25">
      <c r="A233" s="175"/>
      <c r="B233" s="178"/>
      <c r="C233" s="178"/>
      <c r="D233" s="178"/>
      <c r="E233" s="178"/>
      <c r="F233" s="178"/>
      <c r="G233" s="178"/>
      <c r="H233" s="178"/>
      <c r="I233" s="178"/>
      <c r="J233" s="178"/>
      <c r="K233" s="178"/>
      <c r="L233" s="178"/>
      <c r="M233" s="178"/>
      <c r="N233" s="178"/>
      <c r="O233" s="178"/>
      <c r="P233" s="178"/>
      <c r="Q233" s="178"/>
      <c r="R233" s="178"/>
      <c r="S233" s="178"/>
      <c r="T233" s="178"/>
      <c r="U233" s="178"/>
      <c r="V233" s="178"/>
      <c r="W233" s="178"/>
      <c r="X233" s="178"/>
      <c r="Y233" s="178"/>
      <c r="Z233" s="178"/>
      <c r="AA233" s="173"/>
      <c r="AB233" s="173"/>
      <c r="AC233" s="173"/>
      <c r="AD233" s="173"/>
      <c r="AE233" s="173"/>
      <c r="AF233" s="173"/>
      <c r="AG233" s="173"/>
      <c r="AH233" s="173"/>
      <c r="AI233" s="173"/>
      <c r="AJ233" s="173"/>
      <c r="AK233" s="173"/>
      <c r="AL233" s="173"/>
      <c r="AM233" s="173"/>
      <c r="AN233" s="173"/>
      <c r="AO233" s="173"/>
      <c r="AP233" s="173"/>
      <c r="AQ233" s="173"/>
      <c r="AR233" s="173"/>
      <c r="AS233" s="173"/>
      <c r="AT233" s="173"/>
      <c r="AU233" s="173"/>
      <c r="AV233" s="173"/>
      <c r="AW233" s="173"/>
      <c r="AX233" s="173"/>
      <c r="AY233" s="173"/>
      <c r="AZ233" s="173"/>
      <c r="BA233" s="173"/>
      <c r="BB233" s="173"/>
      <c r="BC233" s="173"/>
      <c r="BD233" s="173"/>
      <c r="BE233" s="173"/>
      <c r="BF233" s="173"/>
      <c r="BG233" s="173"/>
      <c r="BH233" s="173"/>
      <c r="BI233" s="173"/>
      <c r="BJ233" s="173"/>
      <c r="BK233" s="173"/>
      <c r="BL233" s="173"/>
      <c r="BM233" s="173"/>
      <c r="BN233" s="173"/>
      <c r="BO233" s="173"/>
      <c r="BP233" s="173"/>
      <c r="BQ233" s="173"/>
      <c r="BR233" s="173"/>
      <c r="BS233" s="173"/>
      <c r="BT233" s="173"/>
      <c r="BU233" s="173"/>
      <c r="BV233" s="173"/>
      <c r="BW233" s="173"/>
      <c r="BX233" s="173"/>
      <c r="BY233" s="173"/>
      <c r="BZ233" s="173"/>
      <c r="CA233" s="173"/>
      <c r="CB233" s="173"/>
      <c r="CC233" s="173"/>
      <c r="CD233" s="173"/>
      <c r="CE233" s="173"/>
      <c r="CF233" s="173"/>
      <c r="CG233" s="173"/>
      <c r="CH233" s="173"/>
      <c r="CI233" s="173"/>
      <c r="CJ233" s="173"/>
      <c r="CK233" s="173"/>
      <c r="CL233" s="173"/>
      <c r="CM233" s="173"/>
      <c r="CN233" s="173"/>
      <c r="CO233" s="173"/>
      <c r="CP233" s="173"/>
      <c r="CQ233" s="173"/>
      <c r="CR233" s="173"/>
      <c r="CS233" s="173"/>
      <c r="CT233" s="173"/>
      <c r="CU233" s="173"/>
      <c r="CV233" s="173"/>
      <c r="CW233" s="173"/>
      <c r="CX233" s="173"/>
      <c r="CY233" s="173"/>
      <c r="CZ233" s="173"/>
      <c r="DA233" s="173"/>
      <c r="DB233" s="173"/>
      <c r="DC233" s="173"/>
      <c r="DD233" s="173"/>
      <c r="DE233" s="173"/>
      <c r="DF233" s="173"/>
      <c r="DG233" s="173"/>
      <c r="DH233" s="173"/>
      <c r="DI233" s="173"/>
      <c r="DJ233" s="173"/>
      <c r="DK233" s="173"/>
      <c r="DL233" s="173"/>
      <c r="DM233" s="173"/>
      <c r="DN233" s="173"/>
      <c r="DO233" s="173"/>
      <c r="DP233" s="173"/>
      <c r="DQ233" s="173"/>
      <c r="DR233" s="173"/>
      <c r="DS233" s="173"/>
      <c r="DT233" s="173"/>
      <c r="DU233" s="173"/>
      <c r="DV233" s="173"/>
      <c r="DW233" s="173"/>
      <c r="DX233" s="173"/>
      <c r="DY233" s="173"/>
    </row>
    <row r="234" spans="1:129" x14ac:dyDescent="0.25">
      <c r="A234" s="175"/>
      <c r="B234" s="178"/>
      <c r="C234" s="178"/>
      <c r="D234" s="178"/>
      <c r="E234" s="178"/>
      <c r="F234" s="178"/>
      <c r="G234" s="178"/>
      <c r="H234" s="178"/>
      <c r="I234" s="178"/>
      <c r="J234" s="178"/>
      <c r="K234" s="178"/>
      <c r="L234" s="178"/>
      <c r="M234" s="178"/>
      <c r="N234" s="178"/>
      <c r="O234" s="178"/>
      <c r="P234" s="178"/>
      <c r="Q234" s="178"/>
      <c r="R234" s="178"/>
      <c r="S234" s="178"/>
      <c r="T234" s="178"/>
      <c r="U234" s="178"/>
      <c r="V234" s="178"/>
      <c r="W234" s="178"/>
      <c r="X234" s="178"/>
      <c r="Y234" s="178"/>
      <c r="Z234" s="178"/>
      <c r="AA234" s="173"/>
      <c r="AB234" s="173"/>
      <c r="AC234" s="173"/>
      <c r="AD234" s="173"/>
      <c r="AE234" s="173"/>
      <c r="AF234" s="173"/>
      <c r="AG234" s="173"/>
      <c r="AH234" s="173"/>
      <c r="AI234" s="173"/>
      <c r="AJ234" s="173"/>
      <c r="AK234" s="173"/>
      <c r="AL234" s="173"/>
      <c r="AM234" s="173"/>
      <c r="AN234" s="173"/>
      <c r="AO234" s="173"/>
      <c r="AP234" s="173"/>
      <c r="AQ234" s="173"/>
      <c r="AR234" s="173"/>
      <c r="AS234" s="173"/>
      <c r="AT234" s="173"/>
      <c r="AU234" s="173"/>
      <c r="AV234" s="173"/>
      <c r="AW234" s="173"/>
      <c r="AX234" s="173"/>
      <c r="AY234" s="173"/>
      <c r="AZ234" s="173"/>
      <c r="BA234" s="173"/>
      <c r="BB234" s="173"/>
      <c r="BC234" s="173"/>
      <c r="BD234" s="173"/>
      <c r="BE234" s="173"/>
      <c r="BF234" s="173"/>
      <c r="BG234" s="173"/>
      <c r="BH234" s="173"/>
      <c r="BI234" s="173"/>
      <c r="BJ234" s="173"/>
      <c r="BK234" s="173"/>
      <c r="BL234" s="173"/>
      <c r="BM234" s="173"/>
      <c r="BN234" s="173"/>
      <c r="BO234" s="173"/>
      <c r="BP234" s="173"/>
      <c r="BQ234" s="173"/>
      <c r="BR234" s="173"/>
      <c r="BS234" s="173"/>
      <c r="BT234" s="173"/>
      <c r="BU234" s="173"/>
      <c r="BV234" s="173"/>
      <c r="BW234" s="173"/>
      <c r="BX234" s="173"/>
      <c r="BY234" s="173"/>
      <c r="BZ234" s="173"/>
      <c r="CA234" s="173"/>
      <c r="CB234" s="173"/>
      <c r="CC234" s="173"/>
      <c r="CD234" s="173"/>
      <c r="CE234" s="173"/>
      <c r="CF234" s="173"/>
      <c r="CG234" s="173"/>
      <c r="CH234" s="173"/>
      <c r="CI234" s="173"/>
      <c r="CJ234" s="173"/>
      <c r="CK234" s="173"/>
      <c r="CL234" s="173"/>
      <c r="CM234" s="173"/>
      <c r="CN234" s="173"/>
      <c r="CO234" s="173"/>
      <c r="CP234" s="173"/>
      <c r="CQ234" s="173"/>
      <c r="CR234" s="173"/>
      <c r="CS234" s="173"/>
      <c r="CT234" s="173"/>
      <c r="CU234" s="173"/>
      <c r="CV234" s="173"/>
      <c r="CW234" s="173"/>
      <c r="CX234" s="173"/>
      <c r="CY234" s="173"/>
      <c r="CZ234" s="173"/>
      <c r="DA234" s="173"/>
      <c r="DB234" s="173"/>
      <c r="DC234" s="173"/>
      <c r="DD234" s="173"/>
      <c r="DE234" s="173"/>
      <c r="DF234" s="173"/>
      <c r="DG234" s="173"/>
      <c r="DH234" s="173"/>
      <c r="DI234" s="173"/>
      <c r="DJ234" s="173"/>
      <c r="DK234" s="173"/>
      <c r="DL234" s="173"/>
      <c r="DM234" s="173"/>
      <c r="DN234" s="173"/>
      <c r="DO234" s="173"/>
      <c r="DP234" s="173"/>
      <c r="DQ234" s="173"/>
      <c r="DR234" s="173"/>
      <c r="DS234" s="173"/>
      <c r="DT234" s="173"/>
      <c r="DU234" s="173"/>
      <c r="DV234" s="173"/>
      <c r="DW234" s="173"/>
      <c r="DX234" s="173"/>
      <c r="DY234" s="173"/>
    </row>
    <row r="235" spans="1:129" x14ac:dyDescent="0.25">
      <c r="A235" s="175"/>
      <c r="B235" s="178"/>
      <c r="C235" s="178"/>
      <c r="D235" s="178"/>
      <c r="E235" s="178"/>
      <c r="F235" s="178"/>
      <c r="G235" s="178"/>
      <c r="H235" s="178"/>
      <c r="I235" s="178"/>
      <c r="J235" s="178"/>
      <c r="K235" s="178"/>
      <c r="L235" s="178"/>
      <c r="M235" s="178"/>
      <c r="N235" s="178"/>
      <c r="O235" s="178"/>
      <c r="P235" s="178"/>
      <c r="Q235" s="178"/>
      <c r="R235" s="178"/>
      <c r="S235" s="178"/>
      <c r="T235" s="178"/>
      <c r="U235" s="178"/>
      <c r="V235" s="178"/>
      <c r="W235" s="178"/>
      <c r="X235" s="178"/>
      <c r="Y235" s="178"/>
      <c r="Z235" s="178"/>
      <c r="AA235" s="173"/>
      <c r="AB235" s="173"/>
      <c r="AC235" s="173"/>
      <c r="AD235" s="173"/>
      <c r="AE235" s="173"/>
      <c r="AF235" s="173"/>
      <c r="AG235" s="173"/>
      <c r="AH235" s="173"/>
      <c r="AI235" s="173"/>
      <c r="AJ235" s="173"/>
      <c r="AK235" s="173"/>
      <c r="AL235" s="173"/>
      <c r="AM235" s="173"/>
      <c r="AN235" s="173"/>
      <c r="AO235" s="173"/>
      <c r="AP235" s="173"/>
      <c r="AQ235" s="173"/>
      <c r="AR235" s="173"/>
      <c r="AS235" s="173"/>
      <c r="AT235" s="173"/>
      <c r="AU235" s="173"/>
      <c r="AV235" s="173"/>
      <c r="AW235" s="173"/>
      <c r="AX235" s="173"/>
      <c r="AY235" s="173"/>
      <c r="AZ235" s="173"/>
      <c r="BA235" s="173"/>
      <c r="BB235" s="173"/>
      <c r="BC235" s="173"/>
      <c r="BD235" s="173"/>
      <c r="BE235" s="173"/>
      <c r="BF235" s="173"/>
      <c r="BG235" s="173"/>
      <c r="BH235" s="173"/>
      <c r="BI235" s="173"/>
      <c r="BJ235" s="173"/>
      <c r="BK235" s="173"/>
      <c r="BL235" s="173"/>
      <c r="BM235" s="173"/>
      <c r="BN235" s="173"/>
      <c r="BO235" s="173"/>
      <c r="BP235" s="173"/>
      <c r="BQ235" s="173"/>
      <c r="BR235" s="173"/>
      <c r="BS235" s="173"/>
      <c r="BT235" s="173"/>
      <c r="BU235" s="173"/>
      <c r="BV235" s="173"/>
      <c r="BW235" s="173"/>
      <c r="BX235" s="173"/>
      <c r="BY235" s="173"/>
      <c r="BZ235" s="173"/>
      <c r="CA235" s="173"/>
      <c r="CB235" s="173"/>
      <c r="CC235" s="173"/>
      <c r="CD235" s="173"/>
      <c r="CE235" s="173"/>
      <c r="CF235" s="173"/>
      <c r="CG235" s="173"/>
      <c r="CH235" s="173"/>
      <c r="CI235" s="173"/>
      <c r="CJ235" s="173"/>
      <c r="CK235" s="173"/>
      <c r="CL235" s="173"/>
      <c r="CM235" s="173"/>
      <c r="CN235" s="173"/>
      <c r="CO235" s="173"/>
      <c r="CP235" s="173"/>
      <c r="CQ235" s="173"/>
      <c r="CR235" s="173"/>
      <c r="CS235" s="173"/>
      <c r="CT235" s="173"/>
      <c r="CU235" s="173"/>
      <c r="CV235" s="173"/>
      <c r="CW235" s="173"/>
      <c r="CX235" s="173"/>
      <c r="CY235" s="173"/>
      <c r="CZ235" s="173"/>
      <c r="DA235" s="173"/>
      <c r="DB235" s="173"/>
      <c r="DC235" s="173"/>
      <c r="DD235" s="173"/>
      <c r="DE235" s="173"/>
      <c r="DF235" s="173"/>
      <c r="DG235" s="173"/>
      <c r="DH235" s="173"/>
      <c r="DI235" s="173"/>
      <c r="DJ235" s="173"/>
      <c r="DK235" s="173"/>
      <c r="DL235" s="173"/>
      <c r="DM235" s="173"/>
      <c r="DN235" s="173"/>
      <c r="DO235" s="173"/>
      <c r="DP235" s="173"/>
      <c r="DQ235" s="173"/>
      <c r="DR235" s="173"/>
      <c r="DS235" s="173"/>
      <c r="DT235" s="173"/>
      <c r="DU235" s="173"/>
      <c r="DV235" s="173"/>
      <c r="DW235" s="173"/>
      <c r="DX235" s="173"/>
      <c r="DY235" s="173"/>
    </row>
    <row r="236" spans="1:129" x14ac:dyDescent="0.25">
      <c r="A236" s="175"/>
      <c r="B236" s="178"/>
      <c r="C236" s="178"/>
      <c r="D236" s="178"/>
      <c r="E236" s="178"/>
      <c r="F236" s="178"/>
      <c r="G236" s="178"/>
      <c r="H236" s="178"/>
      <c r="I236" s="178"/>
      <c r="J236" s="178"/>
      <c r="K236" s="178"/>
      <c r="L236" s="178"/>
      <c r="M236" s="178"/>
      <c r="N236" s="178"/>
      <c r="O236" s="178"/>
      <c r="P236" s="178"/>
      <c r="Q236" s="178"/>
      <c r="R236" s="178"/>
      <c r="S236" s="178"/>
      <c r="T236" s="178"/>
      <c r="U236" s="178"/>
      <c r="V236" s="178"/>
      <c r="W236" s="178"/>
      <c r="X236" s="178"/>
      <c r="Y236" s="178"/>
      <c r="Z236" s="178"/>
      <c r="AA236" s="173"/>
      <c r="AB236" s="173"/>
      <c r="AC236" s="173"/>
      <c r="AD236" s="173"/>
      <c r="AE236" s="173"/>
      <c r="AF236" s="173"/>
      <c r="AG236" s="173"/>
      <c r="AH236" s="173"/>
      <c r="AI236" s="173"/>
      <c r="AJ236" s="173"/>
      <c r="AK236" s="173"/>
      <c r="AL236" s="173"/>
      <c r="AM236" s="173"/>
      <c r="AN236" s="173"/>
      <c r="AO236" s="173"/>
      <c r="AP236" s="173"/>
      <c r="AQ236" s="173"/>
      <c r="AR236" s="173"/>
      <c r="AS236" s="173"/>
      <c r="AT236" s="173"/>
      <c r="AU236" s="173"/>
      <c r="AV236" s="173"/>
      <c r="AW236" s="173"/>
      <c r="AX236" s="173"/>
      <c r="AY236" s="173"/>
      <c r="AZ236" s="173"/>
      <c r="BA236" s="173"/>
      <c r="BB236" s="173"/>
      <c r="BC236" s="173"/>
      <c r="BD236" s="173"/>
      <c r="BE236" s="173"/>
      <c r="BF236" s="173"/>
      <c r="BG236" s="173"/>
      <c r="BH236" s="173"/>
      <c r="BI236" s="173"/>
      <c r="BJ236" s="173"/>
      <c r="BK236" s="173"/>
      <c r="BL236" s="173"/>
      <c r="BM236" s="173"/>
      <c r="BN236" s="173"/>
      <c r="BO236" s="173"/>
      <c r="BP236" s="173"/>
      <c r="BQ236" s="173"/>
      <c r="BR236" s="173"/>
      <c r="BS236" s="173"/>
      <c r="BT236" s="173"/>
      <c r="BU236" s="173"/>
      <c r="BV236" s="173"/>
      <c r="BW236" s="173"/>
      <c r="BX236" s="173"/>
      <c r="BY236" s="173"/>
      <c r="BZ236" s="173"/>
      <c r="CA236" s="173"/>
      <c r="CB236" s="173"/>
      <c r="CC236" s="173"/>
      <c r="CD236" s="173"/>
      <c r="CE236" s="173"/>
      <c r="CF236" s="173"/>
      <c r="CG236" s="173"/>
      <c r="CH236" s="173"/>
      <c r="CI236" s="173"/>
      <c r="CJ236" s="173"/>
      <c r="CK236" s="173"/>
      <c r="CL236" s="173"/>
      <c r="CM236" s="173"/>
      <c r="CN236" s="173"/>
      <c r="CO236" s="173"/>
      <c r="CP236" s="173"/>
      <c r="CQ236" s="173"/>
      <c r="CR236" s="173"/>
      <c r="CS236" s="173"/>
      <c r="CT236" s="173"/>
      <c r="CU236" s="173"/>
      <c r="CV236" s="173"/>
      <c r="CW236" s="173"/>
      <c r="CX236" s="173"/>
      <c r="CY236" s="173"/>
      <c r="CZ236" s="173"/>
      <c r="DA236" s="173"/>
      <c r="DB236" s="173"/>
      <c r="DC236" s="173"/>
      <c r="DD236" s="173"/>
      <c r="DE236" s="173"/>
      <c r="DF236" s="173"/>
      <c r="DG236" s="173"/>
      <c r="DH236" s="173"/>
      <c r="DI236" s="173"/>
      <c r="DJ236" s="173"/>
      <c r="DK236" s="173"/>
      <c r="DL236" s="173"/>
      <c r="DM236" s="173"/>
      <c r="DN236" s="173"/>
      <c r="DO236" s="173"/>
      <c r="DP236" s="173"/>
      <c r="DQ236" s="173"/>
      <c r="DR236" s="173"/>
      <c r="DS236" s="173"/>
      <c r="DT236" s="173"/>
      <c r="DU236" s="173"/>
      <c r="DV236" s="173"/>
      <c r="DW236" s="173"/>
      <c r="DX236" s="173"/>
      <c r="DY236" s="173"/>
    </row>
    <row r="237" spans="1:129" x14ac:dyDescent="0.25">
      <c r="A237" s="175"/>
      <c r="B237" s="178"/>
      <c r="C237" s="178"/>
      <c r="D237" s="178"/>
      <c r="E237" s="178"/>
      <c r="F237" s="178"/>
      <c r="G237" s="178"/>
      <c r="H237" s="178"/>
      <c r="I237" s="178"/>
      <c r="J237" s="178"/>
      <c r="K237" s="178"/>
      <c r="L237" s="178"/>
      <c r="M237" s="178"/>
      <c r="N237" s="178"/>
      <c r="O237" s="178"/>
      <c r="P237" s="178"/>
      <c r="Q237" s="178"/>
      <c r="R237" s="178"/>
      <c r="S237" s="178"/>
      <c r="T237" s="178"/>
      <c r="U237" s="178"/>
      <c r="V237" s="178"/>
      <c r="W237" s="178"/>
      <c r="X237" s="178"/>
      <c r="Y237" s="178"/>
      <c r="Z237" s="178"/>
      <c r="AA237" s="173"/>
      <c r="AB237" s="173"/>
      <c r="AC237" s="173"/>
      <c r="AD237" s="173"/>
      <c r="AE237" s="173"/>
      <c r="AF237" s="173"/>
      <c r="AG237" s="173"/>
      <c r="AH237" s="173"/>
      <c r="AI237" s="173"/>
      <c r="AJ237" s="173"/>
      <c r="AK237" s="173"/>
      <c r="AL237" s="173"/>
      <c r="AM237" s="173"/>
      <c r="AN237" s="173"/>
      <c r="AO237" s="173"/>
      <c r="AP237" s="173"/>
      <c r="AQ237" s="173"/>
      <c r="AR237" s="173"/>
      <c r="AS237" s="173"/>
      <c r="AT237" s="173"/>
      <c r="AU237" s="173"/>
      <c r="AV237" s="173"/>
      <c r="AW237" s="173"/>
      <c r="AX237" s="173"/>
      <c r="AY237" s="173"/>
      <c r="AZ237" s="173"/>
      <c r="BA237" s="173"/>
      <c r="BB237" s="173"/>
      <c r="BC237" s="173"/>
      <c r="BD237" s="173"/>
      <c r="BE237" s="173"/>
      <c r="BF237" s="173"/>
      <c r="BG237" s="173"/>
      <c r="BH237" s="173"/>
      <c r="BI237" s="173"/>
      <c r="BJ237" s="173"/>
      <c r="BK237" s="173"/>
      <c r="BL237" s="173"/>
      <c r="BM237" s="173"/>
      <c r="BN237" s="173"/>
      <c r="BO237" s="173"/>
      <c r="BP237" s="173"/>
      <c r="BQ237" s="173"/>
      <c r="BR237" s="173"/>
      <c r="BS237" s="173"/>
      <c r="BT237" s="173"/>
      <c r="BU237" s="173"/>
      <c r="BV237" s="173"/>
      <c r="BW237" s="173"/>
      <c r="BX237" s="173"/>
      <c r="BY237" s="173"/>
      <c r="BZ237" s="173"/>
      <c r="CA237" s="173"/>
      <c r="CB237" s="173"/>
      <c r="CC237" s="173"/>
      <c r="CD237" s="173"/>
      <c r="CE237" s="173"/>
      <c r="CF237" s="173"/>
      <c r="CG237" s="173"/>
      <c r="CH237" s="173"/>
      <c r="CI237" s="173"/>
      <c r="CJ237" s="173"/>
      <c r="CK237" s="173"/>
      <c r="CL237" s="173"/>
      <c r="CM237" s="173"/>
      <c r="CN237" s="173"/>
      <c r="CO237" s="173"/>
      <c r="CP237" s="173"/>
      <c r="CQ237" s="173"/>
      <c r="CR237" s="173"/>
      <c r="CS237" s="173"/>
      <c r="CT237" s="173"/>
      <c r="CU237" s="173"/>
      <c r="CV237" s="173"/>
      <c r="CW237" s="173"/>
      <c r="CX237" s="173"/>
      <c r="CY237" s="173"/>
      <c r="CZ237" s="173"/>
      <c r="DA237" s="173"/>
      <c r="DB237" s="173"/>
      <c r="DC237" s="173"/>
      <c r="DD237" s="173"/>
      <c r="DE237" s="173"/>
      <c r="DF237" s="173"/>
      <c r="DG237" s="173"/>
      <c r="DH237" s="173"/>
      <c r="DI237" s="173"/>
      <c r="DJ237" s="173"/>
      <c r="DK237" s="173"/>
      <c r="DL237" s="173"/>
      <c r="DM237" s="173"/>
      <c r="DN237" s="173"/>
      <c r="DO237" s="173"/>
      <c r="DP237" s="173"/>
      <c r="DQ237" s="173"/>
      <c r="DR237" s="173"/>
      <c r="DS237" s="173"/>
      <c r="DT237" s="173"/>
      <c r="DU237" s="173"/>
      <c r="DV237" s="173"/>
      <c r="DW237" s="173"/>
      <c r="DX237" s="173"/>
      <c r="DY237" s="173"/>
    </row>
    <row r="238" spans="1:129" x14ac:dyDescent="0.25">
      <c r="A238" s="175"/>
      <c r="B238" s="178"/>
      <c r="C238" s="178"/>
      <c r="D238" s="178"/>
      <c r="E238" s="178"/>
      <c r="F238" s="178"/>
      <c r="G238" s="178"/>
      <c r="H238" s="178"/>
      <c r="I238" s="178"/>
      <c r="J238" s="178"/>
      <c r="K238" s="178"/>
      <c r="L238" s="178"/>
      <c r="M238" s="178"/>
      <c r="N238" s="178"/>
      <c r="O238" s="178"/>
      <c r="P238" s="178"/>
      <c r="Q238" s="178"/>
      <c r="R238" s="178"/>
      <c r="S238" s="178"/>
      <c r="T238" s="178"/>
      <c r="U238" s="178"/>
      <c r="V238" s="178"/>
      <c r="W238" s="178"/>
      <c r="X238" s="178"/>
      <c r="Y238" s="178"/>
      <c r="Z238" s="178"/>
      <c r="AA238" s="173"/>
      <c r="AB238" s="173"/>
      <c r="AC238" s="173"/>
      <c r="AD238" s="173"/>
      <c r="AE238" s="173"/>
      <c r="AF238" s="173"/>
      <c r="AG238" s="173"/>
      <c r="AH238" s="173"/>
      <c r="AI238" s="173"/>
      <c r="AJ238" s="173"/>
      <c r="AK238" s="173"/>
      <c r="AL238" s="173"/>
      <c r="AM238" s="173"/>
      <c r="AN238" s="173"/>
      <c r="AO238" s="173"/>
      <c r="AP238" s="173"/>
      <c r="AQ238" s="173"/>
      <c r="AR238" s="173"/>
      <c r="AS238" s="173"/>
      <c r="AT238" s="173"/>
      <c r="AU238" s="173"/>
      <c r="AV238" s="173"/>
      <c r="AW238" s="173"/>
      <c r="AX238" s="173"/>
      <c r="AY238" s="173"/>
      <c r="AZ238" s="173"/>
      <c r="BA238" s="173"/>
      <c r="BB238" s="173"/>
      <c r="BC238" s="173"/>
      <c r="BD238" s="173"/>
      <c r="BE238" s="173"/>
      <c r="BF238" s="173"/>
      <c r="BG238" s="173"/>
      <c r="BH238" s="173"/>
      <c r="BI238" s="173"/>
      <c r="BJ238" s="173"/>
      <c r="BK238" s="173"/>
      <c r="BL238" s="173"/>
      <c r="BM238" s="173"/>
      <c r="BN238" s="173"/>
      <c r="BO238" s="173"/>
      <c r="BP238" s="173"/>
      <c r="BQ238" s="173"/>
      <c r="BR238" s="173"/>
      <c r="BS238" s="173"/>
      <c r="BT238" s="173"/>
      <c r="BU238" s="173"/>
      <c r="BV238" s="173"/>
      <c r="BW238" s="173"/>
      <c r="BX238" s="173"/>
      <c r="BY238" s="173"/>
      <c r="BZ238" s="173"/>
      <c r="CA238" s="173"/>
      <c r="CB238" s="173"/>
      <c r="CC238" s="173"/>
      <c r="CD238" s="173"/>
      <c r="CE238" s="173"/>
      <c r="CF238" s="173"/>
      <c r="CG238" s="173"/>
      <c r="CH238" s="173"/>
      <c r="CI238" s="173"/>
      <c r="CJ238" s="173"/>
      <c r="CK238" s="173"/>
      <c r="CL238" s="173"/>
      <c r="CM238" s="173"/>
      <c r="CN238" s="173"/>
      <c r="CO238" s="173"/>
      <c r="CP238" s="173"/>
      <c r="CQ238" s="173"/>
      <c r="CR238" s="173"/>
      <c r="CS238" s="173"/>
      <c r="CT238" s="173"/>
      <c r="CU238" s="173"/>
      <c r="CV238" s="173"/>
      <c r="CW238" s="173"/>
      <c r="CX238" s="173"/>
      <c r="CY238" s="173"/>
      <c r="CZ238" s="173"/>
      <c r="DA238" s="173"/>
      <c r="DB238" s="173"/>
      <c r="DC238" s="173"/>
      <c r="DD238" s="173"/>
      <c r="DE238" s="173"/>
      <c r="DF238" s="173"/>
      <c r="DG238" s="173"/>
      <c r="DH238" s="173"/>
      <c r="DI238" s="173"/>
      <c r="DJ238" s="173"/>
      <c r="DK238" s="173"/>
      <c r="DL238" s="173"/>
      <c r="DM238" s="173"/>
      <c r="DN238" s="173"/>
      <c r="DO238" s="173"/>
      <c r="DP238" s="173"/>
      <c r="DQ238" s="173"/>
      <c r="DR238" s="173"/>
      <c r="DS238" s="173"/>
      <c r="DT238" s="173"/>
      <c r="DU238" s="173"/>
      <c r="DV238" s="173"/>
      <c r="DW238" s="173"/>
      <c r="DX238" s="173"/>
      <c r="DY238" s="173"/>
    </row>
    <row r="239" spans="1:129" x14ac:dyDescent="0.25">
      <c r="A239" s="175"/>
      <c r="B239" s="178"/>
      <c r="C239" s="178"/>
      <c r="D239" s="178"/>
      <c r="E239" s="178"/>
      <c r="F239" s="178"/>
      <c r="G239" s="178"/>
      <c r="H239" s="178"/>
      <c r="I239" s="178"/>
      <c r="J239" s="178"/>
      <c r="K239" s="178"/>
      <c r="L239" s="178"/>
      <c r="M239" s="178"/>
      <c r="N239" s="178"/>
      <c r="O239" s="178"/>
      <c r="P239" s="178"/>
      <c r="Q239" s="178"/>
      <c r="R239" s="178"/>
      <c r="S239" s="178"/>
      <c r="T239" s="178"/>
      <c r="U239" s="178"/>
      <c r="V239" s="178"/>
      <c r="W239" s="178"/>
      <c r="X239" s="178"/>
      <c r="Y239" s="178"/>
      <c r="Z239" s="178"/>
      <c r="AA239" s="173"/>
      <c r="AB239" s="173"/>
      <c r="AC239" s="173"/>
      <c r="AD239" s="173"/>
      <c r="AE239" s="173"/>
      <c r="AF239" s="173"/>
      <c r="AG239" s="173"/>
      <c r="AH239" s="173"/>
      <c r="AI239" s="173"/>
      <c r="AJ239" s="173"/>
      <c r="AK239" s="173"/>
      <c r="AL239" s="173"/>
      <c r="AM239" s="173"/>
      <c r="AN239" s="173"/>
      <c r="AO239" s="173"/>
      <c r="AP239" s="173"/>
      <c r="AQ239" s="173"/>
      <c r="AR239" s="173"/>
      <c r="AS239" s="173"/>
      <c r="AT239" s="173"/>
      <c r="AU239" s="173"/>
      <c r="AV239" s="173"/>
      <c r="AW239" s="173"/>
      <c r="AX239" s="173"/>
      <c r="AY239" s="173"/>
      <c r="AZ239" s="173"/>
      <c r="BA239" s="173"/>
      <c r="BB239" s="173"/>
      <c r="BC239" s="173"/>
      <c r="BD239" s="173"/>
      <c r="BE239" s="173"/>
      <c r="BF239" s="173"/>
      <c r="BG239" s="173"/>
      <c r="BH239" s="173"/>
      <c r="BI239" s="173"/>
      <c r="BJ239" s="173"/>
      <c r="BK239" s="173"/>
      <c r="BL239" s="173"/>
      <c r="BM239" s="173"/>
      <c r="BN239" s="173"/>
      <c r="BO239" s="173"/>
      <c r="BP239" s="173"/>
      <c r="BQ239" s="173"/>
      <c r="BR239" s="173"/>
      <c r="BS239" s="173"/>
      <c r="BT239" s="173"/>
      <c r="BU239" s="173"/>
      <c r="BV239" s="173"/>
      <c r="BW239" s="173"/>
      <c r="BX239" s="173"/>
      <c r="BY239" s="173"/>
      <c r="BZ239" s="173"/>
      <c r="CA239" s="173"/>
      <c r="CB239" s="173"/>
      <c r="CC239" s="173"/>
      <c r="CD239" s="173"/>
      <c r="CE239" s="173"/>
      <c r="CF239" s="173"/>
      <c r="CG239" s="173"/>
      <c r="CH239" s="173"/>
      <c r="CI239" s="173"/>
      <c r="CJ239" s="173"/>
      <c r="CK239" s="173"/>
      <c r="CL239" s="173"/>
      <c r="CM239" s="173"/>
      <c r="CN239" s="173"/>
      <c r="CO239" s="173"/>
      <c r="CP239" s="173"/>
      <c r="CQ239" s="173"/>
      <c r="CR239" s="173"/>
      <c r="CS239" s="173"/>
      <c r="CT239" s="173"/>
      <c r="CU239" s="173"/>
      <c r="CV239" s="173"/>
      <c r="CW239" s="173"/>
      <c r="CX239" s="173"/>
      <c r="CY239" s="173"/>
      <c r="CZ239" s="173"/>
      <c r="DA239" s="173"/>
      <c r="DB239" s="173"/>
      <c r="DC239" s="173"/>
      <c r="DD239" s="173"/>
      <c r="DE239" s="173"/>
      <c r="DF239" s="173"/>
      <c r="DG239" s="173"/>
      <c r="DH239" s="173"/>
      <c r="DI239" s="173"/>
      <c r="DJ239" s="173"/>
      <c r="DK239" s="173"/>
      <c r="DL239" s="173"/>
      <c r="DM239" s="173"/>
      <c r="DN239" s="173"/>
      <c r="DO239" s="173"/>
      <c r="DP239" s="173"/>
      <c r="DQ239" s="173"/>
      <c r="DR239" s="173"/>
      <c r="DS239" s="173"/>
      <c r="DT239" s="173"/>
      <c r="DU239" s="173"/>
      <c r="DV239" s="173"/>
      <c r="DW239" s="173"/>
      <c r="DX239" s="173"/>
      <c r="DY239" s="173"/>
    </row>
    <row r="240" spans="1:129" x14ac:dyDescent="0.25">
      <c r="A240" s="175"/>
      <c r="B240" s="178"/>
      <c r="C240" s="178"/>
      <c r="D240" s="178"/>
      <c r="E240" s="178"/>
      <c r="F240" s="178"/>
      <c r="G240" s="178"/>
      <c r="H240" s="178"/>
      <c r="I240" s="178"/>
      <c r="J240" s="178"/>
      <c r="K240" s="178"/>
      <c r="L240" s="178"/>
      <c r="M240" s="178"/>
      <c r="N240" s="178"/>
      <c r="O240" s="178"/>
      <c r="P240" s="178"/>
      <c r="Q240" s="178"/>
      <c r="R240" s="178"/>
      <c r="S240" s="178"/>
      <c r="T240" s="178"/>
      <c r="U240" s="178"/>
      <c r="V240" s="178"/>
      <c r="W240" s="178"/>
      <c r="X240" s="178"/>
      <c r="Y240" s="178"/>
      <c r="Z240" s="178"/>
      <c r="AA240" s="173"/>
      <c r="AB240" s="173"/>
      <c r="AC240" s="173"/>
      <c r="AD240" s="173"/>
      <c r="AE240" s="173"/>
      <c r="AF240" s="173"/>
      <c r="AG240" s="173"/>
      <c r="AH240" s="173"/>
      <c r="AI240" s="173"/>
      <c r="AJ240" s="173"/>
      <c r="AK240" s="173"/>
      <c r="AL240" s="173"/>
      <c r="AM240" s="173"/>
      <c r="AN240" s="173"/>
      <c r="AO240" s="173"/>
      <c r="AP240" s="173"/>
      <c r="AQ240" s="173"/>
      <c r="AR240" s="173"/>
      <c r="AS240" s="173"/>
      <c r="AT240" s="173"/>
      <c r="AU240" s="173"/>
      <c r="AV240" s="173"/>
      <c r="AW240" s="173"/>
      <c r="AX240" s="173"/>
      <c r="AY240" s="173"/>
      <c r="AZ240" s="173"/>
      <c r="BA240" s="173"/>
      <c r="BB240" s="173"/>
      <c r="BC240" s="173"/>
      <c r="BD240" s="173"/>
      <c r="BE240" s="173"/>
      <c r="BF240" s="173"/>
      <c r="BG240" s="173"/>
      <c r="BH240" s="173"/>
      <c r="BI240" s="173"/>
      <c r="BJ240" s="173"/>
      <c r="BK240" s="173"/>
      <c r="BL240" s="173"/>
      <c r="BM240" s="173"/>
      <c r="BN240" s="173"/>
      <c r="BO240" s="173"/>
      <c r="BP240" s="173"/>
      <c r="BQ240" s="173"/>
      <c r="BR240" s="173"/>
      <c r="BS240" s="173"/>
      <c r="BT240" s="173"/>
      <c r="BU240" s="173"/>
      <c r="BV240" s="173"/>
      <c r="BW240" s="173"/>
      <c r="BX240" s="173"/>
      <c r="BY240" s="173"/>
      <c r="BZ240" s="173"/>
      <c r="CA240" s="173"/>
      <c r="CB240" s="173"/>
      <c r="CC240" s="173"/>
      <c r="CD240" s="173"/>
      <c r="CE240" s="173"/>
      <c r="CF240" s="173"/>
      <c r="CG240" s="173"/>
      <c r="CH240" s="173"/>
      <c r="CI240" s="173"/>
      <c r="CJ240" s="173"/>
      <c r="CK240" s="173"/>
      <c r="CL240" s="173"/>
      <c r="CM240" s="173"/>
      <c r="CN240" s="173"/>
      <c r="CO240" s="173"/>
      <c r="CP240" s="173"/>
      <c r="CQ240" s="173"/>
      <c r="CR240" s="173"/>
      <c r="CS240" s="173"/>
      <c r="CT240" s="173"/>
      <c r="CU240" s="173"/>
      <c r="CV240" s="173"/>
      <c r="CW240" s="173"/>
      <c r="CX240" s="173"/>
      <c r="CY240" s="173"/>
      <c r="CZ240" s="173"/>
      <c r="DA240" s="173"/>
      <c r="DB240" s="173"/>
      <c r="DC240" s="173"/>
      <c r="DD240" s="173"/>
      <c r="DE240" s="173"/>
      <c r="DF240" s="173"/>
      <c r="DG240" s="173"/>
      <c r="DH240" s="173"/>
      <c r="DI240" s="173"/>
      <c r="DJ240" s="173"/>
      <c r="DK240" s="173"/>
      <c r="DL240" s="173"/>
      <c r="DM240" s="173"/>
      <c r="DN240" s="173"/>
      <c r="DO240" s="173"/>
      <c r="DP240" s="173"/>
      <c r="DQ240" s="173"/>
      <c r="DR240" s="173"/>
      <c r="DS240" s="173"/>
      <c r="DT240" s="173"/>
      <c r="DU240" s="173"/>
      <c r="DV240" s="173"/>
      <c r="DW240" s="173"/>
      <c r="DX240" s="173"/>
      <c r="DY240" s="173"/>
    </row>
    <row r="241" spans="1:129" x14ac:dyDescent="0.25">
      <c r="A241" s="175"/>
      <c r="B241" s="178"/>
      <c r="C241" s="178"/>
      <c r="D241" s="178"/>
      <c r="E241" s="178"/>
      <c r="F241" s="178"/>
      <c r="G241" s="178"/>
      <c r="H241" s="178"/>
      <c r="I241" s="178"/>
      <c r="J241" s="178"/>
      <c r="K241" s="178"/>
      <c r="L241" s="178"/>
      <c r="M241" s="178"/>
      <c r="N241" s="178"/>
      <c r="O241" s="178"/>
      <c r="P241" s="178"/>
      <c r="Q241" s="178"/>
      <c r="R241" s="178"/>
      <c r="S241" s="178"/>
      <c r="T241" s="178"/>
      <c r="U241" s="178"/>
      <c r="V241" s="178"/>
      <c r="W241" s="178"/>
      <c r="X241" s="178"/>
      <c r="Y241" s="178"/>
      <c r="Z241" s="178"/>
      <c r="AA241" s="173"/>
      <c r="AB241" s="173"/>
      <c r="AC241" s="173"/>
      <c r="AD241" s="173"/>
      <c r="AE241" s="173"/>
      <c r="AF241" s="173"/>
      <c r="AG241" s="173"/>
      <c r="AH241" s="173"/>
      <c r="AI241" s="173"/>
      <c r="AJ241" s="173"/>
      <c r="AK241" s="173"/>
      <c r="AL241" s="173"/>
      <c r="AM241" s="173"/>
      <c r="AN241" s="173"/>
      <c r="AO241" s="173"/>
      <c r="AP241" s="173"/>
      <c r="AQ241" s="173"/>
      <c r="AR241" s="173"/>
      <c r="AS241" s="173"/>
      <c r="AT241" s="173"/>
      <c r="AU241" s="173"/>
      <c r="AV241" s="173"/>
      <c r="AW241" s="173"/>
      <c r="AX241" s="173"/>
      <c r="AY241" s="173"/>
      <c r="AZ241" s="173"/>
      <c r="BA241" s="173"/>
      <c r="BB241" s="173"/>
      <c r="BC241" s="173"/>
      <c r="BD241" s="173"/>
      <c r="BE241" s="173"/>
      <c r="BF241" s="173"/>
      <c r="BG241" s="173"/>
      <c r="BH241" s="173"/>
      <c r="BI241" s="173"/>
      <c r="BJ241" s="173"/>
      <c r="BK241" s="173"/>
      <c r="BL241" s="173"/>
      <c r="BM241" s="173"/>
      <c r="BN241" s="173"/>
      <c r="BO241" s="173"/>
      <c r="BP241" s="173"/>
      <c r="BQ241" s="173"/>
      <c r="BR241" s="173"/>
      <c r="BS241" s="173"/>
      <c r="BT241" s="173"/>
      <c r="BU241" s="173"/>
      <c r="BV241" s="173"/>
      <c r="BW241" s="173"/>
      <c r="BX241" s="173"/>
      <c r="BY241" s="173"/>
      <c r="BZ241" s="173"/>
      <c r="CA241" s="173"/>
      <c r="CB241" s="173"/>
      <c r="CC241" s="173"/>
      <c r="CD241" s="173"/>
      <c r="CE241" s="173"/>
      <c r="CF241" s="173"/>
      <c r="CG241" s="173"/>
      <c r="CH241" s="173"/>
      <c r="CI241" s="173"/>
      <c r="CJ241" s="173"/>
      <c r="CK241" s="173"/>
      <c r="CL241" s="173"/>
      <c r="CM241" s="173"/>
      <c r="CN241" s="173"/>
      <c r="CO241" s="173"/>
      <c r="CP241" s="173"/>
      <c r="CQ241" s="173"/>
      <c r="CR241" s="173"/>
      <c r="CS241" s="173"/>
      <c r="CT241" s="173"/>
      <c r="CU241" s="173"/>
      <c r="CV241" s="173"/>
      <c r="CW241" s="173"/>
      <c r="CX241" s="173"/>
      <c r="CY241" s="173"/>
      <c r="CZ241" s="173"/>
      <c r="DA241" s="173"/>
      <c r="DB241" s="173"/>
      <c r="DC241" s="173"/>
      <c r="DD241" s="173"/>
      <c r="DE241" s="173"/>
      <c r="DF241" s="173"/>
      <c r="DG241" s="173"/>
      <c r="DH241" s="173"/>
      <c r="DI241" s="173"/>
      <c r="DJ241" s="173"/>
      <c r="DK241" s="173"/>
      <c r="DL241" s="173"/>
      <c r="DM241" s="173"/>
      <c r="DN241" s="173"/>
      <c r="DO241" s="173"/>
      <c r="DP241" s="173"/>
      <c r="DQ241" s="173"/>
      <c r="DR241" s="173"/>
      <c r="DS241" s="173"/>
      <c r="DT241" s="173"/>
      <c r="DU241" s="173"/>
      <c r="DV241" s="173"/>
      <c r="DW241" s="173"/>
      <c r="DX241" s="173"/>
      <c r="DY241" s="173"/>
    </row>
    <row r="242" spans="1:129" x14ac:dyDescent="0.25">
      <c r="A242" s="175"/>
      <c r="B242" s="178"/>
      <c r="C242" s="178"/>
      <c r="D242" s="178"/>
      <c r="E242" s="178"/>
      <c r="F242" s="178"/>
      <c r="G242" s="178"/>
      <c r="H242" s="178"/>
      <c r="I242" s="178"/>
      <c r="J242" s="178"/>
      <c r="K242" s="178"/>
      <c r="L242" s="178"/>
      <c r="M242" s="178"/>
      <c r="N242" s="178"/>
      <c r="O242" s="178"/>
      <c r="P242" s="178"/>
      <c r="Q242" s="178"/>
      <c r="R242" s="178"/>
      <c r="S242" s="178"/>
      <c r="T242" s="178"/>
      <c r="U242" s="178"/>
      <c r="V242" s="178"/>
      <c r="W242" s="178"/>
      <c r="X242" s="178"/>
      <c r="Y242" s="178"/>
      <c r="Z242" s="178"/>
      <c r="AA242" s="173"/>
      <c r="AB242" s="173"/>
      <c r="AC242" s="173"/>
      <c r="AD242" s="173"/>
      <c r="AE242" s="173"/>
      <c r="AF242" s="173"/>
      <c r="AG242" s="173"/>
      <c r="AH242" s="173"/>
      <c r="AI242" s="173"/>
      <c r="AJ242" s="173"/>
      <c r="AK242" s="173"/>
      <c r="AL242" s="173"/>
      <c r="AM242" s="173"/>
      <c r="AN242" s="173"/>
      <c r="AO242" s="173"/>
      <c r="AP242" s="173"/>
      <c r="AQ242" s="173"/>
      <c r="AR242" s="173"/>
      <c r="AS242" s="173"/>
      <c r="AT242" s="173"/>
      <c r="AU242" s="173"/>
      <c r="AV242" s="173"/>
      <c r="AW242" s="173"/>
      <c r="AX242" s="173"/>
      <c r="AY242" s="173"/>
      <c r="AZ242" s="173"/>
      <c r="BA242" s="173"/>
      <c r="BB242" s="173"/>
      <c r="BC242" s="173"/>
      <c r="BD242" s="173"/>
      <c r="BE242" s="173"/>
      <c r="BF242" s="173"/>
      <c r="BG242" s="173"/>
      <c r="BH242" s="173"/>
      <c r="BI242" s="173"/>
      <c r="BJ242" s="173"/>
      <c r="BK242" s="173"/>
      <c r="BL242" s="173"/>
      <c r="BM242" s="173"/>
      <c r="BN242" s="173"/>
      <c r="BO242" s="173"/>
      <c r="BP242" s="173"/>
      <c r="BQ242" s="173"/>
      <c r="BR242" s="173"/>
      <c r="BS242" s="173"/>
      <c r="BT242" s="173"/>
      <c r="BU242" s="173"/>
      <c r="BV242" s="173"/>
      <c r="BW242" s="173"/>
      <c r="BX242" s="173"/>
      <c r="BY242" s="173"/>
      <c r="BZ242" s="173"/>
      <c r="CA242" s="173"/>
      <c r="CB242" s="173"/>
      <c r="CC242" s="173"/>
      <c r="CD242" s="173"/>
      <c r="CE242" s="173"/>
      <c r="CF242" s="173"/>
      <c r="CG242" s="173"/>
      <c r="CH242" s="173"/>
      <c r="CI242" s="173"/>
      <c r="CJ242" s="173"/>
      <c r="CK242" s="173"/>
      <c r="CL242" s="173"/>
      <c r="CM242" s="173"/>
      <c r="CN242" s="173"/>
      <c r="CO242" s="173"/>
      <c r="CP242" s="173"/>
      <c r="CQ242" s="173"/>
      <c r="CR242" s="173"/>
      <c r="CS242" s="173"/>
      <c r="CT242" s="173"/>
      <c r="CU242" s="173"/>
      <c r="CV242" s="173"/>
      <c r="CW242" s="173"/>
      <c r="CX242" s="173"/>
      <c r="CY242" s="173"/>
      <c r="CZ242" s="173"/>
      <c r="DA242" s="173"/>
      <c r="DB242" s="173"/>
      <c r="DC242" s="173"/>
      <c r="DD242" s="173"/>
      <c r="DE242" s="173"/>
      <c r="DF242" s="173"/>
      <c r="DG242" s="173"/>
      <c r="DH242" s="173"/>
      <c r="DI242" s="173"/>
      <c r="DJ242" s="173"/>
      <c r="DK242" s="173"/>
      <c r="DL242" s="173"/>
      <c r="DM242" s="173"/>
      <c r="DN242" s="173"/>
      <c r="DO242" s="173"/>
      <c r="DP242" s="173"/>
      <c r="DQ242" s="173"/>
      <c r="DR242" s="173"/>
      <c r="DS242" s="173"/>
      <c r="DT242" s="173"/>
      <c r="DU242" s="173"/>
      <c r="DV242" s="173"/>
      <c r="DW242" s="173"/>
      <c r="DX242" s="173"/>
      <c r="DY242" s="173"/>
    </row>
    <row r="243" spans="1:129" x14ac:dyDescent="0.25">
      <c r="A243" s="175"/>
      <c r="B243" s="178"/>
      <c r="C243" s="178"/>
      <c r="D243" s="178"/>
      <c r="E243" s="178"/>
      <c r="F243" s="178"/>
      <c r="G243" s="178"/>
      <c r="H243" s="178"/>
      <c r="I243" s="178"/>
      <c r="J243" s="178"/>
      <c r="K243" s="178"/>
      <c r="L243" s="178"/>
      <c r="M243" s="178"/>
      <c r="N243" s="178"/>
      <c r="O243" s="178"/>
      <c r="P243" s="178"/>
      <c r="Q243" s="178"/>
      <c r="R243" s="178"/>
      <c r="S243" s="178"/>
      <c r="T243" s="178"/>
      <c r="U243" s="178"/>
      <c r="V243" s="178"/>
      <c r="W243" s="178"/>
      <c r="X243" s="178"/>
      <c r="Y243" s="178"/>
      <c r="Z243" s="178"/>
      <c r="AA243" s="173"/>
      <c r="AB243" s="173"/>
      <c r="AC243" s="173"/>
      <c r="AD243" s="173"/>
      <c r="AE243" s="173"/>
      <c r="AF243" s="173"/>
      <c r="AG243" s="173"/>
      <c r="AH243" s="173"/>
      <c r="AI243" s="173"/>
      <c r="AJ243" s="173"/>
      <c r="AK243" s="173"/>
      <c r="AL243" s="173"/>
      <c r="AM243" s="173"/>
      <c r="AN243" s="173"/>
      <c r="AO243" s="173"/>
      <c r="AP243" s="173"/>
      <c r="AQ243" s="173"/>
      <c r="AR243" s="173"/>
      <c r="AS243" s="173"/>
      <c r="AT243" s="173"/>
      <c r="AU243" s="173"/>
      <c r="AV243" s="173"/>
      <c r="AW243" s="173"/>
      <c r="AX243" s="173"/>
      <c r="AY243" s="173"/>
      <c r="AZ243" s="173"/>
      <c r="BA243" s="173"/>
      <c r="BB243" s="173"/>
      <c r="BC243" s="173"/>
      <c r="BD243" s="173"/>
      <c r="BE243" s="173"/>
      <c r="BF243" s="173"/>
      <c r="BG243" s="173"/>
      <c r="BH243" s="173"/>
      <c r="BI243" s="173"/>
      <c r="BJ243" s="173"/>
      <c r="BK243" s="173"/>
      <c r="BL243" s="173"/>
      <c r="BM243" s="173"/>
      <c r="BN243" s="173"/>
      <c r="BO243" s="173"/>
      <c r="BP243" s="173"/>
      <c r="BQ243" s="173"/>
      <c r="BR243" s="173"/>
      <c r="BS243" s="173"/>
      <c r="BT243" s="173"/>
      <c r="BU243" s="173"/>
      <c r="BV243" s="173"/>
      <c r="BW243" s="173"/>
      <c r="BX243" s="173"/>
      <c r="BY243" s="173"/>
      <c r="BZ243" s="173"/>
      <c r="CA243" s="173"/>
      <c r="CB243" s="173"/>
      <c r="CC243" s="173"/>
      <c r="CD243" s="173"/>
      <c r="CE243" s="173"/>
      <c r="CF243" s="173"/>
      <c r="CG243" s="173"/>
      <c r="CH243" s="173"/>
      <c r="CI243" s="173"/>
      <c r="CJ243" s="173"/>
      <c r="CK243" s="173"/>
      <c r="CL243" s="173"/>
      <c r="CM243" s="173"/>
      <c r="CN243" s="173"/>
      <c r="CO243" s="173"/>
      <c r="CP243" s="173"/>
      <c r="CQ243" s="173"/>
      <c r="CR243" s="173"/>
      <c r="CS243" s="173"/>
      <c r="CT243" s="173"/>
      <c r="CU243" s="173"/>
      <c r="CV243" s="173"/>
      <c r="CW243" s="173"/>
      <c r="CX243" s="173"/>
      <c r="CY243" s="173"/>
      <c r="CZ243" s="173"/>
      <c r="DA243" s="173"/>
      <c r="DB243" s="173"/>
      <c r="DC243" s="173"/>
      <c r="DD243" s="173"/>
      <c r="DE243" s="173"/>
      <c r="DF243" s="173"/>
      <c r="DG243" s="173"/>
      <c r="DH243" s="173"/>
      <c r="DI243" s="173"/>
      <c r="DJ243" s="173"/>
      <c r="DK243" s="173"/>
      <c r="DL243" s="173"/>
      <c r="DM243" s="173"/>
      <c r="DN243" s="173"/>
      <c r="DO243" s="173"/>
      <c r="DP243" s="173"/>
      <c r="DQ243" s="173"/>
      <c r="DR243" s="173"/>
      <c r="DS243" s="173"/>
      <c r="DT243" s="173"/>
      <c r="DU243" s="173"/>
      <c r="DV243" s="173"/>
      <c r="DW243" s="173"/>
      <c r="DX243" s="173"/>
      <c r="DY243" s="173"/>
    </row>
    <row r="244" spans="1:129" x14ac:dyDescent="0.25">
      <c r="A244" s="175"/>
      <c r="B244" s="178"/>
      <c r="C244" s="178"/>
      <c r="D244" s="178"/>
      <c r="E244" s="178"/>
      <c r="F244" s="178"/>
      <c r="G244" s="178"/>
      <c r="H244" s="178"/>
      <c r="I244" s="178"/>
      <c r="J244" s="178"/>
      <c r="K244" s="178"/>
      <c r="L244" s="178"/>
      <c r="M244" s="178"/>
      <c r="N244" s="178"/>
      <c r="O244" s="178"/>
      <c r="P244" s="178"/>
      <c r="Q244" s="178"/>
      <c r="R244" s="178"/>
      <c r="S244" s="178"/>
      <c r="T244" s="178"/>
      <c r="U244" s="178"/>
      <c r="V244" s="178"/>
      <c r="W244" s="178"/>
      <c r="X244" s="178"/>
      <c r="Y244" s="178"/>
      <c r="Z244" s="178"/>
      <c r="AA244" s="173"/>
      <c r="AB244" s="173"/>
      <c r="AC244" s="173"/>
      <c r="AD244" s="173"/>
      <c r="AE244" s="173"/>
      <c r="AF244" s="173"/>
      <c r="AG244" s="173"/>
      <c r="AH244" s="173"/>
      <c r="AI244" s="173"/>
      <c r="AJ244" s="173"/>
      <c r="AK244" s="173"/>
      <c r="AL244" s="173"/>
      <c r="AM244" s="173"/>
      <c r="AN244" s="173"/>
      <c r="AO244" s="173"/>
      <c r="AP244" s="173"/>
      <c r="AQ244" s="173"/>
      <c r="AR244" s="173"/>
      <c r="AS244" s="173"/>
      <c r="AT244" s="173"/>
      <c r="AU244" s="173"/>
      <c r="AV244" s="173"/>
      <c r="AW244" s="173"/>
      <c r="AX244" s="173"/>
      <c r="AY244" s="173"/>
      <c r="AZ244" s="173"/>
      <c r="BA244" s="173"/>
      <c r="BB244" s="173"/>
      <c r="BC244" s="173"/>
      <c r="BD244" s="173"/>
      <c r="BE244" s="173"/>
      <c r="BF244" s="173"/>
      <c r="BG244" s="173"/>
      <c r="BH244" s="173"/>
      <c r="BI244" s="173"/>
      <c r="BJ244" s="173"/>
      <c r="BK244" s="173"/>
      <c r="BL244" s="173"/>
      <c r="BM244" s="173"/>
      <c r="BN244" s="173"/>
      <c r="BO244" s="173"/>
      <c r="BP244" s="173"/>
      <c r="BQ244" s="173"/>
      <c r="BR244" s="173"/>
      <c r="BS244" s="173"/>
      <c r="BT244" s="173"/>
      <c r="BU244" s="173"/>
      <c r="BV244" s="173"/>
      <c r="BW244" s="173"/>
      <c r="BX244" s="173"/>
      <c r="BY244" s="173"/>
      <c r="BZ244" s="173"/>
      <c r="CA244" s="173"/>
      <c r="CB244" s="173"/>
      <c r="CC244" s="173"/>
      <c r="CD244" s="173"/>
      <c r="CE244" s="173"/>
      <c r="CF244" s="173"/>
      <c r="CG244" s="173"/>
      <c r="CH244" s="173"/>
      <c r="CI244" s="173"/>
      <c r="CJ244" s="173"/>
      <c r="CK244" s="173"/>
      <c r="CL244" s="173"/>
      <c r="CM244" s="173"/>
      <c r="CN244" s="173"/>
      <c r="CO244" s="173"/>
      <c r="CP244" s="173"/>
      <c r="CQ244" s="173"/>
      <c r="CR244" s="173"/>
      <c r="CS244" s="173"/>
      <c r="CT244" s="173"/>
      <c r="CU244" s="173"/>
      <c r="CV244" s="173"/>
      <c r="CW244" s="173"/>
      <c r="CX244" s="173"/>
      <c r="CY244" s="173"/>
      <c r="CZ244" s="173"/>
      <c r="DA244" s="173"/>
      <c r="DB244" s="173"/>
      <c r="DC244" s="173"/>
      <c r="DD244" s="173"/>
      <c r="DE244" s="173"/>
      <c r="DF244" s="173"/>
      <c r="DG244" s="173"/>
      <c r="DH244" s="173"/>
      <c r="DI244" s="173"/>
      <c r="DJ244" s="173"/>
      <c r="DK244" s="173"/>
      <c r="DL244" s="173"/>
      <c r="DM244" s="173"/>
      <c r="DN244" s="173"/>
      <c r="DO244" s="173"/>
      <c r="DP244" s="173"/>
      <c r="DQ244" s="173"/>
      <c r="DR244" s="173"/>
      <c r="DS244" s="173"/>
      <c r="DT244" s="173"/>
      <c r="DU244" s="173"/>
      <c r="DV244" s="173"/>
      <c r="DW244" s="173"/>
      <c r="DX244" s="173"/>
      <c r="DY244" s="173"/>
    </row>
    <row r="245" spans="1:129" x14ac:dyDescent="0.25">
      <c r="A245" s="175"/>
      <c r="B245" s="178"/>
      <c r="C245" s="178"/>
      <c r="D245" s="178"/>
      <c r="E245" s="178"/>
      <c r="F245" s="178"/>
      <c r="G245" s="178"/>
      <c r="H245" s="178"/>
      <c r="I245" s="178"/>
      <c r="J245" s="178"/>
      <c r="K245" s="178"/>
      <c r="L245" s="178"/>
      <c r="M245" s="178"/>
      <c r="N245" s="178"/>
      <c r="O245" s="178"/>
      <c r="P245" s="178"/>
      <c r="Q245" s="178"/>
      <c r="R245" s="178"/>
      <c r="S245" s="178"/>
      <c r="T245" s="178"/>
      <c r="U245" s="178"/>
      <c r="V245" s="178"/>
      <c r="W245" s="178"/>
      <c r="X245" s="178"/>
      <c r="Y245" s="178"/>
      <c r="Z245" s="178"/>
      <c r="AA245" s="173"/>
      <c r="AB245" s="173"/>
      <c r="AC245" s="173"/>
      <c r="AD245" s="173"/>
      <c r="AE245" s="173"/>
      <c r="AF245" s="173"/>
      <c r="AG245" s="173"/>
      <c r="AH245" s="173"/>
      <c r="AI245" s="173"/>
      <c r="AJ245" s="173"/>
      <c r="AK245" s="173"/>
      <c r="AL245" s="173"/>
      <c r="AM245" s="173"/>
      <c r="AN245" s="173"/>
      <c r="AO245" s="173"/>
      <c r="AP245" s="173"/>
      <c r="AQ245" s="173"/>
      <c r="AR245" s="173"/>
      <c r="AS245" s="173"/>
      <c r="AT245" s="173"/>
      <c r="AU245" s="173"/>
      <c r="AV245" s="173"/>
      <c r="AW245" s="173"/>
      <c r="AX245" s="173"/>
      <c r="AY245" s="173"/>
      <c r="AZ245" s="173"/>
      <c r="BA245" s="173"/>
      <c r="BB245" s="173"/>
      <c r="BC245" s="173"/>
      <c r="BD245" s="173"/>
      <c r="BE245" s="173"/>
      <c r="BF245" s="173"/>
      <c r="BG245" s="173"/>
      <c r="BH245" s="173"/>
      <c r="BI245" s="173"/>
      <c r="BJ245" s="173"/>
      <c r="BK245" s="173"/>
      <c r="BL245" s="173"/>
      <c r="BM245" s="173"/>
      <c r="BN245" s="173"/>
      <c r="BO245" s="173"/>
      <c r="BP245" s="173"/>
      <c r="BQ245" s="173"/>
      <c r="BR245" s="173"/>
      <c r="BS245" s="173"/>
      <c r="BT245" s="173"/>
      <c r="BU245" s="173"/>
      <c r="BV245" s="173"/>
      <c r="BW245" s="173"/>
      <c r="BX245" s="173"/>
      <c r="BY245" s="173"/>
      <c r="BZ245" s="173"/>
      <c r="CA245" s="173"/>
      <c r="CB245" s="173"/>
      <c r="CC245" s="173"/>
      <c r="CD245" s="173"/>
      <c r="CE245" s="173"/>
      <c r="CF245" s="173"/>
      <c r="CG245" s="173"/>
      <c r="CH245" s="173"/>
      <c r="CI245" s="173"/>
      <c r="CJ245" s="173"/>
      <c r="CK245" s="173"/>
      <c r="CL245" s="173"/>
      <c r="CM245" s="173"/>
      <c r="CN245" s="173"/>
      <c r="CO245" s="173"/>
      <c r="CP245" s="173"/>
      <c r="CQ245" s="173"/>
      <c r="CR245" s="173"/>
      <c r="CS245" s="173"/>
      <c r="CT245" s="173"/>
      <c r="CU245" s="173"/>
      <c r="CV245" s="173"/>
      <c r="CW245" s="173"/>
      <c r="CX245" s="173"/>
      <c r="CY245" s="173"/>
      <c r="CZ245" s="173"/>
      <c r="DA245" s="173"/>
      <c r="DB245" s="173"/>
      <c r="DC245" s="173"/>
      <c r="DD245" s="173"/>
      <c r="DE245" s="173"/>
      <c r="DF245" s="173"/>
      <c r="DG245" s="173"/>
      <c r="DH245" s="173"/>
      <c r="DI245" s="173"/>
      <c r="DJ245" s="173"/>
      <c r="DK245" s="173"/>
      <c r="DL245" s="173"/>
      <c r="DM245" s="173"/>
      <c r="DN245" s="173"/>
      <c r="DO245" s="173"/>
      <c r="DP245" s="173"/>
      <c r="DQ245" s="173"/>
      <c r="DR245" s="173"/>
      <c r="DS245" s="173"/>
      <c r="DT245" s="173"/>
      <c r="DU245" s="173"/>
      <c r="DV245" s="173"/>
      <c r="DW245" s="173"/>
      <c r="DX245" s="173"/>
      <c r="DY245" s="173"/>
    </row>
    <row r="246" spans="1:129" x14ac:dyDescent="0.25">
      <c r="A246" s="175"/>
      <c r="B246" s="178"/>
      <c r="C246" s="178"/>
      <c r="D246" s="178"/>
      <c r="E246" s="178"/>
      <c r="F246" s="178"/>
      <c r="G246" s="178"/>
      <c r="H246" s="178"/>
      <c r="I246" s="178"/>
      <c r="J246" s="178"/>
      <c r="K246" s="178"/>
      <c r="L246" s="178"/>
      <c r="M246" s="178"/>
      <c r="N246" s="178"/>
      <c r="O246" s="178"/>
      <c r="P246" s="178"/>
      <c r="Q246" s="178"/>
      <c r="R246" s="178"/>
      <c r="S246" s="178"/>
      <c r="T246" s="178"/>
      <c r="U246" s="178"/>
      <c r="V246" s="178"/>
      <c r="W246" s="178"/>
      <c r="X246" s="178"/>
      <c r="Y246" s="178"/>
      <c r="Z246" s="178"/>
      <c r="AA246" s="173"/>
      <c r="AB246" s="173"/>
      <c r="AC246" s="173"/>
      <c r="AD246" s="173"/>
      <c r="AE246" s="173"/>
      <c r="AF246" s="173"/>
      <c r="AG246" s="173"/>
      <c r="AH246" s="173"/>
      <c r="AI246" s="173"/>
      <c r="AJ246" s="173"/>
      <c r="AK246" s="173"/>
      <c r="AL246" s="173"/>
      <c r="AM246" s="173"/>
      <c r="AN246" s="173"/>
      <c r="AO246" s="173"/>
      <c r="AP246" s="173"/>
      <c r="AQ246" s="173"/>
      <c r="AR246" s="173"/>
      <c r="AS246" s="173"/>
      <c r="AT246" s="173"/>
      <c r="AU246" s="173"/>
      <c r="AV246" s="173"/>
      <c r="AW246" s="173"/>
      <c r="AX246" s="173"/>
      <c r="AY246" s="173"/>
      <c r="AZ246" s="173"/>
      <c r="BA246" s="173"/>
      <c r="BB246" s="173"/>
      <c r="BC246" s="173"/>
      <c r="BD246" s="173"/>
      <c r="BE246" s="173"/>
      <c r="BF246" s="173"/>
      <c r="BG246" s="173"/>
      <c r="BH246" s="173"/>
      <c r="BI246" s="173"/>
      <c r="BJ246" s="173"/>
      <c r="BK246" s="173"/>
      <c r="BL246" s="173"/>
      <c r="BM246" s="173"/>
      <c r="BN246" s="173"/>
      <c r="BO246" s="173"/>
      <c r="BP246" s="173"/>
      <c r="BQ246" s="173"/>
      <c r="BR246" s="173"/>
      <c r="BS246" s="173"/>
      <c r="BT246" s="173"/>
      <c r="BU246" s="173"/>
      <c r="BV246" s="173"/>
      <c r="BW246" s="173"/>
      <c r="BX246" s="173"/>
      <c r="BY246" s="173"/>
      <c r="BZ246" s="173"/>
      <c r="CA246" s="173"/>
      <c r="CB246" s="173"/>
      <c r="CC246" s="173"/>
      <c r="CD246" s="173"/>
      <c r="CE246" s="173"/>
      <c r="CF246" s="173"/>
      <c r="CG246" s="173"/>
      <c r="CH246" s="173"/>
      <c r="CI246" s="173"/>
      <c r="CJ246" s="173"/>
      <c r="CK246" s="173"/>
      <c r="CL246" s="173"/>
      <c r="CM246" s="173"/>
      <c r="CN246" s="173"/>
      <c r="CO246" s="173"/>
      <c r="CP246" s="173"/>
      <c r="CQ246" s="173"/>
      <c r="CR246" s="173"/>
      <c r="CS246" s="173"/>
      <c r="CT246" s="173"/>
      <c r="CU246" s="173"/>
      <c r="CV246" s="173"/>
      <c r="CW246" s="173"/>
      <c r="CX246" s="173"/>
      <c r="CY246" s="173"/>
      <c r="CZ246" s="173"/>
      <c r="DA246" s="173"/>
      <c r="DB246" s="173"/>
      <c r="DC246" s="173"/>
      <c r="DD246" s="173"/>
      <c r="DE246" s="173"/>
      <c r="DF246" s="173"/>
      <c r="DG246" s="173"/>
      <c r="DH246" s="173"/>
      <c r="DI246" s="173"/>
      <c r="DJ246" s="173"/>
      <c r="DK246" s="173"/>
      <c r="DL246" s="173"/>
      <c r="DM246" s="173"/>
      <c r="DN246" s="173"/>
      <c r="DO246" s="173"/>
      <c r="DP246" s="173"/>
      <c r="DQ246" s="173"/>
      <c r="DR246" s="173"/>
      <c r="DS246" s="173"/>
      <c r="DT246" s="173"/>
      <c r="DU246" s="173"/>
      <c r="DV246" s="173"/>
      <c r="DW246" s="173"/>
      <c r="DX246" s="173"/>
      <c r="DY246" s="173"/>
    </row>
    <row r="247" spans="1:129" x14ac:dyDescent="0.25">
      <c r="A247" s="175"/>
      <c r="B247" s="178"/>
      <c r="C247" s="178"/>
      <c r="D247" s="178"/>
      <c r="E247" s="178"/>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3"/>
      <c r="AY247" s="173"/>
      <c r="AZ247" s="173"/>
      <c r="BA247" s="173"/>
      <c r="BB247" s="173"/>
      <c r="BC247" s="173"/>
      <c r="BD247" s="173"/>
      <c r="BE247" s="173"/>
      <c r="BF247" s="173"/>
      <c r="BG247" s="173"/>
      <c r="BH247" s="173"/>
      <c r="BI247" s="173"/>
      <c r="BJ247" s="173"/>
      <c r="BK247" s="173"/>
      <c r="BL247" s="173"/>
      <c r="BM247" s="173"/>
      <c r="BN247" s="173"/>
      <c r="BO247" s="173"/>
      <c r="BP247" s="173"/>
      <c r="BQ247" s="173"/>
      <c r="BR247" s="173"/>
      <c r="BS247" s="173"/>
      <c r="BT247" s="173"/>
      <c r="BU247" s="173"/>
      <c r="BV247" s="173"/>
      <c r="BW247" s="173"/>
      <c r="BX247" s="173"/>
      <c r="BY247" s="173"/>
      <c r="BZ247" s="173"/>
      <c r="CA247" s="173"/>
      <c r="CB247" s="173"/>
      <c r="CC247" s="173"/>
      <c r="CD247" s="173"/>
      <c r="CE247" s="173"/>
      <c r="CF247" s="173"/>
      <c r="CG247" s="173"/>
      <c r="CH247" s="173"/>
      <c r="CI247" s="173"/>
      <c r="CJ247" s="173"/>
      <c r="CK247" s="173"/>
      <c r="CL247" s="173"/>
      <c r="CM247" s="173"/>
      <c r="CN247" s="173"/>
      <c r="CO247" s="173"/>
      <c r="CP247" s="173"/>
      <c r="CQ247" s="173"/>
      <c r="CR247" s="173"/>
      <c r="CS247" s="173"/>
      <c r="CT247" s="173"/>
      <c r="CU247" s="173"/>
      <c r="CV247" s="173"/>
      <c r="CW247" s="173"/>
      <c r="CX247" s="173"/>
      <c r="CY247" s="173"/>
      <c r="CZ247" s="173"/>
      <c r="DA247" s="173"/>
      <c r="DB247" s="173"/>
      <c r="DC247" s="173"/>
      <c r="DD247" s="173"/>
      <c r="DE247" s="173"/>
      <c r="DF247" s="173"/>
      <c r="DG247" s="173"/>
      <c r="DH247" s="173"/>
      <c r="DI247" s="173"/>
      <c r="DJ247" s="173"/>
      <c r="DK247" s="173"/>
      <c r="DL247" s="173"/>
      <c r="DM247" s="173"/>
      <c r="DN247" s="173"/>
      <c r="DO247" s="173"/>
      <c r="DP247" s="173"/>
      <c r="DQ247" s="173"/>
      <c r="DR247" s="173"/>
      <c r="DS247" s="173"/>
      <c r="DT247" s="173"/>
      <c r="DU247" s="173"/>
      <c r="DV247" s="173"/>
      <c r="DW247" s="173"/>
      <c r="DX247" s="173"/>
      <c r="DY247" s="173"/>
    </row>
    <row r="248" spans="1:129" x14ac:dyDescent="0.25">
      <c r="A248" s="175"/>
      <c r="B248" s="178"/>
      <c r="C248" s="178"/>
      <c r="D248" s="178"/>
      <c r="E248" s="178"/>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3"/>
      <c r="AY248" s="173"/>
      <c r="AZ248" s="173"/>
      <c r="BA248" s="173"/>
      <c r="BB248" s="173"/>
      <c r="BC248" s="173"/>
      <c r="BD248" s="173"/>
      <c r="BE248" s="173"/>
      <c r="BF248" s="173"/>
      <c r="BG248" s="173"/>
      <c r="BH248" s="173"/>
      <c r="BI248" s="173"/>
      <c r="BJ248" s="173"/>
      <c r="BK248" s="173"/>
      <c r="BL248" s="173"/>
      <c r="BM248" s="173"/>
      <c r="BN248" s="173"/>
      <c r="BO248" s="173"/>
      <c r="BP248" s="173"/>
      <c r="BQ248" s="173"/>
      <c r="BR248" s="173"/>
      <c r="BS248" s="173"/>
      <c r="BT248" s="173"/>
      <c r="BU248" s="173"/>
      <c r="BV248" s="173"/>
      <c r="BW248" s="173"/>
      <c r="BX248" s="173"/>
      <c r="BY248" s="173"/>
      <c r="BZ248" s="173"/>
      <c r="CA248" s="173"/>
      <c r="CB248" s="173"/>
      <c r="CC248" s="173"/>
      <c r="CD248" s="173"/>
      <c r="CE248" s="173"/>
      <c r="CF248" s="173"/>
      <c r="CG248" s="173"/>
      <c r="CH248" s="173"/>
      <c r="CI248" s="173"/>
      <c r="CJ248" s="173"/>
      <c r="CK248" s="173"/>
      <c r="CL248" s="173"/>
      <c r="CM248" s="173"/>
      <c r="CN248" s="173"/>
      <c r="CO248" s="173"/>
      <c r="CP248" s="173"/>
      <c r="CQ248" s="173"/>
      <c r="CR248" s="173"/>
      <c r="CS248" s="173"/>
      <c r="CT248" s="173"/>
      <c r="CU248" s="173"/>
      <c r="CV248" s="173"/>
      <c r="CW248" s="173"/>
      <c r="CX248" s="173"/>
      <c r="CY248" s="173"/>
      <c r="CZ248" s="173"/>
      <c r="DA248" s="173"/>
      <c r="DB248" s="173"/>
      <c r="DC248" s="173"/>
      <c r="DD248" s="173"/>
      <c r="DE248" s="173"/>
      <c r="DF248" s="173"/>
      <c r="DG248" s="173"/>
      <c r="DH248" s="173"/>
      <c r="DI248" s="173"/>
      <c r="DJ248" s="173"/>
      <c r="DK248" s="173"/>
      <c r="DL248" s="173"/>
      <c r="DM248" s="173"/>
      <c r="DN248" s="173"/>
      <c r="DO248" s="173"/>
      <c r="DP248" s="173"/>
      <c r="DQ248" s="173"/>
      <c r="DR248" s="173"/>
      <c r="DS248" s="173"/>
      <c r="DT248" s="173"/>
      <c r="DU248" s="173"/>
      <c r="DV248" s="173"/>
      <c r="DW248" s="173"/>
      <c r="DX248" s="173"/>
      <c r="DY248" s="173"/>
    </row>
    <row r="249" spans="1:129" x14ac:dyDescent="0.25">
      <c r="A249" s="175"/>
      <c r="B249" s="178"/>
      <c r="C249" s="178"/>
      <c r="D249" s="178"/>
      <c r="E249" s="178"/>
      <c r="F249" s="178"/>
      <c r="G249" s="178"/>
      <c r="H249" s="178"/>
      <c r="I249" s="178"/>
      <c r="J249" s="178"/>
      <c r="K249" s="178"/>
      <c r="L249" s="178"/>
      <c r="M249" s="178"/>
      <c r="N249" s="178"/>
      <c r="O249" s="178"/>
      <c r="P249" s="178"/>
      <c r="Q249" s="178"/>
      <c r="R249" s="178"/>
      <c r="S249" s="178"/>
      <c r="T249" s="178"/>
      <c r="U249" s="178"/>
      <c r="V249" s="178"/>
      <c r="W249" s="178"/>
      <c r="X249" s="178"/>
      <c r="Y249" s="178"/>
      <c r="Z249" s="178"/>
      <c r="AA249" s="173"/>
      <c r="AB249" s="173"/>
      <c r="AC249" s="173"/>
      <c r="AD249" s="173"/>
      <c r="AE249" s="173"/>
      <c r="AF249" s="173"/>
      <c r="AG249" s="173"/>
      <c r="AH249" s="173"/>
      <c r="AI249" s="173"/>
      <c r="AJ249" s="173"/>
      <c r="AK249" s="173"/>
      <c r="AL249" s="173"/>
      <c r="AM249" s="173"/>
      <c r="AN249" s="173"/>
      <c r="AO249" s="173"/>
      <c r="AP249" s="173"/>
      <c r="AQ249" s="173"/>
      <c r="AR249" s="173"/>
      <c r="AS249" s="173"/>
      <c r="AT249" s="173"/>
      <c r="AU249" s="173"/>
      <c r="AV249" s="173"/>
      <c r="AW249" s="173"/>
      <c r="AX249" s="173"/>
      <c r="AY249" s="173"/>
      <c r="AZ249" s="173"/>
      <c r="BA249" s="173"/>
      <c r="BB249" s="173"/>
      <c r="BC249" s="173"/>
      <c r="BD249" s="173"/>
      <c r="BE249" s="173"/>
      <c r="BF249" s="173"/>
      <c r="BG249" s="173"/>
      <c r="BH249" s="173"/>
      <c r="BI249" s="173"/>
      <c r="BJ249" s="173"/>
      <c r="BK249" s="173"/>
      <c r="BL249" s="173"/>
      <c r="BM249" s="173"/>
      <c r="BN249" s="173"/>
      <c r="BO249" s="173"/>
      <c r="BP249" s="173"/>
      <c r="BQ249" s="173"/>
      <c r="BR249" s="173"/>
      <c r="BS249" s="173"/>
      <c r="BT249" s="173"/>
      <c r="BU249" s="173"/>
      <c r="BV249" s="173"/>
      <c r="BW249" s="173"/>
      <c r="BX249" s="173"/>
      <c r="BY249" s="173"/>
      <c r="BZ249" s="173"/>
      <c r="CA249" s="173"/>
      <c r="CB249" s="173"/>
      <c r="CC249" s="173"/>
      <c r="CD249" s="173"/>
      <c r="CE249" s="173"/>
      <c r="CF249" s="173"/>
      <c r="CG249" s="173"/>
      <c r="CH249" s="173"/>
      <c r="CI249" s="173"/>
      <c r="CJ249" s="173"/>
      <c r="CK249" s="173"/>
      <c r="CL249" s="173"/>
      <c r="CM249" s="173"/>
      <c r="CN249" s="173"/>
      <c r="CO249" s="173"/>
      <c r="CP249" s="173"/>
      <c r="CQ249" s="173"/>
      <c r="CR249" s="173"/>
      <c r="CS249" s="173"/>
      <c r="CT249" s="173"/>
      <c r="CU249" s="173"/>
      <c r="CV249" s="173"/>
      <c r="CW249" s="173"/>
      <c r="CX249" s="173"/>
      <c r="CY249" s="173"/>
      <c r="CZ249" s="173"/>
      <c r="DA249" s="173"/>
      <c r="DB249" s="173"/>
      <c r="DC249" s="173"/>
      <c r="DD249" s="173"/>
      <c r="DE249" s="173"/>
      <c r="DF249" s="173"/>
      <c r="DG249" s="173"/>
      <c r="DH249" s="173"/>
      <c r="DI249" s="173"/>
      <c r="DJ249" s="173"/>
      <c r="DK249" s="173"/>
      <c r="DL249" s="173"/>
      <c r="DM249" s="173"/>
      <c r="DN249" s="173"/>
      <c r="DO249" s="173"/>
      <c r="DP249" s="173"/>
      <c r="DQ249" s="173"/>
      <c r="DR249" s="173"/>
      <c r="DS249" s="173"/>
      <c r="DT249" s="173"/>
      <c r="DU249" s="173"/>
      <c r="DV249" s="173"/>
      <c r="DW249" s="173"/>
      <c r="DX249" s="173"/>
      <c r="DY249" s="173"/>
    </row>
    <row r="250" spans="1:129" x14ac:dyDescent="0.25">
      <c r="A250" s="175"/>
      <c r="B250" s="178"/>
      <c r="C250" s="178"/>
      <c r="D250" s="178"/>
      <c r="E250" s="178"/>
      <c r="F250" s="178"/>
      <c r="G250" s="178"/>
      <c r="H250" s="178"/>
      <c r="I250" s="178"/>
      <c r="J250" s="178"/>
      <c r="K250" s="178"/>
      <c r="L250" s="178"/>
      <c r="M250" s="178"/>
      <c r="N250" s="178"/>
      <c r="O250" s="178"/>
      <c r="P250" s="178"/>
      <c r="Q250" s="178"/>
      <c r="R250" s="178"/>
      <c r="S250" s="178"/>
      <c r="T250" s="178"/>
      <c r="U250" s="178"/>
      <c r="V250" s="178"/>
      <c r="W250" s="178"/>
      <c r="X250" s="178"/>
      <c r="Y250" s="178"/>
      <c r="Z250" s="178"/>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3"/>
      <c r="AY250" s="173"/>
      <c r="AZ250" s="173"/>
      <c r="BA250" s="173"/>
      <c r="BB250" s="173"/>
      <c r="BC250" s="173"/>
      <c r="BD250" s="173"/>
      <c r="BE250" s="173"/>
      <c r="BF250" s="173"/>
      <c r="BG250" s="173"/>
      <c r="BH250" s="173"/>
      <c r="BI250" s="173"/>
      <c r="BJ250" s="173"/>
      <c r="BK250" s="173"/>
      <c r="BL250" s="173"/>
      <c r="BM250" s="173"/>
      <c r="BN250" s="173"/>
      <c r="BO250" s="173"/>
      <c r="BP250" s="173"/>
      <c r="BQ250" s="173"/>
      <c r="BR250" s="173"/>
      <c r="BS250" s="173"/>
      <c r="BT250" s="173"/>
      <c r="BU250" s="173"/>
      <c r="BV250" s="173"/>
      <c r="BW250" s="173"/>
      <c r="BX250" s="173"/>
      <c r="BY250" s="173"/>
      <c r="BZ250" s="173"/>
      <c r="CA250" s="173"/>
      <c r="CB250" s="173"/>
      <c r="CC250" s="173"/>
      <c r="CD250" s="173"/>
      <c r="CE250" s="173"/>
      <c r="CF250" s="173"/>
      <c r="CG250" s="173"/>
      <c r="CH250" s="173"/>
      <c r="CI250" s="173"/>
      <c r="CJ250" s="173"/>
      <c r="CK250" s="173"/>
      <c r="CL250" s="173"/>
      <c r="CM250" s="173"/>
      <c r="CN250" s="173"/>
      <c r="CO250" s="173"/>
      <c r="CP250" s="173"/>
      <c r="CQ250" s="173"/>
      <c r="CR250" s="173"/>
      <c r="CS250" s="173"/>
      <c r="CT250" s="173"/>
      <c r="CU250" s="173"/>
      <c r="CV250" s="173"/>
      <c r="CW250" s="173"/>
      <c r="CX250" s="173"/>
      <c r="CY250" s="173"/>
      <c r="CZ250" s="173"/>
      <c r="DA250" s="173"/>
      <c r="DB250" s="173"/>
      <c r="DC250" s="173"/>
      <c r="DD250" s="173"/>
      <c r="DE250" s="173"/>
      <c r="DF250" s="173"/>
      <c r="DG250" s="173"/>
      <c r="DH250" s="173"/>
      <c r="DI250" s="173"/>
      <c r="DJ250" s="173"/>
      <c r="DK250" s="173"/>
      <c r="DL250" s="173"/>
      <c r="DM250" s="173"/>
      <c r="DN250" s="173"/>
      <c r="DO250" s="173"/>
      <c r="DP250" s="173"/>
      <c r="DQ250" s="173"/>
      <c r="DR250" s="173"/>
      <c r="DS250" s="173"/>
      <c r="DT250" s="173"/>
      <c r="DU250" s="173"/>
      <c r="DV250" s="173"/>
      <c r="DW250" s="173"/>
      <c r="DX250" s="173"/>
      <c r="DY250" s="173"/>
    </row>
    <row r="251" spans="1:129" x14ac:dyDescent="0.25">
      <c r="A251" s="175"/>
      <c r="B251" s="178"/>
      <c r="C251" s="178"/>
      <c r="D251" s="178"/>
      <c r="E251" s="178"/>
      <c r="F251" s="178"/>
      <c r="G251" s="178"/>
      <c r="H251" s="178"/>
      <c r="I251" s="178"/>
      <c r="J251" s="178"/>
      <c r="K251" s="178"/>
      <c r="L251" s="178"/>
      <c r="M251" s="178"/>
      <c r="N251" s="178"/>
      <c r="O251" s="178"/>
      <c r="P251" s="178"/>
      <c r="Q251" s="178"/>
      <c r="R251" s="178"/>
      <c r="S251" s="178"/>
      <c r="T251" s="178"/>
      <c r="U251" s="178"/>
      <c r="V251" s="178"/>
      <c r="W251" s="178"/>
      <c r="X251" s="178"/>
      <c r="Y251" s="178"/>
      <c r="Z251" s="178"/>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3"/>
      <c r="AY251" s="173"/>
      <c r="AZ251" s="173"/>
      <c r="BA251" s="173"/>
      <c r="BB251" s="173"/>
      <c r="BC251" s="173"/>
      <c r="BD251" s="173"/>
      <c r="BE251" s="173"/>
      <c r="BF251" s="173"/>
      <c r="BG251" s="173"/>
      <c r="BH251" s="173"/>
      <c r="BI251" s="173"/>
      <c r="BJ251" s="173"/>
      <c r="BK251" s="173"/>
      <c r="BL251" s="173"/>
      <c r="BM251" s="173"/>
      <c r="BN251" s="173"/>
      <c r="BO251" s="173"/>
      <c r="BP251" s="173"/>
      <c r="BQ251" s="173"/>
      <c r="BR251" s="173"/>
      <c r="BS251" s="173"/>
      <c r="BT251" s="173"/>
      <c r="BU251" s="173"/>
      <c r="BV251" s="173"/>
      <c r="BW251" s="173"/>
      <c r="BX251" s="173"/>
      <c r="BY251" s="173"/>
      <c r="BZ251" s="173"/>
      <c r="CA251" s="173"/>
      <c r="CB251" s="173"/>
      <c r="CC251" s="173"/>
      <c r="CD251" s="173"/>
      <c r="CE251" s="173"/>
      <c r="CF251" s="173"/>
      <c r="CG251" s="173"/>
      <c r="CH251" s="173"/>
      <c r="CI251" s="173"/>
      <c r="CJ251" s="173"/>
      <c r="CK251" s="173"/>
      <c r="CL251" s="173"/>
      <c r="CM251" s="173"/>
      <c r="CN251" s="173"/>
      <c r="CO251" s="173"/>
      <c r="CP251" s="173"/>
      <c r="CQ251" s="173"/>
      <c r="CR251" s="173"/>
      <c r="CS251" s="173"/>
      <c r="CT251" s="173"/>
      <c r="CU251" s="173"/>
      <c r="CV251" s="173"/>
      <c r="CW251" s="173"/>
      <c r="CX251" s="173"/>
      <c r="CY251" s="173"/>
      <c r="CZ251" s="173"/>
      <c r="DA251" s="173"/>
      <c r="DB251" s="173"/>
      <c r="DC251" s="173"/>
      <c r="DD251" s="173"/>
      <c r="DE251" s="173"/>
      <c r="DF251" s="173"/>
      <c r="DG251" s="173"/>
      <c r="DH251" s="173"/>
      <c r="DI251" s="173"/>
      <c r="DJ251" s="173"/>
      <c r="DK251" s="173"/>
      <c r="DL251" s="173"/>
      <c r="DM251" s="173"/>
      <c r="DN251" s="173"/>
      <c r="DO251" s="173"/>
      <c r="DP251" s="173"/>
      <c r="DQ251" s="173"/>
      <c r="DR251" s="173"/>
      <c r="DS251" s="173"/>
      <c r="DT251" s="173"/>
      <c r="DU251" s="173"/>
      <c r="DV251" s="173"/>
      <c r="DW251" s="173"/>
      <c r="DX251" s="173"/>
      <c r="DY251" s="173"/>
    </row>
    <row r="252" spans="1:129" x14ac:dyDescent="0.25">
      <c r="A252" s="175"/>
      <c r="B252" s="178"/>
      <c r="C252" s="178"/>
      <c r="D252" s="178"/>
      <c r="E252" s="178"/>
      <c r="F252" s="178"/>
      <c r="G252" s="178"/>
      <c r="H252" s="178"/>
      <c r="I252" s="178"/>
      <c r="J252" s="178"/>
      <c r="K252" s="178"/>
      <c r="L252" s="178"/>
      <c r="M252" s="178"/>
      <c r="N252" s="178"/>
      <c r="O252" s="178"/>
      <c r="P252" s="178"/>
      <c r="Q252" s="178"/>
      <c r="R252" s="178"/>
      <c r="S252" s="178"/>
      <c r="T252" s="178"/>
      <c r="U252" s="178"/>
      <c r="V252" s="178"/>
      <c r="W252" s="178"/>
      <c r="X252" s="178"/>
      <c r="Y252" s="178"/>
      <c r="Z252" s="178"/>
      <c r="AA252" s="173"/>
      <c r="AB252" s="173"/>
      <c r="AC252" s="173"/>
      <c r="AD252" s="173"/>
      <c r="AE252" s="173"/>
      <c r="AF252" s="173"/>
      <c r="AG252" s="173"/>
      <c r="AH252" s="173"/>
      <c r="AI252" s="173"/>
      <c r="AJ252" s="173"/>
      <c r="AK252" s="173"/>
      <c r="AL252" s="173"/>
      <c r="AM252" s="173"/>
      <c r="AN252" s="173"/>
      <c r="AO252" s="173"/>
      <c r="AP252" s="173"/>
      <c r="AQ252" s="173"/>
      <c r="AR252" s="173"/>
      <c r="AS252" s="173"/>
      <c r="AT252" s="173"/>
      <c r="AU252" s="173"/>
      <c r="AV252" s="173"/>
      <c r="AW252" s="173"/>
      <c r="AX252" s="173"/>
      <c r="AY252" s="173"/>
      <c r="AZ252" s="173"/>
      <c r="BA252" s="173"/>
      <c r="BB252" s="173"/>
      <c r="BC252" s="173"/>
      <c r="BD252" s="173"/>
      <c r="BE252" s="173"/>
      <c r="BF252" s="173"/>
      <c r="BG252" s="173"/>
      <c r="BH252" s="173"/>
      <c r="BI252" s="173"/>
      <c r="BJ252" s="173"/>
      <c r="BK252" s="173"/>
      <c r="BL252" s="173"/>
      <c r="BM252" s="173"/>
      <c r="BN252" s="173"/>
      <c r="BO252" s="173"/>
      <c r="BP252" s="173"/>
      <c r="BQ252" s="173"/>
      <c r="BR252" s="173"/>
      <c r="BS252" s="173"/>
      <c r="BT252" s="173"/>
      <c r="BU252" s="173"/>
      <c r="BV252" s="173"/>
      <c r="BW252" s="173"/>
      <c r="BX252" s="173"/>
      <c r="BY252" s="173"/>
      <c r="BZ252" s="173"/>
      <c r="CA252" s="173"/>
      <c r="CB252" s="173"/>
      <c r="CC252" s="173"/>
      <c r="CD252" s="173"/>
      <c r="CE252" s="173"/>
      <c r="CF252" s="173"/>
      <c r="CG252" s="173"/>
      <c r="CH252" s="173"/>
      <c r="CI252" s="173"/>
      <c r="CJ252" s="173"/>
      <c r="CK252" s="173"/>
      <c r="CL252" s="173"/>
      <c r="CM252" s="173"/>
      <c r="CN252" s="173"/>
      <c r="CO252" s="173"/>
      <c r="CP252" s="173"/>
      <c r="CQ252" s="173"/>
      <c r="CR252" s="173"/>
      <c r="CS252" s="173"/>
      <c r="CT252" s="173"/>
      <c r="CU252" s="173"/>
      <c r="CV252" s="173"/>
      <c r="CW252" s="173"/>
      <c r="CX252" s="173"/>
      <c r="CY252" s="173"/>
      <c r="CZ252" s="173"/>
      <c r="DA252" s="173"/>
      <c r="DB252" s="173"/>
      <c r="DC252" s="173"/>
      <c r="DD252" s="173"/>
      <c r="DE252" s="173"/>
      <c r="DF252" s="173"/>
      <c r="DG252" s="173"/>
      <c r="DH252" s="173"/>
      <c r="DI252" s="173"/>
      <c r="DJ252" s="173"/>
      <c r="DK252" s="173"/>
      <c r="DL252" s="173"/>
      <c r="DM252" s="173"/>
      <c r="DN252" s="173"/>
      <c r="DO252" s="173"/>
      <c r="DP252" s="173"/>
      <c r="DQ252" s="173"/>
      <c r="DR252" s="173"/>
      <c r="DS252" s="173"/>
      <c r="DT252" s="173"/>
      <c r="DU252" s="173"/>
      <c r="DV252" s="173"/>
      <c r="DW252" s="173"/>
      <c r="DX252" s="173"/>
      <c r="DY252" s="173"/>
    </row>
    <row r="253" spans="1:129" x14ac:dyDescent="0.25">
      <c r="A253" s="175"/>
      <c r="B253" s="178"/>
      <c r="C253" s="178"/>
      <c r="D253" s="178"/>
      <c r="E253" s="178"/>
      <c r="F253" s="178"/>
      <c r="G253" s="178"/>
      <c r="H253" s="178"/>
      <c r="I253" s="178"/>
      <c r="J253" s="178"/>
      <c r="K253" s="178"/>
      <c r="L253" s="178"/>
      <c r="M253" s="178"/>
      <c r="N253" s="178"/>
      <c r="O253" s="178"/>
      <c r="P253" s="178"/>
      <c r="Q253" s="178"/>
      <c r="R253" s="178"/>
      <c r="S253" s="178"/>
      <c r="T253" s="178"/>
      <c r="U253" s="178"/>
      <c r="V253" s="178"/>
      <c r="W253" s="178"/>
      <c r="X253" s="178"/>
      <c r="Y253" s="178"/>
      <c r="Z253" s="178"/>
      <c r="AA253" s="173"/>
      <c r="AB253" s="173"/>
      <c r="AC253" s="173"/>
      <c r="AD253" s="173"/>
      <c r="AE253" s="173"/>
      <c r="AF253" s="173"/>
      <c r="AG253" s="173"/>
      <c r="AH253" s="173"/>
      <c r="AI253" s="173"/>
      <c r="AJ253" s="173"/>
      <c r="AK253" s="173"/>
      <c r="AL253" s="173"/>
      <c r="AM253" s="173"/>
      <c r="AN253" s="173"/>
      <c r="AO253" s="173"/>
      <c r="AP253" s="173"/>
      <c r="AQ253" s="173"/>
      <c r="AR253" s="173"/>
      <c r="AS253" s="173"/>
      <c r="AT253" s="173"/>
      <c r="AU253" s="173"/>
      <c r="AV253" s="173"/>
      <c r="AW253" s="173"/>
      <c r="AX253" s="173"/>
      <c r="AY253" s="173"/>
      <c r="AZ253" s="173"/>
      <c r="BA253" s="173"/>
      <c r="BB253" s="173"/>
      <c r="BC253" s="173"/>
      <c r="BD253" s="173"/>
      <c r="BE253" s="173"/>
      <c r="BF253" s="173"/>
      <c r="BG253" s="173"/>
      <c r="BH253" s="173"/>
      <c r="BI253" s="173"/>
      <c r="BJ253" s="173"/>
      <c r="BK253" s="173"/>
      <c r="BL253" s="173"/>
      <c r="BM253" s="173"/>
      <c r="BN253" s="173"/>
      <c r="BO253" s="173"/>
      <c r="BP253" s="173"/>
      <c r="BQ253" s="173"/>
      <c r="BR253" s="173"/>
      <c r="BS253" s="173"/>
      <c r="BT253" s="173"/>
      <c r="BU253" s="173"/>
      <c r="BV253" s="173"/>
      <c r="BW253" s="173"/>
      <c r="BX253" s="173"/>
      <c r="BY253" s="173"/>
      <c r="BZ253" s="173"/>
      <c r="CA253" s="173"/>
      <c r="CB253" s="173"/>
      <c r="CC253" s="173"/>
      <c r="CD253" s="173"/>
      <c r="CE253" s="173"/>
      <c r="CF253" s="173"/>
      <c r="CG253" s="173"/>
      <c r="CH253" s="173"/>
      <c r="CI253" s="173"/>
      <c r="CJ253" s="173"/>
      <c r="CK253" s="173"/>
      <c r="CL253" s="173"/>
      <c r="CM253" s="173"/>
      <c r="CN253" s="173"/>
      <c r="CO253" s="173"/>
      <c r="CP253" s="173"/>
      <c r="CQ253" s="173"/>
      <c r="CR253" s="173"/>
      <c r="CS253" s="173"/>
      <c r="CT253" s="173"/>
      <c r="CU253" s="173"/>
      <c r="CV253" s="173"/>
      <c r="CW253" s="173"/>
      <c r="CX253" s="173"/>
      <c r="CY253" s="173"/>
      <c r="CZ253" s="173"/>
      <c r="DA253" s="173"/>
      <c r="DB253" s="173"/>
      <c r="DC253" s="173"/>
      <c r="DD253" s="173"/>
      <c r="DE253" s="173"/>
      <c r="DF253" s="173"/>
      <c r="DG253" s="173"/>
      <c r="DH253" s="173"/>
      <c r="DI253" s="173"/>
      <c r="DJ253" s="173"/>
      <c r="DK253" s="173"/>
      <c r="DL253" s="173"/>
      <c r="DM253" s="173"/>
      <c r="DN253" s="173"/>
      <c r="DO253" s="173"/>
      <c r="DP253" s="173"/>
      <c r="DQ253" s="173"/>
      <c r="DR253" s="173"/>
      <c r="DS253" s="173"/>
      <c r="DT253" s="173"/>
      <c r="DU253" s="173"/>
      <c r="DV253" s="173"/>
      <c r="DW253" s="173"/>
      <c r="DX253" s="173"/>
      <c r="DY253" s="173"/>
    </row>
    <row r="254" spans="1:129" x14ac:dyDescent="0.25">
      <c r="A254" s="175"/>
      <c r="B254" s="178"/>
      <c r="C254" s="178"/>
      <c r="D254" s="178"/>
      <c r="E254" s="178"/>
      <c r="F254" s="178"/>
      <c r="G254" s="178"/>
      <c r="H254" s="178"/>
      <c r="I254" s="178"/>
      <c r="J254" s="178"/>
      <c r="K254" s="178"/>
      <c r="L254" s="178"/>
      <c r="M254" s="178"/>
      <c r="N254" s="178"/>
      <c r="O254" s="178"/>
      <c r="P254" s="178"/>
      <c r="Q254" s="178"/>
      <c r="R254" s="178"/>
      <c r="S254" s="178"/>
      <c r="T254" s="178"/>
      <c r="U254" s="178"/>
      <c r="V254" s="178"/>
      <c r="W254" s="178"/>
      <c r="X254" s="178"/>
      <c r="Y254" s="178"/>
      <c r="Z254" s="178"/>
      <c r="AA254" s="173"/>
      <c r="AB254" s="173"/>
      <c r="AC254" s="173"/>
      <c r="AD254" s="173"/>
      <c r="AE254" s="173"/>
      <c r="AF254" s="173"/>
      <c r="AG254" s="173"/>
      <c r="AH254" s="173"/>
      <c r="AI254" s="173"/>
      <c r="AJ254" s="173"/>
      <c r="AK254" s="173"/>
      <c r="AL254" s="173"/>
      <c r="AM254" s="173"/>
      <c r="AN254" s="173"/>
      <c r="AO254" s="173"/>
      <c r="AP254" s="173"/>
      <c r="AQ254" s="173"/>
      <c r="AR254" s="173"/>
      <c r="AS254" s="173"/>
      <c r="AT254" s="173"/>
      <c r="AU254" s="173"/>
      <c r="AV254" s="173"/>
      <c r="AW254" s="173"/>
      <c r="AX254" s="173"/>
      <c r="AY254" s="173"/>
      <c r="AZ254" s="173"/>
      <c r="BA254" s="173"/>
      <c r="BB254" s="173"/>
      <c r="BC254" s="173"/>
      <c r="BD254" s="173"/>
      <c r="BE254" s="173"/>
      <c r="BF254" s="173"/>
      <c r="BG254" s="173"/>
      <c r="BH254" s="173"/>
      <c r="BI254" s="173"/>
      <c r="BJ254" s="173"/>
      <c r="BK254" s="173"/>
      <c r="BL254" s="173"/>
      <c r="BM254" s="173"/>
      <c r="BN254" s="173"/>
      <c r="BO254" s="173"/>
      <c r="BP254" s="173"/>
      <c r="BQ254" s="173"/>
      <c r="BR254" s="173"/>
      <c r="BS254" s="173"/>
      <c r="BT254" s="173"/>
      <c r="BU254" s="173"/>
      <c r="BV254" s="173"/>
      <c r="BW254" s="173"/>
      <c r="BX254" s="173"/>
      <c r="BY254" s="173"/>
      <c r="BZ254" s="173"/>
      <c r="CA254" s="173"/>
      <c r="CB254" s="173"/>
      <c r="CC254" s="173"/>
      <c r="CD254" s="173"/>
      <c r="CE254" s="173"/>
      <c r="CF254" s="173"/>
      <c r="CG254" s="173"/>
      <c r="CH254" s="173"/>
      <c r="CI254" s="173"/>
      <c r="CJ254" s="173"/>
      <c r="CK254" s="173"/>
      <c r="CL254" s="173"/>
      <c r="CM254" s="173"/>
      <c r="CN254" s="173"/>
      <c r="CO254" s="173"/>
      <c r="CP254" s="173"/>
      <c r="CQ254" s="173"/>
      <c r="CR254" s="173"/>
      <c r="CS254" s="173"/>
      <c r="CT254" s="173"/>
      <c r="CU254" s="173"/>
      <c r="CV254" s="173"/>
      <c r="CW254" s="173"/>
      <c r="CX254" s="173"/>
      <c r="CY254" s="173"/>
      <c r="CZ254" s="173"/>
      <c r="DA254" s="173"/>
      <c r="DB254" s="173"/>
      <c r="DC254" s="173"/>
      <c r="DD254" s="173"/>
      <c r="DE254" s="173"/>
      <c r="DF254" s="173"/>
      <c r="DG254" s="173"/>
      <c r="DH254" s="173"/>
      <c r="DI254" s="173"/>
      <c r="DJ254" s="173"/>
      <c r="DK254" s="173"/>
      <c r="DL254" s="173"/>
      <c r="DM254" s="173"/>
      <c r="DN254" s="173"/>
      <c r="DO254" s="173"/>
      <c r="DP254" s="173"/>
      <c r="DQ254" s="173"/>
      <c r="DR254" s="173"/>
      <c r="DS254" s="173"/>
      <c r="DT254" s="173"/>
      <c r="DU254" s="173"/>
      <c r="DV254" s="173"/>
      <c r="DW254" s="173"/>
      <c r="DX254" s="173"/>
      <c r="DY254" s="173"/>
    </row>
    <row r="255" spans="1:129" x14ac:dyDescent="0.25">
      <c r="A255" s="175"/>
      <c r="B255" s="178"/>
      <c r="C255" s="178"/>
      <c r="D255" s="178"/>
      <c r="E255" s="178"/>
      <c r="F255" s="178"/>
      <c r="G255" s="178"/>
      <c r="H255" s="178"/>
      <c r="I255" s="178"/>
      <c r="J255" s="178"/>
      <c r="K255" s="178"/>
      <c r="L255" s="178"/>
      <c r="M255" s="178"/>
      <c r="N255" s="178"/>
      <c r="O255" s="178"/>
      <c r="P255" s="178"/>
      <c r="Q255" s="178"/>
      <c r="R255" s="178"/>
      <c r="S255" s="178"/>
      <c r="T255" s="178"/>
      <c r="U255" s="178"/>
      <c r="V255" s="178"/>
      <c r="W255" s="178"/>
      <c r="X255" s="178"/>
      <c r="Y255" s="178"/>
      <c r="Z255" s="178"/>
      <c r="AA255" s="173"/>
      <c r="AB255" s="173"/>
      <c r="AC255" s="173"/>
      <c r="AD255" s="173"/>
      <c r="AE255" s="173"/>
      <c r="AF255" s="173"/>
      <c r="AG255" s="173"/>
      <c r="AH255" s="173"/>
      <c r="AI255" s="173"/>
      <c r="AJ255" s="173"/>
      <c r="AK255" s="173"/>
      <c r="AL255" s="173"/>
      <c r="AM255" s="173"/>
      <c r="AN255" s="173"/>
      <c r="AO255" s="173"/>
      <c r="AP255" s="173"/>
      <c r="AQ255" s="173"/>
      <c r="AR255" s="173"/>
      <c r="AS255" s="173"/>
      <c r="AT255" s="173"/>
      <c r="AU255" s="173"/>
      <c r="AV255" s="173"/>
      <c r="AW255" s="173"/>
      <c r="AX255" s="173"/>
      <c r="AY255" s="173"/>
      <c r="AZ255" s="173"/>
      <c r="BA255" s="173"/>
      <c r="BB255" s="173"/>
      <c r="BC255" s="173"/>
      <c r="BD255" s="173"/>
      <c r="BE255" s="173"/>
      <c r="BF255" s="173"/>
      <c r="BG255" s="173"/>
      <c r="BH255" s="173"/>
      <c r="BI255" s="173"/>
      <c r="BJ255" s="173"/>
      <c r="BK255" s="173"/>
      <c r="BL255" s="173"/>
      <c r="BM255" s="173"/>
      <c r="BN255" s="173"/>
      <c r="BO255" s="173"/>
      <c r="BP255" s="173"/>
      <c r="BQ255" s="173"/>
      <c r="BR255" s="173"/>
      <c r="BS255" s="173"/>
      <c r="BT255" s="173"/>
      <c r="BU255" s="173"/>
      <c r="BV255" s="173"/>
      <c r="BW255" s="173"/>
      <c r="BX255" s="173"/>
      <c r="BY255" s="173"/>
      <c r="BZ255" s="173"/>
      <c r="CA255" s="173"/>
      <c r="CB255" s="173"/>
      <c r="CC255" s="173"/>
      <c r="CD255" s="173"/>
      <c r="CE255" s="173"/>
      <c r="CF255" s="173"/>
      <c r="CG255" s="173"/>
      <c r="CH255" s="173"/>
      <c r="CI255" s="173"/>
      <c r="CJ255" s="173"/>
      <c r="CK255" s="173"/>
      <c r="CL255" s="173"/>
      <c r="CM255" s="173"/>
      <c r="CN255" s="173"/>
      <c r="CO255" s="173"/>
      <c r="CP255" s="173"/>
      <c r="CQ255" s="173"/>
      <c r="CR255" s="173"/>
      <c r="CS255" s="173"/>
      <c r="CT255" s="173"/>
      <c r="CU255" s="173"/>
      <c r="CV255" s="173"/>
      <c r="CW255" s="173"/>
      <c r="CX255" s="173"/>
      <c r="CY255" s="173"/>
      <c r="CZ255" s="173"/>
      <c r="DA255" s="173"/>
      <c r="DB255" s="173"/>
      <c r="DC255" s="173"/>
      <c r="DD255" s="173"/>
      <c r="DE255" s="173"/>
      <c r="DF255" s="173"/>
      <c r="DG255" s="173"/>
      <c r="DH255" s="173"/>
      <c r="DI255" s="173"/>
      <c r="DJ255" s="173"/>
      <c r="DK255" s="173"/>
      <c r="DL255" s="173"/>
      <c r="DM255" s="173"/>
      <c r="DN255" s="173"/>
      <c r="DO255" s="173"/>
      <c r="DP255" s="173"/>
      <c r="DQ255" s="173"/>
      <c r="DR255" s="173"/>
      <c r="DS255" s="173"/>
      <c r="DT255" s="173"/>
      <c r="DU255" s="173"/>
      <c r="DV255" s="173"/>
      <c r="DW255" s="173"/>
      <c r="DX255" s="173"/>
      <c r="DY255" s="173"/>
    </row>
    <row r="256" spans="1:129" x14ac:dyDescent="0.25">
      <c r="A256" s="175"/>
      <c r="B256" s="178"/>
      <c r="C256" s="178"/>
      <c r="D256" s="178"/>
      <c r="E256" s="178"/>
      <c r="F256" s="178"/>
      <c r="G256" s="178"/>
      <c r="H256" s="178"/>
      <c r="I256" s="178"/>
      <c r="J256" s="178"/>
      <c r="K256" s="178"/>
      <c r="L256" s="178"/>
      <c r="M256" s="178"/>
      <c r="N256" s="178"/>
      <c r="O256" s="178"/>
      <c r="P256" s="178"/>
      <c r="Q256" s="178"/>
      <c r="R256" s="178"/>
      <c r="S256" s="178"/>
      <c r="T256" s="178"/>
      <c r="U256" s="178"/>
      <c r="V256" s="178"/>
      <c r="W256" s="178"/>
      <c r="X256" s="178"/>
      <c r="Y256" s="178"/>
      <c r="Z256" s="178"/>
      <c r="AA256" s="173"/>
      <c r="AB256" s="173"/>
      <c r="AC256" s="173"/>
      <c r="AD256" s="173"/>
      <c r="AE256" s="173"/>
      <c r="AF256" s="173"/>
      <c r="AG256" s="173"/>
      <c r="AH256" s="173"/>
      <c r="AI256" s="173"/>
      <c r="AJ256" s="173"/>
      <c r="AK256" s="173"/>
      <c r="AL256" s="173"/>
      <c r="AM256" s="173"/>
      <c r="AN256" s="173"/>
      <c r="AO256" s="173"/>
      <c r="AP256" s="173"/>
      <c r="AQ256" s="173"/>
      <c r="AR256" s="173"/>
      <c r="AS256" s="173"/>
      <c r="AT256" s="173"/>
      <c r="AU256" s="173"/>
      <c r="AV256" s="173"/>
      <c r="AW256" s="173"/>
      <c r="AX256" s="173"/>
      <c r="AY256" s="173"/>
      <c r="AZ256" s="173"/>
      <c r="BA256" s="173"/>
      <c r="BB256" s="173"/>
      <c r="BC256" s="173"/>
      <c r="BD256" s="173"/>
      <c r="BE256" s="173"/>
      <c r="BF256" s="173"/>
      <c r="BG256" s="173"/>
      <c r="BH256" s="173"/>
      <c r="BI256" s="173"/>
      <c r="BJ256" s="173"/>
      <c r="BK256" s="173"/>
      <c r="BL256" s="173"/>
      <c r="BM256" s="173"/>
      <c r="BN256" s="173"/>
      <c r="BO256" s="173"/>
      <c r="BP256" s="173"/>
      <c r="BQ256" s="173"/>
      <c r="BR256" s="173"/>
      <c r="BS256" s="173"/>
      <c r="BT256" s="173"/>
      <c r="BU256" s="173"/>
      <c r="BV256" s="173"/>
      <c r="BW256" s="173"/>
      <c r="BX256" s="173"/>
      <c r="BY256" s="173"/>
      <c r="BZ256" s="173"/>
      <c r="CA256" s="173"/>
      <c r="CB256" s="173"/>
      <c r="CC256" s="173"/>
      <c r="CD256" s="173"/>
      <c r="CE256" s="173"/>
      <c r="CF256" s="173"/>
      <c r="CG256" s="173"/>
      <c r="CH256" s="173"/>
      <c r="CI256" s="173"/>
      <c r="CJ256" s="173"/>
      <c r="CK256" s="173"/>
      <c r="CL256" s="173"/>
      <c r="CM256" s="173"/>
      <c r="CN256" s="173"/>
      <c r="CO256" s="173"/>
      <c r="CP256" s="173"/>
      <c r="CQ256" s="173"/>
      <c r="CR256" s="173"/>
      <c r="CS256" s="173"/>
      <c r="CT256" s="173"/>
      <c r="CU256" s="173"/>
      <c r="CV256" s="173"/>
      <c r="CW256" s="173"/>
      <c r="CX256" s="173"/>
      <c r="CY256" s="173"/>
      <c r="CZ256" s="173"/>
      <c r="DA256" s="173"/>
      <c r="DB256" s="173"/>
      <c r="DC256" s="173"/>
      <c r="DD256" s="173"/>
      <c r="DE256" s="173"/>
      <c r="DF256" s="173"/>
      <c r="DG256" s="173"/>
      <c r="DH256" s="173"/>
      <c r="DI256" s="173"/>
      <c r="DJ256" s="173"/>
      <c r="DK256" s="173"/>
      <c r="DL256" s="173"/>
      <c r="DM256" s="173"/>
      <c r="DN256" s="173"/>
      <c r="DO256" s="173"/>
      <c r="DP256" s="173"/>
      <c r="DQ256" s="173"/>
      <c r="DR256" s="173"/>
      <c r="DS256" s="173"/>
      <c r="DT256" s="173"/>
      <c r="DU256" s="173"/>
      <c r="DV256" s="173"/>
      <c r="DW256" s="173"/>
      <c r="DX256" s="173"/>
      <c r="DY256" s="173"/>
    </row>
    <row r="257" spans="1:129" x14ac:dyDescent="0.25">
      <c r="A257" s="175"/>
      <c r="B257" s="178"/>
      <c r="C257" s="178"/>
      <c r="D257" s="178"/>
      <c r="E257" s="178"/>
      <c r="F257" s="178"/>
      <c r="G257" s="178"/>
      <c r="H257" s="178"/>
      <c r="I257" s="178"/>
      <c r="J257" s="178"/>
      <c r="K257" s="178"/>
      <c r="L257" s="178"/>
      <c r="M257" s="178"/>
      <c r="N257" s="178"/>
      <c r="O257" s="178"/>
      <c r="P257" s="178"/>
      <c r="Q257" s="178"/>
      <c r="R257" s="178"/>
      <c r="S257" s="178"/>
      <c r="T257" s="178"/>
      <c r="U257" s="178"/>
      <c r="V257" s="178"/>
      <c r="W257" s="178"/>
      <c r="X257" s="178"/>
      <c r="Y257" s="178"/>
      <c r="Z257" s="178"/>
      <c r="AA257" s="173"/>
      <c r="AB257" s="173"/>
      <c r="AC257" s="173"/>
      <c r="AD257" s="173"/>
      <c r="AE257" s="173"/>
      <c r="AF257" s="173"/>
      <c r="AG257" s="173"/>
      <c r="AH257" s="173"/>
      <c r="AI257" s="173"/>
      <c r="AJ257" s="173"/>
      <c r="AK257" s="173"/>
      <c r="AL257" s="173"/>
      <c r="AM257" s="173"/>
      <c r="AN257" s="173"/>
      <c r="AO257" s="173"/>
      <c r="AP257" s="173"/>
      <c r="AQ257" s="173"/>
      <c r="AR257" s="173"/>
      <c r="AS257" s="173"/>
      <c r="AT257" s="173"/>
      <c r="AU257" s="173"/>
      <c r="AV257" s="173"/>
      <c r="AW257" s="173"/>
      <c r="AX257" s="173"/>
      <c r="AY257" s="173"/>
      <c r="AZ257" s="173"/>
      <c r="BA257" s="173"/>
      <c r="BB257" s="173"/>
      <c r="BC257" s="173"/>
      <c r="BD257" s="173"/>
      <c r="BE257" s="173"/>
      <c r="BF257" s="173"/>
      <c r="BG257" s="173"/>
      <c r="BH257" s="173"/>
      <c r="BI257" s="173"/>
      <c r="BJ257" s="173"/>
      <c r="BK257" s="173"/>
      <c r="BL257" s="173"/>
      <c r="BM257" s="173"/>
      <c r="BN257" s="173"/>
      <c r="BO257" s="173"/>
      <c r="BP257" s="173"/>
      <c r="BQ257" s="173"/>
      <c r="BR257" s="173"/>
      <c r="BS257" s="173"/>
      <c r="BT257" s="173"/>
      <c r="BU257" s="173"/>
      <c r="BV257" s="173"/>
      <c r="BW257" s="173"/>
      <c r="BX257" s="173"/>
      <c r="BY257" s="173"/>
      <c r="BZ257" s="173"/>
      <c r="CA257" s="173"/>
      <c r="CB257" s="173"/>
      <c r="CC257" s="173"/>
      <c r="CD257" s="173"/>
      <c r="CE257" s="173"/>
      <c r="CF257" s="173"/>
      <c r="CG257" s="173"/>
      <c r="CH257" s="173"/>
      <c r="CI257" s="173"/>
      <c r="CJ257" s="173"/>
      <c r="CK257" s="173"/>
      <c r="CL257" s="173"/>
      <c r="CM257" s="173"/>
      <c r="CN257" s="173"/>
      <c r="CO257" s="173"/>
      <c r="CP257" s="173"/>
      <c r="CQ257" s="173"/>
      <c r="CR257" s="173"/>
      <c r="CS257" s="173"/>
      <c r="CT257" s="173"/>
      <c r="CU257" s="173"/>
      <c r="CV257" s="173"/>
      <c r="CW257" s="173"/>
      <c r="CX257" s="173"/>
      <c r="CY257" s="173"/>
      <c r="CZ257" s="173"/>
      <c r="DA257" s="173"/>
      <c r="DB257" s="173"/>
      <c r="DC257" s="173"/>
      <c r="DD257" s="173"/>
      <c r="DE257" s="173"/>
      <c r="DF257" s="173"/>
      <c r="DG257" s="173"/>
      <c r="DH257" s="173"/>
      <c r="DI257" s="173"/>
      <c r="DJ257" s="173"/>
      <c r="DK257" s="173"/>
      <c r="DL257" s="173"/>
      <c r="DM257" s="173"/>
      <c r="DN257" s="173"/>
      <c r="DO257" s="173"/>
      <c r="DP257" s="173"/>
      <c r="DQ257" s="173"/>
      <c r="DR257" s="173"/>
      <c r="DS257" s="173"/>
      <c r="DT257" s="173"/>
      <c r="DU257" s="173"/>
      <c r="DV257" s="173"/>
      <c r="DW257" s="173"/>
      <c r="DX257" s="173"/>
      <c r="DY257" s="173"/>
    </row>
    <row r="258" spans="1:129" x14ac:dyDescent="0.25">
      <c r="A258" s="175"/>
      <c r="B258" s="178"/>
      <c r="C258" s="178"/>
      <c r="D258" s="178"/>
      <c r="E258" s="178"/>
      <c r="F258" s="178"/>
      <c r="G258" s="178"/>
      <c r="H258" s="178"/>
      <c r="I258" s="178"/>
      <c r="J258" s="178"/>
      <c r="K258" s="178"/>
      <c r="L258" s="178"/>
      <c r="M258" s="178"/>
      <c r="N258" s="178"/>
      <c r="O258" s="178"/>
      <c r="P258" s="178"/>
      <c r="Q258" s="178"/>
      <c r="R258" s="178"/>
      <c r="S258" s="178"/>
      <c r="T258" s="178"/>
      <c r="U258" s="178"/>
      <c r="V258" s="178"/>
      <c r="W258" s="178"/>
      <c r="X258" s="178"/>
      <c r="Y258" s="178"/>
      <c r="Z258" s="178"/>
      <c r="AA258" s="173"/>
      <c r="AB258" s="173"/>
      <c r="AC258" s="173"/>
      <c r="AD258" s="173"/>
      <c r="AE258" s="173"/>
      <c r="AF258" s="173"/>
      <c r="AG258" s="173"/>
      <c r="AH258" s="173"/>
      <c r="AI258" s="173"/>
      <c r="AJ258" s="173"/>
      <c r="AK258" s="173"/>
      <c r="AL258" s="173"/>
      <c r="AM258" s="173"/>
      <c r="AN258" s="173"/>
      <c r="AO258" s="173"/>
      <c r="AP258" s="173"/>
      <c r="AQ258" s="173"/>
      <c r="AR258" s="173"/>
      <c r="AS258" s="173"/>
      <c r="AT258" s="173"/>
      <c r="AU258" s="173"/>
      <c r="AV258" s="173"/>
      <c r="AW258" s="173"/>
      <c r="AX258" s="173"/>
      <c r="AY258" s="173"/>
      <c r="AZ258" s="173"/>
      <c r="BA258" s="173"/>
      <c r="BB258" s="173"/>
      <c r="BC258" s="173"/>
      <c r="BD258" s="173"/>
      <c r="BE258" s="173"/>
      <c r="BF258" s="173"/>
      <c r="BG258" s="173"/>
      <c r="BH258" s="173"/>
      <c r="BI258" s="173"/>
      <c r="BJ258" s="173"/>
      <c r="BK258" s="173"/>
      <c r="BL258" s="173"/>
      <c r="BM258" s="173"/>
      <c r="BN258" s="173"/>
      <c r="BO258" s="173"/>
      <c r="BP258" s="173"/>
      <c r="BQ258" s="173"/>
      <c r="BR258" s="173"/>
      <c r="BS258" s="173"/>
      <c r="BT258" s="173"/>
      <c r="BU258" s="173"/>
      <c r="BV258" s="173"/>
      <c r="BW258" s="173"/>
      <c r="BX258" s="173"/>
      <c r="BY258" s="173"/>
      <c r="BZ258" s="173"/>
      <c r="CA258" s="173"/>
      <c r="CB258" s="173"/>
      <c r="CC258" s="173"/>
      <c r="CD258" s="173"/>
      <c r="CE258" s="173"/>
      <c r="CF258" s="173"/>
      <c r="CG258" s="173"/>
      <c r="CH258" s="173"/>
      <c r="CI258" s="173"/>
      <c r="CJ258" s="173"/>
      <c r="CK258" s="173"/>
      <c r="CL258" s="173"/>
      <c r="CM258" s="173"/>
      <c r="CN258" s="173"/>
      <c r="CO258" s="173"/>
      <c r="CP258" s="173"/>
      <c r="CQ258" s="173"/>
      <c r="CR258" s="173"/>
      <c r="CS258" s="173"/>
      <c r="CT258" s="173"/>
      <c r="CU258" s="173"/>
      <c r="CV258" s="173"/>
      <c r="CW258" s="173"/>
      <c r="CX258" s="173"/>
      <c r="CY258" s="173"/>
      <c r="CZ258" s="173"/>
      <c r="DA258" s="173"/>
      <c r="DB258" s="173"/>
      <c r="DC258" s="173"/>
      <c r="DD258" s="173"/>
      <c r="DE258" s="173"/>
      <c r="DF258" s="173"/>
      <c r="DG258" s="173"/>
      <c r="DH258" s="173"/>
      <c r="DI258" s="173"/>
      <c r="DJ258" s="173"/>
      <c r="DK258" s="173"/>
      <c r="DL258" s="173"/>
      <c r="DM258" s="173"/>
      <c r="DN258" s="173"/>
      <c r="DO258" s="173"/>
      <c r="DP258" s="173"/>
      <c r="DQ258" s="173"/>
      <c r="DR258" s="173"/>
      <c r="DS258" s="173"/>
      <c r="DT258" s="173"/>
      <c r="DU258" s="173"/>
      <c r="DV258" s="173"/>
      <c r="DW258" s="173"/>
      <c r="DX258" s="173"/>
      <c r="DY258" s="173"/>
    </row>
    <row r="259" spans="1:129" x14ac:dyDescent="0.25">
      <c r="A259" s="175"/>
      <c r="B259" s="178"/>
      <c r="C259" s="178"/>
      <c r="D259" s="178"/>
      <c r="E259" s="178"/>
      <c r="F259" s="178"/>
      <c r="G259" s="178"/>
      <c r="H259" s="178"/>
      <c r="I259" s="178"/>
      <c r="J259" s="178"/>
      <c r="K259" s="178"/>
      <c r="L259" s="178"/>
      <c r="M259" s="178"/>
      <c r="N259" s="178"/>
      <c r="O259" s="178"/>
      <c r="P259" s="178"/>
      <c r="Q259" s="178"/>
      <c r="R259" s="178"/>
      <c r="S259" s="178"/>
      <c r="T259" s="178"/>
      <c r="U259" s="178"/>
      <c r="V259" s="178"/>
      <c r="W259" s="178"/>
      <c r="X259" s="178"/>
      <c r="Y259" s="178"/>
      <c r="Z259" s="178"/>
      <c r="AA259" s="173"/>
      <c r="AB259" s="173"/>
      <c r="AC259" s="173"/>
      <c r="AD259" s="173"/>
      <c r="AE259" s="173"/>
      <c r="AF259" s="173"/>
      <c r="AG259" s="173"/>
      <c r="AH259" s="173"/>
      <c r="AI259" s="173"/>
      <c r="AJ259" s="173"/>
      <c r="AK259" s="173"/>
      <c r="AL259" s="173"/>
      <c r="AM259" s="173"/>
      <c r="AN259" s="173"/>
      <c r="AO259" s="173"/>
      <c r="AP259" s="173"/>
      <c r="AQ259" s="173"/>
      <c r="AR259" s="173"/>
      <c r="AS259" s="173"/>
      <c r="AT259" s="173"/>
      <c r="AU259" s="173"/>
      <c r="AV259" s="173"/>
      <c r="AW259" s="173"/>
      <c r="AX259" s="173"/>
      <c r="AY259" s="173"/>
      <c r="AZ259" s="173"/>
      <c r="BA259" s="173"/>
      <c r="BB259" s="173"/>
      <c r="BC259" s="173"/>
      <c r="BD259" s="173"/>
      <c r="BE259" s="173"/>
      <c r="BF259" s="173"/>
      <c r="BG259" s="173"/>
      <c r="BH259" s="173"/>
      <c r="BI259" s="173"/>
      <c r="BJ259" s="173"/>
      <c r="BK259" s="173"/>
      <c r="BL259" s="173"/>
      <c r="BM259" s="173"/>
      <c r="BN259" s="173"/>
      <c r="BO259" s="173"/>
      <c r="BP259" s="173"/>
      <c r="BQ259" s="173"/>
      <c r="BR259" s="173"/>
      <c r="BS259" s="173"/>
      <c r="BT259" s="173"/>
      <c r="BU259" s="173"/>
      <c r="BV259" s="173"/>
      <c r="BW259" s="173"/>
      <c r="BX259" s="173"/>
      <c r="BY259" s="173"/>
      <c r="BZ259" s="173"/>
      <c r="CA259" s="173"/>
      <c r="CB259" s="173"/>
      <c r="CC259" s="173"/>
      <c r="CD259" s="173"/>
      <c r="CE259" s="173"/>
      <c r="CF259" s="173"/>
      <c r="CG259" s="173"/>
      <c r="CH259" s="173"/>
      <c r="CI259" s="173"/>
      <c r="CJ259" s="173"/>
      <c r="CK259" s="173"/>
      <c r="CL259" s="173"/>
      <c r="CM259" s="173"/>
      <c r="CN259" s="173"/>
      <c r="CO259" s="173"/>
      <c r="CP259" s="173"/>
      <c r="CQ259" s="173"/>
      <c r="CR259" s="173"/>
      <c r="CS259" s="173"/>
      <c r="CT259" s="173"/>
      <c r="CU259" s="173"/>
      <c r="CV259" s="173"/>
      <c r="CW259" s="173"/>
      <c r="CX259" s="173"/>
      <c r="CY259" s="173"/>
      <c r="CZ259" s="173"/>
      <c r="DA259" s="173"/>
      <c r="DB259" s="173"/>
      <c r="DC259" s="173"/>
      <c r="DD259" s="173"/>
      <c r="DE259" s="173"/>
      <c r="DF259" s="173"/>
      <c r="DG259" s="173"/>
      <c r="DH259" s="173"/>
      <c r="DI259" s="173"/>
      <c r="DJ259" s="173"/>
      <c r="DK259" s="173"/>
      <c r="DL259" s="173"/>
      <c r="DM259" s="173"/>
      <c r="DN259" s="173"/>
      <c r="DO259" s="173"/>
      <c r="DP259" s="173"/>
      <c r="DQ259" s="173"/>
      <c r="DR259" s="173"/>
      <c r="DS259" s="173"/>
      <c r="DT259" s="173"/>
      <c r="DU259" s="173"/>
      <c r="DV259" s="173"/>
      <c r="DW259" s="173"/>
      <c r="DX259" s="173"/>
      <c r="DY259" s="173"/>
    </row>
    <row r="260" spans="1:129" x14ac:dyDescent="0.25">
      <c r="A260" s="175"/>
      <c r="B260" s="178"/>
      <c r="C260" s="178"/>
      <c r="D260" s="178"/>
      <c r="E260" s="178"/>
      <c r="F260" s="178"/>
      <c r="G260" s="178"/>
      <c r="H260" s="178"/>
      <c r="I260" s="178"/>
      <c r="J260" s="178"/>
      <c r="K260" s="178"/>
      <c r="L260" s="178"/>
      <c r="M260" s="178"/>
      <c r="N260" s="178"/>
      <c r="O260" s="178"/>
      <c r="P260" s="178"/>
      <c r="Q260" s="178"/>
      <c r="R260" s="178"/>
      <c r="S260" s="178"/>
      <c r="T260" s="178"/>
      <c r="U260" s="178"/>
      <c r="V260" s="178"/>
      <c r="W260" s="178"/>
      <c r="X260" s="178"/>
      <c r="Y260" s="178"/>
      <c r="Z260" s="178"/>
      <c r="AA260" s="173"/>
      <c r="AB260" s="173"/>
      <c r="AC260" s="173"/>
      <c r="AD260" s="173"/>
      <c r="AE260" s="173"/>
      <c r="AF260" s="173"/>
      <c r="AG260" s="173"/>
      <c r="AH260" s="173"/>
      <c r="AI260" s="173"/>
      <c r="AJ260" s="173"/>
      <c r="AK260" s="173"/>
      <c r="AL260" s="173"/>
      <c r="AM260" s="173"/>
      <c r="AN260" s="173"/>
      <c r="AO260" s="173"/>
      <c r="AP260" s="173"/>
      <c r="AQ260" s="173"/>
      <c r="AR260" s="173"/>
      <c r="AS260" s="173"/>
      <c r="AT260" s="173"/>
      <c r="AU260" s="173"/>
      <c r="AV260" s="173"/>
      <c r="AW260" s="173"/>
      <c r="AX260" s="173"/>
      <c r="AY260" s="173"/>
      <c r="AZ260" s="173"/>
      <c r="BA260" s="173"/>
      <c r="BB260" s="173"/>
      <c r="BC260" s="173"/>
      <c r="BD260" s="173"/>
      <c r="BE260" s="173"/>
      <c r="BF260" s="173"/>
      <c r="BG260" s="173"/>
      <c r="BH260" s="173"/>
      <c r="BI260" s="173"/>
      <c r="BJ260" s="173"/>
      <c r="BK260" s="173"/>
      <c r="BL260" s="173"/>
      <c r="BM260" s="173"/>
      <c r="BN260" s="173"/>
      <c r="BO260" s="173"/>
      <c r="BP260" s="173"/>
      <c r="BQ260" s="173"/>
      <c r="BR260" s="173"/>
      <c r="BS260" s="173"/>
      <c r="BT260" s="173"/>
      <c r="BU260" s="173"/>
      <c r="BV260" s="173"/>
      <c r="BW260" s="173"/>
      <c r="BX260" s="173"/>
      <c r="BY260" s="173"/>
      <c r="BZ260" s="173"/>
      <c r="CA260" s="173"/>
      <c r="CB260" s="173"/>
      <c r="CC260" s="173"/>
      <c r="CD260" s="173"/>
      <c r="CE260" s="173"/>
      <c r="CF260" s="173"/>
      <c r="CG260" s="173"/>
      <c r="CH260" s="173"/>
      <c r="CI260" s="173"/>
      <c r="CJ260" s="173"/>
      <c r="CK260" s="173"/>
      <c r="CL260" s="173"/>
      <c r="CM260" s="173"/>
      <c r="CN260" s="173"/>
      <c r="CO260" s="173"/>
      <c r="CP260" s="173"/>
      <c r="CQ260" s="173"/>
      <c r="CR260" s="173"/>
      <c r="CS260" s="173"/>
      <c r="CT260" s="173"/>
      <c r="CU260" s="173"/>
      <c r="CV260" s="173"/>
      <c r="CW260" s="173"/>
      <c r="CX260" s="173"/>
      <c r="CY260" s="173"/>
      <c r="CZ260" s="173"/>
      <c r="DA260" s="173"/>
      <c r="DB260" s="173"/>
      <c r="DC260" s="173"/>
      <c r="DD260" s="173"/>
      <c r="DE260" s="173"/>
      <c r="DF260" s="173"/>
      <c r="DG260" s="173"/>
      <c r="DH260" s="173"/>
      <c r="DI260" s="173"/>
      <c r="DJ260" s="173"/>
      <c r="DK260" s="173"/>
      <c r="DL260" s="173"/>
      <c r="DM260" s="173"/>
      <c r="DN260" s="173"/>
      <c r="DO260" s="173"/>
      <c r="DP260" s="173"/>
      <c r="DQ260" s="173"/>
      <c r="DR260" s="173"/>
      <c r="DS260" s="173"/>
      <c r="DT260" s="173"/>
      <c r="DU260" s="173"/>
      <c r="DV260" s="173"/>
      <c r="DW260" s="173"/>
      <c r="DX260" s="173"/>
      <c r="DY260" s="173"/>
    </row>
    <row r="261" spans="1:129" x14ac:dyDescent="0.25">
      <c r="A261" s="175"/>
      <c r="B261" s="178"/>
      <c r="C261" s="178"/>
      <c r="D261" s="178"/>
      <c r="E261" s="178"/>
      <c r="F261" s="178"/>
      <c r="G261" s="178"/>
      <c r="H261" s="178"/>
      <c r="I261" s="178"/>
      <c r="J261" s="178"/>
      <c r="K261" s="178"/>
      <c r="L261" s="178"/>
      <c r="M261" s="178"/>
      <c r="N261" s="178"/>
      <c r="O261" s="178"/>
      <c r="P261" s="178"/>
      <c r="Q261" s="178"/>
      <c r="R261" s="178"/>
      <c r="S261" s="178"/>
      <c r="T261" s="178"/>
      <c r="U261" s="178"/>
      <c r="V261" s="178"/>
      <c r="W261" s="178"/>
      <c r="X261" s="178"/>
      <c r="Y261" s="178"/>
      <c r="Z261" s="178"/>
      <c r="AA261" s="173"/>
      <c r="AB261" s="173"/>
      <c r="AC261" s="173"/>
      <c r="AD261" s="173"/>
      <c r="AE261" s="173"/>
      <c r="AF261" s="173"/>
      <c r="AG261" s="173"/>
      <c r="AH261" s="173"/>
      <c r="AI261" s="173"/>
      <c r="AJ261" s="173"/>
      <c r="AK261" s="173"/>
      <c r="AL261" s="173"/>
      <c r="AM261" s="173"/>
      <c r="AN261" s="173"/>
      <c r="AO261" s="173"/>
      <c r="AP261" s="173"/>
      <c r="AQ261" s="173"/>
      <c r="AR261" s="173"/>
      <c r="AS261" s="173"/>
      <c r="AT261" s="173"/>
      <c r="AU261" s="173"/>
      <c r="AV261" s="173"/>
      <c r="AW261" s="173"/>
      <c r="AX261" s="173"/>
      <c r="AY261" s="173"/>
      <c r="AZ261" s="173"/>
      <c r="BA261" s="173"/>
      <c r="BB261" s="173"/>
      <c r="BC261" s="173"/>
      <c r="BD261" s="173"/>
      <c r="BE261" s="173"/>
      <c r="BF261" s="173"/>
      <c r="BG261" s="173"/>
      <c r="BH261" s="173"/>
      <c r="BI261" s="173"/>
      <c r="BJ261" s="173"/>
      <c r="BK261" s="173"/>
      <c r="BL261" s="173"/>
      <c r="BM261" s="173"/>
      <c r="BN261" s="173"/>
      <c r="BO261" s="173"/>
      <c r="BP261" s="173"/>
      <c r="BQ261" s="173"/>
      <c r="BR261" s="173"/>
      <c r="BS261" s="173"/>
      <c r="BT261" s="173"/>
      <c r="BU261" s="173"/>
      <c r="BV261" s="173"/>
      <c r="BW261" s="173"/>
      <c r="BX261" s="173"/>
      <c r="BY261" s="173"/>
      <c r="BZ261" s="173"/>
      <c r="CA261" s="173"/>
      <c r="CB261" s="173"/>
      <c r="CC261" s="173"/>
      <c r="CD261" s="173"/>
      <c r="CE261" s="173"/>
      <c r="CF261" s="173"/>
      <c r="CG261" s="173"/>
      <c r="CH261" s="173"/>
      <c r="CI261" s="173"/>
      <c r="CJ261" s="173"/>
      <c r="CK261" s="173"/>
      <c r="CL261" s="173"/>
      <c r="CM261" s="173"/>
      <c r="CN261" s="173"/>
      <c r="CO261" s="173"/>
      <c r="CP261" s="173"/>
      <c r="CQ261" s="173"/>
      <c r="CR261" s="173"/>
      <c r="CS261" s="173"/>
      <c r="CT261" s="173"/>
      <c r="CU261" s="173"/>
      <c r="CV261" s="173"/>
      <c r="CW261" s="173"/>
      <c r="CX261" s="173"/>
      <c r="CY261" s="173"/>
      <c r="CZ261" s="173"/>
      <c r="DA261" s="173"/>
      <c r="DB261" s="173"/>
      <c r="DC261" s="173"/>
      <c r="DD261" s="173"/>
      <c r="DE261" s="173"/>
      <c r="DF261" s="173"/>
      <c r="DG261" s="173"/>
      <c r="DH261" s="173"/>
      <c r="DI261" s="173"/>
      <c r="DJ261" s="173"/>
      <c r="DK261" s="173"/>
      <c r="DL261" s="173"/>
      <c r="DM261" s="173"/>
      <c r="DN261" s="173"/>
      <c r="DO261" s="173"/>
      <c r="DP261" s="173"/>
      <c r="DQ261" s="173"/>
      <c r="DR261" s="173"/>
      <c r="DS261" s="173"/>
      <c r="DT261" s="173"/>
      <c r="DU261" s="173"/>
      <c r="DV261" s="173"/>
      <c r="DW261" s="173"/>
      <c r="DX261" s="173"/>
      <c r="DY261" s="173"/>
    </row>
    <row r="262" spans="1:129" x14ac:dyDescent="0.25">
      <c r="A262" s="175"/>
      <c r="B262" s="178"/>
      <c r="C262" s="178"/>
      <c r="D262" s="178"/>
      <c r="E262" s="178"/>
      <c r="F262" s="178"/>
      <c r="G262" s="178"/>
      <c r="H262" s="178"/>
      <c r="I262" s="178"/>
      <c r="J262" s="178"/>
      <c r="K262" s="178"/>
      <c r="L262" s="178"/>
      <c r="M262" s="178"/>
      <c r="N262" s="178"/>
      <c r="O262" s="178"/>
      <c r="P262" s="178"/>
      <c r="Q262" s="178"/>
      <c r="R262" s="178"/>
      <c r="S262" s="178"/>
      <c r="T262" s="178"/>
      <c r="U262" s="178"/>
      <c r="V262" s="178"/>
      <c r="W262" s="178"/>
      <c r="X262" s="178"/>
      <c r="Y262" s="178"/>
      <c r="Z262" s="178"/>
      <c r="AA262" s="173"/>
      <c r="AB262" s="173"/>
      <c r="AC262" s="173"/>
      <c r="AD262" s="173"/>
      <c r="AE262" s="173"/>
      <c r="AF262" s="173"/>
      <c r="AG262" s="173"/>
      <c r="AH262" s="173"/>
      <c r="AI262" s="173"/>
      <c r="AJ262" s="173"/>
      <c r="AK262" s="173"/>
      <c r="AL262" s="173"/>
      <c r="AM262" s="173"/>
      <c r="AN262" s="173"/>
      <c r="AO262" s="173"/>
      <c r="AP262" s="173"/>
      <c r="AQ262" s="173"/>
      <c r="AR262" s="173"/>
      <c r="AS262" s="173"/>
      <c r="AT262" s="173"/>
      <c r="AU262" s="173"/>
      <c r="AV262" s="173"/>
      <c r="AW262" s="173"/>
      <c r="AX262" s="173"/>
      <c r="AY262" s="173"/>
      <c r="AZ262" s="173"/>
      <c r="BA262" s="173"/>
      <c r="BB262" s="173"/>
      <c r="BC262" s="173"/>
      <c r="BD262" s="173"/>
      <c r="BE262" s="173"/>
      <c r="BF262" s="173"/>
      <c r="BG262" s="173"/>
      <c r="BH262" s="173"/>
      <c r="BI262" s="173"/>
      <c r="BJ262" s="173"/>
      <c r="BK262" s="173"/>
      <c r="BL262" s="173"/>
      <c r="BM262" s="173"/>
      <c r="BN262" s="173"/>
      <c r="BO262" s="173"/>
      <c r="BP262" s="173"/>
      <c r="BQ262" s="173"/>
      <c r="BR262" s="173"/>
      <c r="BS262" s="173"/>
      <c r="BT262" s="173"/>
      <c r="BU262" s="173"/>
      <c r="BV262" s="173"/>
      <c r="BW262" s="173"/>
      <c r="BX262" s="173"/>
      <c r="BY262" s="173"/>
      <c r="BZ262" s="173"/>
      <c r="CA262" s="173"/>
      <c r="CB262" s="173"/>
      <c r="CC262" s="173"/>
      <c r="CD262" s="173"/>
      <c r="CE262" s="173"/>
      <c r="CF262" s="173"/>
      <c r="CG262" s="173"/>
      <c r="CH262" s="173"/>
      <c r="CI262" s="173"/>
      <c r="CJ262" s="173"/>
      <c r="CK262" s="173"/>
      <c r="CL262" s="173"/>
      <c r="CM262" s="173"/>
      <c r="CN262" s="173"/>
      <c r="CO262" s="173"/>
      <c r="CP262" s="173"/>
      <c r="CQ262" s="173"/>
      <c r="CR262" s="173"/>
      <c r="CS262" s="173"/>
      <c r="CT262" s="173"/>
      <c r="CU262" s="173"/>
      <c r="CV262" s="173"/>
      <c r="CW262" s="173"/>
      <c r="CX262" s="173"/>
      <c r="CY262" s="173"/>
      <c r="CZ262" s="173"/>
      <c r="DA262" s="173"/>
      <c r="DB262" s="173"/>
      <c r="DC262" s="173"/>
      <c r="DD262" s="173"/>
      <c r="DE262" s="173"/>
      <c r="DF262" s="173"/>
      <c r="DG262" s="173"/>
      <c r="DH262" s="173"/>
      <c r="DI262" s="173"/>
      <c r="DJ262" s="173"/>
      <c r="DK262" s="173"/>
      <c r="DL262" s="173"/>
      <c r="DM262" s="173"/>
      <c r="DN262" s="173"/>
      <c r="DO262" s="173"/>
      <c r="DP262" s="173"/>
      <c r="DQ262" s="173"/>
      <c r="DR262" s="173"/>
      <c r="DS262" s="173"/>
      <c r="DT262" s="173"/>
      <c r="DU262" s="173"/>
      <c r="DV262" s="173"/>
      <c r="DW262" s="173"/>
      <c r="DX262" s="173"/>
      <c r="DY262" s="173"/>
    </row>
    <row r="263" spans="1:129" x14ac:dyDescent="0.25">
      <c r="A263" s="175"/>
      <c r="B263" s="178"/>
      <c r="C263" s="178"/>
      <c r="D263" s="178"/>
      <c r="E263" s="178"/>
      <c r="F263" s="178"/>
      <c r="G263" s="178"/>
      <c r="H263" s="178"/>
      <c r="I263" s="178"/>
      <c r="J263" s="178"/>
      <c r="K263" s="178"/>
      <c r="L263" s="178"/>
      <c r="M263" s="178"/>
      <c r="N263" s="178"/>
      <c r="O263" s="178"/>
      <c r="P263" s="178"/>
      <c r="Q263" s="178"/>
      <c r="R263" s="178"/>
      <c r="S263" s="178"/>
      <c r="T263" s="178"/>
      <c r="U263" s="178"/>
      <c r="V263" s="178"/>
      <c r="W263" s="178"/>
      <c r="X263" s="178"/>
      <c r="Y263" s="178"/>
      <c r="Z263" s="178"/>
      <c r="AA263" s="173"/>
      <c r="AB263" s="173"/>
      <c r="AC263" s="173"/>
      <c r="AD263" s="173"/>
      <c r="AE263" s="173"/>
      <c r="AF263" s="173"/>
      <c r="AG263" s="173"/>
      <c r="AH263" s="173"/>
      <c r="AI263" s="173"/>
      <c r="AJ263" s="173"/>
      <c r="AK263" s="173"/>
      <c r="AL263" s="173"/>
      <c r="AM263" s="173"/>
      <c r="AN263" s="173"/>
      <c r="AO263" s="173"/>
      <c r="AP263" s="173"/>
      <c r="AQ263" s="173"/>
      <c r="AR263" s="173"/>
      <c r="AS263" s="173"/>
      <c r="AT263" s="173"/>
      <c r="AU263" s="173"/>
      <c r="AV263" s="173"/>
      <c r="AW263" s="173"/>
      <c r="AX263" s="173"/>
      <c r="AY263" s="173"/>
      <c r="AZ263" s="173"/>
      <c r="BA263" s="173"/>
      <c r="BB263" s="173"/>
      <c r="BC263" s="173"/>
      <c r="BD263" s="173"/>
      <c r="BE263" s="173"/>
      <c r="BF263" s="173"/>
      <c r="BG263" s="173"/>
      <c r="BH263" s="173"/>
      <c r="BI263" s="173"/>
      <c r="BJ263" s="173"/>
      <c r="BK263" s="173"/>
      <c r="BL263" s="173"/>
      <c r="BM263" s="173"/>
      <c r="BN263" s="173"/>
      <c r="BO263" s="173"/>
      <c r="BP263" s="173"/>
      <c r="BQ263" s="173"/>
      <c r="BR263" s="173"/>
      <c r="BS263" s="173"/>
      <c r="BT263" s="173"/>
      <c r="BU263" s="173"/>
      <c r="BV263" s="173"/>
      <c r="BW263" s="173"/>
      <c r="BX263" s="173"/>
      <c r="BY263" s="173"/>
      <c r="BZ263" s="173"/>
      <c r="CA263" s="173"/>
      <c r="CB263" s="173"/>
      <c r="CC263" s="173"/>
      <c r="CD263" s="173"/>
      <c r="CE263" s="173"/>
      <c r="CF263" s="173"/>
      <c r="CG263" s="173"/>
      <c r="CH263" s="173"/>
      <c r="CI263" s="173"/>
      <c r="CJ263" s="173"/>
      <c r="CK263" s="173"/>
      <c r="CL263" s="173"/>
      <c r="CM263" s="173"/>
      <c r="CN263" s="173"/>
      <c r="CO263" s="173"/>
      <c r="CP263" s="173"/>
      <c r="CQ263" s="173"/>
      <c r="CR263" s="173"/>
      <c r="CS263" s="173"/>
      <c r="CT263" s="173"/>
      <c r="CU263" s="173"/>
      <c r="CV263" s="173"/>
      <c r="CW263" s="173"/>
      <c r="CX263" s="173"/>
      <c r="CY263" s="173"/>
      <c r="CZ263" s="173"/>
      <c r="DA263" s="173"/>
      <c r="DB263" s="173"/>
      <c r="DC263" s="173"/>
      <c r="DD263" s="173"/>
      <c r="DE263" s="173"/>
      <c r="DF263" s="173"/>
      <c r="DG263" s="173"/>
      <c r="DH263" s="173"/>
      <c r="DI263" s="173"/>
      <c r="DJ263" s="173"/>
      <c r="DK263" s="173"/>
      <c r="DL263" s="173"/>
      <c r="DM263" s="173"/>
      <c r="DN263" s="173"/>
      <c r="DO263" s="173"/>
      <c r="DP263" s="173"/>
      <c r="DQ263" s="173"/>
      <c r="DR263" s="173"/>
      <c r="DS263" s="173"/>
      <c r="DT263" s="173"/>
      <c r="DU263" s="173"/>
      <c r="DV263" s="173"/>
      <c r="DW263" s="173"/>
      <c r="DX263" s="173"/>
      <c r="DY263" s="173"/>
    </row>
    <row r="264" spans="1:129" x14ac:dyDescent="0.25">
      <c r="A264" s="175"/>
      <c r="B264" s="178"/>
      <c r="C264" s="178"/>
      <c r="D264" s="178"/>
      <c r="E264" s="178"/>
      <c r="F264" s="178"/>
      <c r="G264" s="178"/>
      <c r="H264" s="178"/>
      <c r="I264" s="178"/>
      <c r="J264" s="178"/>
      <c r="K264" s="178"/>
      <c r="L264" s="178"/>
      <c r="M264" s="178"/>
      <c r="N264" s="178"/>
      <c r="O264" s="178"/>
      <c r="P264" s="178"/>
      <c r="Q264" s="178"/>
      <c r="R264" s="178"/>
      <c r="S264" s="178"/>
      <c r="T264" s="178"/>
      <c r="U264" s="178"/>
      <c r="V264" s="178"/>
      <c r="W264" s="178"/>
      <c r="X264" s="178"/>
      <c r="Y264" s="178"/>
      <c r="Z264" s="178"/>
      <c r="AA264" s="173"/>
      <c r="AB264" s="173"/>
      <c r="AC264" s="173"/>
      <c r="AD264" s="173"/>
      <c r="AE264" s="173"/>
      <c r="AF264" s="173"/>
      <c r="AG264" s="173"/>
      <c r="AH264" s="173"/>
      <c r="AI264" s="173"/>
      <c r="AJ264" s="173"/>
      <c r="AK264" s="173"/>
      <c r="AL264" s="173"/>
      <c r="AM264" s="173"/>
      <c r="AN264" s="173"/>
      <c r="AO264" s="173"/>
      <c r="AP264" s="173"/>
      <c r="AQ264" s="173"/>
      <c r="AR264" s="173"/>
      <c r="AS264" s="173"/>
      <c r="AT264" s="173"/>
      <c r="AU264" s="173"/>
      <c r="AV264" s="173"/>
      <c r="AW264" s="173"/>
      <c r="AX264" s="173"/>
      <c r="AY264" s="173"/>
      <c r="AZ264" s="173"/>
      <c r="BA264" s="173"/>
      <c r="BB264" s="173"/>
      <c r="BC264" s="173"/>
      <c r="BD264" s="173"/>
      <c r="BE264" s="173"/>
      <c r="BF264" s="173"/>
      <c r="BG264" s="173"/>
      <c r="BH264" s="173"/>
      <c r="BI264" s="173"/>
      <c r="BJ264" s="173"/>
      <c r="BK264" s="173"/>
      <c r="BL264" s="173"/>
      <c r="BM264" s="173"/>
      <c r="BN264" s="173"/>
      <c r="BO264" s="173"/>
      <c r="BP264" s="173"/>
      <c r="BQ264" s="173"/>
      <c r="BR264" s="173"/>
      <c r="BS264" s="173"/>
      <c r="BT264" s="173"/>
      <c r="BU264" s="173"/>
      <c r="BV264" s="173"/>
      <c r="BW264" s="173"/>
      <c r="BX264" s="173"/>
      <c r="BY264" s="173"/>
      <c r="BZ264" s="173"/>
      <c r="CA264" s="173"/>
      <c r="CB264" s="173"/>
      <c r="CC264" s="173"/>
      <c r="CD264" s="173"/>
      <c r="CE264" s="173"/>
      <c r="CF264" s="173"/>
      <c r="CG264" s="173"/>
      <c r="CH264" s="173"/>
      <c r="CI264" s="173"/>
      <c r="CJ264" s="173"/>
      <c r="CK264" s="173"/>
      <c r="CL264" s="173"/>
      <c r="CM264" s="173"/>
      <c r="CN264" s="173"/>
      <c r="CO264" s="173"/>
      <c r="CP264" s="173"/>
      <c r="CQ264" s="173"/>
      <c r="CR264" s="173"/>
      <c r="CS264" s="173"/>
      <c r="CT264" s="173"/>
      <c r="CU264" s="173"/>
      <c r="CV264" s="173"/>
      <c r="CW264" s="173"/>
      <c r="CX264" s="173"/>
      <c r="CY264" s="173"/>
      <c r="CZ264" s="173"/>
      <c r="DA264" s="173"/>
      <c r="DB264" s="173"/>
      <c r="DC264" s="173"/>
      <c r="DD264" s="173"/>
      <c r="DE264" s="173"/>
      <c r="DF264" s="173"/>
      <c r="DG264" s="173"/>
      <c r="DH264" s="173"/>
      <c r="DI264" s="173"/>
      <c r="DJ264" s="173"/>
      <c r="DK264" s="173"/>
      <c r="DL264" s="173"/>
      <c r="DM264" s="173"/>
      <c r="DN264" s="173"/>
      <c r="DO264" s="173"/>
      <c r="DP264" s="173"/>
      <c r="DQ264" s="173"/>
      <c r="DR264" s="173"/>
      <c r="DS264" s="173"/>
      <c r="DT264" s="173"/>
      <c r="DU264" s="173"/>
      <c r="DV264" s="173"/>
      <c r="DW264" s="173"/>
      <c r="DX264" s="173"/>
      <c r="DY264" s="173"/>
    </row>
    <row r="265" spans="1:129" x14ac:dyDescent="0.25">
      <c r="A265" s="175"/>
      <c r="B265" s="178"/>
      <c r="C265" s="178"/>
      <c r="D265" s="178"/>
      <c r="E265" s="178"/>
      <c r="F265" s="178"/>
      <c r="G265" s="178"/>
      <c r="H265" s="178"/>
      <c r="I265" s="178"/>
      <c r="J265" s="178"/>
      <c r="K265" s="178"/>
      <c r="L265" s="178"/>
      <c r="M265" s="178"/>
      <c r="N265" s="178"/>
      <c r="O265" s="178"/>
      <c r="P265" s="178"/>
      <c r="Q265" s="178"/>
      <c r="R265" s="178"/>
      <c r="S265" s="178"/>
      <c r="T265" s="178"/>
      <c r="U265" s="178"/>
      <c r="V265" s="178"/>
      <c r="W265" s="178"/>
      <c r="X265" s="178"/>
      <c r="Y265" s="178"/>
      <c r="Z265" s="178"/>
      <c r="AA265" s="173"/>
      <c r="AB265" s="173"/>
      <c r="AC265" s="173"/>
      <c r="AD265" s="173"/>
      <c r="AE265" s="173"/>
      <c r="AF265" s="173"/>
      <c r="AG265" s="173"/>
      <c r="AH265" s="173"/>
      <c r="AI265" s="173"/>
      <c r="AJ265" s="173"/>
      <c r="AK265" s="173"/>
      <c r="AL265" s="173"/>
      <c r="AM265" s="173"/>
      <c r="AN265" s="173"/>
      <c r="AO265" s="173"/>
      <c r="AP265" s="173"/>
      <c r="AQ265" s="173"/>
      <c r="AR265" s="173"/>
      <c r="AS265" s="173"/>
      <c r="AT265" s="173"/>
      <c r="AU265" s="173"/>
      <c r="AV265" s="173"/>
      <c r="AW265" s="173"/>
      <c r="AX265" s="173"/>
      <c r="AY265" s="173"/>
      <c r="AZ265" s="173"/>
      <c r="BA265" s="173"/>
      <c r="BB265" s="173"/>
      <c r="BC265" s="173"/>
      <c r="BD265" s="173"/>
      <c r="BE265" s="173"/>
      <c r="BF265" s="173"/>
      <c r="BG265" s="173"/>
      <c r="BH265" s="173"/>
      <c r="BI265" s="173"/>
      <c r="BJ265" s="173"/>
      <c r="BK265" s="173"/>
      <c r="BL265" s="173"/>
      <c r="BM265" s="173"/>
      <c r="BN265" s="173"/>
      <c r="BO265" s="173"/>
      <c r="BP265" s="173"/>
      <c r="BQ265" s="173"/>
      <c r="BR265" s="173"/>
      <c r="BS265" s="173"/>
      <c r="BT265" s="173"/>
      <c r="BU265" s="173"/>
      <c r="BV265" s="173"/>
      <c r="BW265" s="173"/>
      <c r="BX265" s="173"/>
      <c r="BY265" s="173"/>
      <c r="BZ265" s="173"/>
      <c r="CA265" s="173"/>
      <c r="CB265" s="173"/>
      <c r="CC265" s="173"/>
      <c r="CD265" s="173"/>
      <c r="CE265" s="173"/>
      <c r="CF265" s="173"/>
      <c r="CG265" s="173"/>
      <c r="CH265" s="173"/>
      <c r="CI265" s="173"/>
      <c r="CJ265" s="173"/>
      <c r="CK265" s="173"/>
      <c r="CL265" s="173"/>
      <c r="CM265" s="173"/>
      <c r="CN265" s="173"/>
      <c r="CO265" s="173"/>
      <c r="CP265" s="173"/>
      <c r="CQ265" s="173"/>
      <c r="CR265" s="173"/>
      <c r="CS265" s="173"/>
      <c r="CT265" s="173"/>
      <c r="CU265" s="173"/>
      <c r="CV265" s="173"/>
      <c r="CW265" s="173"/>
      <c r="CX265" s="173"/>
      <c r="CY265" s="173"/>
      <c r="CZ265" s="173"/>
      <c r="DA265" s="173"/>
      <c r="DB265" s="173"/>
      <c r="DC265" s="173"/>
      <c r="DD265" s="173"/>
      <c r="DE265" s="173"/>
      <c r="DF265" s="173"/>
      <c r="DG265" s="173"/>
      <c r="DH265" s="173"/>
      <c r="DI265" s="173"/>
      <c r="DJ265" s="173"/>
      <c r="DK265" s="173"/>
      <c r="DL265" s="173"/>
      <c r="DM265" s="173"/>
      <c r="DN265" s="173"/>
      <c r="DO265" s="173"/>
      <c r="DP265" s="173"/>
      <c r="DQ265" s="173"/>
      <c r="DR265" s="173"/>
      <c r="DS265" s="173"/>
      <c r="DT265" s="173"/>
      <c r="DU265" s="173"/>
      <c r="DV265" s="173"/>
      <c r="DW265" s="173"/>
      <c r="DX265" s="173"/>
      <c r="DY265" s="173"/>
    </row>
    <row r="266" spans="1:129" x14ac:dyDescent="0.25">
      <c r="A266" s="175"/>
      <c r="B266" s="178"/>
      <c r="C266" s="178"/>
      <c r="D266" s="178"/>
      <c r="E266" s="178"/>
      <c r="F266" s="178"/>
      <c r="G266" s="178"/>
      <c r="H266" s="178"/>
      <c r="I266" s="178"/>
      <c r="J266" s="178"/>
      <c r="K266" s="178"/>
      <c r="L266" s="178"/>
      <c r="M266" s="178"/>
      <c r="N266" s="178"/>
      <c r="O266" s="178"/>
      <c r="P266" s="178"/>
      <c r="Q266" s="178"/>
      <c r="R266" s="178"/>
      <c r="S266" s="178"/>
      <c r="T266" s="178"/>
      <c r="U266" s="178"/>
      <c r="V266" s="178"/>
      <c r="W266" s="178"/>
      <c r="X266" s="178"/>
      <c r="Y266" s="178"/>
      <c r="Z266" s="178"/>
      <c r="AA266" s="173"/>
      <c r="AB266" s="173"/>
      <c r="AC266" s="173"/>
      <c r="AD266" s="173"/>
      <c r="AE266" s="173"/>
      <c r="AF266" s="173"/>
      <c r="AG266" s="173"/>
      <c r="AH266" s="173"/>
      <c r="AI266" s="173"/>
      <c r="AJ266" s="173"/>
      <c r="AK266" s="173"/>
      <c r="AL266" s="173"/>
      <c r="AM266" s="173"/>
      <c r="AN266" s="173"/>
      <c r="AO266" s="173"/>
      <c r="AP266" s="173"/>
      <c r="AQ266" s="173"/>
      <c r="AR266" s="173"/>
      <c r="AS266" s="173"/>
      <c r="AT266" s="173"/>
      <c r="AU266" s="173"/>
      <c r="AV266" s="173"/>
      <c r="AW266" s="173"/>
      <c r="AX266" s="173"/>
      <c r="AY266" s="173"/>
      <c r="AZ266" s="173"/>
      <c r="BA266" s="173"/>
      <c r="BB266" s="173"/>
      <c r="BC266" s="173"/>
      <c r="BD266" s="173"/>
      <c r="BE266" s="173"/>
      <c r="BF266" s="173"/>
      <c r="BG266" s="173"/>
      <c r="BH266" s="173"/>
      <c r="BI266" s="173"/>
      <c r="BJ266" s="173"/>
      <c r="BK266" s="173"/>
      <c r="BL266" s="173"/>
      <c r="BM266" s="173"/>
      <c r="BN266" s="173"/>
      <c r="BO266" s="173"/>
      <c r="BP266" s="173"/>
      <c r="BQ266" s="173"/>
      <c r="BR266" s="173"/>
      <c r="BS266" s="173"/>
      <c r="BT266" s="173"/>
      <c r="BU266" s="173"/>
      <c r="BV266" s="173"/>
      <c r="BW266" s="173"/>
      <c r="BX266" s="173"/>
      <c r="BY266" s="173"/>
      <c r="BZ266" s="173"/>
      <c r="CA266" s="173"/>
      <c r="CB266" s="173"/>
      <c r="CC266" s="173"/>
      <c r="CD266" s="173"/>
      <c r="CE266" s="173"/>
      <c r="CF266" s="173"/>
      <c r="CG266" s="173"/>
      <c r="CH266" s="173"/>
      <c r="CI266" s="173"/>
      <c r="CJ266" s="173"/>
      <c r="CK266" s="173"/>
      <c r="CL266" s="173"/>
      <c r="CM266" s="173"/>
      <c r="CN266" s="173"/>
      <c r="CO266" s="173"/>
      <c r="CP266" s="173"/>
      <c r="CQ266" s="173"/>
      <c r="CR266" s="173"/>
      <c r="CS266" s="173"/>
      <c r="CT266" s="173"/>
      <c r="CU266" s="173"/>
      <c r="CV266" s="173"/>
      <c r="CW266" s="173"/>
      <c r="CX266" s="173"/>
      <c r="CY266" s="173"/>
      <c r="CZ266" s="173"/>
      <c r="DA266" s="173"/>
      <c r="DB266" s="173"/>
      <c r="DC266" s="173"/>
      <c r="DD266" s="173"/>
      <c r="DE266" s="173"/>
      <c r="DF266" s="173"/>
      <c r="DG266" s="173"/>
      <c r="DH266" s="173"/>
      <c r="DI266" s="173"/>
      <c r="DJ266" s="173"/>
      <c r="DK266" s="173"/>
      <c r="DL266" s="173"/>
      <c r="DM266" s="173"/>
      <c r="DN266" s="173"/>
      <c r="DO266" s="173"/>
      <c r="DP266" s="173"/>
      <c r="DQ266" s="173"/>
      <c r="DR266" s="173"/>
      <c r="DS266" s="173"/>
      <c r="DT266" s="173"/>
      <c r="DU266" s="173"/>
      <c r="DV266" s="173"/>
      <c r="DW266" s="173"/>
      <c r="DX266" s="173"/>
      <c r="DY266" s="173"/>
    </row>
    <row r="267" spans="1:129" x14ac:dyDescent="0.25">
      <c r="A267" s="175"/>
      <c r="B267" s="178"/>
      <c r="C267" s="178"/>
      <c r="D267" s="178"/>
      <c r="E267" s="178"/>
      <c r="F267" s="178"/>
      <c r="G267" s="178"/>
      <c r="H267" s="178"/>
      <c r="I267" s="178"/>
      <c r="J267" s="178"/>
      <c r="K267" s="178"/>
      <c r="L267" s="178"/>
      <c r="M267" s="178"/>
      <c r="N267" s="178"/>
      <c r="O267" s="178"/>
      <c r="P267" s="178"/>
      <c r="Q267" s="178"/>
      <c r="R267" s="178"/>
      <c r="S267" s="178"/>
      <c r="T267" s="178"/>
      <c r="U267" s="178"/>
      <c r="V267" s="178"/>
      <c r="W267" s="178"/>
      <c r="X267" s="178"/>
      <c r="Y267" s="178"/>
      <c r="Z267" s="178"/>
      <c r="AA267" s="173"/>
      <c r="AB267" s="173"/>
      <c r="AC267" s="173"/>
      <c r="AD267" s="173"/>
      <c r="AE267" s="173"/>
      <c r="AF267" s="173"/>
      <c r="AG267" s="173"/>
      <c r="AH267" s="173"/>
      <c r="AI267" s="173"/>
      <c r="AJ267" s="173"/>
      <c r="AK267" s="173"/>
      <c r="AL267" s="173"/>
      <c r="AM267" s="173"/>
      <c r="AN267" s="173"/>
      <c r="AO267" s="173"/>
      <c r="AP267" s="173"/>
      <c r="AQ267" s="173"/>
      <c r="AR267" s="173"/>
      <c r="AS267" s="173"/>
      <c r="AT267" s="173"/>
      <c r="AU267" s="173"/>
      <c r="AV267" s="173"/>
      <c r="AW267" s="173"/>
      <c r="AX267" s="173"/>
      <c r="AY267" s="173"/>
      <c r="AZ267" s="173"/>
      <c r="BA267" s="173"/>
      <c r="BB267" s="173"/>
      <c r="BC267" s="173"/>
      <c r="BD267" s="173"/>
      <c r="BE267" s="173"/>
      <c r="BF267" s="173"/>
      <c r="BG267" s="173"/>
      <c r="BH267" s="173"/>
      <c r="BI267" s="173"/>
      <c r="BJ267" s="173"/>
      <c r="BK267" s="173"/>
      <c r="BL267" s="173"/>
      <c r="BM267" s="173"/>
      <c r="BN267" s="173"/>
      <c r="BO267" s="173"/>
      <c r="BP267" s="173"/>
      <c r="BQ267" s="173"/>
      <c r="BR267" s="173"/>
      <c r="BS267" s="173"/>
      <c r="BT267" s="173"/>
      <c r="BU267" s="173"/>
      <c r="BV267" s="173"/>
      <c r="BW267" s="173"/>
      <c r="BX267" s="173"/>
      <c r="BY267" s="173"/>
      <c r="BZ267" s="173"/>
      <c r="CA267" s="173"/>
      <c r="CB267" s="173"/>
      <c r="CC267" s="173"/>
      <c r="CD267" s="173"/>
      <c r="CE267" s="173"/>
      <c r="CF267" s="173"/>
      <c r="CG267" s="173"/>
      <c r="CH267" s="173"/>
      <c r="CI267" s="173"/>
      <c r="CJ267" s="173"/>
      <c r="CK267" s="173"/>
      <c r="CL267" s="173"/>
      <c r="CM267" s="173"/>
      <c r="CN267" s="173"/>
      <c r="CO267" s="173"/>
      <c r="CP267" s="173"/>
      <c r="CQ267" s="173"/>
      <c r="CR267" s="173"/>
      <c r="CS267" s="173"/>
      <c r="CT267" s="173"/>
      <c r="CU267" s="173"/>
      <c r="CV267" s="173"/>
      <c r="CW267" s="173"/>
      <c r="CX267" s="173"/>
      <c r="CY267" s="173"/>
      <c r="CZ267" s="173"/>
      <c r="DA267" s="173"/>
      <c r="DB267" s="173"/>
      <c r="DC267" s="173"/>
      <c r="DD267" s="173"/>
      <c r="DE267" s="173"/>
      <c r="DF267" s="173"/>
      <c r="DG267" s="173"/>
      <c r="DH267" s="173"/>
      <c r="DI267" s="173"/>
      <c r="DJ267" s="173"/>
      <c r="DK267" s="173"/>
      <c r="DL267" s="173"/>
      <c r="DM267" s="173"/>
      <c r="DN267" s="173"/>
      <c r="DO267" s="173"/>
      <c r="DP267" s="173"/>
      <c r="DQ267" s="173"/>
      <c r="DR267" s="173"/>
      <c r="DS267" s="173"/>
      <c r="DT267" s="173"/>
      <c r="DU267" s="173"/>
      <c r="DV267" s="173"/>
      <c r="DW267" s="173"/>
      <c r="DX267" s="173"/>
      <c r="DY267" s="173"/>
    </row>
    <row r="268" spans="1:129" x14ac:dyDescent="0.25">
      <c r="A268" s="175"/>
      <c r="B268" s="178"/>
      <c r="C268" s="178"/>
      <c r="D268" s="178"/>
      <c r="E268" s="178"/>
      <c r="F268" s="178"/>
      <c r="G268" s="178"/>
      <c r="H268" s="178"/>
      <c r="I268" s="178"/>
      <c r="J268" s="178"/>
      <c r="K268" s="178"/>
      <c r="L268" s="178"/>
      <c r="M268" s="178"/>
      <c r="N268" s="178"/>
      <c r="O268" s="178"/>
      <c r="P268" s="178"/>
      <c r="Q268" s="178"/>
      <c r="R268" s="178"/>
      <c r="S268" s="178"/>
      <c r="T268" s="178"/>
      <c r="U268" s="178"/>
      <c r="V268" s="178"/>
      <c r="W268" s="178"/>
      <c r="X268" s="178"/>
      <c r="Y268" s="178"/>
      <c r="Z268" s="178"/>
      <c r="AA268" s="173"/>
      <c r="AB268" s="173"/>
      <c r="AC268" s="173"/>
      <c r="AD268" s="173"/>
      <c r="AE268" s="173"/>
      <c r="AF268" s="173"/>
      <c r="AG268" s="173"/>
      <c r="AH268" s="173"/>
      <c r="AI268" s="173"/>
      <c r="AJ268" s="173"/>
      <c r="AK268" s="173"/>
      <c r="AL268" s="173"/>
      <c r="AM268" s="173"/>
      <c r="AN268" s="173"/>
      <c r="AO268" s="173"/>
      <c r="AP268" s="173"/>
      <c r="AQ268" s="173"/>
      <c r="AR268" s="173"/>
      <c r="AS268" s="173"/>
      <c r="AT268" s="173"/>
      <c r="AU268" s="173"/>
      <c r="AV268" s="173"/>
      <c r="AW268" s="173"/>
      <c r="AX268" s="173"/>
      <c r="AY268" s="173"/>
      <c r="AZ268" s="173"/>
      <c r="BA268" s="173"/>
      <c r="BB268" s="173"/>
      <c r="BC268" s="173"/>
      <c r="BD268" s="173"/>
      <c r="BE268" s="173"/>
      <c r="BF268" s="173"/>
      <c r="BG268" s="173"/>
      <c r="BH268" s="173"/>
      <c r="BI268" s="173"/>
      <c r="BJ268" s="173"/>
      <c r="BK268" s="173"/>
      <c r="BL268" s="173"/>
      <c r="BM268" s="173"/>
      <c r="BN268" s="173"/>
      <c r="BO268" s="173"/>
      <c r="BP268" s="173"/>
      <c r="BQ268" s="173"/>
      <c r="BR268" s="173"/>
      <c r="BS268" s="173"/>
      <c r="BT268" s="173"/>
      <c r="BU268" s="173"/>
      <c r="BV268" s="173"/>
      <c r="BW268" s="173"/>
      <c r="BX268" s="173"/>
      <c r="BY268" s="173"/>
      <c r="BZ268" s="173"/>
      <c r="CA268" s="173"/>
      <c r="CB268" s="173"/>
      <c r="CC268" s="173"/>
      <c r="CD268" s="173"/>
      <c r="CE268" s="173"/>
      <c r="CF268" s="173"/>
      <c r="CG268" s="173"/>
      <c r="CH268" s="173"/>
      <c r="CI268" s="173"/>
      <c r="CJ268" s="173"/>
      <c r="CK268" s="173"/>
      <c r="CL268" s="173"/>
      <c r="CM268" s="173"/>
      <c r="CN268" s="173"/>
      <c r="CO268" s="173"/>
      <c r="CP268" s="173"/>
      <c r="CQ268" s="173"/>
      <c r="CR268" s="173"/>
      <c r="CS268" s="173"/>
      <c r="CT268" s="173"/>
      <c r="CU268" s="173"/>
      <c r="CV268" s="173"/>
      <c r="CW268" s="173"/>
      <c r="CX268" s="173"/>
      <c r="CY268" s="173"/>
      <c r="CZ268" s="173"/>
      <c r="DA268" s="173"/>
      <c r="DB268" s="173"/>
      <c r="DC268" s="173"/>
      <c r="DD268" s="173"/>
      <c r="DE268" s="173"/>
      <c r="DF268" s="173"/>
      <c r="DG268" s="173"/>
      <c r="DH268" s="173"/>
      <c r="DI268" s="173"/>
      <c r="DJ268" s="173"/>
      <c r="DK268" s="173"/>
      <c r="DL268" s="173"/>
      <c r="DM268" s="173"/>
      <c r="DN268" s="173"/>
      <c r="DO268" s="173"/>
      <c r="DP268" s="173"/>
      <c r="DQ268" s="173"/>
      <c r="DR268" s="173"/>
      <c r="DS268" s="173"/>
      <c r="DT268" s="173"/>
      <c r="DU268" s="173"/>
      <c r="DV268" s="173"/>
      <c r="DW268" s="173"/>
      <c r="DX268" s="173"/>
      <c r="DY268" s="173"/>
    </row>
    <row r="269" spans="1:129" x14ac:dyDescent="0.25">
      <c r="A269" s="175"/>
      <c r="B269" s="178"/>
      <c r="C269" s="178"/>
      <c r="D269" s="178"/>
      <c r="E269" s="178"/>
      <c r="F269" s="178"/>
      <c r="G269" s="178"/>
      <c r="H269" s="178"/>
      <c r="I269" s="178"/>
      <c r="J269" s="178"/>
      <c r="K269" s="178"/>
      <c r="L269" s="178"/>
      <c r="M269" s="178"/>
      <c r="N269" s="178"/>
      <c r="O269" s="178"/>
      <c r="P269" s="178"/>
      <c r="Q269" s="178"/>
      <c r="R269" s="178"/>
      <c r="S269" s="178"/>
      <c r="T269" s="178"/>
      <c r="U269" s="178"/>
      <c r="V269" s="178"/>
      <c r="W269" s="178"/>
      <c r="X269" s="178"/>
      <c r="Y269" s="178"/>
      <c r="Z269" s="178"/>
      <c r="AA269" s="173"/>
      <c r="AB269" s="173"/>
      <c r="AC269" s="173"/>
      <c r="AD269" s="173"/>
      <c r="AE269" s="173"/>
      <c r="AF269" s="173"/>
      <c r="AG269" s="173"/>
      <c r="AH269" s="173"/>
      <c r="AI269" s="173"/>
      <c r="AJ269" s="173"/>
      <c r="AK269" s="173"/>
      <c r="AL269" s="173"/>
      <c r="AM269" s="173"/>
      <c r="AN269" s="173"/>
      <c r="AO269" s="173"/>
      <c r="AP269" s="173"/>
      <c r="AQ269" s="173"/>
      <c r="AR269" s="173"/>
      <c r="AS269" s="173"/>
      <c r="AT269" s="173"/>
      <c r="AU269" s="173"/>
      <c r="AV269" s="173"/>
      <c r="AW269" s="173"/>
      <c r="AX269" s="173"/>
      <c r="AY269" s="173"/>
      <c r="AZ269" s="173"/>
      <c r="BA269" s="173"/>
      <c r="BB269" s="173"/>
      <c r="BC269" s="173"/>
      <c r="BD269" s="173"/>
      <c r="BE269" s="173"/>
      <c r="BF269" s="173"/>
      <c r="BG269" s="173"/>
      <c r="BH269" s="173"/>
      <c r="BI269" s="173"/>
      <c r="BJ269" s="173"/>
      <c r="BK269" s="173"/>
      <c r="BL269" s="173"/>
      <c r="BM269" s="173"/>
      <c r="BN269" s="173"/>
      <c r="BO269" s="173"/>
      <c r="BP269" s="173"/>
      <c r="BQ269" s="173"/>
      <c r="BR269" s="173"/>
      <c r="BS269" s="173"/>
      <c r="BT269" s="173"/>
      <c r="BU269" s="173"/>
      <c r="BV269" s="173"/>
      <c r="BW269" s="173"/>
      <c r="BX269" s="173"/>
      <c r="BY269" s="173"/>
      <c r="BZ269" s="173"/>
      <c r="CA269" s="173"/>
      <c r="CB269" s="173"/>
      <c r="CC269" s="173"/>
      <c r="CD269" s="173"/>
      <c r="CE269" s="173"/>
      <c r="CF269" s="173"/>
      <c r="CG269" s="173"/>
      <c r="CH269" s="173"/>
      <c r="CI269" s="173"/>
      <c r="CJ269" s="173"/>
      <c r="CK269" s="173"/>
      <c r="CL269" s="173"/>
      <c r="CM269" s="173"/>
      <c r="CN269" s="173"/>
      <c r="CO269" s="173"/>
      <c r="CP269" s="173"/>
      <c r="CQ269" s="173"/>
      <c r="CR269" s="173"/>
      <c r="CS269" s="173"/>
      <c r="CT269" s="173"/>
      <c r="CU269" s="173"/>
      <c r="CV269" s="173"/>
      <c r="CW269" s="173"/>
      <c r="CX269" s="173"/>
      <c r="CY269" s="173"/>
      <c r="CZ269" s="173"/>
      <c r="DA269" s="173"/>
      <c r="DB269" s="173"/>
      <c r="DC269" s="173"/>
      <c r="DD269" s="173"/>
      <c r="DE269" s="173"/>
      <c r="DF269" s="173"/>
      <c r="DG269" s="173"/>
      <c r="DH269" s="173"/>
      <c r="DI269" s="173"/>
      <c r="DJ269" s="173"/>
      <c r="DK269" s="173"/>
      <c r="DL269" s="173"/>
      <c r="DM269" s="173"/>
      <c r="DN269" s="173"/>
      <c r="DO269" s="173"/>
      <c r="DP269" s="173"/>
      <c r="DQ269" s="173"/>
      <c r="DR269" s="173"/>
      <c r="DS269" s="173"/>
      <c r="DT269" s="173"/>
      <c r="DU269" s="173"/>
      <c r="DV269" s="173"/>
      <c r="DW269" s="173"/>
      <c r="DX269" s="173"/>
      <c r="DY269" s="173"/>
    </row>
    <row r="270" spans="1:129" x14ac:dyDescent="0.25">
      <c r="A270" s="175"/>
      <c r="B270" s="178"/>
      <c r="C270" s="178"/>
      <c r="D270" s="178"/>
      <c r="E270" s="178"/>
      <c r="F270" s="178"/>
      <c r="G270" s="178"/>
      <c r="H270" s="178"/>
      <c r="I270" s="178"/>
      <c r="J270" s="178"/>
      <c r="K270" s="178"/>
      <c r="L270" s="178"/>
      <c r="M270" s="178"/>
      <c r="N270" s="178"/>
      <c r="O270" s="178"/>
      <c r="P270" s="178"/>
      <c r="Q270" s="178"/>
      <c r="R270" s="178"/>
      <c r="S270" s="178"/>
      <c r="T270" s="178"/>
      <c r="U270" s="178"/>
      <c r="V270" s="178"/>
      <c r="W270" s="178"/>
      <c r="X270" s="178"/>
      <c r="Y270" s="178"/>
      <c r="Z270" s="178"/>
      <c r="AA270" s="173"/>
      <c r="AB270" s="173"/>
      <c r="AC270" s="173"/>
      <c r="AD270" s="173"/>
      <c r="AE270" s="173"/>
      <c r="AF270" s="173"/>
      <c r="AG270" s="173"/>
      <c r="AH270" s="173"/>
      <c r="AI270" s="173"/>
      <c r="AJ270" s="173"/>
      <c r="AK270" s="173"/>
      <c r="AL270" s="173"/>
      <c r="AM270" s="173"/>
      <c r="AN270" s="173"/>
      <c r="AO270" s="173"/>
      <c r="AP270" s="173"/>
      <c r="AQ270" s="173"/>
      <c r="AR270" s="173"/>
      <c r="AS270" s="173"/>
      <c r="AT270" s="173"/>
      <c r="AU270" s="173"/>
      <c r="AV270" s="173"/>
      <c r="AW270" s="173"/>
      <c r="AX270" s="173"/>
      <c r="AY270" s="173"/>
      <c r="AZ270" s="173"/>
      <c r="BA270" s="173"/>
      <c r="BB270" s="173"/>
      <c r="BC270" s="173"/>
      <c r="BD270" s="173"/>
      <c r="BE270" s="173"/>
      <c r="BF270" s="173"/>
      <c r="BG270" s="173"/>
      <c r="BH270" s="173"/>
      <c r="BI270" s="173"/>
      <c r="BJ270" s="173"/>
      <c r="BK270" s="173"/>
      <c r="BL270" s="173"/>
      <c r="BM270" s="173"/>
      <c r="BN270" s="173"/>
      <c r="BO270" s="173"/>
      <c r="BP270" s="173"/>
      <c r="BQ270" s="173"/>
      <c r="BR270" s="173"/>
      <c r="BS270" s="173"/>
      <c r="BT270" s="173"/>
      <c r="BU270" s="173"/>
      <c r="BV270" s="173"/>
      <c r="BW270" s="173"/>
      <c r="BX270" s="173"/>
      <c r="BY270" s="173"/>
      <c r="BZ270" s="173"/>
      <c r="CA270" s="173"/>
      <c r="CB270" s="173"/>
      <c r="CC270" s="173"/>
      <c r="CD270" s="173"/>
      <c r="CE270" s="173"/>
      <c r="CF270" s="173"/>
      <c r="CG270" s="173"/>
      <c r="CH270" s="173"/>
      <c r="CI270" s="173"/>
      <c r="CJ270" s="173"/>
      <c r="CK270" s="173"/>
      <c r="CL270" s="173"/>
      <c r="CM270" s="173"/>
      <c r="CN270" s="173"/>
      <c r="CO270" s="173"/>
      <c r="CP270" s="173"/>
      <c r="CQ270" s="173"/>
      <c r="CR270" s="173"/>
      <c r="CS270" s="173"/>
      <c r="CT270" s="173"/>
      <c r="CU270" s="173"/>
      <c r="CV270" s="173"/>
      <c r="CW270" s="173"/>
      <c r="CX270" s="173"/>
      <c r="CY270" s="173"/>
      <c r="CZ270" s="173"/>
      <c r="DA270" s="173"/>
      <c r="DB270" s="173"/>
      <c r="DC270" s="173"/>
      <c r="DD270" s="173"/>
      <c r="DE270" s="173"/>
      <c r="DF270" s="173"/>
      <c r="DG270" s="173"/>
      <c r="DH270" s="173"/>
      <c r="DI270" s="173"/>
      <c r="DJ270" s="173"/>
      <c r="DK270" s="173"/>
      <c r="DL270" s="173"/>
      <c r="DM270" s="173"/>
      <c r="DN270" s="173"/>
      <c r="DO270" s="173"/>
      <c r="DP270" s="173"/>
      <c r="DQ270" s="173"/>
      <c r="DR270" s="173"/>
      <c r="DS270" s="173"/>
      <c r="DT270" s="173"/>
      <c r="DU270" s="173"/>
      <c r="DV270" s="173"/>
      <c r="DW270" s="173"/>
      <c r="DX270" s="173"/>
      <c r="DY270" s="173"/>
    </row>
    <row r="271" spans="1:129" x14ac:dyDescent="0.25">
      <c r="A271" s="175"/>
      <c r="B271" s="178"/>
      <c r="C271" s="178"/>
      <c r="D271" s="178"/>
      <c r="E271" s="178"/>
      <c r="F271" s="178"/>
      <c r="G271" s="178"/>
      <c r="H271" s="178"/>
      <c r="I271" s="178"/>
      <c r="J271" s="178"/>
      <c r="K271" s="178"/>
      <c r="L271" s="178"/>
      <c r="M271" s="178"/>
      <c r="N271" s="178"/>
      <c r="O271" s="178"/>
      <c r="P271" s="178"/>
      <c r="Q271" s="178"/>
      <c r="R271" s="178"/>
      <c r="S271" s="178"/>
      <c r="T271" s="178"/>
      <c r="U271" s="178"/>
      <c r="V271" s="178"/>
      <c r="W271" s="178"/>
      <c r="X271" s="178"/>
      <c r="Y271" s="178"/>
      <c r="Z271" s="178"/>
      <c r="AA271" s="173"/>
      <c r="AB271" s="173"/>
      <c r="AC271" s="173"/>
      <c r="AD271" s="173"/>
      <c r="AE271" s="173"/>
      <c r="AF271" s="173"/>
      <c r="AG271" s="173"/>
      <c r="AH271" s="173"/>
      <c r="AI271" s="173"/>
      <c r="AJ271" s="173"/>
      <c r="AK271" s="173"/>
      <c r="AL271" s="173"/>
      <c r="AM271" s="173"/>
      <c r="AN271" s="173"/>
      <c r="AO271" s="173"/>
      <c r="AP271" s="173"/>
      <c r="AQ271" s="173"/>
      <c r="AR271" s="173"/>
      <c r="AS271" s="173"/>
      <c r="AT271" s="173"/>
      <c r="AU271" s="173"/>
      <c r="AV271" s="173"/>
      <c r="AW271" s="173"/>
      <c r="AX271" s="173"/>
      <c r="AY271" s="173"/>
      <c r="AZ271" s="173"/>
      <c r="BA271" s="173"/>
      <c r="BB271" s="173"/>
      <c r="BC271" s="173"/>
      <c r="BD271" s="173"/>
      <c r="BE271" s="173"/>
      <c r="BF271" s="173"/>
      <c r="BG271" s="173"/>
      <c r="BH271" s="173"/>
      <c r="BI271" s="173"/>
      <c r="BJ271" s="173"/>
      <c r="BK271" s="173"/>
      <c r="BL271" s="173"/>
      <c r="BM271" s="173"/>
      <c r="BN271" s="173"/>
      <c r="BO271" s="173"/>
      <c r="BP271" s="173"/>
      <c r="BQ271" s="173"/>
      <c r="BR271" s="173"/>
      <c r="BS271" s="173"/>
      <c r="BT271" s="173"/>
      <c r="BU271" s="173"/>
      <c r="BV271" s="173"/>
      <c r="BW271" s="173"/>
      <c r="BX271" s="173"/>
      <c r="BY271" s="173"/>
      <c r="BZ271" s="173"/>
      <c r="CA271" s="173"/>
      <c r="CB271" s="173"/>
      <c r="CC271" s="173"/>
      <c r="CD271" s="173"/>
      <c r="CE271" s="173"/>
      <c r="CF271" s="173"/>
      <c r="CG271" s="173"/>
      <c r="CH271" s="173"/>
      <c r="CI271" s="173"/>
      <c r="CJ271" s="173"/>
      <c r="CK271" s="173"/>
      <c r="CL271" s="173"/>
      <c r="CM271" s="173"/>
      <c r="CN271" s="173"/>
      <c r="CO271" s="173"/>
      <c r="CP271" s="173"/>
      <c r="CQ271" s="173"/>
      <c r="CR271" s="173"/>
      <c r="CS271" s="173"/>
      <c r="CT271" s="173"/>
      <c r="CU271" s="173"/>
      <c r="CV271" s="173"/>
      <c r="CW271" s="173"/>
      <c r="CX271" s="173"/>
      <c r="CY271" s="173"/>
    </row>
    <row r="272" spans="1:129" x14ac:dyDescent="0.25">
      <c r="A272" s="175"/>
      <c r="B272" s="178"/>
      <c r="C272" s="178"/>
      <c r="D272" s="178"/>
      <c r="E272" s="178"/>
      <c r="F272" s="178"/>
      <c r="G272" s="178"/>
      <c r="H272" s="178"/>
      <c r="I272" s="178"/>
      <c r="J272" s="178"/>
      <c r="K272" s="178"/>
      <c r="L272" s="178"/>
      <c r="M272" s="178"/>
      <c r="N272" s="178"/>
      <c r="O272" s="178"/>
      <c r="P272" s="178"/>
      <c r="Q272" s="178"/>
      <c r="R272" s="178"/>
      <c r="S272" s="178"/>
      <c r="T272" s="178"/>
      <c r="U272" s="178"/>
      <c r="V272" s="178"/>
      <c r="W272" s="178"/>
      <c r="X272" s="178"/>
      <c r="Y272" s="178"/>
      <c r="Z272" s="178"/>
      <c r="AA272" s="173"/>
      <c r="AB272" s="173"/>
      <c r="AC272" s="173"/>
      <c r="AD272" s="173"/>
      <c r="AE272" s="173"/>
      <c r="AF272" s="173"/>
      <c r="AG272" s="173"/>
      <c r="AH272" s="173"/>
      <c r="AI272" s="173"/>
      <c r="AJ272" s="173"/>
      <c r="AK272" s="173"/>
      <c r="AL272" s="173"/>
      <c r="AM272" s="173"/>
      <c r="AN272" s="173"/>
      <c r="AO272" s="173"/>
      <c r="AP272" s="173"/>
      <c r="AQ272" s="173"/>
      <c r="AR272" s="173"/>
      <c r="AS272" s="173"/>
      <c r="AT272" s="173"/>
      <c r="AU272" s="173"/>
      <c r="AV272" s="173"/>
      <c r="AW272" s="173"/>
      <c r="AX272" s="173"/>
      <c r="AY272" s="173"/>
      <c r="AZ272" s="173"/>
      <c r="BA272" s="173"/>
      <c r="BB272" s="173"/>
      <c r="BC272" s="173"/>
      <c r="BD272" s="173"/>
      <c r="BE272" s="173"/>
      <c r="BF272" s="173"/>
      <c r="BG272" s="173"/>
      <c r="BH272" s="173"/>
      <c r="BI272" s="173"/>
      <c r="BJ272" s="173"/>
      <c r="BK272" s="173"/>
      <c r="BL272" s="173"/>
      <c r="BM272" s="173"/>
      <c r="BN272" s="173"/>
      <c r="BO272" s="173"/>
      <c r="BP272" s="173"/>
      <c r="BQ272" s="173"/>
      <c r="BR272" s="173"/>
      <c r="BS272" s="173"/>
      <c r="BT272" s="173"/>
      <c r="BU272" s="173"/>
      <c r="BV272" s="173"/>
      <c r="BW272" s="173"/>
      <c r="BX272" s="173"/>
      <c r="BY272" s="173"/>
      <c r="BZ272" s="173"/>
      <c r="CA272" s="173"/>
      <c r="CB272" s="173"/>
      <c r="CC272" s="173"/>
      <c r="CD272" s="173"/>
      <c r="CE272" s="173"/>
      <c r="CF272" s="173"/>
      <c r="CG272" s="173"/>
      <c r="CH272" s="173"/>
      <c r="CI272" s="173"/>
      <c r="CJ272" s="173"/>
      <c r="CK272" s="173"/>
      <c r="CL272" s="173"/>
      <c r="CM272" s="173"/>
      <c r="CN272" s="173"/>
      <c r="CO272" s="173"/>
      <c r="CP272" s="173"/>
      <c r="CQ272" s="173"/>
      <c r="CR272" s="173"/>
      <c r="CS272" s="173"/>
      <c r="CT272" s="173"/>
      <c r="CU272" s="173"/>
      <c r="CV272" s="173"/>
      <c r="CW272" s="173"/>
      <c r="CX272" s="173"/>
      <c r="CY272" s="173"/>
    </row>
    <row r="273" spans="1:103" x14ac:dyDescent="0.25">
      <c r="A273" s="175"/>
      <c r="B273" s="178"/>
      <c r="C273" s="178"/>
      <c r="D273" s="178"/>
      <c r="E273" s="178"/>
      <c r="F273" s="178"/>
      <c r="G273" s="178"/>
      <c r="H273" s="178"/>
      <c r="I273" s="178"/>
      <c r="J273" s="178"/>
      <c r="K273" s="178"/>
      <c r="L273" s="178"/>
      <c r="M273" s="178"/>
      <c r="N273" s="178"/>
      <c r="O273" s="178"/>
      <c r="P273" s="178"/>
      <c r="Q273" s="178"/>
      <c r="R273" s="178"/>
      <c r="S273" s="178"/>
      <c r="T273" s="178"/>
      <c r="U273" s="178"/>
      <c r="V273" s="178"/>
      <c r="W273" s="178"/>
      <c r="X273" s="178"/>
      <c r="Y273" s="178"/>
      <c r="Z273" s="178"/>
      <c r="AA273" s="173"/>
      <c r="AB273" s="173"/>
      <c r="AC273" s="173"/>
      <c r="AD273" s="173"/>
      <c r="AE273" s="173"/>
      <c r="AF273" s="173"/>
      <c r="AG273" s="173"/>
      <c r="AH273" s="173"/>
      <c r="AI273" s="173"/>
      <c r="AJ273" s="173"/>
      <c r="AK273" s="173"/>
      <c r="AL273" s="173"/>
      <c r="AM273" s="173"/>
      <c r="AN273" s="173"/>
      <c r="AO273" s="173"/>
      <c r="AP273" s="173"/>
      <c r="AQ273" s="173"/>
      <c r="AR273" s="173"/>
      <c r="AS273" s="173"/>
      <c r="AT273" s="173"/>
      <c r="AU273" s="173"/>
      <c r="AV273" s="173"/>
      <c r="AW273" s="173"/>
      <c r="AX273" s="173"/>
      <c r="AY273" s="173"/>
      <c r="AZ273" s="173"/>
      <c r="BA273" s="173"/>
      <c r="BB273" s="173"/>
      <c r="BC273" s="173"/>
      <c r="BD273" s="173"/>
      <c r="BE273" s="173"/>
      <c r="BF273" s="173"/>
      <c r="BG273" s="173"/>
      <c r="BH273" s="173"/>
      <c r="BI273" s="173"/>
      <c r="BJ273" s="173"/>
      <c r="BK273" s="173"/>
      <c r="BL273" s="173"/>
      <c r="BM273" s="173"/>
      <c r="BN273" s="173"/>
      <c r="BO273" s="173"/>
      <c r="BP273" s="173"/>
      <c r="BQ273" s="173"/>
      <c r="BR273" s="173"/>
      <c r="BS273" s="173"/>
      <c r="BT273" s="173"/>
      <c r="BU273" s="173"/>
      <c r="BV273" s="173"/>
      <c r="BW273" s="173"/>
      <c r="BX273" s="173"/>
      <c r="BY273" s="173"/>
      <c r="BZ273" s="173"/>
      <c r="CA273" s="173"/>
      <c r="CB273" s="173"/>
      <c r="CC273" s="173"/>
      <c r="CD273" s="173"/>
      <c r="CE273" s="173"/>
      <c r="CF273" s="173"/>
      <c r="CG273" s="173"/>
      <c r="CH273" s="173"/>
      <c r="CI273" s="173"/>
      <c r="CJ273" s="173"/>
      <c r="CK273" s="173"/>
      <c r="CL273" s="173"/>
      <c r="CM273" s="173"/>
      <c r="CN273" s="173"/>
      <c r="CO273" s="173"/>
      <c r="CP273" s="173"/>
      <c r="CQ273" s="173"/>
      <c r="CR273" s="173"/>
      <c r="CS273" s="173"/>
      <c r="CT273" s="173"/>
      <c r="CU273" s="173"/>
      <c r="CV273" s="173"/>
      <c r="CW273" s="173"/>
      <c r="CX273" s="173"/>
      <c r="CY273" s="173"/>
    </row>
    <row r="274" spans="1:103" x14ac:dyDescent="0.25">
      <c r="A274" s="175"/>
      <c r="B274" s="178"/>
      <c r="C274" s="178"/>
      <c r="D274" s="178"/>
      <c r="E274" s="178"/>
      <c r="F274" s="178"/>
      <c r="G274" s="178"/>
      <c r="H274" s="178"/>
      <c r="I274" s="178"/>
      <c r="J274" s="178"/>
      <c r="K274" s="178"/>
      <c r="L274" s="178"/>
      <c r="M274" s="178"/>
      <c r="N274" s="178"/>
      <c r="O274" s="178"/>
      <c r="P274" s="178"/>
      <c r="Q274" s="178"/>
      <c r="R274" s="178"/>
      <c r="S274" s="178"/>
      <c r="T274" s="178"/>
      <c r="U274" s="178"/>
      <c r="V274" s="178"/>
      <c r="W274" s="178"/>
      <c r="X274" s="178"/>
      <c r="Y274" s="178"/>
      <c r="Z274" s="178"/>
      <c r="AA274" s="173"/>
      <c r="AB274" s="173"/>
      <c r="AC274" s="173"/>
      <c r="AD274" s="173"/>
      <c r="AE274" s="173"/>
      <c r="AF274" s="173"/>
      <c r="AG274" s="173"/>
      <c r="AH274" s="173"/>
      <c r="AI274" s="173"/>
      <c r="AJ274" s="173"/>
      <c r="AK274" s="173"/>
      <c r="AL274" s="173"/>
      <c r="AM274" s="173"/>
      <c r="AN274" s="173"/>
      <c r="AO274" s="173"/>
      <c r="AP274" s="173"/>
      <c r="AQ274" s="173"/>
      <c r="AR274" s="173"/>
      <c r="AS274" s="173"/>
      <c r="AT274" s="173"/>
      <c r="AU274" s="173"/>
      <c r="AV274" s="173"/>
      <c r="AW274" s="173"/>
      <c r="AX274" s="173"/>
      <c r="AY274" s="173"/>
      <c r="AZ274" s="173"/>
      <c r="BA274" s="173"/>
      <c r="BB274" s="173"/>
      <c r="BC274" s="173"/>
      <c r="BD274" s="173"/>
      <c r="BE274" s="173"/>
      <c r="BF274" s="173"/>
      <c r="BG274" s="173"/>
      <c r="BH274" s="173"/>
      <c r="BI274" s="173"/>
      <c r="BJ274" s="173"/>
      <c r="BK274" s="173"/>
      <c r="BL274" s="173"/>
      <c r="BM274" s="173"/>
      <c r="BN274" s="173"/>
      <c r="BO274" s="173"/>
      <c r="BP274" s="173"/>
      <c r="BQ274" s="173"/>
      <c r="BR274" s="173"/>
      <c r="BS274" s="173"/>
      <c r="BT274" s="173"/>
      <c r="BU274" s="173"/>
      <c r="BV274" s="173"/>
      <c r="BW274" s="173"/>
      <c r="BX274" s="173"/>
      <c r="BY274" s="173"/>
      <c r="BZ274" s="173"/>
      <c r="CA274" s="173"/>
      <c r="CB274" s="173"/>
      <c r="CC274" s="173"/>
      <c r="CD274" s="173"/>
      <c r="CE274" s="173"/>
      <c r="CF274" s="173"/>
      <c r="CG274" s="173"/>
      <c r="CH274" s="173"/>
      <c r="CI274" s="173"/>
      <c r="CJ274" s="173"/>
      <c r="CK274" s="173"/>
      <c r="CL274" s="173"/>
      <c r="CM274" s="173"/>
      <c r="CN274" s="173"/>
      <c r="CO274" s="173"/>
      <c r="CP274" s="173"/>
      <c r="CQ274" s="173"/>
      <c r="CR274" s="173"/>
      <c r="CS274" s="173"/>
      <c r="CT274" s="173"/>
      <c r="CU274" s="173"/>
      <c r="CV274" s="173"/>
      <c r="CW274" s="173"/>
      <c r="CX274" s="173"/>
      <c r="CY274" s="173"/>
    </row>
    <row r="275" spans="1:103" x14ac:dyDescent="0.25">
      <c r="A275" s="175"/>
      <c r="B275" s="178"/>
      <c r="C275" s="178"/>
      <c r="D275" s="178"/>
      <c r="E275" s="178"/>
      <c r="F275" s="178"/>
      <c r="G275" s="178"/>
      <c r="H275" s="178"/>
      <c r="I275" s="178"/>
      <c r="J275" s="178"/>
      <c r="K275" s="178"/>
      <c r="L275" s="178"/>
      <c r="M275" s="178"/>
      <c r="N275" s="178"/>
      <c r="O275" s="178"/>
      <c r="P275" s="178"/>
      <c r="Q275" s="178"/>
      <c r="R275" s="178"/>
      <c r="S275" s="178"/>
      <c r="T275" s="178"/>
      <c r="U275" s="178"/>
      <c r="V275" s="178"/>
      <c r="W275" s="178"/>
      <c r="X275" s="178"/>
      <c r="Y275" s="178"/>
      <c r="Z275" s="178"/>
      <c r="AA275" s="173"/>
      <c r="AB275" s="173"/>
      <c r="AC275" s="173"/>
      <c r="AD275" s="173"/>
      <c r="AE275" s="173"/>
      <c r="AF275" s="173"/>
      <c r="AG275" s="173"/>
      <c r="AH275" s="173"/>
      <c r="AI275" s="173"/>
      <c r="AJ275" s="173"/>
      <c r="AK275" s="173"/>
      <c r="AL275" s="173"/>
      <c r="AM275" s="173"/>
      <c r="AN275" s="173"/>
      <c r="AO275" s="173"/>
      <c r="AP275" s="173"/>
      <c r="AQ275" s="173"/>
      <c r="AR275" s="173"/>
      <c r="AS275" s="173"/>
      <c r="AT275" s="173"/>
      <c r="AU275" s="173"/>
      <c r="AV275" s="173"/>
      <c r="AW275" s="173"/>
      <c r="AX275" s="173"/>
      <c r="AY275" s="173"/>
      <c r="AZ275" s="173"/>
      <c r="BA275" s="173"/>
      <c r="BB275" s="173"/>
      <c r="BC275" s="173"/>
      <c r="BD275" s="173"/>
      <c r="BE275" s="173"/>
      <c r="BF275" s="173"/>
      <c r="BG275" s="173"/>
      <c r="BH275" s="173"/>
      <c r="BI275" s="173"/>
      <c r="BJ275" s="173"/>
      <c r="BK275" s="173"/>
      <c r="BL275" s="173"/>
      <c r="BM275" s="173"/>
      <c r="BN275" s="173"/>
      <c r="BO275" s="173"/>
      <c r="BP275" s="173"/>
      <c r="BQ275" s="173"/>
      <c r="BR275" s="173"/>
      <c r="BS275" s="173"/>
      <c r="BT275" s="173"/>
      <c r="BU275" s="173"/>
      <c r="BV275" s="173"/>
      <c r="BW275" s="173"/>
      <c r="BX275" s="173"/>
      <c r="BY275" s="173"/>
      <c r="BZ275" s="173"/>
      <c r="CA275" s="173"/>
      <c r="CB275" s="173"/>
      <c r="CC275" s="173"/>
      <c r="CD275" s="173"/>
      <c r="CE275" s="173"/>
      <c r="CF275" s="173"/>
      <c r="CG275" s="173"/>
      <c r="CH275" s="173"/>
      <c r="CI275" s="173"/>
      <c r="CJ275" s="173"/>
      <c r="CK275" s="173"/>
      <c r="CL275" s="173"/>
      <c r="CM275" s="173"/>
      <c r="CN275" s="173"/>
      <c r="CO275" s="173"/>
      <c r="CP275" s="173"/>
      <c r="CQ275" s="173"/>
      <c r="CR275" s="173"/>
      <c r="CS275" s="173"/>
      <c r="CT275" s="173"/>
      <c r="CU275" s="173"/>
      <c r="CV275" s="173"/>
      <c r="CW275" s="173"/>
      <c r="CX275" s="173"/>
      <c r="CY275" s="173"/>
    </row>
    <row r="276" spans="1:103" x14ac:dyDescent="0.25">
      <c r="A276" s="175"/>
      <c r="B276" s="178"/>
      <c r="C276" s="178"/>
      <c r="D276" s="178"/>
      <c r="E276" s="178"/>
      <c r="F276" s="178"/>
      <c r="G276" s="178"/>
      <c r="H276" s="178"/>
      <c r="I276" s="178"/>
      <c r="J276" s="178"/>
      <c r="K276" s="178"/>
      <c r="L276" s="178"/>
      <c r="M276" s="178"/>
      <c r="N276" s="178"/>
      <c r="O276" s="178"/>
      <c r="P276" s="178"/>
      <c r="Q276" s="178"/>
      <c r="R276" s="178"/>
      <c r="S276" s="178"/>
      <c r="T276" s="178"/>
      <c r="U276" s="178"/>
      <c r="V276" s="178"/>
      <c r="W276" s="178"/>
      <c r="X276" s="178"/>
      <c r="Y276" s="178"/>
      <c r="Z276" s="178"/>
      <c r="AA276" s="173"/>
      <c r="AB276" s="173"/>
      <c r="AC276" s="173"/>
      <c r="AD276" s="173"/>
      <c r="AE276" s="173"/>
      <c r="AF276" s="173"/>
      <c r="AG276" s="173"/>
      <c r="AH276" s="173"/>
      <c r="AI276" s="173"/>
      <c r="AJ276" s="173"/>
      <c r="AK276" s="173"/>
      <c r="AL276" s="173"/>
      <c r="AM276" s="173"/>
      <c r="AN276" s="173"/>
      <c r="AO276" s="173"/>
      <c r="AP276" s="173"/>
      <c r="AQ276" s="173"/>
      <c r="AR276" s="173"/>
      <c r="AS276" s="173"/>
      <c r="AT276" s="173"/>
      <c r="AU276" s="173"/>
      <c r="AV276" s="173"/>
      <c r="AW276" s="173"/>
      <c r="AX276" s="173"/>
      <c r="AY276" s="173"/>
      <c r="AZ276" s="173"/>
      <c r="BA276" s="173"/>
      <c r="BB276" s="173"/>
      <c r="BC276" s="173"/>
      <c r="BD276" s="173"/>
      <c r="BE276" s="173"/>
      <c r="BF276" s="173"/>
      <c r="BG276" s="173"/>
      <c r="BH276" s="173"/>
      <c r="BI276" s="173"/>
      <c r="BJ276" s="173"/>
      <c r="BK276" s="173"/>
      <c r="BL276" s="173"/>
      <c r="BM276" s="173"/>
      <c r="BN276" s="173"/>
      <c r="BO276" s="173"/>
      <c r="BP276" s="173"/>
      <c r="BQ276" s="173"/>
      <c r="BR276" s="173"/>
      <c r="BS276" s="173"/>
      <c r="BT276" s="173"/>
      <c r="BU276" s="173"/>
      <c r="BV276" s="173"/>
      <c r="BW276" s="173"/>
      <c r="BX276" s="173"/>
      <c r="BY276" s="173"/>
      <c r="BZ276" s="173"/>
      <c r="CA276" s="173"/>
      <c r="CB276" s="173"/>
      <c r="CC276" s="173"/>
      <c r="CD276" s="173"/>
      <c r="CE276" s="173"/>
      <c r="CF276" s="173"/>
      <c r="CG276" s="173"/>
      <c r="CH276" s="173"/>
      <c r="CI276" s="173"/>
      <c r="CJ276" s="173"/>
      <c r="CK276" s="173"/>
      <c r="CL276" s="173"/>
      <c r="CM276" s="173"/>
      <c r="CN276" s="173"/>
      <c r="CO276" s="173"/>
      <c r="CP276" s="173"/>
      <c r="CQ276" s="173"/>
      <c r="CR276" s="173"/>
      <c r="CS276" s="173"/>
      <c r="CT276" s="173"/>
      <c r="CU276" s="173"/>
      <c r="CV276" s="173"/>
      <c r="CW276" s="173"/>
      <c r="CX276" s="173"/>
      <c r="CY276" s="173"/>
    </row>
    <row r="277" spans="1:103" x14ac:dyDescent="0.25">
      <c r="A277" s="175"/>
      <c r="B277" s="178"/>
      <c r="C277" s="178"/>
      <c r="D277" s="178"/>
      <c r="E277" s="178"/>
      <c r="F277" s="178"/>
      <c r="G277" s="178"/>
      <c r="H277" s="178"/>
      <c r="I277" s="178"/>
      <c r="J277" s="178"/>
      <c r="K277" s="178"/>
      <c r="L277" s="178"/>
      <c r="M277" s="178"/>
      <c r="N277" s="178"/>
      <c r="O277" s="178"/>
      <c r="P277" s="178"/>
      <c r="Q277" s="178"/>
      <c r="R277" s="178"/>
      <c r="S277" s="178"/>
      <c r="T277" s="178"/>
      <c r="U277" s="178"/>
      <c r="V277" s="178"/>
      <c r="W277" s="178"/>
      <c r="X277" s="178"/>
      <c r="Y277" s="178"/>
      <c r="Z277" s="178"/>
      <c r="AA277" s="173"/>
      <c r="AB277" s="173"/>
      <c r="AC277" s="173"/>
      <c r="AD277" s="173"/>
      <c r="AE277" s="173"/>
      <c r="AF277" s="173"/>
      <c r="AG277" s="173"/>
      <c r="AH277" s="173"/>
      <c r="AI277" s="173"/>
      <c r="AJ277" s="173"/>
      <c r="AK277" s="173"/>
      <c r="AL277" s="173"/>
      <c r="AM277" s="173"/>
      <c r="AN277" s="173"/>
      <c r="AO277" s="173"/>
      <c r="AP277" s="173"/>
      <c r="AQ277" s="173"/>
      <c r="AR277" s="173"/>
      <c r="AS277" s="173"/>
      <c r="AT277" s="173"/>
      <c r="AU277" s="173"/>
      <c r="AV277" s="173"/>
      <c r="AW277" s="173"/>
      <c r="AX277" s="173"/>
      <c r="AY277" s="173"/>
      <c r="AZ277" s="173"/>
      <c r="BA277" s="173"/>
      <c r="BB277" s="173"/>
      <c r="BC277" s="173"/>
      <c r="BD277" s="173"/>
      <c r="BE277" s="173"/>
      <c r="BF277" s="173"/>
      <c r="BG277" s="173"/>
      <c r="BH277" s="173"/>
      <c r="BI277" s="173"/>
      <c r="BJ277" s="173"/>
      <c r="BK277" s="173"/>
      <c r="BL277" s="173"/>
      <c r="BM277" s="173"/>
      <c r="BN277" s="173"/>
      <c r="BO277" s="173"/>
      <c r="BP277" s="173"/>
      <c r="BQ277" s="173"/>
      <c r="BR277" s="173"/>
      <c r="BS277" s="173"/>
      <c r="BT277" s="173"/>
      <c r="BU277" s="173"/>
      <c r="BV277" s="173"/>
      <c r="BW277" s="173"/>
      <c r="BX277" s="173"/>
      <c r="BY277" s="173"/>
      <c r="BZ277" s="173"/>
      <c r="CA277" s="173"/>
      <c r="CB277" s="173"/>
      <c r="CC277" s="173"/>
      <c r="CD277" s="173"/>
      <c r="CE277" s="173"/>
      <c r="CF277" s="173"/>
      <c r="CG277" s="173"/>
      <c r="CH277" s="173"/>
      <c r="CI277" s="173"/>
      <c r="CJ277" s="173"/>
      <c r="CK277" s="173"/>
      <c r="CL277" s="173"/>
      <c r="CM277" s="173"/>
      <c r="CN277" s="173"/>
      <c r="CO277" s="173"/>
      <c r="CP277" s="173"/>
      <c r="CQ277" s="173"/>
      <c r="CR277" s="173"/>
      <c r="CS277" s="173"/>
      <c r="CT277" s="173"/>
      <c r="CU277" s="173"/>
      <c r="CV277" s="173"/>
      <c r="CW277" s="173"/>
      <c r="CX277" s="173"/>
      <c r="CY277" s="173"/>
    </row>
    <row r="278" spans="1:103" x14ac:dyDescent="0.25">
      <c r="A278" s="175"/>
      <c r="B278" s="178"/>
      <c r="C278" s="178"/>
      <c r="D278" s="178"/>
      <c r="E278" s="178"/>
      <c r="F278" s="178"/>
      <c r="G278" s="178"/>
      <c r="H278" s="178"/>
      <c r="I278" s="178"/>
      <c r="J278" s="178"/>
      <c r="K278" s="178"/>
      <c r="L278" s="178"/>
      <c r="M278" s="178"/>
      <c r="N278" s="178"/>
      <c r="O278" s="178"/>
      <c r="P278" s="178"/>
      <c r="Q278" s="178"/>
      <c r="R278" s="178"/>
      <c r="S278" s="178"/>
      <c r="T278" s="178"/>
      <c r="U278" s="178"/>
      <c r="V278" s="178"/>
      <c r="W278" s="178"/>
      <c r="X278" s="178"/>
      <c r="Y278" s="178"/>
      <c r="Z278" s="178"/>
      <c r="AA278" s="173"/>
      <c r="AB278" s="173"/>
      <c r="AC278" s="173"/>
      <c r="AD278" s="173"/>
      <c r="AE278" s="173"/>
      <c r="AF278" s="173"/>
      <c r="AG278" s="173"/>
      <c r="AH278" s="173"/>
      <c r="AI278" s="173"/>
      <c r="AJ278" s="173"/>
      <c r="AK278" s="173"/>
      <c r="AL278" s="173"/>
      <c r="AM278" s="173"/>
      <c r="AN278" s="173"/>
      <c r="AO278" s="173"/>
      <c r="AP278" s="173"/>
      <c r="AQ278" s="173"/>
      <c r="AR278" s="173"/>
      <c r="AS278" s="173"/>
      <c r="AT278" s="173"/>
      <c r="AU278" s="173"/>
      <c r="AV278" s="173"/>
      <c r="AW278" s="173"/>
      <c r="AX278" s="173"/>
      <c r="AY278" s="173"/>
      <c r="AZ278" s="173"/>
      <c r="BA278" s="173"/>
      <c r="BB278" s="173"/>
      <c r="BC278" s="173"/>
      <c r="BD278" s="173"/>
      <c r="BE278" s="173"/>
      <c r="BF278" s="173"/>
      <c r="BG278" s="173"/>
      <c r="BH278" s="173"/>
      <c r="BI278" s="173"/>
      <c r="BJ278" s="173"/>
      <c r="BK278" s="173"/>
      <c r="BL278" s="173"/>
      <c r="BM278" s="173"/>
      <c r="BN278" s="173"/>
      <c r="BO278" s="173"/>
      <c r="BP278" s="173"/>
      <c r="BQ278" s="173"/>
      <c r="BR278" s="173"/>
      <c r="BS278" s="173"/>
      <c r="BT278" s="173"/>
      <c r="BU278" s="173"/>
      <c r="BV278" s="173"/>
      <c r="BW278" s="173"/>
      <c r="BX278" s="173"/>
      <c r="BY278" s="173"/>
      <c r="BZ278" s="173"/>
      <c r="CA278" s="173"/>
      <c r="CB278" s="173"/>
      <c r="CC278" s="173"/>
      <c r="CD278" s="173"/>
      <c r="CE278" s="173"/>
      <c r="CF278" s="173"/>
      <c r="CG278" s="173"/>
      <c r="CH278" s="173"/>
      <c r="CI278" s="173"/>
      <c r="CJ278" s="173"/>
      <c r="CK278" s="173"/>
      <c r="CL278" s="173"/>
      <c r="CM278" s="173"/>
      <c r="CN278" s="173"/>
      <c r="CO278" s="173"/>
      <c r="CP278" s="173"/>
      <c r="CQ278" s="173"/>
      <c r="CR278" s="173"/>
      <c r="CS278" s="173"/>
      <c r="CT278" s="173"/>
      <c r="CU278" s="173"/>
      <c r="CV278" s="173"/>
      <c r="CW278" s="173"/>
      <c r="CX278" s="173"/>
      <c r="CY278" s="173"/>
    </row>
    <row r="279" spans="1:103" x14ac:dyDescent="0.25">
      <c r="A279" s="175"/>
      <c r="B279" s="178"/>
      <c r="C279" s="178"/>
      <c r="D279" s="178"/>
      <c r="E279" s="178"/>
      <c r="F279" s="178"/>
      <c r="G279" s="178"/>
      <c r="H279" s="178"/>
      <c r="I279" s="178"/>
      <c r="J279" s="178"/>
      <c r="K279" s="178"/>
      <c r="L279" s="178"/>
      <c r="M279" s="178"/>
      <c r="N279" s="178"/>
      <c r="O279" s="178"/>
      <c r="P279" s="178"/>
      <c r="Q279" s="178"/>
      <c r="R279" s="178"/>
      <c r="S279" s="178"/>
      <c r="T279" s="178"/>
      <c r="U279" s="178"/>
      <c r="V279" s="178"/>
      <c r="W279" s="178"/>
      <c r="X279" s="178"/>
      <c r="Y279" s="178"/>
      <c r="Z279" s="178"/>
      <c r="AA279" s="173"/>
      <c r="AB279" s="173"/>
      <c r="AC279" s="173"/>
      <c r="AD279" s="173"/>
      <c r="AE279" s="173"/>
      <c r="AF279" s="173"/>
      <c r="AG279" s="173"/>
      <c r="AH279" s="173"/>
      <c r="AI279" s="173"/>
      <c r="AJ279" s="173"/>
      <c r="AK279" s="173"/>
      <c r="AL279" s="173"/>
      <c r="AM279" s="173"/>
      <c r="AN279" s="173"/>
      <c r="AO279" s="173"/>
      <c r="AP279" s="173"/>
      <c r="AQ279" s="173"/>
      <c r="AR279" s="173"/>
      <c r="AS279" s="173"/>
      <c r="AT279" s="173"/>
      <c r="AU279" s="173"/>
      <c r="AV279" s="173"/>
      <c r="AW279" s="173"/>
      <c r="AX279" s="173"/>
      <c r="AY279" s="173"/>
      <c r="AZ279" s="173"/>
      <c r="BA279" s="173"/>
      <c r="BB279" s="173"/>
      <c r="BC279" s="173"/>
      <c r="BD279" s="173"/>
      <c r="BE279" s="173"/>
      <c r="BF279" s="173"/>
      <c r="BG279" s="173"/>
      <c r="BH279" s="173"/>
      <c r="BI279" s="173"/>
      <c r="BJ279" s="173"/>
      <c r="BK279" s="173"/>
      <c r="BL279" s="173"/>
      <c r="BM279" s="173"/>
      <c r="BN279" s="173"/>
      <c r="BO279" s="173"/>
      <c r="BP279" s="173"/>
      <c r="BQ279" s="173"/>
      <c r="BR279" s="173"/>
      <c r="BS279" s="173"/>
      <c r="BT279" s="173"/>
      <c r="BU279" s="173"/>
      <c r="BV279" s="173"/>
      <c r="BW279" s="173"/>
      <c r="BX279" s="173"/>
      <c r="BY279" s="173"/>
      <c r="BZ279" s="173"/>
      <c r="CA279" s="173"/>
      <c r="CB279" s="173"/>
      <c r="CC279" s="173"/>
      <c r="CD279" s="173"/>
      <c r="CE279" s="173"/>
      <c r="CF279" s="173"/>
      <c r="CG279" s="173"/>
      <c r="CH279" s="173"/>
      <c r="CI279" s="173"/>
      <c r="CJ279" s="173"/>
      <c r="CK279" s="173"/>
      <c r="CL279" s="173"/>
      <c r="CM279" s="173"/>
      <c r="CN279" s="173"/>
      <c r="CO279" s="173"/>
      <c r="CP279" s="173"/>
      <c r="CQ279" s="173"/>
      <c r="CR279" s="173"/>
      <c r="CS279" s="173"/>
      <c r="CT279" s="173"/>
      <c r="CU279" s="173"/>
      <c r="CV279" s="173"/>
      <c r="CW279" s="173"/>
      <c r="CX279" s="173"/>
      <c r="CY279" s="173"/>
    </row>
    <row r="280" spans="1:103" x14ac:dyDescent="0.25">
      <c r="A280" s="175"/>
      <c r="B280" s="178"/>
      <c r="C280" s="178"/>
      <c r="D280" s="178"/>
      <c r="E280" s="178"/>
      <c r="F280" s="178"/>
      <c r="G280" s="178"/>
      <c r="H280" s="178"/>
      <c r="I280" s="178"/>
      <c r="J280" s="178"/>
      <c r="K280" s="178"/>
      <c r="L280" s="178"/>
      <c r="M280" s="178"/>
      <c r="N280" s="178"/>
      <c r="O280" s="178"/>
      <c r="P280" s="178"/>
      <c r="Q280" s="178"/>
      <c r="R280" s="178"/>
      <c r="S280" s="178"/>
      <c r="T280" s="178"/>
      <c r="U280" s="178"/>
      <c r="V280" s="178"/>
      <c r="W280" s="178"/>
      <c r="X280" s="178"/>
      <c r="Y280" s="178"/>
      <c r="Z280" s="178"/>
      <c r="AA280" s="173"/>
      <c r="AB280" s="173"/>
      <c r="AC280" s="173"/>
      <c r="AD280" s="173"/>
      <c r="AE280" s="173"/>
      <c r="AF280" s="173"/>
      <c r="AG280" s="173"/>
      <c r="AH280" s="173"/>
      <c r="AI280" s="173"/>
      <c r="AJ280" s="173"/>
      <c r="AK280" s="173"/>
      <c r="AL280" s="173"/>
      <c r="AM280" s="173"/>
      <c r="AN280" s="173"/>
      <c r="AO280" s="173"/>
      <c r="AP280" s="173"/>
      <c r="AQ280" s="173"/>
      <c r="AR280" s="173"/>
      <c r="AS280" s="173"/>
      <c r="AT280" s="173"/>
      <c r="AU280" s="173"/>
      <c r="AV280" s="173"/>
      <c r="AW280" s="173"/>
      <c r="AX280" s="173"/>
      <c r="AY280" s="173"/>
      <c r="AZ280" s="173"/>
      <c r="BA280" s="173"/>
      <c r="BB280" s="173"/>
      <c r="BC280" s="173"/>
      <c r="BD280" s="173"/>
      <c r="BE280" s="173"/>
      <c r="BF280" s="173"/>
      <c r="BG280" s="173"/>
      <c r="BH280" s="173"/>
      <c r="BI280" s="173"/>
      <c r="BJ280" s="173"/>
      <c r="BK280" s="173"/>
      <c r="BL280" s="173"/>
      <c r="BM280" s="173"/>
      <c r="BN280" s="173"/>
      <c r="BO280" s="173"/>
      <c r="BP280" s="173"/>
      <c r="BQ280" s="173"/>
      <c r="BR280" s="173"/>
      <c r="BS280" s="173"/>
      <c r="BT280" s="173"/>
      <c r="BU280" s="173"/>
      <c r="BV280" s="173"/>
      <c r="BW280" s="173"/>
      <c r="BX280" s="173"/>
      <c r="BY280" s="173"/>
      <c r="BZ280" s="173"/>
      <c r="CA280" s="173"/>
      <c r="CB280" s="173"/>
      <c r="CC280" s="173"/>
      <c r="CD280" s="173"/>
      <c r="CE280" s="173"/>
      <c r="CF280" s="173"/>
      <c r="CG280" s="173"/>
      <c r="CH280" s="173"/>
      <c r="CI280" s="173"/>
      <c r="CJ280" s="173"/>
      <c r="CK280" s="173"/>
      <c r="CL280" s="173"/>
      <c r="CM280" s="173"/>
      <c r="CN280" s="173"/>
      <c r="CO280" s="173"/>
      <c r="CP280" s="173"/>
      <c r="CQ280" s="173"/>
      <c r="CR280" s="173"/>
      <c r="CS280" s="173"/>
      <c r="CT280" s="173"/>
      <c r="CU280" s="173"/>
      <c r="CV280" s="173"/>
      <c r="CW280" s="173"/>
      <c r="CX280" s="173"/>
      <c r="CY280" s="173"/>
    </row>
    <row r="281" spans="1:103" x14ac:dyDescent="0.25">
      <c r="A281" s="175"/>
      <c r="B281" s="178"/>
      <c r="C281" s="178"/>
      <c r="D281" s="178"/>
      <c r="E281" s="178"/>
      <c r="F281" s="178"/>
      <c r="G281" s="178"/>
      <c r="H281" s="178"/>
      <c r="I281" s="178"/>
      <c r="J281" s="178"/>
      <c r="K281" s="178"/>
      <c r="L281" s="178"/>
      <c r="M281" s="178"/>
      <c r="N281" s="178"/>
      <c r="O281" s="178"/>
      <c r="P281" s="178"/>
      <c r="Q281" s="178"/>
      <c r="R281" s="178"/>
      <c r="S281" s="178"/>
      <c r="T281" s="178"/>
      <c r="U281" s="178"/>
      <c r="V281" s="178"/>
      <c r="W281" s="178"/>
      <c r="X281" s="178"/>
      <c r="Y281" s="178"/>
      <c r="Z281" s="178"/>
      <c r="AA281" s="173"/>
      <c r="AB281" s="173"/>
      <c r="AC281" s="173"/>
      <c r="AD281" s="173"/>
      <c r="AE281" s="173"/>
      <c r="AF281" s="173"/>
      <c r="AG281" s="173"/>
      <c r="AH281" s="173"/>
      <c r="AI281" s="173"/>
      <c r="AJ281" s="173"/>
      <c r="AK281" s="173"/>
      <c r="AL281" s="173"/>
      <c r="AM281" s="173"/>
      <c r="AN281" s="173"/>
      <c r="AO281" s="173"/>
      <c r="AP281" s="173"/>
      <c r="AQ281" s="173"/>
      <c r="AR281" s="173"/>
      <c r="AS281" s="173"/>
      <c r="AT281" s="173"/>
      <c r="AU281" s="173"/>
      <c r="AV281" s="173"/>
      <c r="AW281" s="173"/>
      <c r="AX281" s="173"/>
      <c r="AY281" s="173"/>
      <c r="AZ281" s="173"/>
      <c r="BA281" s="173"/>
      <c r="BB281" s="173"/>
      <c r="BC281" s="173"/>
      <c r="BD281" s="173"/>
      <c r="BE281" s="173"/>
      <c r="BF281" s="173"/>
      <c r="BG281" s="173"/>
      <c r="BH281" s="173"/>
      <c r="BI281" s="173"/>
      <c r="BJ281" s="173"/>
      <c r="BK281" s="173"/>
      <c r="BL281" s="173"/>
      <c r="BM281" s="173"/>
      <c r="BN281" s="173"/>
      <c r="BO281" s="173"/>
      <c r="BP281" s="173"/>
      <c r="BQ281" s="173"/>
      <c r="BR281" s="173"/>
      <c r="BS281" s="173"/>
      <c r="BT281" s="173"/>
      <c r="BU281" s="173"/>
      <c r="BV281" s="173"/>
      <c r="BW281" s="173"/>
      <c r="BX281" s="173"/>
      <c r="BY281" s="173"/>
      <c r="BZ281" s="173"/>
      <c r="CA281" s="173"/>
      <c r="CB281" s="173"/>
      <c r="CC281" s="173"/>
      <c r="CD281" s="173"/>
      <c r="CE281" s="173"/>
      <c r="CF281" s="173"/>
      <c r="CG281" s="173"/>
      <c r="CH281" s="173"/>
      <c r="CI281" s="173"/>
      <c r="CJ281" s="173"/>
      <c r="CK281" s="173"/>
      <c r="CL281" s="173"/>
      <c r="CM281" s="173"/>
      <c r="CN281" s="173"/>
      <c r="CO281" s="173"/>
      <c r="CP281" s="173"/>
      <c r="CQ281" s="173"/>
      <c r="CR281" s="173"/>
      <c r="CS281" s="173"/>
      <c r="CT281" s="173"/>
      <c r="CU281" s="173"/>
      <c r="CV281" s="173"/>
      <c r="CW281" s="173"/>
      <c r="CX281" s="173"/>
      <c r="CY281" s="173"/>
    </row>
    <row r="282" spans="1:103" x14ac:dyDescent="0.25">
      <c r="A282" s="175"/>
      <c r="B282" s="178"/>
      <c r="C282" s="178"/>
      <c r="D282" s="178"/>
      <c r="E282" s="178"/>
      <c r="F282" s="178"/>
      <c r="G282" s="178"/>
      <c r="H282" s="178"/>
      <c r="I282" s="178"/>
      <c r="J282" s="178"/>
      <c r="K282" s="178"/>
      <c r="L282" s="178"/>
      <c r="M282" s="178"/>
      <c r="N282" s="178"/>
      <c r="O282" s="178"/>
      <c r="P282" s="178"/>
      <c r="Q282" s="178"/>
      <c r="R282" s="178"/>
      <c r="S282" s="178"/>
      <c r="T282" s="178"/>
      <c r="U282" s="178"/>
      <c r="V282" s="178"/>
      <c r="W282" s="178"/>
      <c r="X282" s="178"/>
      <c r="Y282" s="178"/>
      <c r="Z282" s="178"/>
      <c r="AA282" s="173"/>
      <c r="AB282" s="173"/>
      <c r="AC282" s="173"/>
      <c r="AD282" s="173"/>
      <c r="AE282" s="173"/>
      <c r="AF282" s="173"/>
      <c r="AG282" s="173"/>
      <c r="AH282" s="173"/>
      <c r="AI282" s="173"/>
      <c r="AJ282" s="173"/>
      <c r="AK282" s="173"/>
      <c r="AL282" s="173"/>
      <c r="AM282" s="173"/>
      <c r="AN282" s="173"/>
      <c r="AO282" s="173"/>
      <c r="AP282" s="173"/>
      <c r="AQ282" s="173"/>
      <c r="AR282" s="173"/>
      <c r="AS282" s="173"/>
      <c r="AT282" s="173"/>
      <c r="AU282" s="173"/>
      <c r="AV282" s="173"/>
      <c r="AW282" s="173"/>
      <c r="AX282" s="173"/>
      <c r="AY282" s="173"/>
      <c r="AZ282" s="173"/>
      <c r="BA282" s="173"/>
      <c r="BB282" s="173"/>
      <c r="BC282" s="173"/>
      <c r="BD282" s="173"/>
      <c r="BE282" s="173"/>
      <c r="BF282" s="173"/>
      <c r="BG282" s="173"/>
      <c r="BH282" s="173"/>
      <c r="BI282" s="173"/>
      <c r="BJ282" s="173"/>
      <c r="BK282" s="173"/>
      <c r="BL282" s="173"/>
      <c r="BM282" s="173"/>
      <c r="BN282" s="173"/>
      <c r="BO282" s="173"/>
      <c r="BP282" s="173"/>
      <c r="BQ282" s="173"/>
      <c r="BR282" s="173"/>
      <c r="BS282" s="173"/>
      <c r="BT282" s="173"/>
      <c r="BU282" s="173"/>
      <c r="BV282" s="173"/>
      <c r="BW282" s="173"/>
      <c r="BX282" s="173"/>
      <c r="BY282" s="173"/>
      <c r="BZ282" s="173"/>
      <c r="CA282" s="173"/>
      <c r="CB282" s="173"/>
      <c r="CC282" s="173"/>
      <c r="CD282" s="173"/>
      <c r="CE282" s="173"/>
      <c r="CF282" s="173"/>
      <c r="CG282" s="173"/>
      <c r="CH282" s="173"/>
      <c r="CI282" s="173"/>
      <c r="CJ282" s="173"/>
      <c r="CK282" s="173"/>
      <c r="CL282" s="173"/>
      <c r="CM282" s="173"/>
      <c r="CN282" s="173"/>
      <c r="CO282" s="173"/>
      <c r="CP282" s="173"/>
      <c r="CQ282" s="173"/>
      <c r="CR282" s="173"/>
      <c r="CS282" s="173"/>
      <c r="CT282" s="173"/>
      <c r="CU282" s="173"/>
      <c r="CV282" s="173"/>
      <c r="CW282" s="173"/>
      <c r="CX282" s="173"/>
      <c r="CY282" s="173"/>
    </row>
    <row r="283" spans="1:103" x14ac:dyDescent="0.25">
      <c r="A283" s="175"/>
      <c r="B283" s="178"/>
      <c r="C283" s="178"/>
      <c r="D283" s="178"/>
      <c r="E283" s="178"/>
      <c r="F283" s="178"/>
      <c r="G283" s="178"/>
      <c r="H283" s="178"/>
      <c r="I283" s="178"/>
      <c r="J283" s="178"/>
      <c r="K283" s="178"/>
      <c r="L283" s="178"/>
      <c r="M283" s="178"/>
      <c r="N283" s="178"/>
      <c r="O283" s="178"/>
      <c r="P283" s="178"/>
      <c r="Q283" s="178"/>
      <c r="R283" s="178"/>
      <c r="S283" s="178"/>
      <c r="T283" s="178"/>
      <c r="U283" s="178"/>
      <c r="V283" s="178"/>
      <c r="W283" s="178"/>
      <c r="X283" s="178"/>
      <c r="Y283" s="178"/>
      <c r="Z283" s="178"/>
      <c r="AA283" s="173"/>
      <c r="AB283" s="173"/>
      <c r="AC283" s="173"/>
      <c r="AD283" s="173"/>
      <c r="AE283" s="173"/>
      <c r="AF283" s="173"/>
      <c r="AG283" s="173"/>
      <c r="AH283" s="173"/>
      <c r="AI283" s="173"/>
      <c r="AJ283" s="173"/>
      <c r="AK283" s="173"/>
      <c r="AL283" s="173"/>
      <c r="AM283" s="173"/>
      <c r="AN283" s="173"/>
      <c r="AO283" s="173"/>
      <c r="AP283" s="173"/>
      <c r="AQ283" s="173"/>
      <c r="AR283" s="173"/>
      <c r="AS283" s="173"/>
      <c r="AT283" s="173"/>
      <c r="AU283" s="173"/>
      <c r="AV283" s="173"/>
      <c r="AW283" s="173"/>
      <c r="AX283" s="173"/>
      <c r="AY283" s="173"/>
      <c r="AZ283" s="173"/>
      <c r="BA283" s="173"/>
      <c r="BB283" s="173"/>
      <c r="BC283" s="173"/>
      <c r="BD283" s="173"/>
      <c r="BE283" s="173"/>
      <c r="BF283" s="173"/>
      <c r="BG283" s="173"/>
      <c r="BH283" s="173"/>
      <c r="BI283" s="173"/>
      <c r="BJ283" s="173"/>
      <c r="BK283" s="173"/>
      <c r="BL283" s="173"/>
      <c r="BM283" s="173"/>
      <c r="BN283" s="173"/>
      <c r="BO283" s="173"/>
      <c r="BP283" s="173"/>
      <c r="BQ283" s="173"/>
      <c r="BR283" s="173"/>
      <c r="BS283" s="173"/>
      <c r="BT283" s="173"/>
      <c r="BU283" s="173"/>
      <c r="BV283" s="173"/>
      <c r="BW283" s="173"/>
      <c r="BX283" s="173"/>
      <c r="BY283" s="173"/>
      <c r="BZ283" s="173"/>
      <c r="CA283" s="173"/>
      <c r="CB283" s="173"/>
      <c r="CC283" s="173"/>
      <c r="CD283" s="173"/>
      <c r="CE283" s="173"/>
      <c r="CF283" s="173"/>
      <c r="CG283" s="173"/>
      <c r="CH283" s="173"/>
      <c r="CI283" s="173"/>
      <c r="CJ283" s="173"/>
      <c r="CK283" s="173"/>
      <c r="CL283" s="173"/>
      <c r="CM283" s="173"/>
      <c r="CN283" s="173"/>
      <c r="CO283" s="173"/>
      <c r="CP283" s="173"/>
      <c r="CQ283" s="173"/>
      <c r="CR283" s="173"/>
      <c r="CS283" s="173"/>
      <c r="CT283" s="173"/>
      <c r="CU283" s="173"/>
      <c r="CV283" s="173"/>
      <c r="CW283" s="173"/>
      <c r="CX283" s="173"/>
      <c r="CY283" s="173"/>
    </row>
    <row r="284" spans="1:103" x14ac:dyDescent="0.25">
      <c r="A284" s="175"/>
      <c r="B284" s="178"/>
      <c r="C284" s="178"/>
      <c r="D284" s="178"/>
      <c r="E284" s="178"/>
      <c r="F284" s="178"/>
      <c r="G284" s="178"/>
      <c r="H284" s="178"/>
      <c r="I284" s="178"/>
      <c r="J284" s="178"/>
      <c r="K284" s="178"/>
      <c r="L284" s="178"/>
      <c r="M284" s="178"/>
      <c r="N284" s="178"/>
      <c r="O284" s="178"/>
      <c r="P284" s="178"/>
      <c r="Q284" s="178"/>
      <c r="R284" s="178"/>
      <c r="S284" s="178"/>
      <c r="T284" s="178"/>
      <c r="U284" s="178"/>
      <c r="V284" s="178"/>
      <c r="W284" s="178"/>
      <c r="X284" s="178"/>
      <c r="Y284" s="178"/>
      <c r="Z284" s="178"/>
      <c r="AA284" s="173"/>
      <c r="AB284" s="173"/>
      <c r="AC284" s="173"/>
      <c r="AD284" s="173"/>
      <c r="AE284" s="173"/>
      <c r="AF284" s="173"/>
      <c r="AG284" s="173"/>
      <c r="AH284" s="173"/>
      <c r="AI284" s="173"/>
      <c r="AJ284" s="173"/>
      <c r="AK284" s="173"/>
      <c r="AL284" s="173"/>
      <c r="AM284" s="173"/>
      <c r="AN284" s="173"/>
      <c r="AO284" s="173"/>
      <c r="AP284" s="173"/>
      <c r="AQ284" s="173"/>
      <c r="AR284" s="173"/>
      <c r="AS284" s="173"/>
      <c r="AT284" s="173"/>
      <c r="AU284" s="173"/>
      <c r="AV284" s="173"/>
      <c r="AW284" s="173"/>
      <c r="AX284" s="173"/>
      <c r="AY284" s="173"/>
      <c r="AZ284" s="173"/>
      <c r="BA284" s="173"/>
      <c r="BB284" s="173"/>
      <c r="BC284" s="173"/>
      <c r="BD284" s="173"/>
      <c r="BE284" s="173"/>
      <c r="BF284" s="173"/>
      <c r="BG284" s="173"/>
      <c r="BH284" s="173"/>
      <c r="BI284" s="173"/>
      <c r="BJ284" s="173"/>
      <c r="BK284" s="173"/>
      <c r="BL284" s="173"/>
      <c r="BM284" s="173"/>
      <c r="BN284" s="173"/>
      <c r="BO284" s="173"/>
      <c r="BP284" s="173"/>
      <c r="BQ284" s="173"/>
      <c r="BR284" s="173"/>
      <c r="BS284" s="173"/>
      <c r="BT284" s="173"/>
      <c r="BU284" s="173"/>
      <c r="BV284" s="173"/>
      <c r="BW284" s="173"/>
      <c r="BX284" s="173"/>
      <c r="BY284" s="173"/>
    </row>
    <row r="285" spans="1:103" x14ac:dyDescent="0.25">
      <c r="A285" s="175"/>
      <c r="B285" s="178"/>
      <c r="C285" s="178"/>
      <c r="D285" s="178"/>
      <c r="E285" s="178"/>
      <c r="F285" s="178"/>
      <c r="G285" s="178"/>
      <c r="H285" s="178"/>
      <c r="I285" s="178"/>
      <c r="J285" s="178"/>
      <c r="K285" s="178"/>
      <c r="L285" s="178"/>
      <c r="M285" s="178"/>
      <c r="N285" s="178"/>
      <c r="O285" s="178"/>
      <c r="P285" s="178"/>
      <c r="Q285" s="178"/>
      <c r="R285" s="178"/>
      <c r="S285" s="178"/>
      <c r="T285" s="178"/>
      <c r="U285" s="178"/>
      <c r="V285" s="178"/>
      <c r="W285" s="178"/>
      <c r="X285" s="178"/>
      <c r="Y285" s="178"/>
      <c r="Z285" s="178"/>
      <c r="AA285" s="173"/>
      <c r="AB285" s="173"/>
      <c r="AC285" s="173"/>
      <c r="AD285" s="173"/>
      <c r="AE285" s="173"/>
      <c r="AF285" s="173"/>
      <c r="AG285" s="173"/>
      <c r="AH285" s="173"/>
      <c r="AI285" s="173"/>
      <c r="AJ285" s="173"/>
      <c r="AK285" s="173"/>
      <c r="AL285" s="173"/>
      <c r="AM285" s="173"/>
      <c r="AN285" s="173"/>
      <c r="AO285" s="173"/>
      <c r="AP285" s="173"/>
      <c r="AQ285" s="173"/>
      <c r="AR285" s="173"/>
      <c r="AS285" s="173"/>
      <c r="AT285" s="173"/>
      <c r="AU285" s="173"/>
      <c r="AV285" s="173"/>
      <c r="AW285" s="173"/>
      <c r="AX285" s="173"/>
      <c r="AY285" s="173"/>
      <c r="AZ285" s="173"/>
      <c r="BA285" s="173"/>
      <c r="BB285" s="173"/>
      <c r="BC285" s="173"/>
      <c r="BD285" s="173"/>
      <c r="BE285" s="173"/>
      <c r="BF285" s="173"/>
      <c r="BG285" s="173"/>
      <c r="BH285" s="173"/>
      <c r="BI285" s="173"/>
      <c r="BJ285" s="173"/>
      <c r="BK285" s="173"/>
      <c r="BL285" s="173"/>
      <c r="BM285" s="173"/>
      <c r="BN285" s="173"/>
      <c r="BO285" s="173"/>
      <c r="BP285" s="173"/>
      <c r="BQ285" s="173"/>
      <c r="BR285" s="173"/>
      <c r="BS285" s="173"/>
      <c r="BT285" s="173"/>
      <c r="BU285" s="173"/>
      <c r="BV285" s="173"/>
      <c r="BW285" s="173"/>
      <c r="BX285" s="173"/>
      <c r="BY285" s="173"/>
    </row>
    <row r="286" spans="1:103" x14ac:dyDescent="0.25">
      <c r="A286" s="175"/>
      <c r="B286" s="178"/>
      <c r="C286" s="178"/>
      <c r="D286" s="178"/>
      <c r="E286" s="178"/>
      <c r="F286" s="178"/>
      <c r="G286" s="178"/>
      <c r="H286" s="178"/>
      <c r="I286" s="178"/>
      <c r="J286" s="178"/>
      <c r="K286" s="178"/>
      <c r="L286" s="178"/>
      <c r="M286" s="178"/>
      <c r="N286" s="178"/>
      <c r="O286" s="178"/>
      <c r="P286" s="178"/>
      <c r="Q286" s="178"/>
      <c r="R286" s="178"/>
      <c r="S286" s="178"/>
      <c r="T286" s="178"/>
      <c r="U286" s="178"/>
      <c r="V286" s="178"/>
      <c r="W286" s="178"/>
      <c r="X286" s="178"/>
      <c r="Y286" s="178"/>
      <c r="Z286" s="178"/>
      <c r="AA286" s="173"/>
      <c r="AB286" s="173"/>
      <c r="AC286" s="173"/>
      <c r="AD286" s="173"/>
      <c r="AE286" s="173"/>
      <c r="AF286" s="173"/>
      <c r="AG286" s="173"/>
      <c r="AH286" s="173"/>
      <c r="AI286" s="173"/>
      <c r="AJ286" s="173"/>
      <c r="AK286" s="173"/>
      <c r="AL286" s="173"/>
      <c r="AM286" s="173"/>
      <c r="AN286" s="173"/>
      <c r="AO286" s="173"/>
      <c r="AP286" s="173"/>
      <c r="AQ286" s="173"/>
      <c r="AR286" s="173"/>
      <c r="AS286" s="173"/>
      <c r="AT286" s="173"/>
      <c r="AU286" s="173"/>
      <c r="AV286" s="173"/>
      <c r="AW286" s="173"/>
      <c r="AX286" s="173"/>
      <c r="AY286" s="173"/>
      <c r="AZ286" s="173"/>
      <c r="BA286" s="173"/>
      <c r="BB286" s="173"/>
      <c r="BC286" s="173"/>
      <c r="BD286" s="173"/>
      <c r="BE286" s="173"/>
      <c r="BF286" s="173"/>
      <c r="BG286" s="173"/>
      <c r="BH286" s="173"/>
      <c r="BI286" s="173"/>
      <c r="BJ286" s="173"/>
      <c r="BK286" s="173"/>
      <c r="BL286" s="173"/>
      <c r="BM286" s="173"/>
      <c r="BN286" s="173"/>
      <c r="BO286" s="173"/>
      <c r="BP286" s="173"/>
      <c r="BQ286" s="173"/>
      <c r="BR286" s="173"/>
      <c r="BS286" s="173"/>
      <c r="BT286" s="173"/>
      <c r="BU286" s="173"/>
      <c r="BV286" s="173"/>
      <c r="BW286" s="173"/>
      <c r="BX286" s="173"/>
      <c r="BY286" s="173"/>
    </row>
    <row r="287" spans="1:103" x14ac:dyDescent="0.25">
      <c r="A287" s="175"/>
      <c r="B287" s="178"/>
      <c r="C287" s="178"/>
      <c r="D287" s="178"/>
      <c r="E287" s="178"/>
      <c r="F287" s="178"/>
      <c r="G287" s="178"/>
      <c r="H287" s="178"/>
      <c r="I287" s="178"/>
      <c r="J287" s="178"/>
      <c r="K287" s="178"/>
      <c r="L287" s="178"/>
      <c r="M287" s="178"/>
      <c r="N287" s="178"/>
      <c r="O287" s="178"/>
      <c r="P287" s="178"/>
      <c r="Q287" s="178"/>
      <c r="R287" s="178"/>
      <c r="S287" s="178"/>
      <c r="T287" s="178"/>
      <c r="U287" s="178"/>
      <c r="V287" s="178"/>
      <c r="W287" s="178"/>
      <c r="X287" s="178"/>
      <c r="Y287" s="178"/>
      <c r="Z287" s="178"/>
      <c r="AA287" s="173"/>
      <c r="AB287" s="173"/>
      <c r="AC287" s="173"/>
      <c r="AD287" s="173"/>
      <c r="AE287" s="173"/>
      <c r="AF287" s="173"/>
      <c r="AG287" s="173"/>
      <c r="AH287" s="173"/>
      <c r="AI287" s="173"/>
      <c r="AJ287" s="173"/>
      <c r="AK287" s="173"/>
      <c r="AL287" s="173"/>
      <c r="AM287" s="173"/>
      <c r="AN287" s="173"/>
      <c r="AO287" s="173"/>
      <c r="AP287" s="173"/>
      <c r="AQ287" s="173"/>
      <c r="AR287" s="173"/>
      <c r="AS287" s="173"/>
      <c r="AT287" s="173"/>
      <c r="AU287" s="173"/>
      <c r="AV287" s="173"/>
      <c r="AW287" s="173"/>
      <c r="AX287" s="173"/>
      <c r="AY287" s="173"/>
      <c r="AZ287" s="173"/>
      <c r="BA287" s="173"/>
      <c r="BB287" s="173"/>
      <c r="BC287" s="173"/>
      <c r="BD287" s="173"/>
      <c r="BE287" s="173"/>
      <c r="BF287" s="173"/>
      <c r="BG287" s="173"/>
      <c r="BH287" s="173"/>
      <c r="BI287" s="173"/>
      <c r="BJ287" s="173"/>
      <c r="BK287" s="173"/>
      <c r="BL287" s="173"/>
      <c r="BM287" s="173"/>
      <c r="BN287" s="173"/>
      <c r="BO287" s="173"/>
      <c r="BP287" s="173"/>
      <c r="BQ287" s="173"/>
      <c r="BR287" s="173"/>
      <c r="BS287" s="173"/>
      <c r="BT287" s="173"/>
      <c r="BU287" s="173"/>
      <c r="BV287" s="173"/>
      <c r="BW287" s="173"/>
      <c r="BX287" s="173"/>
      <c r="BY287" s="173"/>
    </row>
    <row r="288" spans="1:103" x14ac:dyDescent="0.25">
      <c r="A288" s="175"/>
      <c r="B288" s="178"/>
      <c r="C288" s="178"/>
      <c r="D288" s="178"/>
      <c r="E288" s="178"/>
      <c r="F288" s="178"/>
      <c r="G288" s="178"/>
      <c r="H288" s="178"/>
      <c r="I288" s="178"/>
      <c r="J288" s="178"/>
      <c r="K288" s="178"/>
      <c r="L288" s="178"/>
      <c r="M288" s="178"/>
      <c r="N288" s="178"/>
      <c r="O288" s="178"/>
      <c r="P288" s="178"/>
      <c r="Q288" s="178"/>
      <c r="R288" s="178"/>
      <c r="S288" s="178"/>
      <c r="T288" s="178"/>
      <c r="U288" s="178"/>
      <c r="V288" s="178"/>
      <c r="W288" s="178"/>
      <c r="X288" s="178"/>
      <c r="Y288" s="178"/>
      <c r="Z288" s="178"/>
      <c r="AA288" s="173"/>
      <c r="AB288" s="173"/>
      <c r="AC288" s="173"/>
      <c r="AD288" s="173"/>
      <c r="AE288" s="173"/>
      <c r="AF288" s="173"/>
      <c r="AG288" s="173"/>
      <c r="AH288" s="173"/>
      <c r="AI288" s="173"/>
      <c r="AJ288" s="173"/>
      <c r="AK288" s="173"/>
      <c r="AL288" s="173"/>
      <c r="AM288" s="173"/>
      <c r="AN288" s="173"/>
      <c r="AO288" s="173"/>
      <c r="AP288" s="173"/>
      <c r="AQ288" s="173"/>
      <c r="AR288" s="173"/>
      <c r="AS288" s="173"/>
      <c r="AT288" s="173"/>
      <c r="AU288" s="173"/>
      <c r="AV288" s="173"/>
      <c r="AW288" s="173"/>
      <c r="AX288" s="173"/>
      <c r="AY288" s="173"/>
      <c r="BC288" s="173"/>
      <c r="BD288" s="173"/>
      <c r="BE288" s="173"/>
      <c r="BF288" s="173"/>
      <c r="BG288" s="173"/>
      <c r="BH288" s="173"/>
      <c r="BI288" s="173"/>
      <c r="BJ288" s="173"/>
      <c r="BK288" s="173"/>
      <c r="BL288" s="173"/>
      <c r="BM288" s="173"/>
      <c r="BN288" s="173"/>
      <c r="BO288" s="173"/>
      <c r="BP288" s="173"/>
      <c r="BQ288" s="173"/>
      <c r="BR288" s="173"/>
      <c r="BS288" s="173"/>
      <c r="BT288" s="173"/>
      <c r="BU288" s="173"/>
      <c r="BV288" s="173"/>
      <c r="BW288" s="173"/>
      <c r="BX288" s="173"/>
      <c r="BY288" s="173"/>
    </row>
    <row r="289" spans="1:77" x14ac:dyDescent="0.25">
      <c r="A289" s="175"/>
      <c r="B289" s="178"/>
      <c r="C289" s="178"/>
      <c r="D289" s="178"/>
      <c r="E289" s="178"/>
      <c r="F289" s="178"/>
      <c r="G289" s="178"/>
      <c r="H289" s="178"/>
      <c r="I289" s="178"/>
      <c r="J289" s="178"/>
      <c r="K289" s="178"/>
      <c r="L289" s="178"/>
      <c r="M289" s="178"/>
      <c r="N289" s="178"/>
      <c r="O289" s="178"/>
      <c r="P289" s="178"/>
      <c r="Q289" s="178"/>
      <c r="R289" s="178"/>
      <c r="S289" s="178"/>
      <c r="T289" s="178"/>
      <c r="U289" s="178"/>
      <c r="V289" s="178"/>
      <c r="W289" s="178"/>
      <c r="X289" s="178"/>
      <c r="Y289" s="178"/>
      <c r="Z289" s="178"/>
      <c r="AA289" s="173"/>
      <c r="AB289" s="173"/>
      <c r="AC289" s="173"/>
      <c r="AD289" s="173"/>
      <c r="AE289" s="173"/>
      <c r="AF289" s="173"/>
      <c r="AG289" s="173"/>
      <c r="AH289" s="173"/>
      <c r="AI289" s="173"/>
      <c r="AJ289" s="173"/>
      <c r="AK289" s="173"/>
      <c r="AL289" s="173"/>
      <c r="AM289" s="173"/>
      <c r="AN289" s="173"/>
      <c r="AO289" s="173"/>
      <c r="AP289" s="173"/>
      <c r="AQ289" s="173"/>
      <c r="AR289" s="173"/>
      <c r="AS289" s="173"/>
      <c r="AT289" s="173"/>
      <c r="AU289" s="173"/>
      <c r="AV289" s="173"/>
      <c r="AW289" s="173"/>
      <c r="AX289" s="173"/>
      <c r="AY289" s="173"/>
      <c r="BC289" s="173"/>
      <c r="BD289" s="173"/>
      <c r="BE289" s="173"/>
      <c r="BF289" s="173"/>
      <c r="BG289" s="173"/>
      <c r="BH289" s="173"/>
      <c r="BI289" s="173"/>
      <c r="BJ289" s="173"/>
      <c r="BK289" s="173"/>
      <c r="BL289" s="173"/>
      <c r="BM289" s="173"/>
      <c r="BN289" s="173"/>
      <c r="BO289" s="173"/>
      <c r="BP289" s="173"/>
      <c r="BQ289" s="173"/>
      <c r="BR289" s="173"/>
      <c r="BS289" s="173"/>
      <c r="BT289" s="173"/>
      <c r="BU289" s="173"/>
      <c r="BV289" s="173"/>
      <c r="BW289" s="173"/>
      <c r="BX289" s="173"/>
      <c r="BY289" s="173"/>
    </row>
    <row r="290" spans="1:77" x14ac:dyDescent="0.25">
      <c r="A290" s="175"/>
      <c r="B290" s="178"/>
      <c r="C290" s="178"/>
      <c r="D290" s="178"/>
      <c r="E290" s="178"/>
      <c r="F290" s="178"/>
      <c r="G290" s="178"/>
      <c r="H290" s="178"/>
      <c r="I290" s="178"/>
      <c r="J290" s="178"/>
      <c r="K290" s="178"/>
      <c r="L290" s="178"/>
      <c r="M290" s="178"/>
      <c r="N290" s="178"/>
      <c r="O290" s="178"/>
      <c r="P290" s="178"/>
      <c r="Q290" s="178"/>
      <c r="R290" s="178"/>
      <c r="S290" s="178"/>
      <c r="T290" s="178"/>
      <c r="U290" s="178"/>
      <c r="V290" s="178"/>
      <c r="W290" s="178"/>
      <c r="X290" s="178"/>
      <c r="Y290" s="178"/>
      <c r="Z290" s="178"/>
      <c r="AA290" s="173"/>
      <c r="AB290" s="173"/>
      <c r="AC290" s="173"/>
      <c r="AD290" s="173"/>
      <c r="AE290" s="173"/>
      <c r="AF290" s="173"/>
      <c r="AG290" s="173"/>
      <c r="AH290" s="173"/>
      <c r="AI290" s="173"/>
      <c r="AJ290" s="173"/>
      <c r="AK290" s="173"/>
      <c r="AL290" s="173"/>
      <c r="AM290" s="173"/>
      <c r="AN290" s="173"/>
      <c r="AO290" s="173"/>
      <c r="AP290" s="173"/>
      <c r="AQ290" s="173"/>
      <c r="AR290" s="173"/>
      <c r="AS290" s="173"/>
      <c r="AT290" s="173"/>
      <c r="AU290" s="173"/>
      <c r="AV290" s="173"/>
      <c r="AW290" s="173"/>
      <c r="AX290" s="173"/>
      <c r="AY290" s="173"/>
      <c r="BC290" s="173"/>
      <c r="BD290" s="173"/>
      <c r="BE290" s="173"/>
      <c r="BF290" s="173"/>
      <c r="BG290" s="173"/>
      <c r="BH290" s="173"/>
      <c r="BI290" s="173"/>
      <c r="BJ290" s="173"/>
      <c r="BK290" s="173"/>
      <c r="BL290" s="173"/>
      <c r="BM290" s="173"/>
      <c r="BN290" s="173"/>
      <c r="BO290" s="173"/>
      <c r="BP290" s="173"/>
      <c r="BQ290" s="173"/>
      <c r="BR290" s="173"/>
      <c r="BS290" s="173"/>
      <c r="BT290" s="173"/>
      <c r="BU290" s="173"/>
      <c r="BV290" s="173"/>
      <c r="BW290" s="173"/>
      <c r="BX290" s="173"/>
      <c r="BY290" s="173"/>
    </row>
    <row r="291" spans="1:77" x14ac:dyDescent="0.25">
      <c r="A291" s="175"/>
      <c r="B291" s="178"/>
      <c r="C291" s="178"/>
      <c r="D291" s="178"/>
      <c r="E291" s="178"/>
      <c r="F291" s="178"/>
      <c r="G291" s="178"/>
      <c r="H291" s="178"/>
      <c r="I291" s="178"/>
      <c r="J291" s="178"/>
      <c r="K291" s="178"/>
      <c r="L291" s="178"/>
      <c r="M291" s="178"/>
      <c r="N291" s="178"/>
      <c r="O291" s="178"/>
      <c r="P291" s="178"/>
      <c r="Q291" s="178"/>
      <c r="R291" s="178"/>
      <c r="S291" s="178"/>
      <c r="T291" s="178"/>
      <c r="U291" s="178"/>
      <c r="V291" s="178"/>
      <c r="W291" s="178"/>
      <c r="X291" s="178"/>
      <c r="Y291" s="178"/>
      <c r="Z291" s="178"/>
      <c r="AA291" s="173"/>
      <c r="AB291" s="173"/>
      <c r="AC291" s="173"/>
      <c r="AD291" s="173"/>
      <c r="AE291" s="173"/>
      <c r="AF291" s="173"/>
      <c r="AG291" s="173"/>
      <c r="AH291" s="173"/>
      <c r="AI291" s="173"/>
      <c r="AJ291" s="173"/>
      <c r="AK291" s="173"/>
      <c r="AL291" s="173"/>
      <c r="AM291" s="173"/>
      <c r="AN291" s="173"/>
      <c r="AO291" s="173"/>
      <c r="AP291" s="173"/>
      <c r="AQ291" s="173"/>
      <c r="AR291" s="173"/>
      <c r="AS291" s="173"/>
      <c r="AT291" s="173"/>
      <c r="AU291" s="173"/>
      <c r="AV291" s="173"/>
      <c r="AW291" s="173"/>
      <c r="AX291" s="173"/>
      <c r="AY291" s="173"/>
      <c r="BC291" s="173"/>
      <c r="BD291" s="173"/>
      <c r="BE291" s="173"/>
      <c r="BF291" s="173"/>
      <c r="BG291" s="173"/>
      <c r="BH291" s="173"/>
      <c r="BI291" s="173"/>
      <c r="BJ291" s="173"/>
      <c r="BK291" s="173"/>
      <c r="BL291" s="173"/>
      <c r="BM291" s="173"/>
      <c r="BN291" s="173"/>
      <c r="BO291" s="173"/>
      <c r="BP291" s="173"/>
      <c r="BQ291" s="173"/>
      <c r="BR291" s="173"/>
      <c r="BS291" s="173"/>
      <c r="BT291" s="173"/>
      <c r="BU291" s="173"/>
      <c r="BV291" s="173"/>
      <c r="BW291" s="173"/>
      <c r="BX291" s="173"/>
      <c r="BY291" s="173"/>
    </row>
    <row r="292" spans="1:77" x14ac:dyDescent="0.25">
      <c r="A292" s="175"/>
      <c r="B292" s="178"/>
      <c r="C292" s="178"/>
      <c r="D292" s="178"/>
      <c r="E292" s="178"/>
      <c r="F292" s="178"/>
      <c r="G292" s="178"/>
      <c r="H292" s="178"/>
      <c r="I292" s="178"/>
      <c r="J292" s="178"/>
      <c r="K292" s="178"/>
      <c r="L292" s="178"/>
      <c r="M292" s="178"/>
      <c r="N292" s="178"/>
      <c r="O292" s="178"/>
      <c r="P292" s="178"/>
      <c r="Q292" s="178"/>
      <c r="R292" s="178"/>
      <c r="S292" s="178"/>
      <c r="T292" s="178"/>
      <c r="U292" s="178"/>
      <c r="V292" s="178"/>
      <c r="W292" s="178"/>
      <c r="X292" s="178"/>
      <c r="Y292" s="178"/>
      <c r="Z292" s="178"/>
      <c r="AA292" s="173"/>
      <c r="AB292" s="173"/>
      <c r="AC292" s="173"/>
      <c r="AD292" s="173"/>
      <c r="AE292" s="173"/>
      <c r="AF292" s="173"/>
      <c r="AG292" s="173"/>
      <c r="AH292" s="173"/>
      <c r="AI292" s="173"/>
      <c r="AJ292" s="173"/>
      <c r="AK292" s="173"/>
      <c r="AL292" s="173"/>
      <c r="AM292" s="173"/>
      <c r="AN292" s="173"/>
      <c r="AO292" s="173"/>
      <c r="AP292" s="173"/>
      <c r="AQ292" s="173"/>
      <c r="AR292" s="173"/>
      <c r="AS292" s="173"/>
      <c r="AT292" s="173"/>
      <c r="AU292" s="173"/>
      <c r="AV292" s="173"/>
      <c r="AW292" s="173"/>
      <c r="AX292" s="173"/>
      <c r="AY292" s="173"/>
      <c r="BC292" s="173"/>
      <c r="BD292" s="173"/>
      <c r="BE292" s="173"/>
      <c r="BF292" s="173"/>
      <c r="BG292" s="173"/>
      <c r="BH292" s="173"/>
      <c r="BI292" s="173"/>
      <c r="BJ292" s="173"/>
      <c r="BK292" s="173"/>
      <c r="BL292" s="173"/>
      <c r="BM292" s="173"/>
      <c r="BN292" s="173"/>
      <c r="BO292" s="173"/>
      <c r="BP292" s="173"/>
      <c r="BQ292" s="173"/>
      <c r="BR292" s="173"/>
      <c r="BS292" s="173"/>
      <c r="BT292" s="173"/>
      <c r="BU292" s="173"/>
      <c r="BV292" s="173"/>
      <c r="BW292" s="173"/>
      <c r="BX292" s="173"/>
      <c r="BY292" s="173"/>
    </row>
    <row r="293" spans="1:77" x14ac:dyDescent="0.25">
      <c r="A293" s="175"/>
      <c r="B293" s="178"/>
      <c r="C293" s="178"/>
      <c r="D293" s="178"/>
      <c r="E293" s="178"/>
      <c r="F293" s="178"/>
      <c r="G293" s="178"/>
      <c r="H293" s="178"/>
      <c r="I293" s="178"/>
      <c r="J293" s="178"/>
      <c r="K293" s="178"/>
      <c r="L293" s="178"/>
      <c r="M293" s="178"/>
      <c r="N293" s="178"/>
      <c r="O293" s="178"/>
      <c r="P293" s="178"/>
      <c r="Q293" s="178"/>
      <c r="R293" s="178"/>
      <c r="S293" s="178"/>
      <c r="T293" s="178"/>
      <c r="U293" s="178"/>
      <c r="V293" s="178"/>
      <c r="W293" s="178"/>
      <c r="X293" s="178"/>
      <c r="Y293" s="178"/>
      <c r="Z293" s="178"/>
      <c r="AA293" s="173"/>
      <c r="AB293" s="173"/>
      <c r="AC293" s="173"/>
      <c r="AD293" s="173"/>
      <c r="AE293" s="173"/>
      <c r="AF293" s="173"/>
      <c r="AG293" s="173"/>
      <c r="AH293" s="173"/>
      <c r="AI293" s="173"/>
      <c r="AJ293" s="173"/>
      <c r="AK293" s="173"/>
      <c r="AL293" s="173"/>
      <c r="AM293" s="173"/>
      <c r="AN293" s="173"/>
      <c r="AO293" s="173"/>
      <c r="AP293" s="173"/>
      <c r="AQ293" s="173"/>
      <c r="AR293" s="173"/>
      <c r="AS293" s="173"/>
      <c r="AT293" s="173"/>
      <c r="AU293" s="173"/>
      <c r="AV293" s="173"/>
      <c r="AW293" s="173"/>
      <c r="AX293" s="173"/>
      <c r="AY293" s="173"/>
      <c r="BC293" s="173"/>
      <c r="BD293" s="173"/>
      <c r="BE293" s="173"/>
      <c r="BF293" s="173"/>
      <c r="BG293" s="173"/>
      <c r="BH293" s="173"/>
      <c r="BI293" s="173"/>
      <c r="BJ293" s="173"/>
      <c r="BK293" s="173"/>
      <c r="BL293" s="173"/>
      <c r="BM293" s="173"/>
      <c r="BN293" s="173"/>
      <c r="BO293" s="173"/>
      <c r="BP293" s="173"/>
      <c r="BQ293" s="173"/>
      <c r="BR293" s="173"/>
      <c r="BS293" s="173"/>
      <c r="BT293" s="173"/>
      <c r="BU293" s="173"/>
      <c r="BV293" s="173"/>
      <c r="BW293" s="173"/>
      <c r="BX293" s="173"/>
      <c r="BY293" s="173"/>
    </row>
    <row r="294" spans="1:77" x14ac:dyDescent="0.25">
      <c r="A294" s="175"/>
      <c r="B294" s="178"/>
      <c r="C294" s="178"/>
      <c r="D294" s="178"/>
      <c r="E294" s="178"/>
      <c r="F294" s="178"/>
      <c r="G294" s="178"/>
      <c r="H294" s="178"/>
      <c r="I294" s="178"/>
      <c r="J294" s="178"/>
      <c r="K294" s="178"/>
      <c r="L294" s="178"/>
      <c r="M294" s="178"/>
      <c r="N294" s="178"/>
      <c r="O294" s="178"/>
      <c r="P294" s="178"/>
      <c r="Q294" s="178"/>
      <c r="R294" s="178"/>
      <c r="S294" s="178"/>
      <c r="T294" s="178"/>
      <c r="U294" s="178"/>
      <c r="V294" s="178"/>
      <c r="W294" s="178"/>
      <c r="X294" s="178"/>
      <c r="Y294" s="178"/>
      <c r="Z294" s="178"/>
      <c r="AA294" s="173"/>
      <c r="AB294" s="173"/>
      <c r="AC294" s="173"/>
      <c r="AD294" s="173"/>
      <c r="AE294" s="173"/>
      <c r="AF294" s="173"/>
      <c r="AG294" s="173"/>
      <c r="AH294" s="173"/>
      <c r="AI294" s="173"/>
      <c r="AJ294" s="173"/>
      <c r="AK294" s="173"/>
      <c r="AL294" s="173"/>
      <c r="AM294" s="173"/>
      <c r="AN294" s="173"/>
      <c r="AO294" s="173"/>
      <c r="AP294" s="173"/>
      <c r="AQ294" s="173"/>
      <c r="AR294" s="173"/>
      <c r="AS294" s="173"/>
      <c r="AT294" s="173"/>
      <c r="AU294" s="173"/>
      <c r="AV294" s="173"/>
      <c r="AW294" s="173"/>
      <c r="AX294" s="173"/>
      <c r="AY294" s="173"/>
      <c r="BC294" s="173"/>
      <c r="BD294" s="173"/>
      <c r="BE294" s="173"/>
      <c r="BF294" s="173"/>
      <c r="BG294" s="173"/>
      <c r="BH294" s="173"/>
      <c r="BI294" s="173"/>
      <c r="BJ294" s="173"/>
      <c r="BK294" s="173"/>
      <c r="BL294" s="173"/>
      <c r="BM294" s="173"/>
      <c r="BN294" s="173"/>
      <c r="BO294" s="173"/>
      <c r="BP294" s="173"/>
      <c r="BQ294" s="173"/>
      <c r="BR294" s="173"/>
      <c r="BS294" s="173"/>
      <c r="BT294" s="173"/>
      <c r="BU294" s="173"/>
      <c r="BV294" s="173"/>
      <c r="BW294" s="173"/>
      <c r="BX294" s="173"/>
      <c r="BY294" s="173"/>
    </row>
    <row r="295" spans="1:77" x14ac:dyDescent="0.25">
      <c r="A295" s="175"/>
      <c r="B295" s="178"/>
      <c r="C295" s="178"/>
      <c r="D295" s="178"/>
      <c r="E295" s="178"/>
      <c r="F295" s="178"/>
      <c r="G295" s="178"/>
      <c r="H295" s="178"/>
      <c r="I295" s="178"/>
      <c r="J295" s="178"/>
      <c r="K295" s="178"/>
      <c r="L295" s="178"/>
      <c r="M295" s="178"/>
      <c r="N295" s="178"/>
      <c r="O295" s="178"/>
      <c r="P295" s="178"/>
      <c r="Q295" s="178"/>
      <c r="R295" s="178"/>
      <c r="S295" s="178"/>
      <c r="T295" s="178"/>
      <c r="U295" s="178"/>
      <c r="V295" s="178"/>
      <c r="W295" s="178"/>
      <c r="X295" s="178"/>
      <c r="Y295" s="178"/>
      <c r="Z295" s="178"/>
      <c r="AA295" s="173"/>
      <c r="AB295" s="173"/>
      <c r="AC295" s="173"/>
      <c r="AD295" s="173"/>
      <c r="AE295" s="173"/>
      <c r="AF295" s="173"/>
      <c r="AG295" s="173"/>
      <c r="AH295" s="173"/>
      <c r="AI295" s="173"/>
      <c r="AJ295" s="173"/>
      <c r="AK295" s="173"/>
      <c r="AL295" s="173"/>
      <c r="AM295" s="173"/>
      <c r="AN295" s="173"/>
      <c r="AO295" s="173"/>
      <c r="AP295" s="173"/>
      <c r="AQ295" s="173"/>
      <c r="AR295" s="173"/>
      <c r="AS295" s="173"/>
      <c r="AT295" s="173"/>
      <c r="AU295" s="173"/>
      <c r="AV295" s="173"/>
      <c r="AW295" s="173"/>
      <c r="AX295" s="173"/>
      <c r="AY295" s="173"/>
      <c r="BC295" s="173"/>
      <c r="BD295" s="173"/>
      <c r="BE295" s="173"/>
      <c r="BF295" s="173"/>
      <c r="BG295" s="173"/>
      <c r="BH295" s="173"/>
      <c r="BI295" s="173"/>
      <c r="BJ295" s="173"/>
      <c r="BK295" s="173"/>
      <c r="BL295" s="173"/>
      <c r="BM295" s="173"/>
      <c r="BN295" s="173"/>
      <c r="BO295" s="173"/>
      <c r="BP295" s="173"/>
      <c r="BQ295" s="173"/>
      <c r="BR295" s="173"/>
      <c r="BS295" s="173"/>
      <c r="BT295" s="173"/>
      <c r="BU295" s="173"/>
      <c r="BV295" s="173"/>
      <c r="BW295" s="173"/>
      <c r="BX295" s="173"/>
      <c r="BY295" s="173"/>
    </row>
    <row r="296" spans="1:77" x14ac:dyDescent="0.25">
      <c r="A296" s="175"/>
      <c r="B296" s="178"/>
      <c r="C296" s="178"/>
      <c r="D296" s="178"/>
      <c r="E296" s="178"/>
      <c r="F296" s="178"/>
      <c r="G296" s="178"/>
      <c r="H296" s="178"/>
      <c r="I296" s="178"/>
      <c r="J296" s="178"/>
      <c r="K296" s="178"/>
      <c r="L296" s="178"/>
      <c r="M296" s="178"/>
      <c r="N296" s="178"/>
      <c r="O296" s="178"/>
      <c r="P296" s="178"/>
      <c r="Q296" s="178"/>
      <c r="R296" s="178"/>
      <c r="S296" s="178"/>
      <c r="T296" s="178"/>
      <c r="U296" s="178"/>
      <c r="V296" s="178"/>
      <c r="W296" s="178"/>
      <c r="X296" s="178"/>
      <c r="Y296" s="178"/>
      <c r="Z296" s="178"/>
      <c r="AA296" s="173"/>
      <c r="AB296" s="173"/>
      <c r="AC296" s="173"/>
      <c r="AD296" s="173"/>
      <c r="AE296" s="173"/>
      <c r="AF296" s="173"/>
      <c r="AG296" s="173"/>
      <c r="AH296" s="173"/>
      <c r="AI296" s="173"/>
      <c r="AJ296" s="173"/>
      <c r="AK296" s="173"/>
      <c r="AL296" s="173"/>
      <c r="AM296" s="173"/>
      <c r="AN296" s="173"/>
      <c r="AO296" s="173"/>
      <c r="AP296" s="173"/>
      <c r="AQ296" s="173"/>
      <c r="AR296" s="173"/>
      <c r="AS296" s="173"/>
      <c r="AT296" s="173"/>
      <c r="AU296" s="173"/>
      <c r="AV296" s="173"/>
      <c r="AW296" s="173"/>
      <c r="AX296" s="173"/>
      <c r="AY296" s="173"/>
      <c r="BC296" s="173"/>
      <c r="BD296" s="173"/>
      <c r="BE296" s="173"/>
      <c r="BF296" s="173"/>
      <c r="BG296" s="173"/>
      <c r="BH296" s="173"/>
      <c r="BI296" s="173"/>
      <c r="BJ296" s="173"/>
      <c r="BK296" s="173"/>
      <c r="BL296" s="173"/>
      <c r="BM296" s="173"/>
      <c r="BN296" s="173"/>
      <c r="BO296" s="173"/>
      <c r="BP296" s="173"/>
      <c r="BQ296" s="173"/>
      <c r="BR296" s="173"/>
      <c r="BS296" s="173"/>
      <c r="BT296" s="173"/>
      <c r="BU296" s="173"/>
      <c r="BV296" s="173"/>
      <c r="BW296" s="173"/>
      <c r="BX296" s="173"/>
      <c r="BY296" s="173"/>
    </row>
    <row r="297" spans="1:77" x14ac:dyDescent="0.25">
      <c r="A297" s="175"/>
      <c r="B297" s="178"/>
      <c r="C297" s="178"/>
      <c r="D297" s="178"/>
      <c r="E297" s="178"/>
      <c r="F297" s="178"/>
      <c r="G297" s="178"/>
      <c r="H297" s="178"/>
      <c r="I297" s="178"/>
      <c r="J297" s="178"/>
      <c r="K297" s="178"/>
      <c r="L297" s="178"/>
      <c r="M297" s="178"/>
      <c r="N297" s="178"/>
      <c r="O297" s="178"/>
      <c r="P297" s="178"/>
      <c r="Q297" s="178"/>
      <c r="R297" s="178"/>
      <c r="S297" s="178"/>
      <c r="T297" s="178"/>
      <c r="U297" s="178"/>
      <c r="V297" s="178"/>
      <c r="W297" s="178"/>
      <c r="X297" s="178"/>
      <c r="Y297" s="178"/>
      <c r="Z297" s="178"/>
      <c r="AA297" s="173"/>
      <c r="AB297" s="173"/>
      <c r="AC297" s="173"/>
      <c r="AD297" s="173"/>
      <c r="AE297" s="173"/>
      <c r="AF297" s="173"/>
      <c r="AG297" s="173"/>
      <c r="AH297" s="173"/>
      <c r="AI297" s="173"/>
      <c r="AJ297" s="173"/>
      <c r="AK297" s="173"/>
      <c r="AL297" s="173"/>
      <c r="AM297" s="173"/>
      <c r="AN297" s="173"/>
      <c r="AO297" s="173"/>
      <c r="AP297" s="173"/>
      <c r="AQ297" s="173"/>
      <c r="AR297" s="173"/>
      <c r="AS297" s="173"/>
      <c r="AT297" s="173"/>
      <c r="AU297" s="173"/>
      <c r="AV297" s="173"/>
      <c r="AW297" s="173"/>
      <c r="AX297" s="173"/>
      <c r="AY297" s="173"/>
    </row>
    <row r="298" spans="1:77" x14ac:dyDescent="0.25">
      <c r="A298" s="175"/>
      <c r="B298" s="178"/>
      <c r="C298" s="178"/>
      <c r="D298" s="178"/>
      <c r="E298" s="178"/>
      <c r="F298" s="178"/>
      <c r="G298" s="178"/>
      <c r="H298" s="178"/>
      <c r="I298" s="178"/>
      <c r="J298" s="178"/>
      <c r="K298" s="178"/>
      <c r="L298" s="178"/>
      <c r="M298" s="178"/>
      <c r="N298" s="178"/>
      <c r="O298" s="178"/>
      <c r="P298" s="178"/>
      <c r="Q298" s="178"/>
      <c r="R298" s="178"/>
      <c r="S298" s="178"/>
      <c r="T298" s="178"/>
      <c r="U298" s="178"/>
      <c r="V298" s="178"/>
      <c r="W298" s="178"/>
      <c r="X298" s="178"/>
      <c r="Y298" s="178"/>
      <c r="Z298" s="178"/>
      <c r="AA298" s="173"/>
      <c r="AB298" s="173"/>
      <c r="AC298" s="173"/>
      <c r="AD298" s="173"/>
      <c r="AE298" s="173"/>
      <c r="AF298" s="173"/>
      <c r="AG298" s="173"/>
      <c r="AH298" s="173"/>
      <c r="AI298" s="173"/>
      <c r="AJ298" s="173"/>
      <c r="AK298" s="173"/>
      <c r="AL298" s="173"/>
      <c r="AM298" s="173"/>
      <c r="AN298" s="173"/>
      <c r="AO298" s="173"/>
      <c r="AP298" s="173"/>
      <c r="AQ298" s="173"/>
      <c r="AR298" s="173"/>
      <c r="AS298" s="173"/>
      <c r="AT298" s="173"/>
      <c r="AU298" s="173"/>
      <c r="AV298" s="173"/>
      <c r="AW298" s="173"/>
      <c r="AX298" s="173"/>
      <c r="AY298" s="173"/>
    </row>
    <row r="299" spans="1:77" x14ac:dyDescent="0.25">
      <c r="A299" s="175"/>
      <c r="B299" s="178"/>
      <c r="C299" s="178"/>
      <c r="D299" s="178"/>
      <c r="E299" s="178"/>
      <c r="F299" s="178"/>
      <c r="G299" s="178"/>
      <c r="H299" s="178"/>
      <c r="I299" s="178"/>
      <c r="J299" s="178"/>
      <c r="K299" s="178"/>
      <c r="L299" s="178"/>
      <c r="M299" s="178"/>
      <c r="N299" s="178"/>
      <c r="O299" s="178"/>
      <c r="P299" s="178"/>
      <c r="Q299" s="178"/>
      <c r="R299" s="178"/>
      <c r="S299" s="178"/>
      <c r="T299" s="178"/>
      <c r="U299" s="178"/>
      <c r="V299" s="178"/>
      <c r="W299" s="178"/>
      <c r="X299" s="178"/>
      <c r="Y299" s="178"/>
      <c r="Z299" s="178"/>
      <c r="AA299" s="173"/>
      <c r="AB299" s="173"/>
      <c r="AC299" s="173"/>
      <c r="AD299" s="173"/>
      <c r="AE299" s="173"/>
      <c r="AF299" s="173"/>
      <c r="AG299" s="173"/>
      <c r="AH299" s="173"/>
      <c r="AI299" s="173"/>
      <c r="AJ299" s="173"/>
      <c r="AK299" s="173"/>
      <c r="AL299" s="173"/>
      <c r="AM299" s="173"/>
      <c r="AN299" s="173"/>
      <c r="AO299" s="173"/>
      <c r="AP299" s="173"/>
      <c r="AQ299" s="173"/>
      <c r="AR299" s="173"/>
      <c r="AS299" s="173"/>
      <c r="AT299" s="173"/>
      <c r="AU299" s="173"/>
      <c r="AV299" s="173"/>
      <c r="AW299" s="173"/>
      <c r="AX299" s="173"/>
      <c r="AY299" s="173"/>
    </row>
    <row r="300" spans="1:77" x14ac:dyDescent="0.25">
      <c r="A300" s="175"/>
      <c r="B300" s="178"/>
      <c r="C300" s="178"/>
      <c r="D300" s="178"/>
      <c r="E300" s="178"/>
      <c r="F300" s="178"/>
      <c r="G300" s="178"/>
      <c r="H300" s="178"/>
      <c r="I300" s="178"/>
      <c r="J300" s="178"/>
      <c r="K300" s="178"/>
      <c r="L300" s="178"/>
      <c r="M300" s="178"/>
      <c r="N300" s="178"/>
      <c r="O300" s="178"/>
      <c r="P300" s="178"/>
      <c r="Q300" s="178"/>
      <c r="R300" s="178"/>
      <c r="S300" s="178"/>
      <c r="T300" s="178"/>
      <c r="U300" s="178"/>
      <c r="V300" s="178"/>
      <c r="W300" s="178"/>
      <c r="X300" s="178"/>
      <c r="Y300" s="178"/>
      <c r="Z300" s="178"/>
      <c r="AA300" s="173"/>
      <c r="AB300" s="173"/>
      <c r="AC300" s="173"/>
      <c r="AD300" s="173"/>
      <c r="AE300" s="173"/>
      <c r="AF300" s="173"/>
      <c r="AG300" s="173"/>
      <c r="AH300" s="173"/>
      <c r="AI300" s="173"/>
      <c r="AJ300" s="173"/>
      <c r="AK300" s="173"/>
      <c r="AL300" s="173"/>
      <c r="AM300" s="173"/>
      <c r="AN300" s="173"/>
      <c r="AO300" s="173"/>
      <c r="AP300" s="173"/>
      <c r="AQ300" s="173"/>
      <c r="AR300" s="173"/>
      <c r="AS300" s="173"/>
      <c r="AT300" s="173"/>
      <c r="AU300" s="173"/>
      <c r="AV300" s="173"/>
      <c r="AW300" s="173"/>
      <c r="AX300" s="173"/>
      <c r="AY300" s="173"/>
    </row>
    <row r="301" spans="1:77" x14ac:dyDescent="0.25">
      <c r="A301" s="175"/>
      <c r="B301" s="178"/>
      <c r="C301" s="178"/>
      <c r="D301" s="178"/>
      <c r="E301" s="178"/>
      <c r="F301" s="178"/>
      <c r="G301" s="178"/>
      <c r="H301" s="178"/>
      <c r="I301" s="178"/>
      <c r="J301" s="178"/>
      <c r="K301" s="178"/>
      <c r="L301" s="178"/>
      <c r="M301" s="178"/>
      <c r="N301" s="178"/>
      <c r="O301" s="178"/>
      <c r="P301" s="178"/>
      <c r="Q301" s="178"/>
      <c r="R301" s="178"/>
      <c r="S301" s="178"/>
      <c r="T301" s="178"/>
      <c r="U301" s="178"/>
      <c r="V301" s="178"/>
      <c r="W301" s="178"/>
      <c r="X301" s="178"/>
      <c r="Y301" s="178"/>
    </row>
    <row r="302" spans="1:77" x14ac:dyDescent="0.25">
      <c r="A302" s="175"/>
      <c r="B302" s="178"/>
      <c r="C302" s="178"/>
      <c r="D302" s="178"/>
      <c r="E302" s="178"/>
      <c r="F302" s="178"/>
      <c r="G302" s="178"/>
      <c r="H302" s="178"/>
      <c r="I302" s="178"/>
      <c r="J302" s="178"/>
      <c r="K302" s="178"/>
      <c r="L302" s="178"/>
      <c r="M302" s="178"/>
      <c r="N302" s="178"/>
      <c r="O302" s="178"/>
      <c r="P302" s="178"/>
      <c r="Q302" s="178"/>
      <c r="R302" s="178"/>
      <c r="S302" s="178"/>
      <c r="T302" s="178"/>
      <c r="U302" s="178"/>
      <c r="V302" s="178"/>
      <c r="W302" s="178"/>
      <c r="X302" s="178"/>
      <c r="Y302" s="178"/>
    </row>
    <row r="303" spans="1:77" x14ac:dyDescent="0.25">
      <c r="A303" s="175"/>
      <c r="B303" s="178"/>
      <c r="C303" s="178"/>
      <c r="D303" s="178"/>
      <c r="E303" s="178"/>
      <c r="F303" s="178"/>
      <c r="G303" s="178"/>
      <c r="H303" s="178"/>
      <c r="I303" s="178"/>
      <c r="J303" s="178"/>
      <c r="K303" s="178"/>
      <c r="L303" s="178"/>
      <c r="M303" s="178"/>
      <c r="N303" s="178"/>
      <c r="O303" s="178"/>
      <c r="P303" s="178"/>
      <c r="Q303" s="178"/>
      <c r="R303" s="178"/>
      <c r="S303" s="178"/>
      <c r="T303" s="178"/>
      <c r="U303" s="178"/>
      <c r="V303" s="178"/>
      <c r="W303" s="178"/>
      <c r="X303" s="178"/>
      <c r="Y303" s="178"/>
    </row>
    <row r="304" spans="1:77" x14ac:dyDescent="0.25">
      <c r="A304" s="175"/>
      <c r="B304" s="178"/>
      <c r="C304" s="178"/>
      <c r="D304" s="178"/>
      <c r="E304" s="178"/>
      <c r="F304" s="178"/>
      <c r="G304" s="178"/>
      <c r="H304" s="178"/>
      <c r="I304" s="178"/>
      <c r="J304" s="178"/>
      <c r="K304" s="178"/>
      <c r="L304" s="178"/>
      <c r="M304" s="178"/>
      <c r="N304" s="178"/>
      <c r="O304" s="178"/>
      <c r="P304" s="178"/>
      <c r="Q304" s="178"/>
      <c r="R304" s="178"/>
      <c r="S304" s="178"/>
      <c r="T304" s="178"/>
      <c r="U304" s="178"/>
      <c r="V304" s="178"/>
      <c r="W304" s="178"/>
      <c r="X304" s="178"/>
      <c r="Y304" s="178"/>
    </row>
    <row r="305" spans="1:25" x14ac:dyDescent="0.25">
      <c r="A305" s="175"/>
      <c r="B305" s="178"/>
      <c r="C305" s="178"/>
      <c r="D305" s="178"/>
      <c r="E305" s="178"/>
      <c r="F305" s="178"/>
      <c r="G305" s="178"/>
      <c r="H305" s="178"/>
      <c r="I305" s="178"/>
      <c r="J305" s="178"/>
      <c r="K305" s="178"/>
      <c r="L305" s="178"/>
      <c r="M305" s="178"/>
      <c r="N305" s="178"/>
      <c r="O305" s="178"/>
      <c r="P305" s="178"/>
      <c r="Q305" s="178"/>
      <c r="R305" s="178"/>
      <c r="S305" s="178"/>
      <c r="T305" s="178"/>
      <c r="U305" s="178"/>
      <c r="V305" s="178"/>
      <c r="W305" s="178"/>
      <c r="X305" s="178"/>
      <c r="Y305" s="178"/>
    </row>
    <row r="306" spans="1:25" x14ac:dyDescent="0.25">
      <c r="A306" s="175"/>
      <c r="B306" s="178"/>
      <c r="C306" s="178"/>
      <c r="D306" s="178"/>
      <c r="E306" s="178"/>
      <c r="F306" s="178"/>
      <c r="G306" s="178"/>
      <c r="H306" s="178"/>
      <c r="I306" s="178"/>
      <c r="J306" s="178"/>
      <c r="K306" s="178"/>
      <c r="L306" s="178"/>
      <c r="M306" s="178"/>
      <c r="N306" s="178"/>
      <c r="O306" s="178"/>
      <c r="P306" s="178"/>
      <c r="Q306" s="178"/>
      <c r="R306" s="178"/>
      <c r="S306" s="178"/>
      <c r="T306" s="178"/>
      <c r="U306" s="178"/>
      <c r="V306" s="178"/>
      <c r="W306" s="178"/>
      <c r="X306" s="178"/>
      <c r="Y306" s="178"/>
    </row>
    <row r="307" spans="1:25" x14ac:dyDescent="0.25">
      <c r="A307" s="175"/>
      <c r="B307" s="178"/>
      <c r="C307" s="178"/>
      <c r="D307" s="178"/>
      <c r="E307" s="178"/>
      <c r="F307" s="178"/>
      <c r="G307" s="178"/>
      <c r="H307" s="178"/>
      <c r="I307" s="178"/>
      <c r="J307" s="178"/>
      <c r="K307" s="178"/>
      <c r="L307" s="178"/>
      <c r="M307" s="178"/>
      <c r="N307" s="178"/>
      <c r="O307" s="178"/>
      <c r="P307" s="178"/>
      <c r="Q307" s="178"/>
      <c r="R307" s="178"/>
      <c r="S307" s="178"/>
      <c r="T307" s="178"/>
      <c r="U307" s="178"/>
      <c r="V307" s="178"/>
      <c r="W307" s="178"/>
      <c r="X307" s="178"/>
      <c r="Y307" s="178"/>
    </row>
    <row r="308" spans="1:25" x14ac:dyDescent="0.25">
      <c r="A308" s="175"/>
      <c r="B308" s="178"/>
      <c r="C308" s="178"/>
      <c r="D308" s="178"/>
      <c r="E308" s="178"/>
      <c r="F308" s="178"/>
      <c r="G308" s="178"/>
      <c r="H308" s="178"/>
      <c r="I308" s="178"/>
      <c r="J308" s="178"/>
      <c r="K308" s="178"/>
      <c r="L308" s="178"/>
      <c r="M308" s="178"/>
      <c r="N308" s="178"/>
      <c r="O308" s="178"/>
      <c r="P308" s="178"/>
      <c r="Q308" s="178"/>
      <c r="R308" s="178"/>
      <c r="S308" s="178"/>
      <c r="T308" s="178"/>
      <c r="U308" s="178"/>
      <c r="V308" s="178"/>
      <c r="W308" s="178"/>
      <c r="X308" s="178"/>
      <c r="Y308" s="178"/>
    </row>
    <row r="309" spans="1:25" x14ac:dyDescent="0.25">
      <c r="A309" s="175"/>
      <c r="B309" s="178"/>
      <c r="C309" s="178"/>
      <c r="D309" s="178"/>
      <c r="E309" s="178"/>
      <c r="F309" s="178"/>
      <c r="G309" s="178"/>
      <c r="H309" s="178"/>
      <c r="I309" s="178"/>
      <c r="J309" s="178"/>
      <c r="K309" s="178"/>
      <c r="L309" s="178"/>
      <c r="M309" s="178"/>
      <c r="N309" s="178"/>
      <c r="O309" s="178"/>
      <c r="P309" s="178"/>
      <c r="Q309" s="178"/>
      <c r="R309" s="178"/>
      <c r="S309" s="178"/>
      <c r="T309" s="178"/>
      <c r="U309" s="178"/>
      <c r="V309" s="178"/>
      <c r="W309" s="178"/>
      <c r="X309" s="178"/>
      <c r="Y309" s="178"/>
    </row>
    <row r="310" spans="1:25" x14ac:dyDescent="0.25">
      <c r="A310" s="175"/>
      <c r="B310" s="178"/>
      <c r="C310" s="178"/>
      <c r="D310" s="178"/>
      <c r="E310" s="178"/>
      <c r="F310" s="178"/>
      <c r="G310" s="178"/>
      <c r="H310" s="178"/>
      <c r="I310" s="178"/>
      <c r="J310" s="178"/>
      <c r="K310" s="178"/>
      <c r="L310" s="178"/>
      <c r="M310" s="178"/>
      <c r="N310" s="178"/>
      <c r="O310" s="178"/>
      <c r="P310" s="178"/>
      <c r="Q310" s="178"/>
      <c r="R310" s="178"/>
      <c r="S310" s="178"/>
      <c r="T310" s="178"/>
      <c r="U310" s="178"/>
      <c r="V310" s="178"/>
      <c r="W310" s="178"/>
      <c r="X310" s="178"/>
      <c r="Y310" s="178"/>
    </row>
    <row r="311" spans="1:25" x14ac:dyDescent="0.25">
      <c r="A311" s="175"/>
      <c r="B311" s="178"/>
      <c r="C311" s="178"/>
      <c r="D311" s="178"/>
      <c r="E311" s="178"/>
      <c r="F311" s="178"/>
      <c r="G311" s="178"/>
      <c r="H311" s="178"/>
      <c r="I311" s="178"/>
      <c r="J311" s="178"/>
      <c r="K311" s="178"/>
      <c r="L311" s="178"/>
      <c r="M311" s="178"/>
      <c r="N311" s="178"/>
      <c r="O311" s="178"/>
      <c r="P311" s="178"/>
      <c r="Q311" s="178"/>
      <c r="R311" s="178"/>
      <c r="S311" s="178"/>
      <c r="T311" s="178"/>
      <c r="U311" s="178"/>
      <c r="V311" s="178"/>
      <c r="W311" s="178"/>
      <c r="X311" s="178"/>
      <c r="Y311" s="178"/>
    </row>
    <row r="312" spans="1:25" x14ac:dyDescent="0.25">
      <c r="A312" s="175"/>
      <c r="B312" s="178"/>
      <c r="C312" s="178"/>
      <c r="D312" s="178"/>
      <c r="E312" s="178"/>
      <c r="F312" s="178"/>
      <c r="G312" s="178"/>
      <c r="H312" s="178"/>
      <c r="I312" s="178"/>
      <c r="J312" s="178"/>
      <c r="K312" s="178"/>
      <c r="L312" s="178"/>
      <c r="M312" s="178"/>
      <c r="N312" s="178"/>
      <c r="O312" s="178"/>
      <c r="P312" s="178"/>
      <c r="Q312" s="178"/>
      <c r="R312" s="178"/>
      <c r="S312" s="178"/>
      <c r="T312" s="178"/>
      <c r="U312" s="178"/>
      <c r="V312" s="178"/>
      <c r="W312" s="178"/>
      <c r="X312" s="178"/>
      <c r="Y312" s="178"/>
    </row>
    <row r="313" spans="1:25" x14ac:dyDescent="0.25">
      <c r="A313" s="175"/>
      <c r="B313" s="178"/>
      <c r="C313" s="178"/>
      <c r="D313" s="178"/>
      <c r="E313" s="178"/>
      <c r="F313" s="178"/>
      <c r="G313" s="178"/>
      <c r="H313" s="178"/>
      <c r="I313" s="178"/>
      <c r="J313" s="178"/>
      <c r="K313" s="178"/>
      <c r="L313" s="178"/>
      <c r="M313" s="178"/>
      <c r="N313" s="178"/>
      <c r="O313" s="178"/>
      <c r="P313" s="178"/>
      <c r="Q313" s="178"/>
      <c r="R313" s="178"/>
      <c r="S313" s="178"/>
      <c r="T313" s="178"/>
      <c r="U313" s="178"/>
      <c r="V313" s="178"/>
      <c r="W313" s="178"/>
      <c r="X313" s="178"/>
      <c r="Y313" s="178"/>
    </row>
    <row r="314" spans="1:25" x14ac:dyDescent="0.25">
      <c r="A314" s="175"/>
      <c r="B314" s="178"/>
      <c r="C314" s="178"/>
      <c r="D314" s="178"/>
      <c r="E314" s="178"/>
      <c r="F314" s="178"/>
      <c r="G314" s="178"/>
      <c r="H314" s="178"/>
      <c r="I314" s="178"/>
      <c r="J314" s="178"/>
      <c r="K314" s="178"/>
      <c r="L314" s="178"/>
      <c r="M314" s="178"/>
      <c r="N314" s="178"/>
      <c r="O314" s="178"/>
      <c r="P314" s="178"/>
      <c r="Q314" s="178"/>
      <c r="R314" s="178"/>
      <c r="S314" s="178"/>
      <c r="T314" s="178"/>
      <c r="U314" s="178"/>
      <c r="V314" s="178"/>
      <c r="W314" s="178"/>
      <c r="X314" s="178"/>
      <c r="Y314" s="178"/>
    </row>
    <row r="315" spans="1:25" x14ac:dyDescent="0.25">
      <c r="A315" s="175"/>
      <c r="B315" s="178"/>
      <c r="C315" s="178"/>
      <c r="D315" s="178"/>
      <c r="E315" s="178"/>
      <c r="F315" s="178"/>
      <c r="G315" s="178"/>
      <c r="H315" s="178"/>
      <c r="I315" s="178"/>
      <c r="J315" s="178"/>
      <c r="K315" s="178"/>
      <c r="L315" s="178"/>
      <c r="M315" s="178"/>
      <c r="N315" s="178"/>
      <c r="O315" s="178"/>
      <c r="P315" s="178"/>
      <c r="Q315" s="178"/>
      <c r="R315" s="178"/>
      <c r="S315" s="178"/>
      <c r="T315" s="178"/>
      <c r="U315" s="178"/>
      <c r="V315" s="178"/>
      <c r="W315" s="178"/>
      <c r="X315" s="178"/>
      <c r="Y315" s="178"/>
    </row>
    <row r="316" spans="1:25" x14ac:dyDescent="0.25">
      <c r="A316" s="175"/>
      <c r="B316" s="178"/>
      <c r="C316" s="178"/>
      <c r="D316" s="178"/>
      <c r="E316" s="178"/>
      <c r="F316" s="178"/>
      <c r="G316" s="178"/>
      <c r="H316" s="178"/>
      <c r="I316" s="178"/>
      <c r="J316" s="178"/>
      <c r="K316" s="178"/>
      <c r="L316" s="178"/>
      <c r="M316" s="178"/>
      <c r="N316" s="178"/>
      <c r="O316" s="178"/>
      <c r="P316" s="178"/>
      <c r="Q316" s="178"/>
      <c r="R316" s="178"/>
      <c r="S316" s="178"/>
      <c r="T316" s="178"/>
      <c r="U316" s="178"/>
      <c r="V316" s="178"/>
      <c r="W316" s="178"/>
      <c r="X316" s="178"/>
      <c r="Y316" s="178"/>
    </row>
    <row r="317" spans="1:25" x14ac:dyDescent="0.25">
      <c r="A317" s="175"/>
      <c r="B317" s="178"/>
      <c r="C317" s="178"/>
      <c r="D317" s="178"/>
      <c r="E317" s="178"/>
      <c r="F317" s="178"/>
      <c r="G317" s="178"/>
      <c r="H317" s="178"/>
      <c r="I317" s="178"/>
      <c r="J317" s="178"/>
      <c r="K317" s="178"/>
      <c r="L317" s="178"/>
      <c r="M317" s="178"/>
      <c r="N317" s="178"/>
      <c r="O317" s="178"/>
      <c r="P317" s="178"/>
      <c r="Q317" s="178"/>
      <c r="R317" s="178"/>
      <c r="S317" s="178"/>
      <c r="T317" s="178"/>
      <c r="U317" s="178"/>
      <c r="V317" s="178"/>
      <c r="W317" s="178"/>
      <c r="X317" s="178"/>
      <c r="Y317" s="178"/>
    </row>
    <row r="318" spans="1:25" x14ac:dyDescent="0.25">
      <c r="A318" s="175"/>
      <c r="B318" s="178"/>
      <c r="C318" s="178"/>
      <c r="D318" s="178"/>
      <c r="E318" s="178"/>
      <c r="F318" s="178"/>
      <c r="G318" s="178"/>
      <c r="H318" s="178"/>
      <c r="I318" s="178"/>
      <c r="J318" s="178"/>
      <c r="K318" s="178"/>
      <c r="L318" s="178"/>
      <c r="M318" s="178"/>
      <c r="N318" s="178"/>
      <c r="O318" s="178"/>
      <c r="P318" s="178"/>
      <c r="Q318" s="178"/>
      <c r="R318" s="178"/>
      <c r="S318" s="178"/>
      <c r="T318" s="178"/>
      <c r="U318" s="178"/>
      <c r="V318" s="178"/>
      <c r="W318" s="178"/>
      <c r="X318" s="178"/>
      <c r="Y318" s="178"/>
    </row>
    <row r="319" spans="1:25" x14ac:dyDescent="0.25">
      <c r="A319" s="175"/>
      <c r="B319" s="178"/>
      <c r="C319" s="178"/>
      <c r="D319" s="178"/>
      <c r="E319" s="178"/>
      <c r="F319" s="178"/>
      <c r="G319" s="178"/>
      <c r="H319" s="178"/>
      <c r="I319" s="178"/>
      <c r="J319" s="178"/>
      <c r="K319" s="178"/>
      <c r="L319" s="178"/>
      <c r="M319" s="178"/>
      <c r="N319" s="178"/>
      <c r="O319" s="178"/>
      <c r="P319" s="178"/>
      <c r="Q319" s="178"/>
      <c r="R319" s="178"/>
      <c r="S319" s="178"/>
      <c r="T319" s="178"/>
      <c r="U319" s="178"/>
      <c r="V319" s="178"/>
      <c r="W319" s="178"/>
      <c r="X319" s="178"/>
      <c r="Y319" s="178"/>
    </row>
    <row r="320" spans="1:25" x14ac:dyDescent="0.25">
      <c r="A320" s="175"/>
      <c r="B320" s="178"/>
      <c r="C320" s="178"/>
      <c r="D320" s="178"/>
      <c r="E320" s="178"/>
      <c r="F320" s="178"/>
      <c r="G320" s="178"/>
      <c r="H320" s="178"/>
      <c r="I320" s="178"/>
      <c r="J320" s="178"/>
      <c r="K320" s="178"/>
      <c r="L320" s="178"/>
      <c r="M320" s="178"/>
      <c r="N320" s="178"/>
      <c r="O320" s="178"/>
      <c r="P320" s="178"/>
      <c r="Q320" s="178"/>
      <c r="R320" s="178"/>
      <c r="S320" s="178"/>
      <c r="T320" s="178"/>
      <c r="U320" s="178"/>
      <c r="V320" s="178"/>
      <c r="W320" s="178"/>
      <c r="X320" s="178"/>
      <c r="Y320" s="178"/>
    </row>
    <row r="321" spans="1:25" x14ac:dyDescent="0.25">
      <c r="A321" s="175"/>
      <c r="B321" s="178"/>
      <c r="C321" s="178"/>
      <c r="D321" s="178"/>
      <c r="E321" s="178"/>
      <c r="F321" s="178"/>
      <c r="G321" s="178"/>
      <c r="H321" s="178"/>
      <c r="I321" s="178"/>
      <c r="J321" s="178"/>
      <c r="K321" s="178"/>
      <c r="L321" s="178"/>
      <c r="M321" s="178"/>
      <c r="N321" s="178"/>
      <c r="O321" s="178"/>
      <c r="P321" s="178"/>
      <c r="Q321" s="178"/>
      <c r="R321" s="178"/>
      <c r="S321" s="178"/>
      <c r="T321" s="178"/>
      <c r="U321" s="178"/>
      <c r="V321" s="178"/>
      <c r="W321" s="178"/>
      <c r="X321" s="178"/>
      <c r="Y321" s="178"/>
    </row>
    <row r="322" spans="1:25" x14ac:dyDescent="0.25">
      <c r="A322" s="175"/>
      <c r="B322" s="178"/>
      <c r="C322" s="178"/>
      <c r="D322" s="178"/>
      <c r="E322" s="178"/>
      <c r="F322" s="178"/>
      <c r="G322" s="178"/>
      <c r="H322" s="178"/>
      <c r="I322" s="178"/>
      <c r="J322" s="178"/>
      <c r="K322" s="178"/>
      <c r="L322" s="178"/>
      <c r="M322" s="178"/>
      <c r="N322" s="178"/>
      <c r="O322" s="178"/>
      <c r="P322" s="178"/>
      <c r="Q322" s="178"/>
      <c r="R322" s="178"/>
      <c r="S322" s="178"/>
      <c r="T322" s="178"/>
      <c r="U322" s="178"/>
      <c r="V322" s="178"/>
      <c r="W322" s="178"/>
      <c r="X322" s="178"/>
      <c r="Y322" s="178"/>
    </row>
    <row r="323" spans="1:25" x14ac:dyDescent="0.25">
      <c r="A323" s="175"/>
      <c r="B323" s="178"/>
      <c r="C323" s="178"/>
      <c r="D323" s="178"/>
      <c r="E323" s="178"/>
      <c r="F323" s="178"/>
      <c r="G323" s="178"/>
      <c r="H323" s="178"/>
      <c r="I323" s="178"/>
      <c r="J323" s="178"/>
      <c r="K323" s="178"/>
      <c r="L323" s="178"/>
      <c r="M323" s="178"/>
      <c r="N323" s="178"/>
      <c r="O323" s="178"/>
      <c r="P323" s="178"/>
      <c r="Q323" s="178"/>
      <c r="R323" s="178"/>
      <c r="S323" s="178"/>
      <c r="T323" s="178"/>
      <c r="U323" s="178"/>
      <c r="V323" s="178"/>
      <c r="W323" s="178"/>
      <c r="X323" s="178"/>
      <c r="Y323" s="178"/>
    </row>
    <row r="324" spans="1:25" x14ac:dyDescent="0.25">
      <c r="A324" s="175"/>
      <c r="B324" s="178"/>
      <c r="C324" s="178"/>
      <c r="D324" s="178"/>
      <c r="E324" s="178"/>
      <c r="F324" s="178"/>
      <c r="G324" s="178"/>
      <c r="H324" s="178"/>
      <c r="I324" s="178"/>
      <c r="J324" s="178"/>
      <c r="K324" s="178"/>
      <c r="L324" s="178"/>
      <c r="M324" s="178"/>
      <c r="N324" s="178"/>
      <c r="O324" s="178"/>
      <c r="P324" s="178"/>
      <c r="Q324" s="178"/>
      <c r="R324" s="178"/>
      <c r="S324" s="178"/>
      <c r="T324" s="178"/>
      <c r="U324" s="178"/>
      <c r="V324" s="178"/>
      <c r="W324" s="178"/>
      <c r="X324" s="178"/>
      <c r="Y324" s="178"/>
    </row>
    <row r="325" spans="1:25" x14ac:dyDescent="0.25">
      <c r="A325" s="175"/>
      <c r="B325" s="178"/>
      <c r="C325" s="178"/>
      <c r="D325" s="178"/>
      <c r="E325" s="178"/>
      <c r="F325" s="178"/>
      <c r="G325" s="178"/>
      <c r="H325" s="178"/>
      <c r="I325" s="178"/>
      <c r="J325" s="178"/>
      <c r="K325" s="178"/>
      <c r="L325" s="178"/>
      <c r="M325" s="178"/>
      <c r="N325" s="178"/>
      <c r="O325" s="178"/>
      <c r="P325" s="178"/>
      <c r="Q325" s="178"/>
      <c r="R325" s="178"/>
      <c r="S325" s="178"/>
      <c r="T325" s="178"/>
      <c r="U325" s="178"/>
      <c r="V325" s="178"/>
      <c r="W325" s="178"/>
      <c r="X325" s="178"/>
      <c r="Y325" s="178"/>
    </row>
    <row r="326" spans="1:25" x14ac:dyDescent="0.25">
      <c r="A326" s="175"/>
      <c r="B326" s="178"/>
      <c r="C326" s="178"/>
      <c r="D326" s="178"/>
      <c r="E326" s="178"/>
      <c r="F326" s="178"/>
      <c r="G326" s="178"/>
      <c r="H326" s="178"/>
      <c r="I326" s="178"/>
      <c r="J326" s="178"/>
      <c r="K326" s="178"/>
      <c r="L326" s="178"/>
      <c r="M326" s="178"/>
      <c r="N326" s="178"/>
      <c r="O326" s="178"/>
      <c r="P326" s="178"/>
      <c r="Q326" s="178"/>
      <c r="R326" s="178"/>
      <c r="S326" s="178"/>
      <c r="T326" s="178"/>
      <c r="U326" s="178"/>
      <c r="V326" s="178"/>
      <c r="W326" s="178"/>
      <c r="X326" s="178"/>
      <c r="Y326" s="178"/>
    </row>
    <row r="327" spans="1:25" x14ac:dyDescent="0.25">
      <c r="A327" s="175"/>
      <c r="B327" s="178"/>
      <c r="C327" s="178"/>
      <c r="D327" s="178"/>
      <c r="E327" s="178"/>
      <c r="F327" s="178"/>
      <c r="G327" s="178"/>
      <c r="H327" s="178"/>
      <c r="I327" s="178"/>
      <c r="J327" s="178"/>
      <c r="K327" s="178"/>
      <c r="L327" s="178"/>
      <c r="M327" s="178"/>
      <c r="N327" s="178"/>
      <c r="O327" s="178"/>
      <c r="P327" s="178"/>
      <c r="Q327" s="178"/>
      <c r="R327" s="178"/>
      <c r="S327" s="178"/>
      <c r="T327" s="178"/>
      <c r="U327" s="178"/>
      <c r="V327" s="178"/>
      <c r="W327" s="178"/>
      <c r="X327" s="178"/>
      <c r="Y327" s="178"/>
    </row>
    <row r="328" spans="1:25" x14ac:dyDescent="0.25">
      <c r="A328" s="175"/>
      <c r="B328" s="178"/>
      <c r="C328" s="178"/>
      <c r="D328" s="178"/>
      <c r="E328" s="178"/>
      <c r="F328" s="178"/>
      <c r="G328" s="178"/>
      <c r="H328" s="178"/>
      <c r="I328" s="178"/>
      <c r="J328" s="178"/>
      <c r="K328" s="178"/>
      <c r="L328" s="178"/>
      <c r="M328" s="178"/>
      <c r="N328" s="178"/>
      <c r="O328" s="178"/>
      <c r="P328" s="178"/>
      <c r="Q328" s="178"/>
      <c r="R328" s="178"/>
      <c r="S328" s="178"/>
      <c r="T328" s="178"/>
      <c r="U328" s="178"/>
      <c r="V328" s="178"/>
      <c r="W328" s="178"/>
      <c r="X328" s="178"/>
      <c r="Y328" s="178"/>
    </row>
    <row r="329" spans="1:25" x14ac:dyDescent="0.25">
      <c r="A329" s="175"/>
      <c r="B329" s="178"/>
      <c r="C329" s="178"/>
      <c r="D329" s="178"/>
      <c r="E329" s="178"/>
      <c r="F329" s="178"/>
      <c r="G329" s="178"/>
      <c r="H329" s="178"/>
      <c r="I329" s="178"/>
      <c r="J329" s="178"/>
      <c r="K329" s="178"/>
      <c r="L329" s="178"/>
      <c r="M329" s="178"/>
      <c r="N329" s="178"/>
      <c r="O329" s="178"/>
      <c r="P329" s="178"/>
      <c r="Q329" s="178"/>
      <c r="R329" s="178"/>
      <c r="S329" s="178"/>
      <c r="T329" s="178"/>
      <c r="U329" s="178"/>
      <c r="V329" s="178"/>
      <c r="W329" s="178"/>
      <c r="X329" s="178"/>
      <c r="Y329" s="178"/>
    </row>
    <row r="330" spans="1:25" x14ac:dyDescent="0.25">
      <c r="A330" s="175"/>
      <c r="B330" s="178"/>
      <c r="C330" s="178"/>
      <c r="D330" s="178"/>
      <c r="E330" s="178"/>
      <c r="F330" s="178"/>
      <c r="G330" s="178"/>
      <c r="H330" s="178"/>
      <c r="I330" s="178"/>
      <c r="J330" s="178"/>
      <c r="K330" s="178"/>
      <c r="L330" s="178"/>
      <c r="M330" s="178"/>
      <c r="N330" s="178"/>
      <c r="O330" s="178"/>
      <c r="P330" s="178"/>
      <c r="Q330" s="178"/>
      <c r="R330" s="178"/>
      <c r="S330" s="178"/>
      <c r="T330" s="178"/>
      <c r="U330" s="178"/>
      <c r="V330" s="178"/>
      <c r="W330" s="178"/>
      <c r="X330" s="178"/>
      <c r="Y330" s="178"/>
    </row>
    <row r="331" spans="1:25" x14ac:dyDescent="0.25">
      <c r="A331" s="175"/>
      <c r="B331" s="178"/>
      <c r="C331" s="178"/>
      <c r="D331" s="178"/>
      <c r="E331" s="178"/>
      <c r="F331" s="178"/>
      <c r="G331" s="178"/>
      <c r="H331" s="178"/>
      <c r="I331" s="178"/>
      <c r="J331" s="178"/>
      <c r="K331" s="178"/>
      <c r="L331" s="178"/>
      <c r="M331" s="178"/>
      <c r="N331" s="178"/>
      <c r="O331" s="178"/>
      <c r="P331" s="178"/>
      <c r="Q331" s="178"/>
      <c r="R331" s="178"/>
      <c r="S331" s="178"/>
      <c r="T331" s="178"/>
      <c r="U331" s="178"/>
      <c r="V331" s="178"/>
      <c r="W331" s="178"/>
      <c r="X331" s="178"/>
      <c r="Y331" s="178"/>
    </row>
    <row r="332" spans="1:25" x14ac:dyDescent="0.25">
      <c r="A332" s="175"/>
      <c r="B332" s="178"/>
      <c r="C332" s="178"/>
      <c r="D332" s="178"/>
      <c r="E332" s="178"/>
      <c r="F332" s="178"/>
      <c r="G332" s="178"/>
      <c r="H332" s="178"/>
      <c r="I332" s="178"/>
      <c r="J332" s="178"/>
      <c r="K332" s="178"/>
      <c r="L332" s="178"/>
      <c r="M332" s="178"/>
      <c r="N332" s="178"/>
      <c r="O332" s="178"/>
      <c r="P332" s="178"/>
      <c r="Q332" s="178"/>
      <c r="R332" s="178"/>
      <c r="S332" s="178"/>
      <c r="T332" s="178"/>
      <c r="U332" s="178"/>
      <c r="V332" s="178"/>
      <c r="W332" s="178"/>
      <c r="X332" s="178"/>
      <c r="Y332" s="178"/>
    </row>
    <row r="333" spans="1:25" x14ac:dyDescent="0.25">
      <c r="A333" s="175"/>
      <c r="B333" s="178"/>
      <c r="C333" s="178"/>
      <c r="D333" s="178"/>
      <c r="E333" s="178"/>
      <c r="F333" s="178"/>
      <c r="G333" s="178"/>
      <c r="H333" s="178"/>
      <c r="I333" s="178"/>
      <c r="J333" s="178"/>
      <c r="K333" s="178"/>
      <c r="L333" s="178"/>
      <c r="M333" s="178"/>
      <c r="N333" s="178"/>
      <c r="O333" s="178"/>
      <c r="P333" s="178"/>
      <c r="Q333" s="178"/>
      <c r="R333" s="178"/>
      <c r="S333" s="178"/>
      <c r="T333" s="178"/>
      <c r="U333" s="178"/>
      <c r="V333" s="178"/>
      <c r="W333" s="178"/>
      <c r="X333" s="178"/>
      <c r="Y333" s="178"/>
    </row>
    <row r="334" spans="1:25" x14ac:dyDescent="0.25">
      <c r="A334" s="175"/>
      <c r="B334" s="178"/>
      <c r="C334" s="178"/>
      <c r="D334" s="178"/>
      <c r="E334" s="178"/>
      <c r="F334" s="178"/>
      <c r="G334" s="178"/>
      <c r="H334" s="178"/>
      <c r="I334" s="178"/>
      <c r="J334" s="178"/>
      <c r="K334" s="178"/>
      <c r="L334" s="178"/>
      <c r="M334" s="178"/>
      <c r="N334" s="178"/>
      <c r="O334" s="178"/>
      <c r="P334" s="178"/>
      <c r="Q334" s="178"/>
      <c r="R334" s="178"/>
      <c r="S334" s="178"/>
      <c r="T334" s="178"/>
      <c r="U334" s="178"/>
      <c r="V334" s="178"/>
      <c r="W334" s="178"/>
      <c r="X334" s="178"/>
      <c r="Y334" s="178"/>
    </row>
    <row r="335" spans="1:25" x14ac:dyDescent="0.25">
      <c r="A335" s="175"/>
      <c r="B335" s="178"/>
      <c r="C335" s="178"/>
      <c r="D335" s="178"/>
      <c r="E335" s="178"/>
      <c r="F335" s="178"/>
      <c r="G335" s="178"/>
      <c r="H335" s="178"/>
      <c r="I335" s="178"/>
      <c r="J335" s="178"/>
      <c r="K335" s="178"/>
      <c r="L335" s="178"/>
      <c r="M335" s="178"/>
      <c r="N335" s="178"/>
      <c r="O335" s="178"/>
      <c r="P335" s="178"/>
      <c r="Q335" s="178"/>
      <c r="R335" s="178"/>
      <c r="S335" s="178"/>
      <c r="T335" s="178"/>
      <c r="U335" s="178"/>
      <c r="V335" s="178"/>
      <c r="W335" s="178"/>
      <c r="X335" s="178"/>
      <c r="Y335" s="178"/>
    </row>
    <row r="336" spans="1:25" x14ac:dyDescent="0.25">
      <c r="A336" s="175"/>
      <c r="B336" s="178"/>
      <c r="C336" s="178"/>
      <c r="D336" s="178"/>
      <c r="E336" s="178"/>
      <c r="F336" s="178"/>
      <c r="G336" s="178"/>
      <c r="H336" s="178"/>
      <c r="I336" s="178"/>
      <c r="J336" s="178"/>
      <c r="K336" s="178"/>
      <c r="L336" s="178"/>
      <c r="M336" s="178"/>
      <c r="N336" s="178"/>
      <c r="O336" s="178"/>
      <c r="P336" s="178"/>
      <c r="Q336" s="178"/>
      <c r="R336" s="178"/>
      <c r="S336" s="178"/>
      <c r="T336" s="178"/>
      <c r="U336" s="178"/>
      <c r="V336" s="178"/>
      <c r="W336" s="178"/>
      <c r="X336" s="178"/>
      <c r="Y336" s="178"/>
    </row>
    <row r="337" spans="1:25" x14ac:dyDescent="0.25">
      <c r="A337" s="175"/>
      <c r="B337" s="178"/>
      <c r="C337" s="178"/>
      <c r="D337" s="178"/>
      <c r="E337" s="178"/>
      <c r="F337" s="178"/>
      <c r="G337" s="178"/>
      <c r="H337" s="178"/>
      <c r="I337" s="178"/>
      <c r="J337" s="178"/>
      <c r="K337" s="178"/>
      <c r="L337" s="178"/>
      <c r="M337" s="178"/>
      <c r="N337" s="178"/>
      <c r="O337" s="178"/>
      <c r="P337" s="178"/>
      <c r="Q337" s="178"/>
      <c r="R337" s="178"/>
      <c r="S337" s="178"/>
      <c r="T337" s="178"/>
      <c r="U337" s="178"/>
      <c r="V337" s="178"/>
      <c r="W337" s="178"/>
      <c r="X337" s="178"/>
      <c r="Y337" s="178"/>
    </row>
    <row r="338" spans="1:25" x14ac:dyDescent="0.25">
      <c r="A338" s="175"/>
      <c r="B338" s="178"/>
      <c r="C338" s="178"/>
      <c r="D338" s="178"/>
      <c r="E338" s="178"/>
      <c r="F338" s="178"/>
      <c r="G338" s="178"/>
      <c r="H338" s="178"/>
      <c r="I338" s="178"/>
      <c r="J338" s="178"/>
      <c r="K338" s="178"/>
      <c r="L338" s="178"/>
      <c r="M338" s="178"/>
      <c r="N338" s="178"/>
      <c r="O338" s="178"/>
      <c r="P338" s="178"/>
      <c r="Q338" s="178"/>
      <c r="R338" s="178"/>
      <c r="S338" s="178"/>
      <c r="T338" s="178"/>
      <c r="U338" s="178"/>
      <c r="V338" s="178"/>
      <c r="W338" s="178"/>
      <c r="X338" s="178"/>
      <c r="Y338" s="178"/>
    </row>
    <row r="339" spans="1:25" x14ac:dyDescent="0.25">
      <c r="A339" s="175"/>
      <c r="B339" s="178"/>
      <c r="C339" s="178"/>
      <c r="D339" s="178"/>
      <c r="E339" s="178"/>
      <c r="F339" s="178"/>
      <c r="G339" s="178"/>
      <c r="H339" s="178"/>
      <c r="I339" s="178"/>
      <c r="J339" s="178"/>
      <c r="K339" s="178"/>
      <c r="L339" s="178"/>
      <c r="M339" s="178"/>
      <c r="N339" s="178"/>
      <c r="O339" s="178"/>
      <c r="P339" s="178"/>
      <c r="Q339" s="178"/>
      <c r="R339" s="178"/>
      <c r="S339" s="178"/>
      <c r="T339" s="178"/>
      <c r="U339" s="178"/>
      <c r="V339" s="178"/>
      <c r="W339" s="178"/>
      <c r="X339" s="178"/>
      <c r="Y339" s="178"/>
    </row>
    <row r="340" spans="1:25" x14ac:dyDescent="0.25">
      <c r="A340" s="175"/>
      <c r="B340" s="178"/>
      <c r="C340" s="178"/>
      <c r="D340" s="178"/>
      <c r="E340" s="178"/>
      <c r="F340" s="178"/>
      <c r="G340" s="178"/>
      <c r="H340" s="178"/>
      <c r="I340" s="178"/>
      <c r="J340" s="178"/>
      <c r="K340" s="178"/>
      <c r="L340" s="178"/>
      <c r="M340" s="178"/>
      <c r="N340" s="178"/>
      <c r="O340" s="178"/>
      <c r="P340" s="178"/>
      <c r="Q340" s="178"/>
      <c r="R340" s="178"/>
      <c r="S340" s="178"/>
      <c r="T340" s="178"/>
      <c r="U340" s="178"/>
      <c r="V340" s="178"/>
      <c r="W340" s="178"/>
      <c r="X340" s="178"/>
      <c r="Y340" s="178"/>
    </row>
    <row r="341" spans="1:25" x14ac:dyDescent="0.25">
      <c r="A341" s="175"/>
      <c r="B341" s="178"/>
      <c r="C341" s="178"/>
      <c r="D341" s="178"/>
      <c r="E341" s="178"/>
      <c r="F341" s="178"/>
      <c r="G341" s="178"/>
      <c r="H341" s="178"/>
      <c r="I341" s="178"/>
      <c r="J341" s="178"/>
      <c r="K341" s="178"/>
      <c r="L341" s="178"/>
      <c r="M341" s="178"/>
      <c r="N341" s="178"/>
      <c r="O341" s="178"/>
      <c r="P341" s="178"/>
      <c r="Q341" s="178"/>
      <c r="R341" s="178"/>
      <c r="S341" s="178"/>
      <c r="T341" s="178"/>
      <c r="U341" s="178"/>
      <c r="V341" s="178"/>
      <c r="W341" s="178"/>
      <c r="X341" s="178"/>
      <c r="Y341" s="178"/>
    </row>
    <row r="342" spans="1:25" x14ac:dyDescent="0.25">
      <c r="A342" s="175"/>
      <c r="B342" s="178"/>
      <c r="C342" s="178"/>
      <c r="D342" s="178"/>
      <c r="E342" s="178"/>
      <c r="F342" s="178"/>
      <c r="G342" s="178"/>
      <c r="H342" s="178"/>
      <c r="I342" s="178"/>
      <c r="J342" s="178"/>
      <c r="K342" s="178"/>
      <c r="L342" s="178"/>
      <c r="M342" s="178"/>
      <c r="N342" s="178"/>
      <c r="O342" s="178"/>
      <c r="P342" s="178"/>
      <c r="Q342" s="178"/>
      <c r="R342" s="178"/>
      <c r="S342" s="178"/>
      <c r="T342" s="178"/>
      <c r="U342" s="178"/>
      <c r="V342" s="178"/>
      <c r="W342" s="178"/>
      <c r="X342" s="178"/>
      <c r="Y342" s="178"/>
    </row>
    <row r="343" spans="1:25" x14ac:dyDescent="0.25">
      <c r="A343" s="175"/>
      <c r="B343" s="178"/>
      <c r="C343" s="178"/>
      <c r="D343" s="178"/>
      <c r="E343" s="178"/>
      <c r="F343" s="178"/>
      <c r="G343" s="178"/>
      <c r="H343" s="178"/>
      <c r="I343" s="178"/>
      <c r="J343" s="178"/>
      <c r="K343" s="178"/>
      <c r="L343" s="178"/>
      <c r="M343" s="178"/>
      <c r="N343" s="178"/>
      <c r="O343" s="178"/>
      <c r="P343" s="178"/>
      <c r="Q343" s="178"/>
      <c r="R343" s="178"/>
      <c r="S343" s="178"/>
      <c r="T343" s="178"/>
      <c r="U343" s="178"/>
      <c r="V343" s="178"/>
      <c r="W343" s="178"/>
      <c r="X343" s="178"/>
      <c r="Y343" s="178"/>
    </row>
    <row r="344" spans="1:25" x14ac:dyDescent="0.25">
      <c r="A344" s="175"/>
      <c r="B344" s="178"/>
      <c r="C344" s="178"/>
      <c r="D344" s="178"/>
      <c r="E344" s="178"/>
      <c r="F344" s="178"/>
      <c r="G344" s="178"/>
      <c r="H344" s="178"/>
      <c r="I344" s="178"/>
      <c r="J344" s="178"/>
      <c r="K344" s="178"/>
      <c r="L344" s="178"/>
      <c r="M344" s="178"/>
      <c r="N344" s="178"/>
      <c r="O344" s="178"/>
      <c r="P344" s="178"/>
      <c r="Q344" s="178"/>
      <c r="R344" s="178"/>
      <c r="S344" s="178"/>
      <c r="T344" s="178"/>
      <c r="U344" s="178"/>
      <c r="V344" s="178"/>
      <c r="W344" s="178"/>
      <c r="X344" s="178"/>
      <c r="Y344" s="178"/>
    </row>
    <row r="345" spans="1:25" x14ac:dyDescent="0.25">
      <c r="A345" s="175"/>
      <c r="B345" s="178"/>
      <c r="C345" s="178"/>
      <c r="D345" s="178"/>
      <c r="E345" s="178"/>
      <c r="F345" s="178"/>
      <c r="G345" s="178"/>
      <c r="H345" s="178"/>
      <c r="I345" s="178"/>
      <c r="J345" s="178"/>
      <c r="K345" s="178"/>
      <c r="L345" s="178"/>
      <c r="M345" s="178"/>
      <c r="N345" s="178"/>
      <c r="O345" s="178"/>
      <c r="P345" s="178"/>
      <c r="Q345" s="178"/>
      <c r="R345" s="178"/>
      <c r="S345" s="178"/>
      <c r="T345" s="178"/>
      <c r="U345" s="178"/>
      <c r="V345" s="178"/>
      <c r="W345" s="178"/>
      <c r="X345" s="178"/>
      <c r="Y345" s="178"/>
    </row>
    <row r="346" spans="1:25" x14ac:dyDescent="0.25">
      <c r="A346" s="175"/>
      <c r="B346" s="178"/>
      <c r="C346" s="178"/>
      <c r="D346" s="178"/>
      <c r="E346" s="178"/>
      <c r="F346" s="178"/>
      <c r="G346" s="178"/>
      <c r="H346" s="178"/>
      <c r="I346" s="178"/>
      <c r="J346" s="178"/>
      <c r="K346" s="178"/>
      <c r="L346" s="178"/>
      <c r="M346" s="178"/>
      <c r="N346" s="178"/>
      <c r="O346" s="178"/>
      <c r="P346" s="178"/>
      <c r="Q346" s="178"/>
      <c r="R346" s="178"/>
      <c r="S346" s="178"/>
      <c r="T346" s="178"/>
      <c r="U346" s="178"/>
      <c r="V346" s="178"/>
      <c r="W346" s="178"/>
      <c r="X346" s="178"/>
      <c r="Y346" s="178"/>
    </row>
    <row r="347" spans="1:25" x14ac:dyDescent="0.25">
      <c r="A347" s="175"/>
      <c r="B347" s="178"/>
      <c r="C347" s="178"/>
      <c r="D347" s="178"/>
      <c r="E347" s="178"/>
      <c r="F347" s="178"/>
      <c r="G347" s="178"/>
      <c r="H347" s="178"/>
      <c r="I347" s="178"/>
      <c r="J347" s="178"/>
      <c r="K347" s="178"/>
      <c r="L347" s="178"/>
      <c r="M347" s="178"/>
      <c r="N347" s="178"/>
      <c r="O347" s="178"/>
      <c r="P347" s="178"/>
      <c r="Q347" s="178"/>
      <c r="R347" s="178"/>
      <c r="S347" s="178"/>
      <c r="T347" s="178"/>
      <c r="U347" s="178"/>
      <c r="V347" s="178"/>
      <c r="W347" s="178"/>
      <c r="X347" s="178"/>
      <c r="Y347" s="178"/>
    </row>
    <row r="348" spans="1:25" x14ac:dyDescent="0.25">
      <c r="A348" s="175"/>
      <c r="B348" s="178"/>
      <c r="C348" s="178"/>
      <c r="D348" s="178"/>
      <c r="E348" s="178"/>
      <c r="F348" s="178"/>
      <c r="G348" s="178"/>
      <c r="H348" s="178"/>
      <c r="I348" s="178"/>
      <c r="J348" s="178"/>
      <c r="K348" s="178"/>
      <c r="L348" s="178"/>
      <c r="M348" s="178"/>
      <c r="N348" s="178"/>
      <c r="O348" s="178"/>
      <c r="P348" s="178"/>
      <c r="Q348" s="178"/>
      <c r="R348" s="178"/>
      <c r="S348" s="178"/>
      <c r="T348" s="178"/>
      <c r="U348" s="178"/>
      <c r="V348" s="178"/>
      <c r="W348" s="178"/>
      <c r="X348" s="178"/>
      <c r="Y348" s="178"/>
    </row>
    <row r="349" spans="1:25" x14ac:dyDescent="0.25">
      <c r="A349" s="175"/>
      <c r="B349" s="178"/>
      <c r="C349" s="178"/>
      <c r="D349" s="178"/>
      <c r="E349" s="178"/>
      <c r="F349" s="178"/>
      <c r="G349" s="178"/>
      <c r="H349" s="178"/>
      <c r="I349" s="178"/>
      <c r="J349" s="178"/>
      <c r="K349" s="178"/>
      <c r="L349" s="178"/>
      <c r="M349" s="178"/>
      <c r="N349" s="178"/>
      <c r="O349" s="178"/>
      <c r="P349" s="178"/>
      <c r="Q349" s="178"/>
      <c r="R349" s="178"/>
      <c r="S349" s="178"/>
      <c r="T349" s="178"/>
      <c r="U349" s="178"/>
      <c r="V349" s="178"/>
      <c r="W349" s="178"/>
      <c r="X349" s="178"/>
      <c r="Y349" s="178"/>
    </row>
    <row r="350" spans="1:25" x14ac:dyDescent="0.25">
      <c r="A350" s="175"/>
      <c r="B350" s="178"/>
      <c r="C350" s="178"/>
      <c r="D350" s="178"/>
      <c r="E350" s="178"/>
      <c r="F350" s="178"/>
      <c r="G350" s="178"/>
      <c r="H350" s="178"/>
      <c r="I350" s="178"/>
      <c r="J350" s="178"/>
      <c r="K350" s="178"/>
      <c r="L350" s="178"/>
      <c r="M350" s="178"/>
      <c r="N350" s="178"/>
      <c r="O350" s="178"/>
      <c r="P350" s="178"/>
      <c r="Q350" s="178"/>
      <c r="R350" s="178"/>
      <c r="S350" s="178"/>
      <c r="T350" s="178"/>
      <c r="U350" s="178"/>
      <c r="V350" s="178"/>
      <c r="W350" s="178"/>
      <c r="X350" s="178"/>
      <c r="Y350" s="178"/>
    </row>
    <row r="351" spans="1:25" x14ac:dyDescent="0.25">
      <c r="A351" s="175"/>
      <c r="B351" s="178"/>
      <c r="C351" s="178"/>
      <c r="D351" s="178"/>
      <c r="E351" s="178"/>
      <c r="F351" s="178"/>
      <c r="G351" s="178"/>
      <c r="H351" s="178"/>
      <c r="I351" s="178"/>
      <c r="J351" s="178"/>
      <c r="K351" s="178"/>
      <c r="L351" s="178"/>
      <c r="M351" s="178"/>
      <c r="N351" s="178"/>
      <c r="O351" s="178"/>
      <c r="P351" s="178"/>
      <c r="Q351" s="178"/>
      <c r="R351" s="178"/>
      <c r="S351" s="178"/>
      <c r="T351" s="178"/>
      <c r="U351" s="178"/>
      <c r="V351" s="178"/>
      <c r="W351" s="178"/>
      <c r="X351" s="178"/>
      <c r="Y351" s="178"/>
    </row>
    <row r="352" spans="1:25" x14ac:dyDescent="0.25">
      <c r="A352" s="175"/>
      <c r="B352" s="178"/>
      <c r="C352" s="178"/>
      <c r="D352" s="178"/>
      <c r="E352" s="178"/>
      <c r="F352" s="178"/>
      <c r="G352" s="178"/>
      <c r="H352" s="178"/>
      <c r="I352" s="178"/>
      <c r="J352" s="178"/>
      <c r="K352" s="178"/>
      <c r="L352" s="178"/>
      <c r="M352" s="178"/>
      <c r="N352" s="178"/>
      <c r="O352" s="178"/>
      <c r="P352" s="178"/>
      <c r="Q352" s="178"/>
      <c r="R352" s="178"/>
      <c r="S352" s="178"/>
      <c r="T352" s="178"/>
      <c r="U352" s="178"/>
      <c r="V352" s="178"/>
      <c r="W352" s="178"/>
      <c r="X352" s="178"/>
      <c r="Y352" s="178"/>
    </row>
    <row r="353" spans="1:25" x14ac:dyDescent="0.25">
      <c r="A353" s="175"/>
      <c r="B353" s="178"/>
      <c r="C353" s="178"/>
      <c r="D353" s="178"/>
      <c r="E353" s="178"/>
      <c r="F353" s="178"/>
      <c r="G353" s="178"/>
      <c r="H353" s="178"/>
      <c r="I353" s="178"/>
      <c r="J353" s="178"/>
      <c r="K353" s="178"/>
      <c r="L353" s="178"/>
      <c r="M353" s="178"/>
      <c r="N353" s="178"/>
      <c r="O353" s="178"/>
      <c r="P353" s="178"/>
      <c r="Q353" s="178"/>
      <c r="R353" s="178"/>
      <c r="S353" s="178"/>
      <c r="T353" s="178"/>
      <c r="U353" s="178"/>
      <c r="V353" s="178"/>
      <c r="W353" s="178"/>
      <c r="X353" s="178"/>
      <c r="Y353" s="178"/>
    </row>
    <row r="354" spans="1:25" x14ac:dyDescent="0.25">
      <c r="A354" s="175"/>
      <c r="B354" s="178"/>
      <c r="C354" s="178"/>
      <c r="D354" s="178"/>
      <c r="E354" s="178"/>
      <c r="F354" s="178"/>
      <c r="G354" s="178"/>
      <c r="H354" s="178"/>
      <c r="I354" s="178"/>
      <c r="J354" s="178"/>
      <c r="K354" s="178"/>
      <c r="L354" s="178"/>
      <c r="M354" s="178"/>
      <c r="N354" s="178"/>
      <c r="O354" s="178"/>
      <c r="P354" s="178"/>
      <c r="Q354" s="178"/>
      <c r="R354" s="178"/>
      <c r="S354" s="178"/>
      <c r="T354" s="178"/>
      <c r="U354" s="178"/>
      <c r="V354" s="178"/>
      <c r="W354" s="178"/>
      <c r="X354" s="178"/>
      <c r="Y354" s="178"/>
    </row>
    <row r="355" spans="1:25" x14ac:dyDescent="0.25">
      <c r="A355" s="175"/>
      <c r="B355" s="178"/>
      <c r="C355" s="178"/>
      <c r="D355" s="178"/>
      <c r="E355" s="178"/>
      <c r="F355" s="178"/>
      <c r="G355" s="178"/>
      <c r="H355" s="178"/>
      <c r="I355" s="178"/>
      <c r="J355" s="178"/>
      <c r="K355" s="178"/>
      <c r="L355" s="178"/>
      <c r="M355" s="178"/>
      <c r="N355" s="178"/>
      <c r="O355" s="178"/>
      <c r="P355" s="178"/>
      <c r="Q355" s="178"/>
      <c r="R355" s="178"/>
      <c r="S355" s="178"/>
      <c r="T355" s="178"/>
      <c r="U355" s="178"/>
      <c r="V355" s="178"/>
      <c r="W355" s="178"/>
      <c r="X355" s="178"/>
      <c r="Y355" s="178"/>
    </row>
    <row r="356" spans="1:25" x14ac:dyDescent="0.25">
      <c r="A356" s="175"/>
      <c r="B356" s="178"/>
      <c r="C356" s="178"/>
      <c r="D356" s="178"/>
      <c r="E356" s="178"/>
      <c r="F356" s="178"/>
      <c r="G356" s="178"/>
      <c r="H356" s="178"/>
      <c r="I356" s="178"/>
      <c r="J356" s="178"/>
      <c r="K356" s="178"/>
      <c r="L356" s="178"/>
      <c r="M356" s="178"/>
      <c r="N356" s="178"/>
      <c r="O356" s="178"/>
      <c r="P356" s="178"/>
      <c r="Q356" s="178"/>
      <c r="R356" s="178"/>
      <c r="S356" s="178"/>
      <c r="T356" s="178"/>
      <c r="U356" s="178"/>
      <c r="V356" s="178"/>
      <c r="W356" s="178"/>
      <c r="X356" s="178"/>
      <c r="Y356" s="178"/>
    </row>
    <row r="357" spans="1:25" x14ac:dyDescent="0.25">
      <c r="A357" s="175"/>
      <c r="B357" s="178"/>
      <c r="C357" s="178"/>
      <c r="D357" s="178"/>
      <c r="E357" s="178"/>
      <c r="F357" s="178"/>
      <c r="G357" s="178"/>
      <c r="H357" s="178"/>
      <c r="I357" s="178"/>
      <c r="J357" s="178"/>
      <c r="K357" s="178"/>
      <c r="L357" s="178"/>
      <c r="M357" s="178"/>
      <c r="N357" s="178"/>
      <c r="O357" s="178"/>
      <c r="P357" s="178"/>
      <c r="Q357" s="178"/>
      <c r="R357" s="178"/>
      <c r="S357" s="178"/>
      <c r="T357" s="178"/>
      <c r="U357" s="178"/>
      <c r="V357" s="178"/>
      <c r="W357" s="178"/>
      <c r="X357" s="178"/>
      <c r="Y357" s="178"/>
    </row>
    <row r="358" spans="1:25" x14ac:dyDescent="0.25">
      <c r="A358" s="175"/>
      <c r="B358" s="178"/>
      <c r="C358" s="178"/>
      <c r="D358" s="178"/>
      <c r="E358" s="178"/>
      <c r="F358" s="178"/>
      <c r="G358" s="178"/>
      <c r="H358" s="178"/>
      <c r="I358" s="178"/>
      <c r="J358" s="178"/>
      <c r="K358" s="178"/>
      <c r="L358" s="178"/>
      <c r="M358" s="178"/>
      <c r="N358" s="178"/>
      <c r="O358" s="178"/>
      <c r="P358" s="178"/>
      <c r="Q358" s="178"/>
      <c r="R358" s="178"/>
      <c r="S358" s="178"/>
      <c r="T358" s="178"/>
      <c r="U358" s="178"/>
      <c r="V358" s="178"/>
      <c r="W358" s="178"/>
      <c r="X358" s="178"/>
      <c r="Y358" s="178"/>
    </row>
    <row r="359" spans="1:25" x14ac:dyDescent="0.25">
      <c r="A359" s="175"/>
      <c r="B359" s="178"/>
      <c r="C359" s="178"/>
      <c r="D359" s="178"/>
      <c r="E359" s="178"/>
      <c r="F359" s="178"/>
      <c r="G359" s="178"/>
      <c r="H359" s="178"/>
      <c r="I359" s="178"/>
      <c r="J359" s="178"/>
      <c r="K359" s="178"/>
      <c r="L359" s="178"/>
      <c r="M359" s="178"/>
      <c r="N359" s="178"/>
      <c r="O359" s="178"/>
      <c r="P359" s="178"/>
      <c r="Q359" s="178"/>
      <c r="R359" s="178"/>
      <c r="S359" s="178"/>
      <c r="T359" s="178"/>
      <c r="U359" s="178"/>
      <c r="V359" s="178"/>
      <c r="W359" s="178"/>
      <c r="X359" s="178"/>
      <c r="Y359" s="178"/>
    </row>
    <row r="360" spans="1:25" x14ac:dyDescent="0.25">
      <c r="A360" s="175"/>
      <c r="B360" s="178"/>
      <c r="C360" s="178"/>
      <c r="D360" s="178"/>
      <c r="E360" s="178"/>
      <c r="F360" s="178"/>
      <c r="G360" s="178"/>
      <c r="H360" s="178"/>
      <c r="I360" s="178"/>
      <c r="J360" s="178"/>
      <c r="K360" s="178"/>
      <c r="L360" s="178"/>
      <c r="M360" s="178"/>
      <c r="N360" s="178"/>
      <c r="O360" s="178"/>
      <c r="P360" s="178"/>
      <c r="Q360" s="178"/>
      <c r="R360" s="178"/>
      <c r="S360" s="178"/>
      <c r="T360" s="178"/>
      <c r="U360" s="178"/>
      <c r="V360" s="178"/>
      <c r="W360" s="178"/>
      <c r="X360" s="178"/>
      <c r="Y360" s="178"/>
    </row>
    <row r="361" spans="1:25" x14ac:dyDescent="0.25">
      <c r="A361" s="175"/>
      <c r="B361" s="178"/>
      <c r="C361" s="178"/>
      <c r="D361" s="178"/>
      <c r="E361" s="178"/>
      <c r="F361" s="178"/>
      <c r="G361" s="178"/>
      <c r="H361" s="178"/>
      <c r="I361" s="178"/>
      <c r="J361" s="178"/>
      <c r="K361" s="178"/>
      <c r="L361" s="178"/>
      <c r="M361" s="178"/>
      <c r="N361" s="178"/>
      <c r="O361" s="178"/>
      <c r="P361" s="178"/>
      <c r="Q361" s="178"/>
      <c r="R361" s="178"/>
      <c r="S361" s="178"/>
      <c r="T361" s="178"/>
      <c r="U361" s="178"/>
      <c r="V361" s="178"/>
      <c r="W361" s="178"/>
      <c r="X361" s="178"/>
      <c r="Y361" s="178"/>
    </row>
    <row r="362" spans="1:25" x14ac:dyDescent="0.25">
      <c r="A362" s="175"/>
      <c r="B362" s="178"/>
      <c r="C362" s="178"/>
      <c r="D362" s="178"/>
      <c r="E362" s="178"/>
      <c r="F362" s="178"/>
      <c r="G362" s="178"/>
      <c r="H362" s="178"/>
      <c r="I362" s="178"/>
      <c r="J362" s="178"/>
      <c r="K362" s="178"/>
      <c r="L362" s="178"/>
      <c r="M362" s="178"/>
      <c r="N362" s="178"/>
      <c r="O362" s="178"/>
      <c r="P362" s="178"/>
      <c r="Q362" s="178"/>
      <c r="R362" s="178"/>
      <c r="S362" s="178"/>
      <c r="T362" s="178"/>
      <c r="U362" s="178"/>
      <c r="V362" s="178"/>
      <c r="W362" s="178"/>
      <c r="X362" s="178"/>
      <c r="Y362" s="178"/>
    </row>
    <row r="363" spans="1:25" x14ac:dyDescent="0.25">
      <c r="A363" s="175"/>
      <c r="B363" s="178"/>
      <c r="C363" s="178"/>
      <c r="D363" s="178"/>
      <c r="E363" s="178"/>
      <c r="F363" s="178"/>
      <c r="G363" s="178"/>
      <c r="H363" s="178"/>
      <c r="I363" s="178"/>
      <c r="J363" s="178"/>
      <c r="K363" s="178"/>
      <c r="L363" s="178"/>
      <c r="M363" s="178"/>
      <c r="N363" s="178"/>
      <c r="O363" s="178"/>
      <c r="P363" s="178"/>
      <c r="Q363" s="178"/>
      <c r="R363" s="178"/>
      <c r="S363" s="178"/>
      <c r="T363" s="178"/>
      <c r="U363" s="178"/>
      <c r="V363" s="178"/>
      <c r="W363" s="178"/>
      <c r="X363" s="178"/>
      <c r="Y363" s="178"/>
    </row>
    <row r="364" spans="1:25" x14ac:dyDescent="0.25">
      <c r="A364" s="175"/>
      <c r="B364" s="178"/>
      <c r="C364" s="178"/>
      <c r="D364" s="178"/>
      <c r="E364" s="178"/>
      <c r="F364" s="178"/>
      <c r="G364" s="178"/>
      <c r="H364" s="178"/>
      <c r="I364" s="178"/>
      <c r="J364" s="178"/>
      <c r="K364" s="178"/>
      <c r="L364" s="178"/>
      <c r="M364" s="178"/>
      <c r="N364" s="178"/>
      <c r="O364" s="178"/>
      <c r="P364" s="178"/>
      <c r="Q364" s="178"/>
      <c r="R364" s="178"/>
      <c r="S364" s="178"/>
      <c r="T364" s="178"/>
      <c r="U364" s="178"/>
      <c r="V364" s="178"/>
      <c r="W364" s="178"/>
      <c r="X364" s="178"/>
      <c r="Y364" s="178"/>
    </row>
    <row r="365" spans="1:25" x14ac:dyDescent="0.25">
      <c r="A365" s="175"/>
      <c r="B365" s="178"/>
      <c r="C365" s="178"/>
      <c r="D365" s="178"/>
      <c r="E365" s="178"/>
      <c r="F365" s="178"/>
      <c r="G365" s="178"/>
      <c r="H365" s="178"/>
      <c r="I365" s="178"/>
      <c r="J365" s="178"/>
      <c r="K365" s="178"/>
      <c r="L365" s="178"/>
      <c r="M365" s="178"/>
      <c r="N365" s="178"/>
      <c r="O365" s="178"/>
      <c r="P365" s="178"/>
      <c r="Q365" s="178"/>
      <c r="R365" s="178"/>
      <c r="S365" s="178"/>
      <c r="T365" s="178"/>
      <c r="U365" s="178"/>
      <c r="V365" s="178"/>
      <c r="W365" s="178"/>
      <c r="X365" s="178"/>
      <c r="Y365" s="178"/>
    </row>
    <row r="366" spans="1:25" x14ac:dyDescent="0.25">
      <c r="A366" s="175"/>
      <c r="B366" s="178"/>
      <c r="C366" s="178"/>
      <c r="D366" s="178"/>
      <c r="E366" s="178"/>
      <c r="F366" s="178"/>
      <c r="G366" s="178"/>
      <c r="H366" s="178"/>
      <c r="I366" s="178"/>
      <c r="J366" s="178"/>
      <c r="K366" s="178"/>
      <c r="L366" s="178"/>
      <c r="M366" s="178"/>
      <c r="N366" s="178"/>
      <c r="O366" s="178"/>
      <c r="P366" s="178"/>
      <c r="Q366" s="178"/>
      <c r="R366" s="178"/>
      <c r="S366" s="178"/>
      <c r="T366" s="178"/>
      <c r="U366" s="178"/>
      <c r="V366" s="178"/>
      <c r="W366" s="178"/>
      <c r="X366" s="178"/>
      <c r="Y366" s="178"/>
    </row>
    <row r="367" spans="1:25" x14ac:dyDescent="0.25">
      <c r="A367" s="175"/>
      <c r="B367" s="178"/>
      <c r="C367" s="178"/>
      <c r="D367" s="178"/>
      <c r="E367" s="178"/>
      <c r="F367" s="178"/>
      <c r="G367" s="178"/>
      <c r="H367" s="178"/>
      <c r="I367" s="178"/>
      <c r="J367" s="178"/>
      <c r="K367" s="178"/>
      <c r="L367" s="178"/>
      <c r="M367" s="178"/>
      <c r="N367" s="178"/>
      <c r="O367" s="178"/>
      <c r="P367" s="178"/>
      <c r="Q367" s="178"/>
      <c r="R367" s="178"/>
      <c r="S367" s="178"/>
      <c r="T367" s="178"/>
      <c r="U367" s="178"/>
      <c r="V367" s="178"/>
      <c r="W367" s="178"/>
      <c r="X367" s="178"/>
      <c r="Y367" s="178"/>
    </row>
    <row r="368" spans="1:25" x14ac:dyDescent="0.25">
      <c r="A368" s="175"/>
      <c r="B368" s="178"/>
      <c r="C368" s="178"/>
      <c r="D368" s="178"/>
      <c r="E368" s="178"/>
      <c r="F368" s="178"/>
      <c r="G368" s="178"/>
      <c r="H368" s="178"/>
      <c r="I368" s="178"/>
      <c r="J368" s="178"/>
      <c r="K368" s="178"/>
      <c r="L368" s="178"/>
      <c r="M368" s="178"/>
      <c r="N368" s="178"/>
      <c r="O368" s="178"/>
      <c r="P368" s="178"/>
      <c r="Q368" s="178"/>
      <c r="R368" s="178"/>
      <c r="S368" s="178"/>
      <c r="T368" s="178"/>
      <c r="U368" s="178"/>
      <c r="V368" s="178"/>
      <c r="W368" s="178"/>
      <c r="X368" s="178"/>
      <c r="Y368" s="178"/>
    </row>
    <row r="369" spans="1:25" x14ac:dyDescent="0.25">
      <c r="A369" s="175"/>
      <c r="B369" s="178"/>
      <c r="C369" s="178"/>
      <c r="D369" s="178"/>
      <c r="E369" s="178"/>
      <c r="F369" s="178"/>
      <c r="G369" s="178"/>
      <c r="H369" s="178"/>
      <c r="I369" s="178"/>
      <c r="J369" s="178"/>
      <c r="K369" s="178"/>
      <c r="L369" s="178"/>
      <c r="M369" s="178"/>
      <c r="N369" s="178"/>
      <c r="O369" s="178"/>
      <c r="P369" s="178"/>
      <c r="Q369" s="178"/>
      <c r="R369" s="178"/>
      <c r="S369" s="178"/>
      <c r="T369" s="178"/>
      <c r="U369" s="178"/>
      <c r="V369" s="178"/>
      <c r="W369" s="178"/>
      <c r="X369" s="178"/>
      <c r="Y369" s="178"/>
    </row>
    <row r="370" spans="1:25" x14ac:dyDescent="0.25">
      <c r="A370" s="175"/>
      <c r="B370" s="178"/>
      <c r="C370" s="178"/>
      <c r="D370" s="178"/>
      <c r="E370" s="178"/>
      <c r="F370" s="178"/>
      <c r="G370" s="178"/>
      <c r="H370" s="178"/>
      <c r="I370" s="178"/>
      <c r="J370" s="178"/>
      <c r="K370" s="178"/>
      <c r="L370" s="178"/>
      <c r="M370" s="178"/>
      <c r="N370" s="178"/>
      <c r="O370" s="178"/>
      <c r="P370" s="178"/>
      <c r="Q370" s="178"/>
      <c r="R370" s="178"/>
      <c r="S370" s="178"/>
      <c r="T370" s="178"/>
      <c r="U370" s="178"/>
      <c r="V370" s="178"/>
      <c r="W370" s="178"/>
      <c r="X370" s="178"/>
      <c r="Y370" s="178"/>
    </row>
    <row r="371" spans="1:25" x14ac:dyDescent="0.25">
      <c r="A371" s="175"/>
      <c r="B371" s="178"/>
      <c r="C371" s="178"/>
      <c r="D371" s="178"/>
      <c r="E371" s="178"/>
      <c r="F371" s="178"/>
      <c r="G371" s="178"/>
      <c r="H371" s="178"/>
      <c r="I371" s="178"/>
      <c r="J371" s="178"/>
      <c r="K371" s="178"/>
      <c r="L371" s="178"/>
      <c r="M371" s="178"/>
      <c r="N371" s="178"/>
      <c r="O371" s="178"/>
      <c r="P371" s="178"/>
      <c r="Q371" s="178"/>
      <c r="R371" s="178"/>
      <c r="S371" s="178"/>
      <c r="T371" s="178"/>
      <c r="U371" s="178"/>
      <c r="V371" s="178"/>
      <c r="W371" s="178"/>
      <c r="X371" s="178"/>
      <c r="Y371" s="178"/>
    </row>
    <row r="372" spans="1:25" x14ac:dyDescent="0.25">
      <c r="A372" s="175"/>
      <c r="B372" s="178"/>
      <c r="C372" s="178"/>
      <c r="D372" s="178"/>
      <c r="E372" s="178"/>
      <c r="F372" s="178"/>
      <c r="G372" s="178"/>
      <c r="H372" s="178"/>
      <c r="I372" s="178"/>
      <c r="J372" s="178"/>
      <c r="K372" s="178"/>
      <c r="L372" s="178"/>
      <c r="M372" s="178"/>
      <c r="N372" s="178"/>
      <c r="O372" s="178"/>
      <c r="P372" s="178"/>
      <c r="Q372" s="178"/>
      <c r="R372" s="178"/>
      <c r="S372" s="178"/>
      <c r="T372" s="178"/>
      <c r="U372" s="178"/>
      <c r="V372" s="178"/>
      <c r="W372" s="178"/>
      <c r="X372" s="178"/>
      <c r="Y372" s="178"/>
    </row>
    <row r="373" spans="1:25" x14ac:dyDescent="0.25">
      <c r="A373" s="175"/>
      <c r="B373" s="178"/>
      <c r="C373" s="178"/>
      <c r="D373" s="178"/>
      <c r="E373" s="178"/>
      <c r="F373" s="178"/>
      <c r="G373" s="178"/>
      <c r="H373" s="178"/>
      <c r="I373" s="178"/>
      <c r="J373" s="178"/>
      <c r="K373" s="178"/>
      <c r="L373" s="178"/>
      <c r="M373" s="178"/>
      <c r="N373" s="178"/>
      <c r="O373" s="178"/>
      <c r="P373" s="178"/>
      <c r="Q373" s="178"/>
      <c r="R373" s="178"/>
      <c r="S373" s="178"/>
      <c r="T373" s="178"/>
      <c r="U373" s="178"/>
      <c r="V373" s="178"/>
      <c r="W373" s="178"/>
      <c r="X373" s="178"/>
      <c r="Y373" s="178"/>
    </row>
    <row r="374" spans="1:25" x14ac:dyDescent="0.25">
      <c r="A374" s="175"/>
      <c r="B374" s="178"/>
      <c r="C374" s="178"/>
      <c r="D374" s="178"/>
      <c r="E374" s="178"/>
      <c r="F374" s="178"/>
      <c r="G374" s="178"/>
      <c r="H374" s="178"/>
      <c r="I374" s="178"/>
      <c r="J374" s="178"/>
      <c r="K374" s="178"/>
      <c r="L374" s="178"/>
      <c r="M374" s="178"/>
      <c r="N374" s="178"/>
      <c r="O374" s="178"/>
      <c r="P374" s="178"/>
      <c r="Q374" s="178"/>
      <c r="R374" s="178"/>
      <c r="S374" s="178"/>
      <c r="T374" s="178"/>
      <c r="U374" s="178"/>
      <c r="V374" s="178"/>
      <c r="W374" s="178"/>
      <c r="X374" s="178"/>
      <c r="Y374" s="178"/>
    </row>
    <row r="375" spans="1:25" x14ac:dyDescent="0.25">
      <c r="A375" s="175"/>
      <c r="B375" s="178"/>
      <c r="C375" s="178"/>
      <c r="D375" s="178"/>
      <c r="E375" s="178"/>
      <c r="F375" s="178"/>
      <c r="G375" s="178"/>
      <c r="H375" s="178"/>
      <c r="I375" s="178"/>
      <c r="J375" s="178"/>
      <c r="K375" s="178"/>
      <c r="L375" s="178"/>
      <c r="M375" s="178"/>
      <c r="N375" s="178"/>
      <c r="O375" s="178"/>
      <c r="P375" s="178"/>
      <c r="Q375" s="178"/>
      <c r="R375" s="178"/>
      <c r="S375" s="178"/>
      <c r="T375" s="178"/>
      <c r="U375" s="178"/>
      <c r="V375" s="178"/>
      <c r="W375" s="178"/>
      <c r="X375" s="178"/>
      <c r="Y375" s="178"/>
    </row>
    <row r="376" spans="1:25" x14ac:dyDescent="0.25">
      <c r="A376" s="175"/>
      <c r="B376" s="178"/>
      <c r="C376" s="178"/>
      <c r="D376" s="178"/>
      <c r="E376" s="178"/>
      <c r="F376" s="178"/>
      <c r="G376" s="178"/>
      <c r="H376" s="178"/>
      <c r="I376" s="178"/>
      <c r="J376" s="178"/>
      <c r="K376" s="178"/>
      <c r="L376" s="178"/>
      <c r="M376" s="178"/>
      <c r="N376" s="178"/>
      <c r="O376" s="178"/>
      <c r="P376" s="178"/>
      <c r="Q376" s="178"/>
      <c r="R376" s="178"/>
      <c r="S376" s="178"/>
      <c r="T376" s="178"/>
      <c r="U376" s="178"/>
      <c r="V376" s="178"/>
      <c r="W376" s="178"/>
      <c r="X376" s="178"/>
      <c r="Y376" s="178"/>
    </row>
    <row r="377" spans="1:25" x14ac:dyDescent="0.25">
      <c r="A377" s="175"/>
      <c r="B377" s="178"/>
      <c r="C377" s="178"/>
      <c r="D377" s="178"/>
      <c r="E377" s="178"/>
      <c r="F377" s="178"/>
      <c r="G377" s="178"/>
      <c r="H377" s="178"/>
      <c r="I377" s="178"/>
      <c r="J377" s="178"/>
      <c r="K377" s="178"/>
      <c r="L377" s="178"/>
      <c r="M377" s="178"/>
      <c r="N377" s="178"/>
      <c r="O377" s="178"/>
      <c r="P377" s="178"/>
      <c r="Q377" s="178"/>
      <c r="R377" s="178"/>
      <c r="S377" s="178"/>
      <c r="T377" s="178"/>
      <c r="U377" s="178"/>
      <c r="V377" s="178"/>
      <c r="W377" s="178"/>
      <c r="X377" s="178"/>
      <c r="Y377" s="178"/>
    </row>
    <row r="378" spans="1:25" x14ac:dyDescent="0.25">
      <c r="A378" s="175"/>
      <c r="B378" s="178"/>
      <c r="C378" s="178"/>
      <c r="D378" s="178"/>
      <c r="E378" s="178"/>
      <c r="F378" s="178"/>
      <c r="G378" s="178"/>
      <c r="H378" s="178"/>
      <c r="I378" s="178"/>
      <c r="J378" s="178"/>
      <c r="K378" s="178"/>
      <c r="L378" s="178"/>
      <c r="M378" s="178"/>
      <c r="N378" s="178"/>
      <c r="O378" s="178"/>
      <c r="P378" s="178"/>
      <c r="Q378" s="178"/>
      <c r="R378" s="178"/>
      <c r="S378" s="178"/>
      <c r="T378" s="178"/>
      <c r="U378" s="178"/>
      <c r="V378" s="178"/>
      <c r="W378" s="178"/>
      <c r="X378" s="178"/>
      <c r="Y378" s="178"/>
    </row>
    <row r="379" spans="1:25" x14ac:dyDescent="0.25">
      <c r="A379" s="175"/>
      <c r="B379" s="178"/>
      <c r="C379" s="178"/>
      <c r="D379" s="178"/>
      <c r="E379" s="178"/>
      <c r="F379" s="178"/>
      <c r="G379" s="178"/>
      <c r="H379" s="178"/>
      <c r="I379" s="178"/>
      <c r="J379" s="178"/>
      <c r="K379" s="178"/>
      <c r="L379" s="178"/>
      <c r="M379" s="178"/>
      <c r="N379" s="178"/>
      <c r="O379" s="178"/>
      <c r="P379" s="178"/>
      <c r="Q379" s="178"/>
      <c r="R379" s="178"/>
      <c r="S379" s="178"/>
      <c r="T379" s="178"/>
      <c r="U379" s="178"/>
      <c r="V379" s="178"/>
      <c r="W379" s="178"/>
      <c r="X379" s="178"/>
      <c r="Y379" s="178"/>
    </row>
    <row r="380" spans="1:25" x14ac:dyDescent="0.25">
      <c r="A380" s="175"/>
      <c r="B380" s="178"/>
      <c r="C380" s="178"/>
      <c r="D380" s="178"/>
      <c r="E380" s="178"/>
      <c r="F380" s="178"/>
      <c r="G380" s="178"/>
      <c r="H380" s="178"/>
      <c r="I380" s="178"/>
      <c r="J380" s="178"/>
      <c r="K380" s="178"/>
      <c r="L380" s="178"/>
      <c r="M380" s="178"/>
      <c r="N380" s="178"/>
      <c r="O380" s="178"/>
      <c r="P380" s="178"/>
      <c r="Q380" s="178"/>
      <c r="R380" s="178"/>
      <c r="S380" s="178"/>
      <c r="T380" s="178"/>
      <c r="U380" s="178"/>
      <c r="V380" s="178"/>
      <c r="W380" s="178"/>
      <c r="X380" s="178"/>
      <c r="Y380" s="178"/>
    </row>
    <row r="381" spans="1:25" x14ac:dyDescent="0.25">
      <c r="A381" s="175"/>
      <c r="B381" s="178"/>
      <c r="C381" s="178"/>
      <c r="D381" s="178"/>
      <c r="E381" s="178"/>
      <c r="F381" s="178"/>
      <c r="G381" s="178"/>
      <c r="H381" s="178"/>
      <c r="I381" s="178"/>
      <c r="J381" s="178"/>
      <c r="K381" s="178"/>
      <c r="L381" s="178"/>
      <c r="M381" s="178"/>
      <c r="N381" s="178"/>
      <c r="O381" s="178"/>
      <c r="P381" s="178"/>
      <c r="Q381" s="178"/>
      <c r="R381" s="178"/>
      <c r="S381" s="178"/>
      <c r="T381" s="178"/>
      <c r="U381" s="178"/>
      <c r="V381" s="178"/>
      <c r="W381" s="178"/>
      <c r="X381" s="178"/>
      <c r="Y381" s="178"/>
    </row>
    <row r="382" spans="1:25" x14ac:dyDescent="0.25">
      <c r="A382" s="175"/>
      <c r="B382" s="178"/>
      <c r="C382" s="178"/>
      <c r="D382" s="178"/>
      <c r="E382" s="178"/>
      <c r="F382" s="178"/>
      <c r="G382" s="178"/>
      <c r="H382" s="178"/>
      <c r="I382" s="178"/>
      <c r="J382" s="178"/>
      <c r="K382" s="178"/>
      <c r="L382" s="178"/>
      <c r="M382" s="178"/>
      <c r="N382" s="178"/>
      <c r="O382" s="178"/>
      <c r="P382" s="178"/>
      <c r="Q382" s="178"/>
      <c r="R382" s="178"/>
      <c r="S382" s="178"/>
      <c r="T382" s="178"/>
      <c r="U382" s="178"/>
      <c r="V382" s="178"/>
      <c r="W382" s="178"/>
      <c r="X382" s="178"/>
      <c r="Y382" s="178"/>
    </row>
    <row r="383" spans="1:25" x14ac:dyDescent="0.25">
      <c r="A383" s="175"/>
      <c r="B383" s="178"/>
      <c r="C383" s="178"/>
      <c r="D383" s="178"/>
      <c r="E383" s="178"/>
      <c r="F383" s="178"/>
      <c r="G383" s="178"/>
      <c r="H383" s="178"/>
      <c r="I383" s="178"/>
      <c r="J383" s="178"/>
      <c r="K383" s="178"/>
      <c r="L383" s="178"/>
      <c r="M383" s="178"/>
      <c r="N383" s="178"/>
      <c r="O383" s="178"/>
      <c r="P383" s="178"/>
      <c r="Q383" s="178"/>
      <c r="R383" s="178"/>
      <c r="S383" s="178"/>
      <c r="T383" s="178"/>
      <c r="U383" s="178"/>
      <c r="V383" s="178"/>
      <c r="W383" s="178"/>
      <c r="X383" s="178"/>
      <c r="Y383" s="178"/>
    </row>
    <row r="384" spans="1:25" x14ac:dyDescent="0.25">
      <c r="A384" s="175"/>
      <c r="B384" s="178"/>
      <c r="C384" s="178"/>
      <c r="D384" s="178"/>
      <c r="E384" s="178"/>
      <c r="F384" s="178"/>
      <c r="G384" s="178"/>
      <c r="H384" s="178"/>
      <c r="I384" s="178"/>
      <c r="J384" s="178"/>
      <c r="K384" s="178"/>
      <c r="L384" s="178"/>
      <c r="M384" s="178"/>
      <c r="N384" s="178"/>
      <c r="O384" s="178"/>
      <c r="P384" s="178"/>
      <c r="Q384" s="178"/>
      <c r="R384" s="178"/>
      <c r="S384" s="178"/>
      <c r="T384" s="178"/>
      <c r="U384" s="178"/>
      <c r="V384" s="178"/>
      <c r="W384" s="178"/>
      <c r="X384" s="178"/>
      <c r="Y384" s="178"/>
    </row>
    <row r="385" spans="1:25" x14ac:dyDescent="0.25">
      <c r="A385" s="175"/>
      <c r="B385" s="178"/>
      <c r="C385" s="178"/>
      <c r="D385" s="178"/>
      <c r="E385" s="178"/>
      <c r="F385" s="178"/>
      <c r="G385" s="178"/>
      <c r="H385" s="178"/>
      <c r="I385" s="178"/>
      <c r="J385" s="178"/>
      <c r="K385" s="178"/>
      <c r="L385" s="178"/>
      <c r="M385" s="178"/>
      <c r="N385" s="178"/>
      <c r="O385" s="178"/>
      <c r="P385" s="178"/>
      <c r="Q385" s="178"/>
      <c r="R385" s="178"/>
      <c r="S385" s="178"/>
      <c r="T385" s="178"/>
      <c r="U385" s="178"/>
      <c r="V385" s="178"/>
      <c r="W385" s="178"/>
      <c r="X385" s="178"/>
      <c r="Y385" s="178"/>
    </row>
    <row r="386" spans="1:25" x14ac:dyDescent="0.25">
      <c r="A386" s="175"/>
      <c r="B386" s="178"/>
      <c r="C386" s="178"/>
      <c r="D386" s="178"/>
      <c r="E386" s="178"/>
      <c r="F386" s="178"/>
      <c r="G386" s="178"/>
      <c r="H386" s="178"/>
      <c r="I386" s="178"/>
      <c r="J386" s="178"/>
      <c r="K386" s="178"/>
      <c r="L386" s="178"/>
      <c r="M386" s="178"/>
      <c r="N386" s="178"/>
      <c r="O386" s="178"/>
      <c r="P386" s="178"/>
      <c r="Q386" s="178"/>
      <c r="R386" s="178"/>
      <c r="S386" s="178"/>
      <c r="T386" s="178"/>
      <c r="U386" s="178"/>
      <c r="V386" s="178"/>
      <c r="W386" s="178"/>
      <c r="X386" s="178"/>
      <c r="Y386" s="178"/>
    </row>
    <row r="387" spans="1:25" x14ac:dyDescent="0.25">
      <c r="A387" s="175"/>
      <c r="B387" s="178"/>
      <c r="C387" s="178"/>
      <c r="D387" s="178"/>
      <c r="E387" s="178"/>
      <c r="F387" s="178"/>
      <c r="G387" s="178"/>
      <c r="H387" s="178"/>
      <c r="I387" s="178"/>
      <c r="J387" s="178"/>
      <c r="K387" s="178"/>
      <c r="L387" s="178"/>
      <c r="M387" s="178"/>
      <c r="N387" s="178"/>
      <c r="O387" s="178"/>
      <c r="P387" s="178"/>
      <c r="Q387" s="178"/>
      <c r="R387" s="178"/>
      <c r="S387" s="178"/>
      <c r="T387" s="178"/>
      <c r="U387" s="178"/>
      <c r="V387" s="178"/>
      <c r="W387" s="178"/>
      <c r="X387" s="178"/>
      <c r="Y387" s="178"/>
    </row>
    <row r="388" spans="1:25" x14ac:dyDescent="0.25">
      <c r="A388" s="175"/>
      <c r="B388" s="178"/>
      <c r="C388" s="178"/>
      <c r="D388" s="178"/>
      <c r="E388" s="178"/>
      <c r="F388" s="178"/>
      <c r="G388" s="178"/>
      <c r="H388" s="178"/>
      <c r="I388" s="178"/>
      <c r="J388" s="178"/>
      <c r="K388" s="178"/>
      <c r="L388" s="178"/>
      <c r="M388" s="178"/>
      <c r="N388" s="178"/>
      <c r="O388" s="178"/>
      <c r="P388" s="178"/>
      <c r="Q388" s="178"/>
      <c r="R388" s="178"/>
      <c r="S388" s="178"/>
      <c r="T388" s="178"/>
      <c r="U388" s="178"/>
      <c r="V388" s="178"/>
      <c r="W388" s="178"/>
      <c r="X388" s="178"/>
      <c r="Y388" s="178"/>
    </row>
    <row r="389" spans="1:25" x14ac:dyDescent="0.25">
      <c r="A389" s="175"/>
      <c r="B389" s="178"/>
      <c r="C389" s="178"/>
      <c r="D389" s="178"/>
      <c r="E389" s="178"/>
      <c r="F389" s="178"/>
      <c r="G389" s="178"/>
      <c r="H389" s="178"/>
      <c r="I389" s="178"/>
      <c r="J389" s="178"/>
      <c r="K389" s="178"/>
      <c r="L389" s="178"/>
      <c r="M389" s="178"/>
      <c r="N389" s="178"/>
      <c r="O389" s="178"/>
      <c r="P389" s="178"/>
      <c r="Q389" s="178"/>
      <c r="R389" s="178"/>
      <c r="S389" s="178"/>
      <c r="T389" s="178"/>
      <c r="U389" s="178"/>
      <c r="V389" s="178"/>
      <c r="W389" s="178"/>
      <c r="X389" s="178"/>
      <c r="Y389" s="178"/>
    </row>
    <row r="390" spans="1:25" x14ac:dyDescent="0.25">
      <c r="A390" s="175"/>
      <c r="B390" s="178"/>
      <c r="C390" s="178"/>
      <c r="D390" s="178"/>
      <c r="E390" s="178"/>
      <c r="F390" s="178"/>
      <c r="G390" s="178"/>
      <c r="H390" s="178"/>
      <c r="I390" s="178"/>
      <c r="J390" s="178"/>
      <c r="K390" s="178"/>
      <c r="L390" s="178"/>
      <c r="M390" s="178"/>
      <c r="N390" s="178"/>
      <c r="O390" s="178"/>
      <c r="P390" s="178"/>
      <c r="Q390" s="178"/>
      <c r="R390" s="178"/>
      <c r="S390" s="178"/>
      <c r="T390" s="178"/>
      <c r="U390" s="178"/>
      <c r="V390" s="178"/>
      <c r="W390" s="178"/>
      <c r="X390" s="178"/>
      <c r="Y390" s="178"/>
    </row>
    <row r="391" spans="1:25" x14ac:dyDescent="0.25">
      <c r="A391" s="175"/>
      <c r="B391" s="178"/>
      <c r="C391" s="178"/>
      <c r="D391" s="178"/>
      <c r="E391" s="178"/>
      <c r="F391" s="178"/>
      <c r="G391" s="178"/>
      <c r="H391" s="178"/>
      <c r="I391" s="178"/>
      <c r="J391" s="178"/>
      <c r="K391" s="178"/>
      <c r="L391" s="178"/>
      <c r="M391" s="178"/>
      <c r="N391" s="178"/>
      <c r="O391" s="178"/>
      <c r="P391" s="178"/>
      <c r="Q391" s="178"/>
      <c r="R391" s="178"/>
      <c r="S391" s="178"/>
      <c r="T391" s="178"/>
      <c r="U391" s="178"/>
      <c r="V391" s="178"/>
      <c r="W391" s="178"/>
      <c r="X391" s="178"/>
      <c r="Y391" s="178"/>
    </row>
    <row r="392" spans="1:25" x14ac:dyDescent="0.25">
      <c r="A392" s="175"/>
      <c r="B392" s="178"/>
      <c r="C392" s="178"/>
      <c r="D392" s="178"/>
      <c r="E392" s="178"/>
      <c r="F392" s="178"/>
      <c r="G392" s="178"/>
      <c r="H392" s="178"/>
      <c r="I392" s="178"/>
      <c r="J392" s="178"/>
      <c r="K392" s="178"/>
      <c r="L392" s="178"/>
      <c r="M392" s="178"/>
      <c r="N392" s="178"/>
      <c r="O392" s="178"/>
      <c r="P392" s="178"/>
      <c r="Q392" s="178"/>
      <c r="R392" s="178"/>
      <c r="S392" s="178"/>
      <c r="T392" s="178"/>
      <c r="U392" s="178"/>
      <c r="V392" s="178"/>
      <c r="W392" s="178"/>
      <c r="X392" s="178"/>
      <c r="Y392" s="178"/>
    </row>
    <row r="393" spans="1:25" x14ac:dyDescent="0.25">
      <c r="A393" s="175"/>
      <c r="B393" s="178"/>
      <c r="C393" s="178"/>
      <c r="D393" s="178"/>
      <c r="E393" s="178"/>
      <c r="F393" s="178"/>
      <c r="G393" s="178"/>
      <c r="H393" s="178"/>
      <c r="I393" s="178"/>
      <c r="J393" s="178"/>
      <c r="K393" s="178"/>
      <c r="L393" s="178"/>
      <c r="M393" s="178"/>
      <c r="N393" s="178"/>
      <c r="O393" s="178"/>
      <c r="P393" s="178"/>
      <c r="Q393" s="178"/>
      <c r="R393" s="178"/>
      <c r="S393" s="178"/>
      <c r="T393" s="178"/>
      <c r="U393" s="178"/>
      <c r="V393" s="178"/>
      <c r="W393" s="178"/>
      <c r="X393" s="178"/>
      <c r="Y393" s="178"/>
    </row>
    <row r="394" spans="1:25" x14ac:dyDescent="0.25">
      <c r="A394" s="175"/>
      <c r="B394" s="178"/>
      <c r="C394" s="178"/>
      <c r="D394" s="178"/>
      <c r="E394" s="178"/>
      <c r="F394" s="178"/>
      <c r="G394" s="178"/>
      <c r="H394" s="178"/>
      <c r="I394" s="178"/>
      <c r="J394" s="178"/>
      <c r="K394" s="178"/>
      <c r="L394" s="178"/>
      <c r="M394" s="178"/>
      <c r="N394" s="178"/>
      <c r="O394" s="178"/>
      <c r="P394" s="178"/>
      <c r="Q394" s="178"/>
      <c r="R394" s="178"/>
      <c r="S394" s="178"/>
      <c r="T394" s="178"/>
      <c r="U394" s="178"/>
      <c r="V394" s="178"/>
      <c r="W394" s="178"/>
      <c r="X394" s="178"/>
      <c r="Y394" s="178"/>
    </row>
    <row r="395" spans="1:25" x14ac:dyDescent="0.25">
      <c r="A395" s="175"/>
      <c r="B395" s="178"/>
      <c r="C395" s="178"/>
      <c r="D395" s="178"/>
      <c r="E395" s="178"/>
      <c r="F395" s="178"/>
      <c r="G395" s="178"/>
      <c r="H395" s="178"/>
      <c r="I395" s="178"/>
      <c r="J395" s="178"/>
      <c r="K395" s="178"/>
      <c r="L395" s="178"/>
      <c r="M395" s="178"/>
      <c r="N395" s="178"/>
      <c r="O395" s="178"/>
      <c r="P395" s="178"/>
      <c r="Q395" s="178"/>
      <c r="R395" s="178"/>
      <c r="S395" s="178"/>
      <c r="T395" s="178"/>
      <c r="U395" s="178"/>
      <c r="V395" s="178"/>
      <c r="W395" s="178"/>
      <c r="X395" s="178"/>
      <c r="Y395" s="178"/>
    </row>
    <row r="396" spans="1:25" x14ac:dyDescent="0.25">
      <c r="A396" s="175"/>
      <c r="B396" s="178"/>
      <c r="C396" s="178"/>
      <c r="D396" s="178"/>
      <c r="E396" s="178"/>
      <c r="F396" s="178"/>
      <c r="G396" s="178"/>
      <c r="H396" s="178"/>
      <c r="I396" s="178"/>
      <c r="J396" s="178"/>
      <c r="K396" s="178"/>
      <c r="L396" s="178"/>
      <c r="M396" s="178"/>
      <c r="N396" s="178"/>
      <c r="O396" s="178"/>
      <c r="P396" s="178"/>
      <c r="Q396" s="178"/>
      <c r="R396" s="178"/>
      <c r="S396" s="178"/>
      <c r="T396" s="178"/>
      <c r="U396" s="178"/>
      <c r="V396" s="178"/>
      <c r="W396" s="178"/>
      <c r="X396" s="178"/>
      <c r="Y396" s="178"/>
    </row>
    <row r="397" spans="1:25" x14ac:dyDescent="0.25">
      <c r="A397" s="175"/>
      <c r="B397" s="178"/>
      <c r="C397" s="178"/>
      <c r="D397" s="178"/>
      <c r="E397" s="178"/>
      <c r="F397" s="178"/>
      <c r="G397" s="178"/>
      <c r="H397" s="178"/>
      <c r="I397" s="178"/>
      <c r="J397" s="178"/>
      <c r="K397" s="178"/>
      <c r="L397" s="178"/>
      <c r="M397" s="178"/>
      <c r="N397" s="178"/>
      <c r="O397" s="178"/>
      <c r="P397" s="178"/>
      <c r="Q397" s="178"/>
      <c r="R397" s="178"/>
      <c r="S397" s="178"/>
      <c r="T397" s="178"/>
      <c r="U397" s="178"/>
      <c r="V397" s="178"/>
      <c r="W397" s="178"/>
      <c r="X397" s="178"/>
      <c r="Y397" s="178"/>
    </row>
    <row r="398" spans="1:25" x14ac:dyDescent="0.25">
      <c r="A398" s="175"/>
      <c r="B398" s="178"/>
      <c r="C398" s="178"/>
      <c r="D398" s="178"/>
      <c r="E398" s="178"/>
      <c r="F398" s="178"/>
      <c r="G398" s="178"/>
      <c r="H398" s="178"/>
      <c r="I398" s="178"/>
      <c r="J398" s="178"/>
      <c r="K398" s="178"/>
      <c r="L398" s="178"/>
      <c r="M398" s="178"/>
      <c r="N398" s="178"/>
      <c r="O398" s="178"/>
      <c r="P398" s="178"/>
      <c r="Q398" s="178"/>
      <c r="R398" s="178"/>
      <c r="S398" s="178"/>
      <c r="T398" s="178"/>
      <c r="U398" s="178"/>
      <c r="V398" s="178"/>
      <c r="W398" s="178"/>
      <c r="X398" s="178"/>
      <c r="Y398" s="178"/>
    </row>
    <row r="399" spans="1:25" x14ac:dyDescent="0.25">
      <c r="A399" s="175"/>
      <c r="B399" s="178"/>
      <c r="C399" s="178"/>
      <c r="D399" s="178"/>
      <c r="E399" s="178"/>
      <c r="F399" s="178"/>
      <c r="G399" s="178"/>
      <c r="H399" s="178"/>
      <c r="I399" s="178"/>
      <c r="J399" s="178"/>
      <c r="K399" s="178"/>
      <c r="L399" s="178"/>
      <c r="M399" s="178"/>
      <c r="N399" s="178"/>
      <c r="O399" s="178"/>
      <c r="P399" s="178"/>
      <c r="Q399" s="178"/>
      <c r="R399" s="178"/>
      <c r="S399" s="178"/>
      <c r="T399" s="178"/>
      <c r="U399" s="178"/>
      <c r="V399" s="178"/>
      <c r="W399" s="178"/>
      <c r="X399" s="178"/>
      <c r="Y399" s="178"/>
    </row>
    <row r="400" spans="1:25" x14ac:dyDescent="0.25">
      <c r="A400" s="175"/>
      <c r="B400" s="178"/>
      <c r="C400" s="178"/>
      <c r="D400" s="178"/>
      <c r="E400" s="178"/>
      <c r="F400" s="178"/>
      <c r="G400" s="178"/>
      <c r="H400" s="178"/>
      <c r="I400" s="178"/>
      <c r="J400" s="178"/>
      <c r="K400" s="178"/>
      <c r="L400" s="178"/>
      <c r="M400" s="178"/>
      <c r="N400" s="178"/>
      <c r="O400" s="178"/>
      <c r="P400" s="178"/>
      <c r="Q400" s="178"/>
      <c r="R400" s="178"/>
      <c r="S400" s="178"/>
      <c r="T400" s="178"/>
      <c r="U400" s="178"/>
      <c r="V400" s="178"/>
      <c r="W400" s="178"/>
      <c r="X400" s="178"/>
      <c r="Y400" s="178"/>
    </row>
    <row r="401" spans="1:25" x14ac:dyDescent="0.25">
      <c r="A401" s="175"/>
      <c r="B401" s="178"/>
      <c r="C401" s="178"/>
      <c r="D401" s="178"/>
      <c r="E401" s="178"/>
      <c r="F401" s="178"/>
      <c r="G401" s="178"/>
      <c r="H401" s="178"/>
      <c r="I401" s="178"/>
      <c r="J401" s="178"/>
      <c r="K401" s="178"/>
      <c r="L401" s="178"/>
      <c r="M401" s="178"/>
      <c r="N401" s="178"/>
      <c r="O401" s="178"/>
      <c r="P401" s="178"/>
      <c r="Q401" s="178"/>
      <c r="R401" s="178"/>
      <c r="S401" s="178"/>
      <c r="T401" s="178"/>
      <c r="U401" s="178"/>
      <c r="V401" s="178"/>
      <c r="W401" s="178"/>
      <c r="X401" s="178"/>
      <c r="Y401" s="178"/>
    </row>
    <row r="402" spans="1:25" x14ac:dyDescent="0.25">
      <c r="A402" s="175"/>
      <c r="B402" s="178"/>
      <c r="C402" s="178"/>
      <c r="D402" s="178"/>
      <c r="E402" s="178"/>
      <c r="F402" s="178"/>
      <c r="G402" s="178"/>
      <c r="H402" s="178"/>
      <c r="I402" s="178"/>
      <c r="J402" s="178"/>
      <c r="K402" s="178"/>
      <c r="L402" s="178"/>
      <c r="M402" s="178"/>
      <c r="N402" s="178"/>
      <c r="O402" s="178"/>
      <c r="P402" s="178"/>
      <c r="Q402" s="178"/>
      <c r="R402" s="178"/>
      <c r="S402" s="178"/>
      <c r="T402" s="178"/>
      <c r="U402" s="178"/>
      <c r="V402" s="178"/>
      <c r="W402" s="178"/>
      <c r="X402" s="178"/>
      <c r="Y402" s="178"/>
    </row>
    <row r="403" spans="1:25" x14ac:dyDescent="0.25">
      <c r="A403" s="175"/>
      <c r="B403" s="178"/>
      <c r="C403" s="178"/>
      <c r="D403" s="178"/>
      <c r="E403" s="178"/>
      <c r="F403" s="178"/>
      <c r="G403" s="178"/>
      <c r="H403" s="178"/>
      <c r="I403" s="178"/>
      <c r="J403" s="178"/>
      <c r="K403" s="178"/>
      <c r="L403" s="178"/>
      <c r="M403" s="178"/>
      <c r="N403" s="178"/>
      <c r="O403" s="178"/>
      <c r="P403" s="178"/>
      <c r="Q403" s="178"/>
      <c r="R403" s="178"/>
      <c r="S403" s="178"/>
      <c r="T403" s="178"/>
      <c r="U403" s="178"/>
      <c r="V403" s="178"/>
      <c r="W403" s="178"/>
      <c r="X403" s="178"/>
      <c r="Y403" s="178"/>
    </row>
    <row r="404" spans="1:25" x14ac:dyDescent="0.25">
      <c r="A404" s="175"/>
      <c r="B404" s="178"/>
      <c r="C404" s="178"/>
      <c r="D404" s="178"/>
      <c r="E404" s="178"/>
      <c r="F404" s="178"/>
      <c r="G404" s="178"/>
      <c r="H404" s="178"/>
      <c r="I404" s="178"/>
      <c r="J404" s="178"/>
      <c r="K404" s="178"/>
      <c r="L404" s="178"/>
      <c r="M404" s="178"/>
      <c r="N404" s="178"/>
      <c r="O404" s="178"/>
      <c r="P404" s="178"/>
      <c r="Q404" s="178"/>
      <c r="R404" s="178"/>
      <c r="S404" s="178"/>
      <c r="T404" s="178"/>
      <c r="U404" s="178"/>
      <c r="V404" s="178"/>
      <c r="W404" s="178"/>
      <c r="X404" s="178"/>
      <c r="Y404" s="178"/>
    </row>
    <row r="405" spans="1:25" x14ac:dyDescent="0.25">
      <c r="A405" s="175"/>
      <c r="B405" s="178"/>
      <c r="C405" s="178"/>
      <c r="D405" s="178"/>
      <c r="E405" s="178"/>
      <c r="F405" s="178"/>
      <c r="G405" s="178"/>
      <c r="H405" s="178"/>
      <c r="I405" s="178"/>
      <c r="J405" s="178"/>
      <c r="K405" s="178"/>
      <c r="L405" s="178"/>
      <c r="M405" s="178"/>
      <c r="N405" s="178"/>
      <c r="O405" s="178"/>
      <c r="P405" s="178"/>
      <c r="Q405" s="178"/>
      <c r="R405" s="178"/>
      <c r="S405" s="178"/>
      <c r="T405" s="178"/>
      <c r="U405" s="178"/>
      <c r="V405" s="178"/>
      <c r="W405" s="178"/>
      <c r="X405" s="178"/>
      <c r="Y405" s="178"/>
    </row>
    <row r="406" spans="1:25" x14ac:dyDescent="0.25">
      <c r="A406" s="175"/>
      <c r="B406" s="178"/>
      <c r="C406" s="178"/>
      <c r="D406" s="178"/>
      <c r="E406" s="178"/>
      <c r="F406" s="178"/>
      <c r="G406" s="178"/>
      <c r="H406" s="178"/>
      <c r="I406" s="178"/>
      <c r="J406" s="178"/>
      <c r="K406" s="178"/>
      <c r="L406" s="178"/>
      <c r="M406" s="178"/>
      <c r="N406" s="178"/>
      <c r="O406" s="178"/>
      <c r="P406" s="178"/>
      <c r="Q406" s="178"/>
      <c r="R406" s="178"/>
      <c r="S406" s="178"/>
      <c r="T406" s="178"/>
      <c r="U406" s="178"/>
      <c r="V406" s="178"/>
      <c r="W406" s="178"/>
      <c r="X406" s="178"/>
      <c r="Y406" s="178"/>
    </row>
    <row r="407" spans="1:25" x14ac:dyDescent="0.25">
      <c r="A407" s="175"/>
      <c r="B407" s="178"/>
      <c r="C407" s="178"/>
      <c r="D407" s="178"/>
      <c r="E407" s="178"/>
      <c r="F407" s="178"/>
      <c r="G407" s="178"/>
      <c r="H407" s="178"/>
      <c r="I407" s="178"/>
      <c r="J407" s="178"/>
      <c r="K407" s="178"/>
      <c r="L407" s="178"/>
      <c r="M407" s="178"/>
      <c r="N407" s="178"/>
      <c r="O407" s="178"/>
      <c r="P407" s="178"/>
      <c r="Q407" s="178"/>
      <c r="R407" s="178"/>
      <c r="S407" s="178"/>
      <c r="T407" s="178"/>
      <c r="U407" s="178"/>
      <c r="V407" s="178"/>
      <c r="W407" s="178"/>
      <c r="X407" s="178"/>
      <c r="Y407" s="178"/>
    </row>
    <row r="408" spans="1:25" x14ac:dyDescent="0.25">
      <c r="A408" s="175"/>
      <c r="B408" s="178"/>
      <c r="C408" s="178"/>
      <c r="D408" s="178"/>
      <c r="E408" s="178"/>
      <c r="F408" s="178"/>
      <c r="G408" s="178"/>
      <c r="H408" s="178"/>
      <c r="I408" s="178"/>
      <c r="J408" s="178"/>
      <c r="K408" s="178"/>
      <c r="L408" s="178"/>
      <c r="M408" s="178"/>
      <c r="N408" s="178"/>
      <c r="O408" s="178"/>
      <c r="P408" s="178"/>
      <c r="Q408" s="178"/>
      <c r="R408" s="178"/>
      <c r="S408" s="178"/>
      <c r="T408" s="178"/>
      <c r="U408" s="178"/>
      <c r="V408" s="178"/>
      <c r="W408" s="178"/>
      <c r="X408" s="178"/>
      <c r="Y408" s="178"/>
    </row>
    <row r="409" spans="1:25" x14ac:dyDescent="0.25">
      <c r="A409" s="175"/>
      <c r="B409" s="178"/>
      <c r="C409" s="178"/>
      <c r="D409" s="178"/>
      <c r="E409" s="178"/>
      <c r="F409" s="178"/>
      <c r="G409" s="178"/>
      <c r="H409" s="178"/>
      <c r="I409" s="178"/>
      <c r="J409" s="178"/>
      <c r="K409" s="178"/>
      <c r="L409" s="178"/>
      <c r="M409" s="178"/>
      <c r="N409" s="178"/>
      <c r="O409" s="178"/>
      <c r="P409" s="178"/>
      <c r="Q409" s="178"/>
      <c r="R409" s="178"/>
      <c r="S409" s="178"/>
      <c r="T409" s="178"/>
      <c r="U409" s="178"/>
      <c r="V409" s="178"/>
      <c r="W409" s="178"/>
      <c r="X409" s="178"/>
      <c r="Y409" s="178"/>
    </row>
    <row r="410" spans="1:25" x14ac:dyDescent="0.25">
      <c r="A410" s="175"/>
      <c r="B410" s="178"/>
      <c r="C410" s="178"/>
      <c r="D410" s="178"/>
      <c r="E410" s="178"/>
      <c r="F410" s="178"/>
      <c r="G410" s="178"/>
      <c r="H410" s="178"/>
      <c r="I410" s="178"/>
      <c r="J410" s="178"/>
      <c r="K410" s="178"/>
      <c r="L410" s="178"/>
      <c r="M410" s="178"/>
      <c r="N410" s="178"/>
      <c r="O410" s="178"/>
      <c r="P410" s="178"/>
      <c r="Q410" s="178"/>
      <c r="R410" s="178"/>
      <c r="S410" s="178"/>
      <c r="T410" s="178"/>
      <c r="U410" s="178"/>
      <c r="V410" s="178"/>
      <c r="W410" s="178"/>
      <c r="X410" s="178"/>
      <c r="Y410" s="178"/>
    </row>
    <row r="411" spans="1:25" x14ac:dyDescent="0.25">
      <c r="A411" s="175"/>
      <c r="B411" s="178"/>
      <c r="C411" s="178"/>
      <c r="D411" s="178"/>
      <c r="E411" s="178"/>
      <c r="F411" s="178"/>
      <c r="G411" s="178"/>
      <c r="H411" s="178"/>
      <c r="I411" s="178"/>
      <c r="J411" s="178"/>
      <c r="K411" s="178"/>
      <c r="L411" s="178"/>
      <c r="M411" s="178"/>
      <c r="N411" s="178"/>
      <c r="O411" s="178"/>
      <c r="P411" s="178"/>
      <c r="Q411" s="178"/>
      <c r="R411" s="178"/>
      <c r="S411" s="178"/>
      <c r="T411" s="178"/>
      <c r="U411" s="178"/>
      <c r="V411" s="178"/>
      <c r="W411" s="178"/>
      <c r="X411" s="178"/>
      <c r="Y411" s="178"/>
    </row>
    <row r="412" spans="1:25" x14ac:dyDescent="0.25">
      <c r="A412" s="175"/>
      <c r="B412" s="178"/>
      <c r="C412" s="178"/>
      <c r="D412" s="178"/>
      <c r="E412" s="178"/>
      <c r="F412" s="178"/>
      <c r="G412" s="178"/>
      <c r="H412" s="178"/>
      <c r="I412" s="178"/>
      <c r="J412" s="178"/>
      <c r="K412" s="178"/>
      <c r="L412" s="178"/>
      <c r="M412" s="178"/>
      <c r="N412" s="178"/>
      <c r="O412" s="178"/>
      <c r="P412" s="178"/>
      <c r="Q412" s="178"/>
      <c r="R412" s="178"/>
      <c r="S412" s="178"/>
      <c r="T412" s="178"/>
      <c r="U412" s="178"/>
      <c r="V412" s="178"/>
      <c r="W412" s="178"/>
      <c r="X412" s="178"/>
      <c r="Y412" s="178"/>
    </row>
    <row r="413" spans="1:25" x14ac:dyDescent="0.25">
      <c r="A413" s="175"/>
      <c r="B413" s="178"/>
      <c r="C413" s="178"/>
      <c r="D413" s="178"/>
      <c r="E413" s="178"/>
      <c r="F413" s="178"/>
      <c r="G413" s="178"/>
      <c r="H413" s="178"/>
      <c r="I413" s="178"/>
      <c r="J413" s="178"/>
      <c r="K413" s="178"/>
      <c r="L413" s="178"/>
      <c r="M413" s="178"/>
      <c r="N413" s="178"/>
      <c r="O413" s="178"/>
      <c r="P413" s="178"/>
      <c r="Q413" s="178"/>
      <c r="R413" s="178"/>
      <c r="S413" s="178"/>
      <c r="T413" s="178"/>
      <c r="U413" s="178"/>
      <c r="V413" s="178"/>
      <c r="W413" s="178"/>
      <c r="X413" s="178"/>
      <c r="Y413" s="178"/>
    </row>
    <row r="414" spans="1:25" x14ac:dyDescent="0.25">
      <c r="A414" s="175"/>
      <c r="B414" s="178"/>
      <c r="C414" s="178"/>
      <c r="D414" s="178"/>
      <c r="E414" s="178"/>
      <c r="F414" s="178"/>
      <c r="G414" s="178"/>
      <c r="H414" s="178"/>
      <c r="I414" s="178"/>
      <c r="J414" s="178"/>
      <c r="K414" s="178"/>
      <c r="L414" s="178"/>
      <c r="M414" s="178"/>
      <c r="N414" s="178"/>
      <c r="O414" s="178"/>
      <c r="P414" s="178"/>
      <c r="Q414" s="178"/>
      <c r="R414" s="178"/>
      <c r="S414" s="178"/>
      <c r="T414" s="178"/>
      <c r="U414" s="178"/>
      <c r="V414" s="178"/>
      <c r="W414" s="178"/>
      <c r="X414" s="178"/>
      <c r="Y414" s="178"/>
    </row>
    <row r="415" spans="1:25" x14ac:dyDescent="0.25">
      <c r="A415" s="175"/>
      <c r="B415" s="178"/>
      <c r="C415" s="178"/>
      <c r="D415" s="178"/>
      <c r="E415" s="178"/>
      <c r="F415" s="178"/>
      <c r="G415" s="178"/>
      <c r="H415" s="178"/>
      <c r="I415" s="178"/>
      <c r="J415" s="178"/>
      <c r="K415" s="178"/>
      <c r="L415" s="178"/>
      <c r="M415" s="178"/>
      <c r="N415" s="178"/>
      <c r="O415" s="178"/>
      <c r="P415" s="178"/>
      <c r="Q415" s="178"/>
      <c r="R415" s="178"/>
      <c r="S415" s="178"/>
      <c r="T415" s="178"/>
      <c r="U415" s="178"/>
      <c r="V415" s="178"/>
      <c r="W415" s="178"/>
      <c r="X415" s="178"/>
      <c r="Y415" s="178"/>
    </row>
    <row r="416" spans="1:25" x14ac:dyDescent="0.25">
      <c r="A416" s="175"/>
      <c r="B416" s="178"/>
      <c r="C416" s="178"/>
      <c r="D416" s="178"/>
      <c r="E416" s="178"/>
      <c r="F416" s="178"/>
      <c r="G416" s="178"/>
      <c r="H416" s="178"/>
      <c r="I416" s="178"/>
      <c r="J416" s="178"/>
      <c r="K416" s="178"/>
      <c r="L416" s="178"/>
      <c r="M416" s="178"/>
      <c r="N416" s="178"/>
      <c r="O416" s="178"/>
      <c r="P416" s="178"/>
      <c r="Q416" s="178"/>
      <c r="R416" s="178"/>
      <c r="S416" s="178"/>
      <c r="T416" s="178"/>
      <c r="U416" s="178"/>
      <c r="V416" s="178"/>
      <c r="W416" s="178"/>
      <c r="X416" s="178"/>
      <c r="Y416" s="178"/>
    </row>
    <row r="417" spans="1:25" x14ac:dyDescent="0.25">
      <c r="A417" s="175"/>
      <c r="B417" s="178"/>
      <c r="C417" s="178"/>
      <c r="D417" s="178"/>
      <c r="E417" s="178"/>
      <c r="F417" s="178"/>
      <c r="G417" s="178"/>
      <c r="H417" s="178"/>
      <c r="I417" s="178"/>
      <c r="J417" s="178"/>
      <c r="K417" s="178"/>
      <c r="L417" s="178"/>
      <c r="M417" s="178"/>
      <c r="N417" s="178"/>
      <c r="O417" s="178"/>
      <c r="P417" s="178"/>
      <c r="Q417" s="178"/>
      <c r="R417" s="178"/>
      <c r="S417" s="178"/>
      <c r="T417" s="178"/>
      <c r="U417" s="178"/>
      <c r="V417" s="178"/>
      <c r="W417" s="178"/>
      <c r="X417" s="178"/>
      <c r="Y417" s="178"/>
    </row>
    <row r="418" spans="1:25" x14ac:dyDescent="0.25">
      <c r="A418" s="175"/>
      <c r="B418" s="178"/>
      <c r="C418" s="178"/>
      <c r="D418" s="178"/>
      <c r="E418" s="178"/>
      <c r="F418" s="178"/>
      <c r="G418" s="178"/>
      <c r="H418" s="178"/>
      <c r="I418" s="178"/>
      <c r="J418" s="178"/>
      <c r="K418" s="178"/>
      <c r="L418" s="178"/>
      <c r="M418" s="178"/>
      <c r="N418" s="178"/>
      <c r="O418" s="178"/>
      <c r="P418" s="178"/>
      <c r="Q418" s="178"/>
      <c r="R418" s="178"/>
      <c r="S418" s="178"/>
      <c r="T418" s="178"/>
      <c r="U418" s="178"/>
      <c r="V418" s="178"/>
      <c r="W418" s="178"/>
      <c r="X418" s="178"/>
      <c r="Y418" s="178"/>
    </row>
    <row r="419" spans="1:25" x14ac:dyDescent="0.25">
      <c r="A419" s="175"/>
      <c r="B419" s="178"/>
      <c r="C419" s="178"/>
      <c r="D419" s="178"/>
      <c r="E419" s="178"/>
      <c r="F419" s="178"/>
      <c r="G419" s="178"/>
      <c r="H419" s="178"/>
      <c r="I419" s="178"/>
      <c r="J419" s="178"/>
      <c r="K419" s="178"/>
      <c r="L419" s="178"/>
      <c r="M419" s="178"/>
      <c r="N419" s="178"/>
      <c r="O419" s="178"/>
      <c r="P419" s="178"/>
      <c r="Q419" s="178"/>
      <c r="R419" s="178"/>
      <c r="S419" s="178"/>
      <c r="T419" s="178"/>
      <c r="U419" s="178"/>
      <c r="V419" s="178"/>
      <c r="W419" s="178"/>
      <c r="X419" s="178"/>
      <c r="Y419" s="178"/>
    </row>
    <row r="420" spans="1:25" x14ac:dyDescent="0.25">
      <c r="A420" s="175"/>
      <c r="B420" s="178"/>
      <c r="C420" s="178"/>
      <c r="D420" s="178"/>
      <c r="E420" s="178"/>
      <c r="F420" s="178"/>
      <c r="G420" s="178"/>
      <c r="H420" s="178"/>
      <c r="I420" s="178"/>
      <c r="J420" s="178"/>
      <c r="K420" s="178"/>
      <c r="L420" s="178"/>
      <c r="M420" s="178"/>
      <c r="N420" s="178"/>
      <c r="O420" s="178"/>
      <c r="P420" s="178"/>
      <c r="Q420" s="178"/>
      <c r="R420" s="178"/>
      <c r="S420" s="178"/>
      <c r="T420" s="178"/>
      <c r="U420" s="178"/>
      <c r="V420" s="178"/>
      <c r="W420" s="178"/>
      <c r="X420" s="178"/>
      <c r="Y420" s="178"/>
    </row>
    <row r="421" spans="1:25" x14ac:dyDescent="0.25">
      <c r="A421" s="175"/>
      <c r="B421" s="178"/>
      <c r="C421" s="178"/>
      <c r="D421" s="178"/>
      <c r="E421" s="178"/>
      <c r="F421" s="178"/>
      <c r="G421" s="178"/>
      <c r="H421" s="178"/>
      <c r="I421" s="178"/>
      <c r="J421" s="178"/>
      <c r="K421" s="178"/>
      <c r="L421" s="178"/>
      <c r="M421" s="178"/>
      <c r="N421" s="178"/>
      <c r="O421" s="178"/>
      <c r="P421" s="178"/>
      <c r="Q421" s="178"/>
      <c r="R421" s="178"/>
      <c r="S421" s="178"/>
      <c r="T421" s="178"/>
      <c r="U421" s="178"/>
      <c r="V421" s="178"/>
      <c r="W421" s="178"/>
      <c r="X421" s="178"/>
      <c r="Y421" s="178"/>
    </row>
    <row r="422" spans="1:25" x14ac:dyDescent="0.25">
      <c r="A422" s="175"/>
      <c r="B422" s="178"/>
      <c r="C422" s="178"/>
      <c r="D422" s="178"/>
      <c r="E422" s="178"/>
      <c r="F422" s="178"/>
      <c r="G422" s="178"/>
      <c r="H422" s="178"/>
      <c r="I422" s="178"/>
      <c r="J422" s="178"/>
      <c r="K422" s="178"/>
      <c r="L422" s="178"/>
      <c r="M422" s="178"/>
      <c r="N422" s="178"/>
      <c r="O422" s="178"/>
      <c r="P422" s="178"/>
      <c r="Q422" s="178"/>
      <c r="R422" s="178"/>
      <c r="S422" s="178"/>
      <c r="T422" s="178"/>
      <c r="U422" s="178"/>
      <c r="V422" s="178"/>
      <c r="W422" s="178"/>
      <c r="X422" s="178"/>
      <c r="Y422" s="178"/>
    </row>
    <row r="423" spans="1:25" x14ac:dyDescent="0.25">
      <c r="A423" s="175"/>
      <c r="B423" s="178"/>
      <c r="C423" s="178"/>
      <c r="D423" s="178"/>
      <c r="E423" s="178"/>
      <c r="F423" s="178"/>
      <c r="G423" s="178"/>
      <c r="H423" s="178"/>
      <c r="I423" s="178"/>
      <c r="J423" s="178"/>
      <c r="K423" s="178"/>
      <c r="L423" s="178"/>
      <c r="M423" s="178"/>
      <c r="N423" s="178"/>
      <c r="O423" s="178"/>
      <c r="P423" s="178"/>
      <c r="Q423" s="178"/>
      <c r="R423" s="178"/>
      <c r="S423" s="178"/>
      <c r="T423" s="178"/>
      <c r="U423" s="178"/>
      <c r="V423" s="178"/>
      <c r="W423" s="178"/>
      <c r="X423" s="178"/>
      <c r="Y423" s="178"/>
    </row>
    <row r="424" spans="1:25" x14ac:dyDescent="0.25">
      <c r="A424" s="175"/>
      <c r="B424" s="178"/>
      <c r="C424" s="178"/>
      <c r="D424" s="178"/>
      <c r="E424" s="178"/>
      <c r="F424" s="178"/>
      <c r="G424" s="178"/>
      <c r="H424" s="178"/>
      <c r="I424" s="178"/>
      <c r="J424" s="178"/>
      <c r="K424" s="178"/>
      <c r="L424" s="178"/>
      <c r="M424" s="178"/>
      <c r="N424" s="178"/>
      <c r="O424" s="178"/>
      <c r="P424" s="178"/>
      <c r="Q424" s="178"/>
      <c r="R424" s="178"/>
      <c r="S424" s="178"/>
      <c r="T424" s="178"/>
      <c r="U424" s="178"/>
      <c r="V424" s="178"/>
      <c r="W424" s="178"/>
      <c r="X424" s="178"/>
      <c r="Y424" s="178"/>
    </row>
    <row r="425" spans="1:25" x14ac:dyDescent="0.25">
      <c r="A425" s="175"/>
      <c r="B425" s="178"/>
      <c r="C425" s="178"/>
      <c r="D425" s="178"/>
      <c r="E425" s="178"/>
      <c r="F425" s="178"/>
      <c r="G425" s="178"/>
      <c r="H425" s="178"/>
      <c r="I425" s="178"/>
      <c r="J425" s="178"/>
      <c r="K425" s="178"/>
      <c r="L425" s="178"/>
      <c r="M425" s="178"/>
      <c r="N425" s="178"/>
      <c r="O425" s="178"/>
      <c r="P425" s="178"/>
      <c r="Q425" s="178"/>
      <c r="R425" s="178"/>
      <c r="S425" s="178"/>
      <c r="T425" s="178"/>
      <c r="U425" s="178"/>
      <c r="V425" s="178"/>
      <c r="W425" s="178"/>
      <c r="X425" s="178"/>
      <c r="Y425" s="178"/>
    </row>
    <row r="426" spans="1:25" x14ac:dyDescent="0.25">
      <c r="A426" s="175"/>
      <c r="B426" s="178"/>
      <c r="C426" s="178"/>
      <c r="D426" s="178"/>
      <c r="E426" s="178"/>
      <c r="F426" s="178"/>
      <c r="G426" s="178"/>
      <c r="H426" s="178"/>
      <c r="I426" s="178"/>
      <c r="J426" s="178"/>
      <c r="K426" s="178"/>
      <c r="L426" s="178"/>
      <c r="M426" s="178"/>
      <c r="N426" s="178"/>
      <c r="O426" s="178"/>
      <c r="P426" s="178"/>
      <c r="Q426" s="178"/>
      <c r="R426" s="178"/>
      <c r="S426" s="178"/>
      <c r="T426" s="178"/>
      <c r="U426" s="178"/>
      <c r="V426" s="178"/>
      <c r="W426" s="178"/>
      <c r="X426" s="178"/>
      <c r="Y426" s="178"/>
    </row>
    <row r="427" spans="1:25" x14ac:dyDescent="0.25">
      <c r="A427" s="175"/>
      <c r="B427" s="178"/>
      <c r="C427" s="178"/>
      <c r="D427" s="178"/>
      <c r="E427" s="178"/>
      <c r="F427" s="178"/>
      <c r="G427" s="178"/>
      <c r="H427" s="178"/>
      <c r="I427" s="178"/>
      <c r="J427" s="178"/>
      <c r="K427" s="178"/>
      <c r="L427" s="178"/>
      <c r="M427" s="178"/>
      <c r="N427" s="178"/>
      <c r="O427" s="178"/>
      <c r="P427" s="178"/>
      <c r="Q427" s="178"/>
      <c r="R427" s="178"/>
      <c r="S427" s="178"/>
      <c r="T427" s="178"/>
      <c r="U427" s="178"/>
      <c r="V427" s="178"/>
      <c r="W427" s="178"/>
      <c r="X427" s="178"/>
      <c r="Y427" s="178"/>
    </row>
    <row r="428" spans="1:25" x14ac:dyDescent="0.25">
      <c r="A428" s="175"/>
      <c r="B428" s="178"/>
      <c r="C428" s="178"/>
      <c r="D428" s="178"/>
      <c r="E428" s="178"/>
      <c r="F428" s="178"/>
      <c r="G428" s="178"/>
      <c r="H428" s="178"/>
      <c r="I428" s="178"/>
      <c r="J428" s="178"/>
      <c r="K428" s="178"/>
      <c r="L428" s="178"/>
      <c r="M428" s="178"/>
      <c r="N428" s="178"/>
      <c r="O428" s="178"/>
      <c r="P428" s="178"/>
      <c r="Q428" s="178"/>
      <c r="R428" s="178"/>
      <c r="S428" s="178"/>
      <c r="T428" s="178"/>
      <c r="U428" s="178"/>
      <c r="V428" s="178"/>
      <c r="W428" s="178"/>
      <c r="X428" s="178"/>
      <c r="Y428" s="178"/>
    </row>
    <row r="429" spans="1:25" x14ac:dyDescent="0.25">
      <c r="A429" s="175"/>
      <c r="B429" s="178"/>
      <c r="C429" s="178"/>
      <c r="D429" s="178"/>
      <c r="E429" s="178"/>
      <c r="F429" s="178"/>
      <c r="G429" s="178"/>
      <c r="H429" s="178"/>
      <c r="I429" s="178"/>
      <c r="J429" s="178"/>
      <c r="K429" s="178"/>
      <c r="L429" s="178"/>
      <c r="M429" s="178"/>
      <c r="N429" s="178"/>
      <c r="O429" s="178"/>
      <c r="P429" s="178"/>
      <c r="Q429" s="178"/>
      <c r="R429" s="178"/>
      <c r="S429" s="178"/>
      <c r="T429" s="178"/>
      <c r="U429" s="178"/>
      <c r="V429" s="178"/>
      <c r="W429" s="178"/>
      <c r="X429" s="178"/>
      <c r="Y429" s="178"/>
    </row>
    <row r="430" spans="1:25" x14ac:dyDescent="0.25">
      <c r="A430" s="175"/>
      <c r="B430" s="178"/>
      <c r="C430" s="178"/>
      <c r="D430" s="178"/>
      <c r="E430" s="178"/>
      <c r="F430" s="178"/>
      <c r="G430" s="178"/>
      <c r="H430" s="178"/>
      <c r="I430" s="178"/>
      <c r="J430" s="178"/>
      <c r="K430" s="178"/>
      <c r="L430" s="178"/>
      <c r="M430" s="178"/>
      <c r="N430" s="178"/>
      <c r="O430" s="178"/>
      <c r="P430" s="178"/>
      <c r="Q430" s="178"/>
      <c r="R430" s="178"/>
      <c r="S430" s="178"/>
      <c r="T430" s="178"/>
      <c r="U430" s="178"/>
      <c r="V430" s="178"/>
      <c r="W430" s="178"/>
      <c r="X430" s="178"/>
      <c r="Y430" s="178"/>
    </row>
    <row r="431" spans="1:25" x14ac:dyDescent="0.25">
      <c r="A431" s="175"/>
      <c r="B431" s="178"/>
      <c r="C431" s="178"/>
      <c r="D431" s="178"/>
      <c r="E431" s="178"/>
      <c r="F431" s="178"/>
      <c r="G431" s="178"/>
      <c r="H431" s="178"/>
      <c r="I431" s="178"/>
      <c r="J431" s="178"/>
      <c r="K431" s="178"/>
      <c r="L431" s="178"/>
      <c r="M431" s="178"/>
      <c r="N431" s="178"/>
      <c r="O431" s="178"/>
      <c r="P431" s="178"/>
      <c r="Q431" s="178"/>
      <c r="R431" s="178"/>
      <c r="S431" s="178"/>
      <c r="T431" s="178"/>
      <c r="U431" s="178"/>
      <c r="V431" s="178"/>
      <c r="W431" s="178"/>
      <c r="X431" s="178"/>
      <c r="Y431" s="178"/>
    </row>
    <row r="432" spans="1:25" x14ac:dyDescent="0.25">
      <c r="A432" s="175"/>
      <c r="B432" s="178"/>
      <c r="C432" s="178"/>
      <c r="D432" s="178"/>
      <c r="E432" s="178"/>
      <c r="F432" s="178"/>
      <c r="G432" s="178"/>
      <c r="H432" s="178"/>
      <c r="I432" s="178"/>
      <c r="J432" s="178"/>
      <c r="K432" s="178"/>
      <c r="L432" s="178"/>
      <c r="M432" s="178"/>
      <c r="N432" s="178"/>
      <c r="O432" s="178"/>
      <c r="P432" s="178"/>
      <c r="Q432" s="178"/>
      <c r="R432" s="178"/>
      <c r="S432" s="178"/>
      <c r="T432" s="178"/>
      <c r="U432" s="178"/>
      <c r="V432" s="178"/>
      <c r="W432" s="178"/>
      <c r="X432" s="178"/>
      <c r="Y432" s="178"/>
    </row>
    <row r="433" spans="1:25" x14ac:dyDescent="0.25">
      <c r="A433" s="175"/>
      <c r="B433" s="178"/>
      <c r="C433" s="178"/>
      <c r="D433" s="178"/>
      <c r="E433" s="178"/>
      <c r="F433" s="178"/>
      <c r="G433" s="178"/>
      <c r="H433" s="178"/>
      <c r="I433" s="178"/>
      <c r="J433" s="178"/>
      <c r="K433" s="178"/>
      <c r="L433" s="178"/>
      <c r="M433" s="178"/>
      <c r="N433" s="178"/>
      <c r="O433" s="178"/>
      <c r="P433" s="178"/>
      <c r="Q433" s="178"/>
      <c r="R433" s="178"/>
      <c r="S433" s="178"/>
      <c r="T433" s="178"/>
      <c r="U433" s="178"/>
      <c r="V433" s="178"/>
      <c r="W433" s="178"/>
      <c r="X433" s="178"/>
      <c r="Y433" s="178"/>
    </row>
    <row r="434" spans="1:25" x14ac:dyDescent="0.25">
      <c r="A434" s="175"/>
      <c r="B434" s="178"/>
      <c r="C434" s="178"/>
      <c r="D434" s="178"/>
      <c r="E434" s="178"/>
      <c r="F434" s="178"/>
      <c r="G434" s="178"/>
      <c r="H434" s="178"/>
      <c r="I434" s="178"/>
      <c r="J434" s="178"/>
      <c r="K434" s="178"/>
      <c r="L434" s="178"/>
      <c r="M434" s="178"/>
      <c r="N434" s="178"/>
      <c r="O434" s="178"/>
      <c r="P434" s="178"/>
      <c r="Q434" s="178"/>
      <c r="R434" s="178"/>
      <c r="S434" s="178"/>
      <c r="T434" s="178"/>
      <c r="U434" s="178"/>
      <c r="V434" s="178"/>
      <c r="W434" s="178"/>
      <c r="X434" s="178"/>
      <c r="Y434" s="178"/>
    </row>
    <row r="435" spans="1:25" x14ac:dyDescent="0.25">
      <c r="A435" s="175"/>
      <c r="B435" s="178"/>
      <c r="C435" s="178"/>
      <c r="D435" s="178"/>
      <c r="E435" s="178"/>
      <c r="F435" s="178"/>
      <c r="G435" s="178"/>
      <c r="H435" s="178"/>
      <c r="I435" s="178"/>
      <c r="J435" s="178"/>
      <c r="K435" s="178"/>
      <c r="L435" s="178"/>
      <c r="M435" s="178"/>
      <c r="N435" s="178"/>
      <c r="O435" s="178"/>
      <c r="P435" s="178"/>
      <c r="Q435" s="178"/>
      <c r="R435" s="178"/>
      <c r="S435" s="178"/>
      <c r="T435" s="178"/>
      <c r="U435" s="178"/>
      <c r="V435" s="178"/>
      <c r="W435" s="178"/>
      <c r="X435" s="178"/>
      <c r="Y435" s="178"/>
    </row>
    <row r="436" spans="1:25" x14ac:dyDescent="0.25">
      <c r="A436" s="175"/>
      <c r="B436" s="178"/>
      <c r="C436" s="178"/>
      <c r="D436" s="178"/>
      <c r="E436" s="178"/>
      <c r="F436" s="178"/>
      <c r="G436" s="178"/>
      <c r="H436" s="178"/>
      <c r="I436" s="178"/>
      <c r="J436" s="178"/>
      <c r="K436" s="178"/>
      <c r="L436" s="178"/>
      <c r="M436" s="178"/>
      <c r="N436" s="178"/>
      <c r="O436" s="178"/>
      <c r="P436" s="178"/>
      <c r="Q436" s="178"/>
      <c r="R436" s="178"/>
      <c r="S436" s="178"/>
      <c r="T436" s="178"/>
      <c r="U436" s="178"/>
      <c r="V436" s="178"/>
      <c r="W436" s="178"/>
      <c r="X436" s="178"/>
      <c r="Y436" s="178"/>
    </row>
    <row r="437" spans="1:25" x14ac:dyDescent="0.25">
      <c r="A437" s="175"/>
      <c r="B437" s="178"/>
      <c r="C437" s="178"/>
      <c r="D437" s="178"/>
      <c r="E437" s="178"/>
      <c r="F437" s="178"/>
      <c r="G437" s="178"/>
      <c r="H437" s="178"/>
      <c r="I437" s="178"/>
      <c r="J437" s="178"/>
      <c r="K437" s="178"/>
      <c r="L437" s="178"/>
      <c r="M437" s="178"/>
      <c r="N437" s="178"/>
      <c r="O437" s="178"/>
      <c r="P437" s="178"/>
      <c r="Q437" s="178"/>
      <c r="R437" s="178"/>
      <c r="S437" s="178"/>
      <c r="T437" s="178"/>
      <c r="U437" s="178"/>
      <c r="V437" s="178"/>
      <c r="W437" s="178"/>
      <c r="X437" s="178"/>
      <c r="Y437" s="178"/>
    </row>
    <row r="438" spans="1:25" x14ac:dyDescent="0.25">
      <c r="A438" s="175"/>
      <c r="B438" s="178"/>
      <c r="C438" s="178"/>
      <c r="D438" s="178"/>
      <c r="E438" s="178"/>
      <c r="F438" s="178"/>
      <c r="G438" s="178"/>
      <c r="H438" s="178"/>
      <c r="I438" s="178"/>
      <c r="J438" s="178"/>
      <c r="K438" s="178"/>
      <c r="L438" s="178"/>
      <c r="M438" s="178"/>
      <c r="N438" s="178"/>
      <c r="O438" s="178"/>
      <c r="P438" s="178"/>
      <c r="Q438" s="178"/>
      <c r="R438" s="178"/>
      <c r="S438" s="178"/>
      <c r="T438" s="178"/>
      <c r="U438" s="178"/>
      <c r="V438" s="178"/>
      <c r="W438" s="178"/>
      <c r="X438" s="178"/>
      <c r="Y438" s="178"/>
    </row>
    <row r="439" spans="1:25" x14ac:dyDescent="0.25">
      <c r="A439" s="175"/>
      <c r="B439" s="178"/>
      <c r="C439" s="178"/>
      <c r="D439" s="178"/>
      <c r="E439" s="178"/>
      <c r="F439" s="178"/>
      <c r="G439" s="178"/>
      <c r="H439" s="178"/>
      <c r="I439" s="178"/>
      <c r="J439" s="178"/>
      <c r="K439" s="178"/>
      <c r="L439" s="178"/>
      <c r="M439" s="178"/>
      <c r="N439" s="178"/>
      <c r="O439" s="178"/>
      <c r="P439" s="178"/>
      <c r="Q439" s="178"/>
      <c r="R439" s="178"/>
      <c r="S439" s="178"/>
      <c r="T439" s="178"/>
      <c r="U439" s="178"/>
      <c r="V439" s="178"/>
      <c r="W439" s="178"/>
      <c r="X439" s="178"/>
      <c r="Y439" s="178"/>
    </row>
    <row r="440" spans="1:25" x14ac:dyDescent="0.25">
      <c r="A440" s="175"/>
      <c r="B440" s="178"/>
      <c r="C440" s="178"/>
      <c r="D440" s="178"/>
      <c r="E440" s="178"/>
      <c r="F440" s="178"/>
      <c r="G440" s="178"/>
      <c r="H440" s="178"/>
      <c r="I440" s="178"/>
      <c r="J440" s="178"/>
      <c r="K440" s="178"/>
      <c r="L440" s="178"/>
      <c r="M440" s="178"/>
      <c r="N440" s="178"/>
      <c r="O440" s="178"/>
      <c r="P440" s="178"/>
      <c r="Q440" s="178"/>
      <c r="R440" s="178"/>
      <c r="S440" s="178"/>
      <c r="T440" s="178"/>
      <c r="U440" s="178"/>
      <c r="V440" s="178"/>
      <c r="W440" s="178"/>
      <c r="X440" s="178"/>
      <c r="Y440" s="178"/>
    </row>
    <row r="441" spans="1:25" x14ac:dyDescent="0.25">
      <c r="A441" s="175"/>
      <c r="B441" s="178"/>
      <c r="C441" s="178"/>
      <c r="D441" s="178"/>
      <c r="E441" s="178"/>
      <c r="F441" s="178"/>
      <c r="G441" s="178"/>
      <c r="H441" s="178"/>
      <c r="I441" s="178"/>
      <c r="J441" s="178"/>
      <c r="K441" s="178"/>
      <c r="L441" s="178"/>
      <c r="M441" s="178"/>
      <c r="N441" s="178"/>
      <c r="O441" s="178"/>
      <c r="P441" s="178"/>
      <c r="Q441" s="178"/>
      <c r="R441" s="178"/>
      <c r="S441" s="178"/>
      <c r="T441" s="178"/>
      <c r="U441" s="178"/>
      <c r="V441" s="178"/>
      <c r="W441" s="178"/>
      <c r="X441" s="178"/>
      <c r="Y441" s="178"/>
    </row>
    <row r="442" spans="1:25" x14ac:dyDescent="0.25">
      <c r="A442" s="175"/>
      <c r="B442" s="178"/>
      <c r="C442" s="178"/>
      <c r="D442" s="178"/>
      <c r="E442" s="178"/>
      <c r="F442" s="178"/>
      <c r="G442" s="178"/>
      <c r="H442" s="178"/>
      <c r="I442" s="178"/>
      <c r="J442" s="178"/>
      <c r="K442" s="178"/>
      <c r="L442" s="178"/>
      <c r="M442" s="178"/>
      <c r="N442" s="178"/>
      <c r="O442" s="178"/>
      <c r="P442" s="178"/>
      <c r="Q442" s="178"/>
      <c r="R442" s="178"/>
      <c r="S442" s="178"/>
      <c r="T442" s="178"/>
      <c r="U442" s="178"/>
      <c r="V442" s="178"/>
      <c r="W442" s="178"/>
      <c r="X442" s="178"/>
      <c r="Y442" s="178"/>
    </row>
    <row r="443" spans="1:25" x14ac:dyDescent="0.25">
      <c r="B443" s="163"/>
      <c r="C443" s="163"/>
      <c r="D443" s="163"/>
      <c r="E443" s="163"/>
      <c r="F443" s="163"/>
      <c r="G443" s="163"/>
      <c r="H443" s="163"/>
      <c r="I443" s="163"/>
      <c r="J443" s="163"/>
      <c r="K443" s="163"/>
      <c r="L443" s="163"/>
      <c r="M443" s="163"/>
      <c r="N443" s="163"/>
      <c r="O443" s="163"/>
      <c r="P443" s="163"/>
      <c r="Q443" s="163"/>
      <c r="R443" s="163"/>
      <c r="S443" s="163"/>
      <c r="T443" s="163"/>
      <c r="U443" s="163"/>
      <c r="V443" s="163"/>
    </row>
    <row r="444" spans="1:25" x14ac:dyDescent="0.25">
      <c r="B444" s="163"/>
      <c r="C444" s="163"/>
      <c r="D444" s="163"/>
      <c r="E444" s="163"/>
      <c r="F444" s="163"/>
      <c r="G444" s="163"/>
      <c r="H444" s="163"/>
      <c r="I444" s="163"/>
      <c r="J444" s="163"/>
      <c r="K444" s="163"/>
      <c r="L444" s="163"/>
      <c r="M444" s="163"/>
      <c r="N444" s="163"/>
      <c r="O444" s="163"/>
      <c r="P444" s="163"/>
      <c r="Q444" s="163"/>
      <c r="R444" s="163"/>
      <c r="S444" s="163"/>
      <c r="T444" s="163"/>
      <c r="U444" s="163"/>
      <c r="V444" s="163"/>
    </row>
    <row r="445" spans="1:25" x14ac:dyDescent="0.25">
      <c r="B445" s="163"/>
      <c r="C445" s="163"/>
      <c r="D445" s="163"/>
      <c r="E445" s="163"/>
      <c r="F445" s="163"/>
      <c r="G445" s="163"/>
      <c r="H445" s="163"/>
      <c r="I445" s="163"/>
      <c r="J445" s="163"/>
      <c r="K445" s="163"/>
      <c r="L445" s="163"/>
      <c r="M445" s="163"/>
      <c r="N445" s="163"/>
      <c r="O445" s="163"/>
      <c r="P445" s="163"/>
      <c r="Q445" s="163"/>
      <c r="R445" s="163"/>
      <c r="S445" s="163"/>
      <c r="T445" s="163"/>
      <c r="U445" s="163"/>
      <c r="V445" s="163"/>
    </row>
    <row r="446" spans="1:25" x14ac:dyDescent="0.25">
      <c r="B446" s="163"/>
      <c r="C446" s="163"/>
      <c r="D446" s="163"/>
      <c r="E446" s="163"/>
      <c r="F446" s="163"/>
      <c r="G446" s="163"/>
      <c r="H446" s="163"/>
      <c r="I446" s="163"/>
      <c r="J446" s="163"/>
      <c r="K446" s="163"/>
      <c r="L446" s="163"/>
      <c r="M446" s="163"/>
      <c r="N446" s="163"/>
      <c r="O446" s="163"/>
      <c r="P446" s="163"/>
      <c r="Q446" s="163"/>
      <c r="R446" s="163"/>
      <c r="S446" s="163"/>
      <c r="T446" s="163"/>
      <c r="U446" s="163"/>
      <c r="V446" s="163"/>
    </row>
    <row r="447" spans="1:25" x14ac:dyDescent="0.25">
      <c r="B447" s="163"/>
      <c r="C447" s="163"/>
      <c r="D447" s="163"/>
      <c r="E447" s="163"/>
      <c r="F447" s="163"/>
      <c r="G447" s="163"/>
      <c r="H447" s="163"/>
      <c r="I447" s="163"/>
      <c r="J447" s="163"/>
      <c r="K447" s="163"/>
      <c r="L447" s="163"/>
      <c r="M447" s="163"/>
      <c r="N447" s="163"/>
      <c r="O447" s="163"/>
      <c r="P447" s="163"/>
      <c r="Q447" s="163"/>
      <c r="R447" s="163"/>
      <c r="S447" s="163"/>
      <c r="T447" s="163"/>
      <c r="U447" s="163"/>
      <c r="V447" s="163"/>
    </row>
    <row r="448" spans="1:25" x14ac:dyDescent="0.25">
      <c r="B448" s="163"/>
      <c r="C448" s="163"/>
      <c r="D448" s="163"/>
      <c r="E448" s="163"/>
      <c r="F448" s="163"/>
      <c r="G448" s="163"/>
      <c r="H448" s="163"/>
      <c r="I448" s="163"/>
      <c r="J448" s="163"/>
      <c r="K448" s="163"/>
      <c r="L448" s="163"/>
      <c r="M448" s="163"/>
      <c r="N448" s="163"/>
      <c r="O448" s="163"/>
      <c r="P448" s="163"/>
      <c r="Q448" s="163"/>
      <c r="R448" s="163"/>
      <c r="S448" s="163"/>
      <c r="T448" s="163"/>
      <c r="U448" s="163"/>
      <c r="V448" s="163"/>
    </row>
    <row r="449" spans="2:22" x14ac:dyDescent="0.25">
      <c r="B449" s="163"/>
      <c r="C449" s="163"/>
      <c r="D449" s="163"/>
      <c r="E449" s="163"/>
      <c r="F449" s="163"/>
      <c r="G449" s="163"/>
      <c r="H449" s="163"/>
      <c r="I449" s="163"/>
      <c r="J449" s="163"/>
      <c r="K449" s="163"/>
      <c r="L449" s="163"/>
      <c r="M449" s="163"/>
      <c r="N449" s="163"/>
      <c r="O449" s="163"/>
      <c r="P449" s="163"/>
      <c r="Q449" s="163"/>
      <c r="R449" s="163"/>
      <c r="S449" s="163"/>
      <c r="T449" s="163"/>
      <c r="U449" s="163"/>
      <c r="V449" s="163"/>
    </row>
    <row r="450" spans="2:22" x14ac:dyDescent="0.25">
      <c r="B450" s="163"/>
      <c r="C450" s="163"/>
      <c r="D450" s="163"/>
      <c r="E450" s="163"/>
      <c r="F450" s="163"/>
      <c r="G450" s="163"/>
      <c r="H450" s="163"/>
      <c r="I450" s="163"/>
      <c r="J450" s="163"/>
      <c r="K450" s="163"/>
      <c r="L450" s="163"/>
      <c r="M450" s="163"/>
      <c r="N450" s="163"/>
      <c r="O450" s="163"/>
      <c r="P450" s="163"/>
      <c r="Q450" s="163"/>
      <c r="R450" s="163"/>
      <c r="S450" s="163"/>
      <c r="T450" s="163"/>
      <c r="U450" s="163"/>
      <c r="V450" s="163"/>
    </row>
    <row r="451" spans="2:22" x14ac:dyDescent="0.25">
      <c r="B451" s="163"/>
      <c r="C451" s="163"/>
      <c r="D451" s="163"/>
      <c r="E451" s="163"/>
      <c r="F451" s="163"/>
      <c r="G451" s="163"/>
      <c r="H451" s="163"/>
      <c r="I451" s="163"/>
      <c r="J451" s="163"/>
      <c r="K451" s="163"/>
      <c r="L451" s="163"/>
      <c r="M451" s="163"/>
      <c r="N451" s="163"/>
      <c r="O451" s="163"/>
      <c r="P451" s="163"/>
      <c r="Q451" s="163"/>
      <c r="R451" s="163"/>
      <c r="S451" s="163"/>
      <c r="T451" s="163"/>
      <c r="U451" s="163"/>
      <c r="V451" s="163"/>
    </row>
    <row r="452" spans="2:22" x14ac:dyDescent="0.25">
      <c r="B452" s="163"/>
      <c r="C452" s="163"/>
      <c r="D452" s="163"/>
      <c r="E452" s="163"/>
      <c r="F452" s="163"/>
      <c r="G452" s="163"/>
      <c r="H452" s="163"/>
      <c r="I452" s="163"/>
      <c r="J452" s="163"/>
      <c r="K452" s="163"/>
      <c r="L452" s="163"/>
      <c r="M452" s="163"/>
      <c r="N452" s="163"/>
      <c r="O452" s="163"/>
      <c r="P452" s="163"/>
      <c r="Q452" s="163"/>
      <c r="R452" s="163"/>
      <c r="S452" s="163"/>
      <c r="T452" s="163"/>
      <c r="U452" s="163"/>
      <c r="V452" s="163"/>
    </row>
    <row r="453" spans="2:22" x14ac:dyDescent="0.25">
      <c r="B453" s="163"/>
      <c r="C453" s="163"/>
      <c r="D453" s="163"/>
      <c r="E453" s="163"/>
      <c r="F453" s="163"/>
      <c r="G453" s="163"/>
      <c r="H453" s="163"/>
      <c r="I453" s="163"/>
      <c r="J453" s="163"/>
      <c r="K453" s="163"/>
      <c r="L453" s="163"/>
      <c r="M453" s="163"/>
      <c r="N453" s="163"/>
      <c r="O453" s="163"/>
      <c r="P453" s="163"/>
      <c r="Q453" s="163"/>
      <c r="R453" s="163"/>
      <c r="S453" s="163"/>
      <c r="T453" s="163"/>
      <c r="U453" s="163"/>
      <c r="V453" s="163"/>
    </row>
    <row r="454" spans="2:22" x14ac:dyDescent="0.25">
      <c r="B454" s="163"/>
      <c r="C454" s="163"/>
      <c r="D454" s="163"/>
      <c r="E454" s="163"/>
      <c r="F454" s="163"/>
      <c r="G454" s="163"/>
      <c r="H454" s="163"/>
      <c r="I454" s="163"/>
      <c r="J454" s="163"/>
      <c r="K454" s="163"/>
      <c r="L454" s="163"/>
      <c r="M454" s="163"/>
      <c r="N454" s="163"/>
      <c r="O454" s="163"/>
      <c r="P454" s="163"/>
      <c r="Q454" s="163"/>
      <c r="R454" s="163"/>
      <c r="S454" s="163"/>
      <c r="T454" s="163"/>
      <c r="U454" s="163"/>
      <c r="V454" s="163"/>
    </row>
    <row r="455" spans="2:22" x14ac:dyDescent="0.25">
      <c r="B455" s="163"/>
      <c r="C455" s="163"/>
      <c r="D455" s="163"/>
      <c r="E455" s="163"/>
      <c r="F455" s="163"/>
      <c r="G455" s="163"/>
      <c r="H455" s="163"/>
      <c r="I455" s="163"/>
      <c r="J455" s="163"/>
      <c r="K455" s="163"/>
      <c r="L455" s="163"/>
      <c r="M455" s="163"/>
      <c r="N455" s="163"/>
      <c r="O455" s="163"/>
      <c r="P455" s="163"/>
      <c r="Q455" s="163"/>
      <c r="R455" s="163"/>
      <c r="S455" s="163"/>
      <c r="T455" s="163"/>
      <c r="U455" s="163"/>
      <c r="V455" s="163"/>
    </row>
    <row r="456" spans="2:22" x14ac:dyDescent="0.25">
      <c r="B456" s="163"/>
      <c r="C456" s="163"/>
      <c r="D456" s="163"/>
      <c r="E456" s="163"/>
      <c r="F456" s="163"/>
      <c r="G456" s="163"/>
      <c r="H456" s="163"/>
      <c r="I456" s="163"/>
      <c r="J456" s="163"/>
      <c r="K456" s="163"/>
      <c r="L456" s="163"/>
      <c r="M456" s="163"/>
      <c r="N456" s="163"/>
      <c r="O456" s="163"/>
      <c r="P456" s="163"/>
      <c r="Q456" s="163"/>
      <c r="R456" s="163"/>
      <c r="S456" s="163"/>
      <c r="T456" s="163"/>
      <c r="U456" s="163"/>
      <c r="V456" s="163"/>
    </row>
    <row r="457" spans="2:22" x14ac:dyDescent="0.25">
      <c r="B457" s="163"/>
      <c r="C457" s="163"/>
      <c r="D457" s="163"/>
      <c r="E457" s="163"/>
      <c r="F457" s="163"/>
      <c r="G457" s="163"/>
      <c r="H457" s="163"/>
      <c r="I457" s="163"/>
      <c r="J457" s="163"/>
      <c r="K457" s="163"/>
      <c r="L457" s="163"/>
      <c r="M457" s="163"/>
      <c r="N457" s="163"/>
      <c r="O457" s="163"/>
      <c r="P457" s="163"/>
      <c r="Q457" s="163"/>
      <c r="R457" s="163"/>
      <c r="S457" s="163"/>
      <c r="T457" s="163"/>
      <c r="U457" s="163"/>
      <c r="V457" s="163"/>
    </row>
    <row r="458" spans="2:22" x14ac:dyDescent="0.25">
      <c r="B458" s="163"/>
      <c r="C458" s="163"/>
      <c r="D458" s="163"/>
      <c r="E458" s="163"/>
      <c r="F458" s="163"/>
      <c r="G458" s="163"/>
      <c r="H458" s="163"/>
      <c r="I458" s="163"/>
      <c r="J458" s="163"/>
      <c r="K458" s="163"/>
      <c r="L458" s="163"/>
      <c r="M458" s="163"/>
      <c r="N458" s="163"/>
      <c r="O458" s="163"/>
      <c r="P458" s="163"/>
      <c r="Q458" s="163"/>
      <c r="R458" s="163"/>
      <c r="S458" s="163"/>
      <c r="T458" s="163"/>
      <c r="U458" s="163"/>
      <c r="V458" s="163"/>
    </row>
    <row r="459" spans="2:22" x14ac:dyDescent="0.25">
      <c r="B459" s="163"/>
      <c r="C459" s="163"/>
      <c r="D459" s="163"/>
      <c r="E459" s="163"/>
      <c r="F459" s="163"/>
      <c r="G459" s="163"/>
      <c r="H459" s="163"/>
      <c r="I459" s="163"/>
      <c r="J459" s="163"/>
      <c r="K459" s="163"/>
      <c r="L459" s="163"/>
      <c r="M459" s="163"/>
      <c r="N459" s="163"/>
      <c r="O459" s="163"/>
      <c r="P459" s="163"/>
      <c r="Q459" s="163"/>
      <c r="R459" s="163"/>
      <c r="S459" s="163"/>
      <c r="T459" s="163"/>
      <c r="U459" s="163"/>
      <c r="V459" s="163"/>
    </row>
    <row r="460" spans="2:22" x14ac:dyDescent="0.25">
      <c r="B460" s="163"/>
      <c r="C460" s="163"/>
      <c r="D460" s="163"/>
      <c r="E460" s="163"/>
      <c r="F460" s="163"/>
      <c r="G460" s="163"/>
      <c r="H460" s="163"/>
      <c r="I460" s="163"/>
      <c r="J460" s="163"/>
      <c r="K460" s="163"/>
      <c r="L460" s="163"/>
      <c r="M460" s="163"/>
      <c r="N460" s="163"/>
      <c r="O460" s="163"/>
      <c r="P460" s="163"/>
      <c r="Q460" s="163"/>
      <c r="R460" s="163"/>
      <c r="S460" s="163"/>
      <c r="T460" s="163"/>
      <c r="U460" s="163"/>
      <c r="V460" s="163"/>
    </row>
    <row r="461" spans="2:22" x14ac:dyDescent="0.25">
      <c r="B461" s="163"/>
      <c r="C461" s="163"/>
      <c r="D461" s="163"/>
      <c r="E461" s="163"/>
      <c r="F461" s="163"/>
      <c r="G461" s="163"/>
      <c r="H461" s="163"/>
      <c r="I461" s="163"/>
      <c r="J461" s="163"/>
      <c r="K461" s="163"/>
      <c r="L461" s="163"/>
      <c r="M461" s="163"/>
      <c r="N461" s="163"/>
      <c r="O461" s="163"/>
      <c r="P461" s="163"/>
      <c r="Q461" s="163"/>
      <c r="R461" s="163"/>
      <c r="S461" s="163"/>
      <c r="T461" s="163"/>
      <c r="U461" s="163"/>
      <c r="V461" s="163"/>
    </row>
    <row r="462" spans="2:22" x14ac:dyDescent="0.25">
      <c r="B462" s="163"/>
      <c r="C462" s="163"/>
      <c r="D462" s="163"/>
      <c r="E462" s="163"/>
      <c r="F462" s="163"/>
      <c r="G462" s="163"/>
      <c r="H462" s="163"/>
      <c r="I462" s="163"/>
      <c r="J462" s="163"/>
      <c r="K462" s="163"/>
      <c r="L462" s="163"/>
      <c r="M462" s="163"/>
      <c r="N462" s="163"/>
      <c r="O462" s="163"/>
      <c r="P462" s="163"/>
      <c r="Q462" s="163"/>
      <c r="R462" s="163"/>
      <c r="S462" s="163"/>
      <c r="T462" s="163"/>
      <c r="U462" s="163"/>
      <c r="V462" s="163"/>
    </row>
    <row r="463" spans="2:22" x14ac:dyDescent="0.25">
      <c r="B463" s="163"/>
      <c r="C463" s="163"/>
      <c r="D463" s="163"/>
      <c r="E463" s="163"/>
      <c r="F463" s="163"/>
      <c r="G463" s="163"/>
      <c r="H463" s="163"/>
      <c r="I463" s="163"/>
      <c r="J463" s="163"/>
      <c r="K463" s="163"/>
      <c r="L463" s="163"/>
      <c r="M463" s="163"/>
      <c r="N463" s="163"/>
      <c r="O463" s="163"/>
      <c r="P463" s="163"/>
      <c r="Q463" s="163"/>
      <c r="R463" s="163"/>
      <c r="S463" s="163"/>
      <c r="T463" s="163"/>
      <c r="U463" s="163"/>
      <c r="V463" s="163"/>
    </row>
    <row r="464" spans="2:22" x14ac:dyDescent="0.25">
      <c r="B464" s="163"/>
      <c r="C464" s="163"/>
      <c r="D464" s="163"/>
      <c r="E464" s="163"/>
      <c r="F464" s="163"/>
      <c r="G464" s="163"/>
      <c r="H464" s="163"/>
      <c r="I464" s="163"/>
      <c r="J464" s="163"/>
      <c r="K464" s="163"/>
      <c r="L464" s="163"/>
      <c r="M464" s="163"/>
      <c r="N464" s="163"/>
      <c r="O464" s="163"/>
      <c r="P464" s="163"/>
      <c r="Q464" s="163"/>
      <c r="R464" s="163"/>
      <c r="S464" s="163"/>
      <c r="T464" s="163"/>
      <c r="U464" s="163"/>
      <c r="V464" s="163"/>
    </row>
    <row r="465" spans="2:22" x14ac:dyDescent="0.25">
      <c r="B465" s="163"/>
      <c r="C465" s="163"/>
      <c r="D465" s="163"/>
      <c r="E465" s="163"/>
      <c r="F465" s="163"/>
      <c r="G465" s="163"/>
      <c r="H465" s="163"/>
      <c r="I465" s="163"/>
      <c r="J465" s="163"/>
      <c r="K465" s="163"/>
      <c r="L465" s="163"/>
      <c r="M465" s="163"/>
      <c r="N465" s="163"/>
      <c r="O465" s="163"/>
      <c r="P465" s="163"/>
      <c r="Q465" s="163"/>
      <c r="R465" s="163"/>
      <c r="S465" s="163"/>
      <c r="T465" s="163"/>
      <c r="U465" s="163"/>
      <c r="V465" s="163"/>
    </row>
    <row r="466" spans="2:22" x14ac:dyDescent="0.25">
      <c r="B466" s="163"/>
      <c r="C466" s="163"/>
      <c r="D466" s="163"/>
      <c r="E466" s="163"/>
      <c r="F466" s="163"/>
      <c r="G466" s="163"/>
      <c r="H466" s="163"/>
      <c r="I466" s="163"/>
      <c r="J466" s="163"/>
      <c r="K466" s="163"/>
      <c r="L466" s="163"/>
      <c r="M466" s="163"/>
      <c r="N466" s="163"/>
      <c r="O466" s="163"/>
      <c r="P466" s="163"/>
      <c r="Q466" s="163"/>
      <c r="R466" s="163"/>
      <c r="S466" s="163"/>
      <c r="T466" s="163"/>
      <c r="U466" s="163"/>
      <c r="V466" s="163"/>
    </row>
    <row r="467" spans="2:22" x14ac:dyDescent="0.25">
      <c r="B467" s="163"/>
      <c r="C467" s="163"/>
      <c r="D467" s="163"/>
      <c r="E467" s="163"/>
      <c r="F467" s="163"/>
      <c r="G467" s="163"/>
      <c r="H467" s="163"/>
      <c r="I467" s="163"/>
      <c r="J467" s="163"/>
      <c r="K467" s="163"/>
      <c r="L467" s="163"/>
      <c r="M467" s="163"/>
      <c r="N467" s="163"/>
      <c r="O467" s="163"/>
      <c r="P467" s="163"/>
      <c r="Q467" s="163"/>
      <c r="R467" s="163"/>
      <c r="S467" s="163"/>
      <c r="T467" s="163"/>
      <c r="U467" s="163"/>
      <c r="V467" s="163"/>
    </row>
    <row r="468" spans="2:22" x14ac:dyDescent="0.25">
      <c r="B468" s="163"/>
      <c r="C468" s="163"/>
      <c r="D468" s="163"/>
      <c r="E468" s="163"/>
      <c r="F468" s="163"/>
      <c r="G468" s="163"/>
      <c r="H468" s="163"/>
      <c r="I468" s="163"/>
      <c r="J468" s="163"/>
      <c r="K468" s="163"/>
      <c r="L468" s="163"/>
      <c r="M468" s="163"/>
      <c r="N468" s="163"/>
      <c r="O468" s="163"/>
      <c r="P468" s="163"/>
      <c r="Q468" s="163"/>
      <c r="R468" s="163"/>
      <c r="S468" s="163"/>
      <c r="T468" s="163"/>
      <c r="U468" s="163"/>
      <c r="V468" s="163"/>
    </row>
    <row r="469" spans="2:22" x14ac:dyDescent="0.25">
      <c r="B469" s="163"/>
      <c r="C469" s="163"/>
      <c r="D469" s="163"/>
      <c r="E469" s="163"/>
      <c r="F469" s="163"/>
      <c r="G469" s="163"/>
      <c r="H469" s="163"/>
      <c r="I469" s="163"/>
      <c r="J469" s="163"/>
      <c r="K469" s="163"/>
      <c r="L469" s="163"/>
      <c r="M469" s="163"/>
      <c r="N469" s="163"/>
      <c r="O469" s="163"/>
      <c r="P469" s="163"/>
      <c r="Q469" s="163"/>
      <c r="R469" s="163"/>
      <c r="S469" s="163"/>
      <c r="T469" s="163"/>
      <c r="U469" s="163"/>
      <c r="V469" s="163"/>
    </row>
    <row r="470" spans="2:22" x14ac:dyDescent="0.25">
      <c r="B470" s="163"/>
      <c r="C470" s="163"/>
      <c r="D470" s="163"/>
      <c r="E470" s="163"/>
      <c r="F470" s="163"/>
      <c r="G470" s="163"/>
      <c r="H470" s="163"/>
      <c r="I470" s="163"/>
      <c r="J470" s="163"/>
      <c r="K470" s="163"/>
      <c r="L470" s="163"/>
      <c r="M470" s="163"/>
      <c r="N470" s="163"/>
      <c r="O470" s="163"/>
      <c r="P470" s="163"/>
      <c r="Q470" s="163"/>
      <c r="R470" s="163"/>
      <c r="S470" s="163"/>
      <c r="T470" s="163"/>
      <c r="U470" s="163"/>
      <c r="V470" s="163"/>
    </row>
    <row r="471" spans="2:22" x14ac:dyDescent="0.25">
      <c r="B471" s="163"/>
      <c r="C471" s="163"/>
      <c r="D471" s="163"/>
      <c r="E471" s="163"/>
      <c r="F471" s="163"/>
      <c r="G471" s="163"/>
      <c r="H471" s="163"/>
      <c r="I471" s="163"/>
      <c r="J471" s="163"/>
      <c r="K471" s="163"/>
      <c r="L471" s="163"/>
      <c r="M471" s="163"/>
      <c r="N471" s="163"/>
      <c r="O471" s="163"/>
      <c r="P471" s="163"/>
      <c r="Q471" s="163"/>
      <c r="R471" s="163"/>
      <c r="S471" s="163"/>
      <c r="T471" s="163"/>
      <c r="U471" s="163"/>
      <c r="V471" s="163"/>
    </row>
    <row r="472" spans="2:22" x14ac:dyDescent="0.25">
      <c r="B472" s="163"/>
      <c r="C472" s="163"/>
      <c r="D472" s="163"/>
      <c r="E472" s="163"/>
      <c r="F472" s="163"/>
      <c r="G472" s="163"/>
      <c r="H472" s="163"/>
      <c r="I472" s="163"/>
      <c r="J472" s="163"/>
      <c r="K472" s="163"/>
      <c r="L472" s="163"/>
      <c r="M472" s="163"/>
      <c r="N472" s="163"/>
      <c r="O472" s="163"/>
      <c r="P472" s="163"/>
      <c r="Q472" s="163"/>
      <c r="R472" s="163"/>
      <c r="S472" s="163"/>
      <c r="T472" s="163"/>
      <c r="U472" s="163"/>
      <c r="V472" s="163"/>
    </row>
    <row r="473" spans="2:22" x14ac:dyDescent="0.25">
      <c r="B473" s="163"/>
      <c r="C473" s="163"/>
      <c r="D473" s="163"/>
      <c r="E473" s="163"/>
      <c r="F473" s="163"/>
      <c r="G473" s="163"/>
      <c r="H473" s="163"/>
      <c r="I473" s="163"/>
      <c r="J473" s="163"/>
      <c r="K473" s="163"/>
      <c r="L473" s="163"/>
      <c r="M473" s="163"/>
      <c r="N473" s="163"/>
      <c r="O473" s="163"/>
      <c r="P473" s="163"/>
      <c r="Q473" s="163"/>
      <c r="R473" s="163"/>
      <c r="S473" s="163"/>
      <c r="T473" s="163"/>
      <c r="U473" s="163"/>
      <c r="V473" s="163"/>
    </row>
    <row r="474" spans="2:22" x14ac:dyDescent="0.25">
      <c r="B474" s="163"/>
      <c r="C474" s="163"/>
      <c r="D474" s="163"/>
      <c r="E474" s="163"/>
      <c r="F474" s="163"/>
      <c r="G474" s="163"/>
      <c r="H474" s="163"/>
      <c r="I474" s="163"/>
      <c r="J474" s="163"/>
      <c r="K474" s="163"/>
      <c r="L474" s="163"/>
      <c r="M474" s="163"/>
      <c r="N474" s="163"/>
      <c r="O474" s="163"/>
      <c r="P474" s="163"/>
      <c r="Q474" s="163"/>
      <c r="R474" s="163"/>
      <c r="S474" s="163"/>
      <c r="T474" s="163"/>
      <c r="U474" s="163"/>
      <c r="V474" s="163"/>
    </row>
    <row r="475" spans="2:22" x14ac:dyDescent="0.25">
      <c r="B475" s="163"/>
      <c r="C475" s="163"/>
      <c r="D475" s="163"/>
      <c r="E475" s="163"/>
      <c r="F475" s="163"/>
      <c r="G475" s="163"/>
      <c r="H475" s="163"/>
      <c r="I475" s="163"/>
      <c r="J475" s="163"/>
      <c r="K475" s="163"/>
      <c r="L475" s="163"/>
      <c r="M475" s="163"/>
      <c r="N475" s="163"/>
      <c r="O475" s="163"/>
      <c r="P475" s="163"/>
      <c r="Q475" s="163"/>
      <c r="R475" s="163"/>
      <c r="S475" s="163"/>
      <c r="T475" s="163"/>
      <c r="U475" s="163"/>
      <c r="V475" s="163"/>
    </row>
    <row r="476" spans="2:22" x14ac:dyDescent="0.25">
      <c r="B476" s="163"/>
      <c r="C476" s="163"/>
      <c r="D476" s="163"/>
      <c r="E476" s="163"/>
      <c r="F476" s="163"/>
      <c r="G476" s="163"/>
      <c r="H476" s="163"/>
      <c r="I476" s="163"/>
      <c r="J476" s="163"/>
      <c r="K476" s="163"/>
      <c r="L476" s="163"/>
      <c r="M476" s="163"/>
      <c r="N476" s="163"/>
      <c r="O476" s="163"/>
      <c r="P476" s="163"/>
      <c r="Q476" s="163"/>
      <c r="R476" s="163"/>
      <c r="S476" s="163"/>
      <c r="T476" s="163"/>
      <c r="U476" s="163"/>
      <c r="V476" s="163"/>
    </row>
    <row r="477" spans="2:22" x14ac:dyDescent="0.25">
      <c r="B477" s="163"/>
      <c r="C477" s="163"/>
      <c r="D477" s="163"/>
      <c r="E477" s="163"/>
      <c r="F477" s="163"/>
      <c r="G477" s="163"/>
      <c r="H477" s="163"/>
      <c r="I477" s="163"/>
      <c r="J477" s="163"/>
      <c r="K477" s="163"/>
      <c r="L477" s="163"/>
      <c r="M477" s="163"/>
      <c r="N477" s="163"/>
      <c r="O477" s="163"/>
      <c r="P477" s="163"/>
      <c r="Q477" s="163"/>
      <c r="R477" s="163"/>
      <c r="S477" s="163"/>
      <c r="T477" s="163"/>
      <c r="U477" s="163"/>
      <c r="V477" s="163"/>
    </row>
    <row r="478" spans="2:22" x14ac:dyDescent="0.25">
      <c r="B478" s="163"/>
      <c r="C478" s="163"/>
      <c r="D478" s="163"/>
      <c r="E478" s="163"/>
      <c r="F478" s="163"/>
      <c r="G478" s="163"/>
      <c r="H478" s="163"/>
      <c r="I478" s="163"/>
      <c r="J478" s="163"/>
      <c r="K478" s="163"/>
      <c r="L478" s="163"/>
      <c r="M478" s="163"/>
      <c r="N478" s="163"/>
      <c r="O478" s="163"/>
      <c r="P478" s="163"/>
      <c r="Q478" s="163"/>
      <c r="R478" s="163"/>
      <c r="S478" s="163"/>
      <c r="T478" s="163"/>
      <c r="U478" s="163"/>
      <c r="V478" s="163"/>
    </row>
    <row r="479" spans="2:22" x14ac:dyDescent="0.25">
      <c r="B479" s="163"/>
      <c r="C479" s="163"/>
      <c r="D479" s="163"/>
      <c r="E479" s="163"/>
      <c r="F479" s="163"/>
      <c r="G479" s="163"/>
      <c r="H479" s="163"/>
      <c r="I479" s="163"/>
      <c r="J479" s="163"/>
      <c r="K479" s="163"/>
      <c r="L479" s="163"/>
      <c r="M479" s="163"/>
      <c r="N479" s="163"/>
      <c r="O479" s="163"/>
      <c r="P479" s="163"/>
      <c r="Q479" s="163"/>
      <c r="R479" s="163"/>
      <c r="S479" s="163"/>
      <c r="T479" s="163"/>
      <c r="U479" s="163"/>
      <c r="V479" s="163"/>
    </row>
    <row r="480" spans="2:22" x14ac:dyDescent="0.25">
      <c r="B480" s="163"/>
      <c r="C480" s="163"/>
      <c r="D480" s="163"/>
      <c r="E480" s="163"/>
      <c r="F480" s="163"/>
      <c r="G480" s="163"/>
      <c r="H480" s="163"/>
      <c r="I480" s="163"/>
      <c r="J480" s="163"/>
      <c r="K480" s="163"/>
      <c r="L480" s="163"/>
      <c r="M480" s="163"/>
      <c r="N480" s="163"/>
      <c r="O480" s="163"/>
      <c r="P480" s="163"/>
      <c r="Q480" s="163"/>
      <c r="R480" s="163"/>
      <c r="S480" s="163"/>
      <c r="T480" s="163"/>
      <c r="U480" s="163"/>
      <c r="V480" s="163"/>
    </row>
    <row r="481" spans="2:22" x14ac:dyDescent="0.25">
      <c r="B481" s="163"/>
      <c r="C481" s="163"/>
      <c r="D481" s="163"/>
      <c r="E481" s="163"/>
      <c r="F481" s="163"/>
      <c r="G481" s="163"/>
      <c r="H481" s="163"/>
      <c r="I481" s="163"/>
      <c r="J481" s="163"/>
      <c r="K481" s="163"/>
      <c r="L481" s="163"/>
      <c r="M481" s="163"/>
      <c r="N481" s="163"/>
      <c r="O481" s="163"/>
      <c r="P481" s="163"/>
      <c r="Q481" s="163"/>
      <c r="R481" s="163"/>
      <c r="S481" s="163"/>
      <c r="T481" s="163"/>
      <c r="U481" s="163"/>
      <c r="V481" s="163"/>
    </row>
    <row r="482" spans="2:22" x14ac:dyDescent="0.25">
      <c r="B482" s="163"/>
      <c r="C482" s="163"/>
      <c r="D482" s="163"/>
      <c r="E482" s="163"/>
      <c r="F482" s="163"/>
      <c r="G482" s="163"/>
      <c r="H482" s="163"/>
      <c r="I482" s="163"/>
      <c r="J482" s="163"/>
      <c r="K482" s="163"/>
      <c r="L482" s="163"/>
      <c r="M482" s="163"/>
      <c r="N482" s="163"/>
      <c r="O482" s="163"/>
      <c r="P482" s="163"/>
      <c r="Q482" s="163"/>
      <c r="R482" s="163"/>
      <c r="S482" s="163"/>
      <c r="T482" s="163"/>
      <c r="U482" s="163"/>
      <c r="V482" s="163"/>
    </row>
    <row r="483" spans="2:22" x14ac:dyDescent="0.25">
      <c r="B483" s="163"/>
      <c r="C483" s="163"/>
      <c r="D483" s="163"/>
      <c r="E483" s="163"/>
      <c r="F483" s="163"/>
      <c r="G483" s="163"/>
      <c r="H483" s="163"/>
      <c r="I483" s="163"/>
      <c r="J483" s="163"/>
      <c r="K483" s="163"/>
      <c r="L483" s="163"/>
      <c r="M483" s="163"/>
      <c r="N483" s="163"/>
      <c r="O483" s="163"/>
      <c r="P483" s="163"/>
      <c r="Q483" s="163"/>
      <c r="R483" s="163"/>
      <c r="S483" s="163"/>
      <c r="T483" s="163"/>
      <c r="U483" s="163"/>
      <c r="V483" s="163"/>
    </row>
    <row r="484" spans="2:22" x14ac:dyDescent="0.25">
      <c r="B484" s="163"/>
      <c r="C484" s="163"/>
      <c r="D484" s="163"/>
      <c r="E484" s="163"/>
      <c r="F484" s="163"/>
      <c r="G484" s="163"/>
      <c r="H484" s="163"/>
      <c r="I484" s="163"/>
      <c r="J484" s="163"/>
      <c r="K484" s="163"/>
      <c r="L484" s="163"/>
      <c r="M484" s="163"/>
      <c r="N484" s="163"/>
      <c r="O484" s="163"/>
      <c r="P484" s="163"/>
      <c r="Q484" s="163"/>
      <c r="R484" s="163"/>
      <c r="S484" s="163"/>
      <c r="T484" s="163"/>
      <c r="U484" s="163"/>
      <c r="V484" s="163"/>
    </row>
    <row r="485" spans="2:22" x14ac:dyDescent="0.25">
      <c r="B485" s="163"/>
      <c r="C485" s="163"/>
      <c r="D485" s="163"/>
      <c r="E485" s="163"/>
      <c r="F485" s="163"/>
      <c r="G485" s="163"/>
      <c r="H485" s="163"/>
      <c r="I485" s="163"/>
      <c r="J485" s="163"/>
      <c r="K485" s="163"/>
      <c r="L485" s="163"/>
      <c r="M485" s="163"/>
      <c r="N485" s="163"/>
      <c r="O485" s="163"/>
      <c r="P485" s="163"/>
      <c r="Q485" s="163"/>
      <c r="R485" s="163"/>
      <c r="S485" s="163"/>
      <c r="T485" s="163"/>
      <c r="U485" s="163"/>
      <c r="V485" s="163"/>
    </row>
    <row r="486" spans="2:22" x14ac:dyDescent="0.25">
      <c r="B486" s="163"/>
      <c r="C486" s="163"/>
      <c r="D486" s="163"/>
      <c r="E486" s="163"/>
      <c r="F486" s="163"/>
      <c r="G486" s="163"/>
      <c r="H486" s="163"/>
      <c r="I486" s="163"/>
      <c r="J486" s="163"/>
      <c r="K486" s="163"/>
      <c r="L486" s="163"/>
      <c r="M486" s="163"/>
      <c r="N486" s="163"/>
      <c r="O486" s="163"/>
      <c r="P486" s="163"/>
      <c r="Q486" s="163"/>
      <c r="R486" s="163"/>
      <c r="S486" s="163"/>
      <c r="T486" s="163"/>
      <c r="U486" s="163"/>
      <c r="V486" s="163"/>
    </row>
    <row r="487" spans="2:22" x14ac:dyDescent="0.25">
      <c r="B487" s="163"/>
      <c r="C487" s="163"/>
      <c r="D487" s="163"/>
      <c r="E487" s="163"/>
      <c r="F487" s="163"/>
      <c r="G487" s="163"/>
      <c r="H487" s="163"/>
      <c r="I487" s="163"/>
      <c r="J487" s="163"/>
      <c r="K487" s="163"/>
      <c r="L487" s="163"/>
      <c r="M487" s="163"/>
      <c r="N487" s="163"/>
      <c r="O487" s="163"/>
      <c r="P487" s="163"/>
      <c r="Q487" s="163"/>
      <c r="R487" s="163"/>
      <c r="S487" s="163"/>
      <c r="T487" s="163"/>
      <c r="U487" s="163"/>
      <c r="V487" s="163"/>
    </row>
    <row r="488" spans="2:22" x14ac:dyDescent="0.25">
      <c r="B488" s="163"/>
      <c r="C488" s="163"/>
      <c r="D488" s="163"/>
      <c r="E488" s="163"/>
      <c r="F488" s="163"/>
      <c r="G488" s="163"/>
      <c r="H488" s="163"/>
      <c r="I488" s="163"/>
      <c r="J488" s="163"/>
      <c r="K488" s="163"/>
      <c r="L488" s="163"/>
      <c r="M488" s="163"/>
      <c r="N488" s="163"/>
      <c r="O488" s="163"/>
      <c r="P488" s="163"/>
      <c r="Q488" s="163"/>
      <c r="R488" s="163"/>
      <c r="S488" s="163"/>
      <c r="T488" s="163"/>
      <c r="U488" s="163"/>
      <c r="V488" s="163"/>
    </row>
    <row r="489" spans="2:22" x14ac:dyDescent="0.25">
      <c r="B489" s="163"/>
      <c r="C489" s="163"/>
      <c r="D489" s="163"/>
      <c r="E489" s="163"/>
      <c r="F489" s="163"/>
      <c r="G489" s="163"/>
      <c r="H489" s="163"/>
      <c r="I489" s="163"/>
      <c r="J489" s="163"/>
      <c r="K489" s="163"/>
      <c r="L489" s="163"/>
      <c r="M489" s="163"/>
      <c r="N489" s="163"/>
      <c r="O489" s="163"/>
      <c r="P489" s="163"/>
      <c r="Q489" s="163"/>
      <c r="R489" s="163"/>
      <c r="S489" s="163"/>
      <c r="T489" s="163"/>
      <c r="U489" s="163"/>
      <c r="V489" s="163"/>
    </row>
    <row r="490" spans="2:22" x14ac:dyDescent="0.25">
      <c r="B490" s="163"/>
      <c r="C490" s="163"/>
      <c r="D490" s="163"/>
      <c r="E490" s="163"/>
      <c r="F490" s="163"/>
      <c r="G490" s="163"/>
      <c r="H490" s="163"/>
      <c r="I490" s="163"/>
      <c r="J490" s="163"/>
      <c r="K490" s="163"/>
      <c r="L490" s="163"/>
      <c r="M490" s="163"/>
      <c r="N490" s="163"/>
      <c r="O490" s="163"/>
      <c r="P490" s="163"/>
      <c r="Q490" s="163"/>
      <c r="R490" s="163"/>
      <c r="S490" s="163"/>
      <c r="T490" s="163"/>
      <c r="U490" s="163"/>
      <c r="V490" s="163"/>
    </row>
    <row r="491" spans="2:22" x14ac:dyDescent="0.25">
      <c r="B491" s="163"/>
      <c r="C491" s="163"/>
      <c r="D491" s="163"/>
      <c r="E491" s="163"/>
      <c r="F491" s="163"/>
      <c r="G491" s="163"/>
      <c r="H491" s="163"/>
      <c r="I491" s="163"/>
      <c r="J491" s="163"/>
      <c r="K491" s="163"/>
      <c r="L491" s="163"/>
      <c r="M491" s="163"/>
      <c r="N491" s="163"/>
      <c r="O491" s="163"/>
      <c r="P491" s="163"/>
      <c r="Q491" s="163"/>
      <c r="R491" s="163"/>
      <c r="S491" s="163"/>
      <c r="T491" s="163"/>
      <c r="U491" s="163"/>
      <c r="V491" s="163"/>
    </row>
    <row r="492" spans="2:22" x14ac:dyDescent="0.25">
      <c r="B492" s="163"/>
      <c r="C492" s="163"/>
      <c r="D492" s="163"/>
      <c r="E492" s="163"/>
      <c r="F492" s="163"/>
      <c r="G492" s="163"/>
      <c r="H492" s="163"/>
      <c r="I492" s="163"/>
      <c r="J492" s="163"/>
      <c r="K492" s="163"/>
      <c r="L492" s="163"/>
      <c r="M492" s="163"/>
      <c r="N492" s="163"/>
      <c r="O492" s="163"/>
      <c r="P492" s="163"/>
      <c r="Q492" s="163"/>
      <c r="R492" s="163"/>
      <c r="S492" s="163"/>
      <c r="T492" s="163"/>
      <c r="U492" s="163"/>
      <c r="V492" s="163"/>
    </row>
    <row r="493" spans="2:22" x14ac:dyDescent="0.25">
      <c r="B493" s="163"/>
      <c r="C493" s="163"/>
      <c r="D493" s="163"/>
      <c r="E493" s="163"/>
      <c r="F493" s="163"/>
      <c r="G493" s="163"/>
      <c r="H493" s="163"/>
      <c r="I493" s="163"/>
      <c r="J493" s="163"/>
      <c r="K493" s="163"/>
      <c r="L493" s="163"/>
      <c r="M493" s="163"/>
      <c r="N493" s="163"/>
      <c r="O493" s="163"/>
      <c r="P493" s="163"/>
      <c r="Q493" s="163"/>
      <c r="R493" s="163"/>
      <c r="S493" s="163"/>
      <c r="T493" s="163"/>
      <c r="U493" s="163"/>
      <c r="V493" s="163"/>
    </row>
    <row r="494" spans="2:22" x14ac:dyDescent="0.25">
      <c r="B494" s="163"/>
      <c r="C494" s="163"/>
      <c r="D494" s="163"/>
      <c r="E494" s="163"/>
      <c r="F494" s="163"/>
      <c r="G494" s="163"/>
      <c r="H494" s="163"/>
      <c r="I494" s="163"/>
      <c r="J494" s="163"/>
      <c r="K494" s="163"/>
      <c r="L494" s="163"/>
      <c r="M494" s="163"/>
      <c r="N494" s="163"/>
      <c r="O494" s="163"/>
      <c r="P494" s="163"/>
      <c r="Q494" s="163"/>
      <c r="R494" s="163"/>
      <c r="S494" s="163"/>
      <c r="T494" s="163"/>
      <c r="U494" s="163"/>
      <c r="V494" s="163"/>
    </row>
    <row r="495" spans="2:22" x14ac:dyDescent="0.25">
      <c r="B495" s="163"/>
      <c r="C495" s="163"/>
      <c r="D495" s="163"/>
      <c r="E495" s="163"/>
      <c r="F495" s="163"/>
      <c r="G495" s="163"/>
      <c r="H495" s="163"/>
      <c r="I495" s="163"/>
      <c r="J495" s="163"/>
      <c r="K495" s="163"/>
      <c r="L495" s="163"/>
      <c r="M495" s="163"/>
      <c r="N495" s="163"/>
      <c r="O495" s="163"/>
      <c r="P495" s="163"/>
      <c r="Q495" s="163"/>
      <c r="R495" s="163"/>
      <c r="S495" s="163"/>
      <c r="T495" s="163"/>
      <c r="U495" s="163"/>
      <c r="V495" s="163"/>
    </row>
    <row r="496" spans="2:22" x14ac:dyDescent="0.25">
      <c r="B496" s="163"/>
      <c r="C496" s="163"/>
      <c r="D496" s="163"/>
      <c r="E496" s="163"/>
      <c r="F496" s="163"/>
      <c r="G496" s="163"/>
      <c r="H496" s="163"/>
      <c r="I496" s="163"/>
      <c r="J496" s="163"/>
      <c r="K496" s="163"/>
      <c r="L496" s="163"/>
      <c r="M496" s="163"/>
      <c r="N496" s="163"/>
      <c r="O496" s="163"/>
      <c r="P496" s="163"/>
      <c r="Q496" s="163"/>
      <c r="R496" s="163"/>
      <c r="S496" s="163"/>
      <c r="T496" s="163"/>
      <c r="U496" s="163"/>
      <c r="V496" s="163"/>
    </row>
    <row r="497" spans="1:27" x14ac:dyDescent="0.25">
      <c r="B497" s="163"/>
      <c r="C497" s="163"/>
      <c r="D497" s="163"/>
      <c r="E497" s="163"/>
      <c r="F497" s="163"/>
      <c r="G497" s="163"/>
      <c r="H497" s="163"/>
      <c r="I497" s="163"/>
      <c r="J497" s="163"/>
      <c r="K497" s="163"/>
      <c r="L497" s="163"/>
      <c r="M497" s="163"/>
      <c r="N497" s="163"/>
      <c r="O497" s="163"/>
      <c r="P497" s="163"/>
      <c r="Q497" s="163"/>
      <c r="R497" s="163"/>
      <c r="S497" s="163"/>
      <c r="T497" s="163"/>
      <c r="U497" s="163"/>
      <c r="V497" s="163"/>
    </row>
    <row r="498" spans="1:27" x14ac:dyDescent="0.25">
      <c r="B498" s="163"/>
      <c r="C498" s="163"/>
      <c r="D498" s="163"/>
      <c r="E498" s="163"/>
      <c r="F498" s="163"/>
      <c r="G498" s="163"/>
      <c r="H498" s="163"/>
      <c r="I498" s="163"/>
      <c r="J498" s="163"/>
      <c r="K498" s="163"/>
      <c r="L498" s="163"/>
      <c r="M498" s="163"/>
      <c r="N498" s="163"/>
      <c r="O498" s="163"/>
      <c r="P498" s="163"/>
      <c r="Q498" s="163"/>
      <c r="R498" s="163"/>
      <c r="S498" s="163"/>
      <c r="T498" s="163"/>
      <c r="U498" s="163"/>
      <c r="V498" s="163"/>
    </row>
    <row r="499" spans="1:27" x14ac:dyDescent="0.25">
      <c r="B499" s="163"/>
      <c r="C499" s="163"/>
      <c r="D499" s="163"/>
      <c r="E499" s="163"/>
      <c r="F499" s="163"/>
      <c r="G499" s="163"/>
      <c r="H499" s="163"/>
      <c r="I499" s="163"/>
      <c r="J499" s="163"/>
      <c r="K499" s="163"/>
      <c r="L499" s="163"/>
      <c r="M499" s="163"/>
      <c r="N499" s="163"/>
      <c r="O499" s="163"/>
      <c r="P499" s="163"/>
      <c r="Q499" s="163"/>
      <c r="R499" s="163"/>
      <c r="S499" s="163"/>
      <c r="T499" s="163"/>
      <c r="U499" s="163"/>
      <c r="V499" s="163"/>
    </row>
    <row r="500" spans="1:27" x14ac:dyDescent="0.25">
      <c r="B500" s="163"/>
      <c r="C500" s="163"/>
      <c r="D500" s="163"/>
      <c r="E500" s="163"/>
      <c r="F500" s="163"/>
      <c r="G500" s="163"/>
      <c r="H500" s="163"/>
      <c r="I500" s="163"/>
      <c r="J500" s="163"/>
      <c r="K500" s="163"/>
      <c r="L500" s="163"/>
      <c r="M500" s="163"/>
      <c r="N500" s="163"/>
      <c r="O500" s="163"/>
      <c r="P500" s="163"/>
      <c r="Q500" s="163"/>
      <c r="R500" s="163"/>
      <c r="S500" s="163"/>
      <c r="T500" s="163"/>
      <c r="U500" s="163"/>
      <c r="V500" s="163"/>
    </row>
    <row r="501" spans="1:27" x14ac:dyDescent="0.25">
      <c r="A501" s="175"/>
      <c r="B501" s="105"/>
      <c r="C501" s="105"/>
      <c r="D501" s="105"/>
      <c r="E501" s="105"/>
      <c r="F501" s="105"/>
      <c r="G501" s="105"/>
      <c r="H501" s="105"/>
      <c r="I501" s="105"/>
      <c r="J501" s="105"/>
      <c r="K501" s="105"/>
      <c r="L501" s="105"/>
      <c r="M501" s="105"/>
      <c r="N501" s="105"/>
      <c r="O501" s="105"/>
      <c r="P501" s="105"/>
      <c r="Q501" s="105"/>
      <c r="R501" s="105"/>
      <c r="S501" s="105"/>
      <c r="T501" s="105"/>
      <c r="U501" s="105"/>
      <c r="V501" s="105"/>
      <c r="W501" s="179"/>
      <c r="X501" s="179"/>
      <c r="Y501" s="179"/>
      <c r="Z501" s="179"/>
      <c r="AA501" s="57"/>
    </row>
    <row r="502" spans="1:27" x14ac:dyDescent="0.25">
      <c r="A502" s="175"/>
      <c r="B502" s="105"/>
      <c r="C502" s="105"/>
      <c r="D502" s="105"/>
      <c r="E502" s="105"/>
      <c r="F502" s="105"/>
      <c r="G502" s="105"/>
      <c r="H502" s="105"/>
      <c r="I502" s="105"/>
      <c r="J502" s="105"/>
      <c r="K502" s="105"/>
      <c r="L502" s="105"/>
      <c r="M502" s="105"/>
      <c r="N502" s="105"/>
      <c r="O502" s="105"/>
      <c r="P502" s="105"/>
      <c r="Q502" s="105"/>
      <c r="R502" s="105"/>
      <c r="S502" s="105"/>
      <c r="T502" s="105"/>
      <c r="U502" s="105"/>
      <c r="V502" s="105"/>
      <c r="W502" s="179"/>
      <c r="X502" s="179"/>
      <c r="Y502" s="179"/>
      <c r="Z502" s="179"/>
      <c r="AA502" s="57"/>
    </row>
    <row r="503" spans="1:27" x14ac:dyDescent="0.25">
      <c r="A503" s="175"/>
      <c r="B503" s="105"/>
      <c r="C503" s="105"/>
      <c r="D503" s="105"/>
      <c r="E503" s="105"/>
      <c r="F503" s="105"/>
      <c r="G503" s="105"/>
      <c r="H503" s="105"/>
      <c r="I503" s="105"/>
      <c r="J503" s="105"/>
      <c r="K503" s="105"/>
      <c r="L503" s="105"/>
      <c r="M503" s="105"/>
      <c r="N503" s="105"/>
      <c r="O503" s="105"/>
      <c r="P503" s="105"/>
      <c r="Q503" s="105"/>
      <c r="R503" s="105"/>
      <c r="S503" s="105"/>
      <c r="T503" s="105"/>
      <c r="U503" s="105"/>
      <c r="V503" s="105"/>
      <c r="W503" s="179"/>
      <c r="X503" s="179"/>
      <c r="Y503" s="179"/>
      <c r="Z503" s="179"/>
      <c r="AA503" s="57"/>
    </row>
    <row r="504" spans="1:27" x14ac:dyDescent="0.25">
      <c r="A504" s="175"/>
      <c r="B504" s="105"/>
      <c r="C504" s="105"/>
      <c r="D504" s="105"/>
      <c r="E504" s="105"/>
      <c r="F504" s="105"/>
      <c r="G504" s="105"/>
      <c r="H504" s="105"/>
      <c r="I504" s="105"/>
      <c r="J504" s="105"/>
      <c r="K504" s="105"/>
      <c r="L504" s="105"/>
      <c r="M504" s="105"/>
      <c r="N504" s="105"/>
      <c r="O504" s="105"/>
      <c r="P504" s="105"/>
      <c r="Q504" s="105"/>
      <c r="R504" s="105"/>
      <c r="S504" s="105"/>
      <c r="T504" s="105"/>
      <c r="U504" s="105"/>
      <c r="V504" s="105"/>
      <c r="W504" s="179"/>
      <c r="X504" s="179"/>
      <c r="Y504" s="179"/>
      <c r="Z504" s="179"/>
      <c r="AA504" s="57"/>
    </row>
    <row r="505" spans="1:27" x14ac:dyDescent="0.25">
      <c r="A505" s="175"/>
      <c r="B505" s="105"/>
      <c r="C505" s="105"/>
      <c r="D505" s="105"/>
      <c r="E505" s="105"/>
      <c r="F505" s="105"/>
      <c r="G505" s="105"/>
      <c r="H505" s="105"/>
      <c r="I505" s="105"/>
      <c r="J505" s="105"/>
      <c r="K505" s="105"/>
      <c r="L505" s="105"/>
      <c r="M505" s="105"/>
      <c r="N505" s="105"/>
      <c r="O505" s="105"/>
      <c r="P505" s="105"/>
      <c r="Q505" s="105"/>
      <c r="R505" s="105"/>
      <c r="S505" s="105"/>
      <c r="T505" s="105"/>
      <c r="U505" s="105"/>
      <c r="V505" s="105"/>
      <c r="W505" s="179"/>
      <c r="X505" s="179"/>
      <c r="Y505" s="179"/>
      <c r="Z505" s="179"/>
      <c r="AA505" s="57"/>
    </row>
    <row r="506" spans="1:27" x14ac:dyDescent="0.25">
      <c r="A506" s="175"/>
      <c r="B506" s="105"/>
      <c r="C506" s="105"/>
      <c r="D506" s="105"/>
      <c r="E506" s="105"/>
      <c r="F506" s="105"/>
      <c r="G506" s="105"/>
      <c r="H506" s="105"/>
      <c r="I506" s="105"/>
      <c r="J506" s="105"/>
      <c r="K506" s="105"/>
      <c r="L506" s="105"/>
      <c r="M506" s="105"/>
      <c r="N506" s="105"/>
      <c r="O506" s="105"/>
      <c r="P506" s="105"/>
      <c r="Q506" s="105"/>
      <c r="R506" s="105"/>
      <c r="S506" s="105"/>
      <c r="T506" s="105"/>
      <c r="U506" s="105"/>
      <c r="V506" s="105"/>
      <c r="W506" s="179"/>
      <c r="X506" s="179"/>
      <c r="Y506" s="179"/>
      <c r="Z506" s="179"/>
      <c r="AA506" s="57"/>
    </row>
    <row r="507" spans="1:27" x14ac:dyDescent="0.25">
      <c r="A507" s="175"/>
      <c r="B507" s="105"/>
      <c r="C507" s="105"/>
      <c r="D507" s="105"/>
      <c r="E507" s="105"/>
      <c r="F507" s="105"/>
      <c r="G507" s="105"/>
      <c r="H507" s="105"/>
      <c r="I507" s="105"/>
      <c r="J507" s="105"/>
      <c r="K507" s="105"/>
      <c r="L507" s="105"/>
      <c r="M507" s="105"/>
      <c r="N507" s="105"/>
      <c r="O507" s="105"/>
      <c r="P507" s="105"/>
      <c r="Q507" s="105"/>
      <c r="R507" s="105"/>
      <c r="S507" s="105"/>
      <c r="T507" s="105"/>
      <c r="U507" s="105"/>
      <c r="V507" s="105"/>
      <c r="W507" s="179"/>
      <c r="X507" s="179"/>
      <c r="Y507" s="179"/>
      <c r="Z507" s="179"/>
      <c r="AA507" s="57"/>
    </row>
    <row r="508" spans="1:27" x14ac:dyDescent="0.25">
      <c r="A508" s="175"/>
      <c r="B508" s="105"/>
      <c r="C508" s="105"/>
      <c r="D508" s="105"/>
      <c r="E508" s="105"/>
      <c r="F508" s="105"/>
      <c r="G508" s="105"/>
      <c r="H508" s="105"/>
      <c r="I508" s="105"/>
      <c r="J508" s="105"/>
      <c r="K508" s="105"/>
      <c r="L508" s="105"/>
      <c r="M508" s="105"/>
      <c r="N508" s="105"/>
      <c r="O508" s="105"/>
      <c r="P508" s="105"/>
      <c r="Q508" s="105"/>
      <c r="R508" s="105"/>
      <c r="S508" s="105"/>
      <c r="T508" s="105"/>
      <c r="U508" s="105"/>
      <c r="V508" s="105"/>
      <c r="W508" s="179"/>
      <c r="X508" s="179"/>
      <c r="Y508" s="179"/>
      <c r="Z508" s="179"/>
      <c r="AA508" s="57"/>
    </row>
    <row r="509" spans="1:27" x14ac:dyDescent="0.25">
      <c r="A509" s="175"/>
      <c r="B509" s="105"/>
      <c r="C509" s="105"/>
      <c r="D509" s="105"/>
      <c r="E509" s="105"/>
      <c r="F509" s="105"/>
      <c r="G509" s="105"/>
      <c r="H509" s="105"/>
      <c r="I509" s="105"/>
      <c r="J509" s="105"/>
      <c r="K509" s="105"/>
      <c r="L509" s="105"/>
      <c r="M509" s="105"/>
      <c r="N509" s="105"/>
      <c r="O509" s="105"/>
      <c r="P509" s="105"/>
      <c r="Q509" s="105"/>
      <c r="R509" s="105"/>
      <c r="S509" s="105"/>
      <c r="T509" s="105"/>
      <c r="U509" s="105"/>
      <c r="V509" s="105"/>
      <c r="W509" s="179"/>
      <c r="X509" s="179"/>
      <c r="Y509" s="179"/>
      <c r="Z509" s="179"/>
      <c r="AA509" s="57"/>
    </row>
    <row r="510" spans="1:27" x14ac:dyDescent="0.25">
      <c r="A510" s="175"/>
      <c r="B510" s="105"/>
      <c r="C510" s="105"/>
      <c r="D510" s="105"/>
      <c r="E510" s="105"/>
      <c r="F510" s="105"/>
      <c r="G510" s="105"/>
      <c r="H510" s="105"/>
      <c r="I510" s="105"/>
      <c r="J510" s="105"/>
      <c r="K510" s="105"/>
      <c r="L510" s="105"/>
      <c r="M510" s="105"/>
      <c r="N510" s="105"/>
      <c r="O510" s="105"/>
      <c r="P510" s="105"/>
      <c r="Q510" s="105"/>
      <c r="R510" s="105"/>
      <c r="S510" s="105"/>
      <c r="T510" s="105"/>
      <c r="U510" s="105"/>
      <c r="V510" s="105"/>
      <c r="W510" s="179"/>
      <c r="X510" s="179"/>
      <c r="Y510" s="179"/>
      <c r="Z510" s="179"/>
      <c r="AA510" s="57"/>
    </row>
    <row r="511" spans="1:27" x14ac:dyDescent="0.25">
      <c r="A511" s="175"/>
      <c r="B511" s="105"/>
      <c r="C511" s="105"/>
      <c r="D511" s="105"/>
      <c r="E511" s="105"/>
      <c r="F511" s="105"/>
      <c r="G511" s="105"/>
      <c r="H511" s="105"/>
      <c r="I511" s="105"/>
      <c r="J511" s="105"/>
      <c r="K511" s="105"/>
      <c r="L511" s="105"/>
      <c r="M511" s="105"/>
      <c r="N511" s="105"/>
      <c r="O511" s="105"/>
      <c r="P511" s="105"/>
      <c r="Q511" s="105"/>
      <c r="R511" s="105"/>
      <c r="S511" s="105"/>
      <c r="T511" s="105"/>
      <c r="U511" s="105"/>
      <c r="V511" s="105"/>
      <c r="W511" s="179"/>
      <c r="X511" s="179"/>
      <c r="Y511" s="179"/>
      <c r="Z511" s="179"/>
      <c r="AA511" s="57"/>
    </row>
    <row r="512" spans="1:27" x14ac:dyDescent="0.25">
      <c r="A512" s="175"/>
      <c r="B512" s="105"/>
      <c r="C512" s="105"/>
      <c r="D512" s="105"/>
      <c r="E512" s="105"/>
      <c r="F512" s="105"/>
      <c r="G512" s="105"/>
      <c r="H512" s="105"/>
      <c r="I512" s="105"/>
      <c r="J512" s="105"/>
      <c r="K512" s="105"/>
      <c r="L512" s="105"/>
      <c r="M512" s="105"/>
      <c r="N512" s="105"/>
      <c r="O512" s="105"/>
      <c r="P512" s="105"/>
      <c r="Q512" s="105"/>
      <c r="R512" s="105"/>
      <c r="S512" s="105"/>
      <c r="T512" s="105"/>
      <c r="U512" s="105"/>
      <c r="V512" s="105"/>
      <c r="W512" s="179"/>
      <c r="X512" s="179"/>
      <c r="Y512" s="179"/>
      <c r="Z512" s="179"/>
      <c r="AA512" s="57"/>
    </row>
    <row r="513" spans="1:27" x14ac:dyDescent="0.25">
      <c r="A513" s="175"/>
      <c r="B513" s="105"/>
      <c r="C513" s="105"/>
      <c r="D513" s="105"/>
      <c r="E513" s="105"/>
      <c r="F513" s="105"/>
      <c r="G513" s="105"/>
      <c r="H513" s="105"/>
      <c r="I513" s="105"/>
      <c r="J513" s="105"/>
      <c r="K513" s="105"/>
      <c r="L513" s="105"/>
      <c r="M513" s="105"/>
      <c r="N513" s="105"/>
      <c r="O513" s="105"/>
      <c r="P513" s="105"/>
      <c r="Q513" s="105"/>
      <c r="R513" s="105"/>
      <c r="S513" s="105"/>
      <c r="T513" s="105"/>
      <c r="U513" s="105"/>
      <c r="V513" s="105"/>
      <c r="W513" s="179"/>
      <c r="X513" s="179"/>
      <c r="Y513" s="179"/>
      <c r="Z513" s="179"/>
      <c r="AA513" s="57"/>
    </row>
    <row r="514" spans="1:27" x14ac:dyDescent="0.25">
      <c r="A514" s="175"/>
      <c r="B514" s="105"/>
      <c r="C514" s="105"/>
      <c r="D514" s="105"/>
      <c r="E514" s="105"/>
      <c r="F514" s="105"/>
      <c r="G514" s="105"/>
      <c r="H514" s="105"/>
      <c r="I514" s="105"/>
      <c r="J514" s="105"/>
      <c r="K514" s="105"/>
      <c r="L514" s="105"/>
      <c r="M514" s="105"/>
      <c r="N514" s="105"/>
      <c r="O514" s="105"/>
      <c r="P514" s="105"/>
      <c r="Q514" s="105"/>
      <c r="R514" s="105"/>
      <c r="S514" s="105"/>
      <c r="T514" s="105"/>
      <c r="U514" s="105"/>
      <c r="V514" s="105"/>
      <c r="W514" s="179"/>
      <c r="X514" s="179"/>
      <c r="Y514" s="179"/>
      <c r="Z514" s="179"/>
      <c r="AA514" s="57"/>
    </row>
    <row r="515" spans="1:27" x14ac:dyDescent="0.25">
      <c r="A515" s="175"/>
      <c r="B515" s="105"/>
      <c r="C515" s="105"/>
      <c r="D515" s="105"/>
      <c r="E515" s="105"/>
      <c r="F515" s="105"/>
      <c r="G515" s="105"/>
      <c r="H515" s="105"/>
      <c r="I515" s="105"/>
      <c r="J515" s="105"/>
      <c r="K515" s="105"/>
      <c r="L515" s="105"/>
      <c r="M515" s="105"/>
      <c r="N515" s="105"/>
      <c r="O515" s="105"/>
      <c r="P515" s="105"/>
      <c r="Q515" s="105"/>
      <c r="R515" s="105"/>
      <c r="S515" s="105"/>
      <c r="T515" s="105"/>
      <c r="U515" s="105"/>
      <c r="V515" s="105"/>
      <c r="W515" s="179"/>
      <c r="X515" s="179"/>
      <c r="Y515" s="179"/>
      <c r="Z515" s="179"/>
      <c r="AA515" s="57"/>
    </row>
    <row r="516" spans="1:27" x14ac:dyDescent="0.25">
      <c r="A516" s="175"/>
      <c r="B516" s="105"/>
      <c r="C516" s="105"/>
      <c r="D516" s="105"/>
      <c r="E516" s="105"/>
      <c r="F516" s="105"/>
      <c r="G516" s="105"/>
      <c r="H516" s="105"/>
      <c r="I516" s="105"/>
      <c r="J516" s="105"/>
      <c r="K516" s="105"/>
      <c r="L516" s="105"/>
      <c r="M516" s="105"/>
      <c r="N516" s="105"/>
      <c r="O516" s="105"/>
      <c r="P516" s="105"/>
      <c r="Q516" s="105"/>
      <c r="R516" s="105"/>
      <c r="S516" s="105"/>
      <c r="T516" s="105"/>
      <c r="U516" s="105"/>
      <c r="V516" s="105"/>
      <c r="W516" s="179"/>
      <c r="X516" s="179"/>
      <c r="Y516" s="179"/>
      <c r="Z516" s="179"/>
      <c r="AA516" s="57"/>
    </row>
    <row r="517" spans="1:27" x14ac:dyDescent="0.25">
      <c r="A517" s="175"/>
      <c r="B517" s="105"/>
      <c r="C517" s="105"/>
      <c r="D517" s="105"/>
      <c r="E517" s="105"/>
      <c r="F517" s="105"/>
      <c r="G517" s="105"/>
      <c r="H517" s="105"/>
      <c r="I517" s="105"/>
      <c r="J517" s="105"/>
      <c r="K517" s="105"/>
      <c r="L517" s="105"/>
      <c r="M517" s="105"/>
      <c r="N517" s="105"/>
      <c r="O517" s="105"/>
      <c r="P517" s="105"/>
      <c r="Q517" s="105"/>
      <c r="R517" s="105"/>
      <c r="S517" s="105"/>
      <c r="T517" s="105"/>
      <c r="U517" s="105"/>
      <c r="V517" s="105"/>
      <c r="W517" s="179"/>
      <c r="X517" s="179"/>
      <c r="Y517" s="179"/>
      <c r="Z517" s="179"/>
      <c r="AA517" s="57"/>
    </row>
    <row r="518" spans="1:27" x14ac:dyDescent="0.25">
      <c r="A518" s="175"/>
      <c r="B518" s="105"/>
      <c r="C518" s="105"/>
      <c r="D518" s="105"/>
      <c r="E518" s="105"/>
      <c r="F518" s="105"/>
      <c r="G518" s="105"/>
      <c r="H518" s="105"/>
      <c r="I518" s="105"/>
      <c r="J518" s="105"/>
      <c r="K518" s="105"/>
      <c r="L518" s="105"/>
      <c r="M518" s="105"/>
      <c r="N518" s="105"/>
      <c r="O518" s="105"/>
      <c r="P518" s="105"/>
      <c r="Q518" s="105"/>
      <c r="R518" s="105"/>
      <c r="S518" s="105"/>
      <c r="T518" s="105"/>
      <c r="U518" s="105"/>
      <c r="V518" s="105"/>
      <c r="W518" s="179"/>
      <c r="X518" s="179"/>
      <c r="Y518" s="179"/>
      <c r="Z518" s="179"/>
      <c r="AA518" s="57"/>
    </row>
    <row r="519" spans="1:27" x14ac:dyDescent="0.25">
      <c r="A519" s="175"/>
      <c r="B519" s="105"/>
      <c r="C519" s="105"/>
      <c r="D519" s="105"/>
      <c r="E519" s="105"/>
      <c r="F519" s="105"/>
      <c r="G519" s="105"/>
      <c r="H519" s="105"/>
      <c r="I519" s="105"/>
      <c r="J519" s="105"/>
      <c r="K519" s="105"/>
      <c r="L519" s="105"/>
      <c r="M519" s="105"/>
      <c r="N519" s="105"/>
      <c r="O519" s="105"/>
      <c r="P519" s="105"/>
      <c r="Q519" s="105"/>
      <c r="R519" s="105"/>
      <c r="S519" s="105"/>
      <c r="T519" s="105"/>
      <c r="U519" s="105"/>
      <c r="V519" s="105"/>
      <c r="W519" s="179"/>
      <c r="X519" s="179"/>
      <c r="Y519" s="179"/>
      <c r="Z519" s="179"/>
      <c r="AA519" s="57"/>
    </row>
    <row r="520" spans="1:27" x14ac:dyDescent="0.25">
      <c r="A520" s="175"/>
      <c r="B520" s="105"/>
      <c r="C520" s="105"/>
      <c r="D520" s="105"/>
      <c r="E520" s="105"/>
      <c r="F520" s="105"/>
      <c r="G520" s="105"/>
      <c r="H520" s="105"/>
      <c r="I520" s="105"/>
      <c r="J520" s="105"/>
      <c r="K520" s="105"/>
      <c r="L520" s="105"/>
      <c r="M520" s="105"/>
      <c r="N520" s="105"/>
      <c r="O520" s="105"/>
      <c r="P520" s="105"/>
      <c r="Q520" s="105"/>
      <c r="R520" s="105"/>
      <c r="S520" s="105"/>
      <c r="T520" s="105"/>
      <c r="U520" s="105"/>
      <c r="V520" s="105"/>
      <c r="W520" s="179"/>
      <c r="X520" s="179"/>
      <c r="Y520" s="179"/>
      <c r="Z520" s="179"/>
      <c r="AA520" s="57"/>
    </row>
    <row r="521" spans="1:27" x14ac:dyDescent="0.25">
      <c r="A521" s="175"/>
      <c r="B521" s="105"/>
      <c r="C521" s="105"/>
      <c r="D521" s="105"/>
      <c r="E521" s="105"/>
      <c r="F521" s="105"/>
      <c r="G521" s="105"/>
      <c r="H521" s="105"/>
      <c r="I521" s="105"/>
      <c r="J521" s="105"/>
      <c r="K521" s="105"/>
      <c r="L521" s="105"/>
      <c r="M521" s="105"/>
      <c r="N521" s="105"/>
      <c r="O521" s="105"/>
      <c r="P521" s="105"/>
      <c r="Q521" s="105"/>
      <c r="R521" s="105"/>
      <c r="S521" s="105"/>
      <c r="T521" s="105"/>
      <c r="U521" s="105"/>
      <c r="V521" s="105"/>
      <c r="W521" s="179"/>
      <c r="X521" s="179"/>
      <c r="Y521" s="179"/>
      <c r="Z521" s="179"/>
      <c r="AA521" s="57"/>
    </row>
    <row r="522" spans="1:27" x14ac:dyDescent="0.25">
      <c r="A522" s="175"/>
      <c r="B522" s="105"/>
      <c r="C522" s="105"/>
      <c r="D522" s="105"/>
      <c r="E522" s="105"/>
      <c r="F522" s="105"/>
      <c r="G522" s="105"/>
      <c r="H522" s="105"/>
      <c r="I522" s="105"/>
      <c r="J522" s="105"/>
      <c r="K522" s="105"/>
      <c r="L522" s="105"/>
      <c r="M522" s="105"/>
      <c r="N522" s="105"/>
      <c r="O522" s="105"/>
      <c r="P522" s="105"/>
      <c r="Q522" s="105"/>
      <c r="R522" s="105"/>
      <c r="S522" s="105"/>
      <c r="T522" s="105"/>
      <c r="U522" s="105"/>
      <c r="V522" s="105"/>
      <c r="W522" s="179"/>
      <c r="X522" s="179"/>
      <c r="Y522" s="179"/>
      <c r="Z522" s="179"/>
      <c r="AA522" s="57"/>
    </row>
    <row r="523" spans="1:27" x14ac:dyDescent="0.25">
      <c r="A523" s="175"/>
      <c r="B523" s="105"/>
      <c r="C523" s="105"/>
      <c r="D523" s="105"/>
      <c r="E523" s="105"/>
      <c r="F523" s="105"/>
      <c r="G523" s="105"/>
      <c r="H523" s="105"/>
      <c r="I523" s="105"/>
      <c r="J523" s="105"/>
      <c r="K523" s="105"/>
      <c r="L523" s="105"/>
      <c r="M523" s="105"/>
      <c r="N523" s="105"/>
      <c r="O523" s="105"/>
      <c r="P523" s="105"/>
      <c r="Q523" s="105"/>
      <c r="R523" s="105"/>
      <c r="S523" s="105"/>
      <c r="T523" s="105"/>
      <c r="U523" s="105"/>
      <c r="V523" s="105"/>
      <c r="W523" s="179"/>
      <c r="X523" s="179"/>
      <c r="Y523" s="179"/>
      <c r="Z523" s="179"/>
      <c r="AA523" s="57"/>
    </row>
    <row r="524" spans="1:27" x14ac:dyDescent="0.25">
      <c r="A524" s="175"/>
      <c r="B524" s="105"/>
      <c r="C524" s="105"/>
      <c r="D524" s="105"/>
      <c r="E524" s="105"/>
      <c r="F524" s="105"/>
      <c r="G524" s="105"/>
      <c r="H524" s="105"/>
      <c r="I524" s="105"/>
      <c r="J524" s="105"/>
      <c r="K524" s="105"/>
      <c r="L524" s="105"/>
      <c r="M524" s="105"/>
      <c r="N524" s="105"/>
      <c r="O524" s="105"/>
      <c r="P524" s="105"/>
      <c r="Q524" s="105"/>
      <c r="R524" s="105"/>
      <c r="S524" s="105"/>
      <c r="T524" s="105"/>
      <c r="U524" s="105"/>
      <c r="V524" s="105"/>
      <c r="W524" s="179"/>
      <c r="X524" s="179"/>
      <c r="Y524" s="179"/>
      <c r="Z524" s="179"/>
      <c r="AA524" s="57"/>
    </row>
    <row r="525" spans="1:27" x14ac:dyDescent="0.25">
      <c r="A525" s="175"/>
      <c r="B525" s="105"/>
      <c r="C525" s="105"/>
      <c r="D525" s="105"/>
      <c r="E525" s="105"/>
      <c r="F525" s="105"/>
      <c r="G525" s="105"/>
      <c r="H525" s="105"/>
      <c r="I525" s="105"/>
      <c r="J525" s="105"/>
      <c r="K525" s="105"/>
      <c r="L525" s="105"/>
      <c r="M525" s="105"/>
      <c r="N525" s="105"/>
      <c r="O525" s="105"/>
      <c r="P525" s="105"/>
      <c r="Q525" s="105"/>
      <c r="R525" s="105"/>
      <c r="S525" s="105"/>
      <c r="T525" s="105"/>
      <c r="U525" s="105"/>
      <c r="V525" s="105"/>
      <c r="W525" s="179"/>
      <c r="X525" s="179"/>
      <c r="Y525" s="179"/>
      <c r="Z525" s="179"/>
      <c r="AA525" s="57"/>
    </row>
    <row r="526" spans="1:27" x14ac:dyDescent="0.25">
      <c r="A526" s="175"/>
      <c r="B526" s="105"/>
      <c r="C526" s="105"/>
      <c r="D526" s="105"/>
      <c r="E526" s="105"/>
      <c r="F526" s="105"/>
      <c r="G526" s="105"/>
      <c r="H526" s="105"/>
      <c r="I526" s="105"/>
      <c r="J526" s="105"/>
      <c r="K526" s="105"/>
      <c r="L526" s="105"/>
      <c r="M526" s="105"/>
      <c r="N526" s="105"/>
      <c r="O526" s="105"/>
      <c r="P526" s="105"/>
      <c r="Q526" s="105"/>
      <c r="R526" s="105"/>
      <c r="S526" s="105"/>
      <c r="T526" s="105"/>
      <c r="U526" s="105"/>
      <c r="V526" s="105"/>
      <c r="W526" s="179"/>
      <c r="X526" s="179"/>
      <c r="Y526" s="179"/>
      <c r="Z526" s="179"/>
      <c r="AA526" s="57"/>
    </row>
    <row r="527" spans="1:27" x14ac:dyDescent="0.25">
      <c r="A527" s="175"/>
      <c r="B527" s="105"/>
      <c r="C527" s="105"/>
      <c r="D527" s="105"/>
      <c r="E527" s="105"/>
      <c r="F527" s="105"/>
      <c r="G527" s="105"/>
      <c r="H527" s="105"/>
      <c r="I527" s="105"/>
      <c r="J527" s="105"/>
      <c r="K527" s="105"/>
      <c r="L527" s="105"/>
      <c r="M527" s="105"/>
      <c r="N527" s="105"/>
      <c r="O527" s="105"/>
      <c r="P527" s="105"/>
      <c r="Q527" s="105"/>
      <c r="R527" s="105"/>
      <c r="S527" s="105"/>
      <c r="T527" s="105"/>
      <c r="U527" s="105"/>
      <c r="V527" s="105"/>
      <c r="W527" s="179"/>
      <c r="X527" s="179"/>
      <c r="Y527" s="179"/>
      <c r="Z527" s="179"/>
      <c r="AA527" s="57"/>
    </row>
    <row r="528" spans="1:27" x14ac:dyDescent="0.25">
      <c r="A528" s="175"/>
      <c r="B528" s="105"/>
      <c r="C528" s="105"/>
      <c r="D528" s="105"/>
      <c r="E528" s="105"/>
      <c r="F528" s="105"/>
      <c r="G528" s="105"/>
      <c r="H528" s="105"/>
      <c r="I528" s="105"/>
      <c r="J528" s="105"/>
      <c r="K528" s="105"/>
      <c r="L528" s="105"/>
      <c r="M528" s="105"/>
      <c r="N528" s="105"/>
      <c r="O528" s="105"/>
      <c r="P528" s="105"/>
      <c r="Q528" s="105"/>
      <c r="R528" s="105"/>
      <c r="S528" s="105"/>
      <c r="T528" s="105"/>
      <c r="U528" s="105"/>
      <c r="V528" s="105"/>
      <c r="W528" s="179"/>
      <c r="X528" s="179"/>
      <c r="Y528" s="179"/>
      <c r="Z528" s="179"/>
      <c r="AA528" s="57"/>
    </row>
    <row r="529" spans="1:27" x14ac:dyDescent="0.25">
      <c r="A529" s="175"/>
      <c r="B529" s="105"/>
      <c r="C529" s="105"/>
      <c r="D529" s="105"/>
      <c r="E529" s="105"/>
      <c r="F529" s="105"/>
      <c r="G529" s="105"/>
      <c r="H529" s="105"/>
      <c r="I529" s="105"/>
      <c r="J529" s="105"/>
      <c r="K529" s="105"/>
      <c r="L529" s="105"/>
      <c r="M529" s="105"/>
      <c r="N529" s="105"/>
      <c r="O529" s="105"/>
      <c r="P529" s="105"/>
      <c r="Q529" s="105"/>
      <c r="R529" s="105"/>
      <c r="S529" s="105"/>
      <c r="T529" s="105"/>
      <c r="U529" s="105"/>
      <c r="V529" s="105"/>
      <c r="W529" s="179"/>
      <c r="X529" s="179"/>
      <c r="Y529" s="179"/>
      <c r="Z529" s="179"/>
      <c r="AA529" s="57"/>
    </row>
    <row r="530" spans="1:27" x14ac:dyDescent="0.25">
      <c r="A530" s="175"/>
      <c r="B530" s="105"/>
      <c r="C530" s="105"/>
      <c r="D530" s="105"/>
      <c r="E530" s="105"/>
      <c r="F530" s="105"/>
      <c r="G530" s="105"/>
      <c r="H530" s="105"/>
      <c r="I530" s="105"/>
      <c r="J530" s="105"/>
      <c r="K530" s="105"/>
      <c r="L530" s="105"/>
      <c r="M530" s="105"/>
      <c r="N530" s="105"/>
      <c r="O530" s="105"/>
      <c r="P530" s="105"/>
      <c r="Q530" s="105"/>
      <c r="R530" s="105"/>
      <c r="S530" s="105"/>
      <c r="T530" s="105"/>
      <c r="U530" s="105"/>
      <c r="V530" s="105"/>
      <c r="W530" s="179"/>
      <c r="X530" s="179"/>
      <c r="Y530" s="179"/>
      <c r="Z530" s="179"/>
      <c r="AA530" s="57"/>
    </row>
    <row r="531" spans="1:27" x14ac:dyDescent="0.25">
      <c r="A531" s="175"/>
      <c r="B531" s="105"/>
      <c r="C531" s="105"/>
      <c r="D531" s="105"/>
      <c r="E531" s="105"/>
      <c r="F531" s="105"/>
      <c r="G531" s="105"/>
      <c r="H531" s="105"/>
      <c r="I531" s="105"/>
      <c r="J531" s="105"/>
      <c r="K531" s="105"/>
      <c r="L531" s="105"/>
      <c r="M531" s="105"/>
      <c r="N531" s="105"/>
      <c r="O531" s="105"/>
      <c r="P531" s="105"/>
      <c r="Q531" s="105"/>
      <c r="R531" s="105"/>
      <c r="S531" s="105"/>
      <c r="T531" s="105"/>
      <c r="U531" s="105"/>
      <c r="V531" s="105"/>
      <c r="W531" s="179"/>
      <c r="X531" s="179"/>
      <c r="Y531" s="179"/>
      <c r="Z531" s="179"/>
      <c r="AA531" s="57"/>
    </row>
    <row r="532" spans="1:27" x14ac:dyDescent="0.25">
      <c r="A532" s="175"/>
      <c r="B532" s="105"/>
      <c r="C532" s="105"/>
      <c r="D532" s="105"/>
      <c r="E532" s="105"/>
      <c r="F532" s="105"/>
      <c r="G532" s="105"/>
      <c r="H532" s="105"/>
      <c r="I532" s="105"/>
      <c r="J532" s="105"/>
      <c r="K532" s="105"/>
      <c r="L532" s="105"/>
      <c r="M532" s="105"/>
      <c r="N532" s="105"/>
      <c r="O532" s="105"/>
      <c r="P532" s="105"/>
      <c r="Q532" s="105"/>
      <c r="R532" s="105"/>
      <c r="S532" s="105"/>
      <c r="T532" s="105"/>
      <c r="U532" s="105"/>
      <c r="V532" s="105"/>
      <c r="W532" s="179"/>
      <c r="X532" s="179"/>
      <c r="Y532" s="179"/>
      <c r="Z532" s="179"/>
      <c r="AA532" s="57"/>
    </row>
    <row r="533" spans="1:27" x14ac:dyDescent="0.25">
      <c r="A533" s="175"/>
      <c r="B533" s="105"/>
      <c r="C533" s="105"/>
      <c r="D533" s="105"/>
      <c r="E533" s="105"/>
      <c r="F533" s="105"/>
      <c r="G533" s="105"/>
      <c r="H533" s="105"/>
      <c r="I533" s="105"/>
      <c r="J533" s="105"/>
      <c r="K533" s="105"/>
      <c r="L533" s="105"/>
      <c r="M533" s="105"/>
      <c r="N533" s="105"/>
      <c r="O533" s="105"/>
      <c r="P533" s="105"/>
      <c r="Q533" s="105"/>
      <c r="R533" s="105"/>
      <c r="S533" s="105"/>
      <c r="T533" s="105"/>
      <c r="U533" s="105"/>
      <c r="V533" s="105"/>
      <c r="W533" s="179"/>
      <c r="X533" s="179"/>
      <c r="Y533" s="179"/>
      <c r="Z533" s="179"/>
      <c r="AA533" s="57"/>
    </row>
    <row r="534" spans="1:27" x14ac:dyDescent="0.25">
      <c r="A534" s="175"/>
      <c r="B534" s="105"/>
      <c r="C534" s="105"/>
      <c r="D534" s="105"/>
      <c r="E534" s="105"/>
      <c r="F534" s="105"/>
      <c r="G534" s="105"/>
      <c r="H534" s="105"/>
      <c r="I534" s="105"/>
      <c r="J534" s="105"/>
      <c r="K534" s="105"/>
      <c r="L534" s="105"/>
      <c r="M534" s="105"/>
      <c r="N534" s="105"/>
      <c r="O534" s="105"/>
      <c r="P534" s="105"/>
      <c r="Q534" s="105"/>
      <c r="R534" s="105"/>
      <c r="S534" s="105"/>
      <c r="T534" s="105"/>
      <c r="U534" s="105"/>
      <c r="V534" s="105"/>
      <c r="W534" s="179"/>
      <c r="X534" s="179"/>
      <c r="Y534" s="179"/>
      <c r="Z534" s="179"/>
      <c r="AA534" s="57"/>
    </row>
    <row r="535" spans="1:27" x14ac:dyDescent="0.25">
      <c r="A535" s="175"/>
      <c r="B535" s="105"/>
      <c r="C535" s="105"/>
      <c r="D535" s="105"/>
      <c r="E535" s="105"/>
      <c r="F535" s="105"/>
      <c r="G535" s="105"/>
      <c r="H535" s="105"/>
      <c r="I535" s="105"/>
      <c r="J535" s="105"/>
      <c r="K535" s="105"/>
      <c r="L535" s="105"/>
      <c r="M535" s="105"/>
      <c r="N535" s="105"/>
      <c r="O535" s="105"/>
      <c r="P535" s="105"/>
      <c r="Q535" s="105"/>
      <c r="R535" s="105"/>
      <c r="S535" s="105"/>
      <c r="T535" s="105"/>
      <c r="U535" s="105"/>
      <c r="V535" s="105"/>
      <c r="W535" s="179"/>
      <c r="X535" s="179"/>
      <c r="Y535" s="179"/>
      <c r="Z535" s="179"/>
      <c r="AA535" s="57"/>
    </row>
    <row r="536" spans="1:27" x14ac:dyDescent="0.25">
      <c r="A536" s="175"/>
      <c r="B536" s="105"/>
      <c r="C536" s="105"/>
      <c r="D536" s="105"/>
      <c r="E536" s="105"/>
      <c r="F536" s="105"/>
      <c r="G536" s="105"/>
      <c r="H536" s="105"/>
      <c r="I536" s="105"/>
      <c r="J536" s="105"/>
      <c r="K536" s="105"/>
      <c r="L536" s="105"/>
      <c r="M536" s="105"/>
      <c r="N536" s="105"/>
      <c r="O536" s="105"/>
      <c r="P536" s="105"/>
      <c r="Q536" s="105"/>
      <c r="R536" s="105"/>
      <c r="S536" s="105"/>
      <c r="T536" s="105"/>
      <c r="U536" s="105"/>
      <c r="V536" s="105"/>
      <c r="W536" s="179"/>
      <c r="X536" s="179"/>
      <c r="Y536" s="179"/>
      <c r="Z536" s="179"/>
      <c r="AA536" s="57"/>
    </row>
    <row r="537" spans="1:27" x14ac:dyDescent="0.25">
      <c r="A537" s="175"/>
      <c r="B537" s="105"/>
      <c r="C537" s="105"/>
      <c r="D537" s="105"/>
      <c r="E537" s="105"/>
      <c r="F537" s="105"/>
      <c r="G537" s="105"/>
      <c r="H537" s="105"/>
      <c r="I537" s="105"/>
      <c r="J537" s="105"/>
      <c r="K537" s="105"/>
      <c r="L537" s="105"/>
      <c r="M537" s="105"/>
      <c r="N537" s="105"/>
      <c r="O537" s="105"/>
      <c r="P537" s="105"/>
      <c r="Q537" s="105"/>
      <c r="R537" s="105"/>
      <c r="S537" s="105"/>
      <c r="T537" s="105"/>
      <c r="U537" s="105"/>
      <c r="V537" s="105"/>
      <c r="W537" s="179"/>
      <c r="X537" s="179"/>
      <c r="Y537" s="179"/>
      <c r="Z537" s="179"/>
      <c r="AA537" s="57"/>
    </row>
    <row r="538" spans="1:27" x14ac:dyDescent="0.25">
      <c r="A538" s="175"/>
      <c r="B538" s="105"/>
      <c r="C538" s="105"/>
      <c r="D538" s="105"/>
      <c r="E538" s="105"/>
      <c r="F538" s="105"/>
      <c r="G538" s="105"/>
      <c r="H538" s="105"/>
      <c r="I538" s="105"/>
      <c r="J538" s="105"/>
      <c r="K538" s="105"/>
      <c r="L538" s="105"/>
      <c r="M538" s="105"/>
      <c r="N538" s="105"/>
      <c r="O538" s="105"/>
      <c r="P538" s="105"/>
      <c r="Q538" s="105"/>
      <c r="R538" s="105"/>
      <c r="S538" s="105"/>
      <c r="T538" s="105"/>
      <c r="U538" s="105"/>
      <c r="V538" s="105"/>
      <c r="W538" s="179"/>
      <c r="X538" s="179"/>
      <c r="Y538" s="179"/>
      <c r="Z538" s="179"/>
      <c r="AA538" s="57"/>
    </row>
    <row r="539" spans="1:27" x14ac:dyDescent="0.25">
      <c r="A539" s="175"/>
      <c r="B539" s="105"/>
      <c r="C539" s="105"/>
      <c r="D539" s="105"/>
      <c r="E539" s="105"/>
      <c r="F539" s="105"/>
      <c r="G539" s="105"/>
      <c r="H539" s="105"/>
      <c r="I539" s="105"/>
      <c r="J539" s="105"/>
      <c r="K539" s="105"/>
      <c r="L539" s="105"/>
      <c r="M539" s="105"/>
      <c r="N539" s="105"/>
      <c r="O539" s="105"/>
      <c r="P539" s="105"/>
      <c r="Q539" s="105"/>
      <c r="R539" s="105"/>
      <c r="S539" s="105"/>
      <c r="T539" s="105"/>
      <c r="U539" s="105"/>
      <c r="V539" s="105"/>
      <c r="W539" s="179"/>
      <c r="X539" s="179"/>
      <c r="Y539" s="179"/>
      <c r="Z539" s="179"/>
      <c r="AA539" s="57"/>
    </row>
    <row r="540" spans="1:27" x14ac:dyDescent="0.25">
      <c r="A540" s="175"/>
      <c r="B540" s="105"/>
      <c r="C540" s="105"/>
      <c r="D540" s="105"/>
      <c r="E540" s="105"/>
      <c r="F540" s="105"/>
      <c r="G540" s="105"/>
      <c r="H540" s="105"/>
      <c r="I540" s="105"/>
      <c r="J540" s="105"/>
      <c r="K540" s="105"/>
      <c r="L540" s="105"/>
      <c r="M540" s="105"/>
      <c r="N540" s="105"/>
      <c r="O540" s="105"/>
      <c r="P540" s="105"/>
      <c r="Q540" s="105"/>
      <c r="R540" s="105"/>
      <c r="S540" s="105"/>
      <c r="T540" s="105"/>
      <c r="U540" s="105"/>
      <c r="V540" s="105"/>
      <c r="W540" s="179"/>
      <c r="X540" s="179"/>
      <c r="Y540" s="179"/>
      <c r="Z540" s="179"/>
      <c r="AA540" s="57"/>
    </row>
    <row r="541" spans="1:27" x14ac:dyDescent="0.25">
      <c r="A541" s="175"/>
      <c r="B541" s="105"/>
      <c r="C541" s="105"/>
      <c r="D541" s="105"/>
      <c r="E541" s="105"/>
      <c r="F541" s="105"/>
      <c r="G541" s="105"/>
      <c r="H541" s="105"/>
      <c r="I541" s="105"/>
      <c r="J541" s="105"/>
      <c r="K541" s="105"/>
      <c r="L541" s="105"/>
      <c r="M541" s="105"/>
      <c r="N541" s="105"/>
      <c r="O541" s="105"/>
      <c r="P541" s="105"/>
      <c r="Q541" s="105"/>
      <c r="R541" s="105"/>
      <c r="S541" s="105"/>
      <c r="T541" s="105"/>
      <c r="U541" s="105"/>
      <c r="V541" s="105"/>
      <c r="W541" s="179"/>
      <c r="X541" s="179"/>
      <c r="Y541" s="179"/>
      <c r="Z541" s="179"/>
      <c r="AA541" s="57"/>
    </row>
    <row r="542" spans="1:27" x14ac:dyDescent="0.25">
      <c r="A542" s="175"/>
      <c r="B542" s="105"/>
      <c r="C542" s="105"/>
      <c r="D542" s="105"/>
      <c r="E542" s="105"/>
      <c r="F542" s="105"/>
      <c r="G542" s="105"/>
      <c r="H542" s="105"/>
      <c r="I542" s="105"/>
      <c r="J542" s="105"/>
      <c r="K542" s="105"/>
      <c r="L542" s="105"/>
      <c r="M542" s="105"/>
      <c r="N542" s="105"/>
      <c r="O542" s="105"/>
      <c r="P542" s="105"/>
      <c r="Q542" s="105"/>
      <c r="R542" s="105"/>
      <c r="S542" s="105"/>
      <c r="T542" s="105"/>
      <c r="U542" s="105"/>
      <c r="V542" s="105"/>
      <c r="W542" s="179"/>
      <c r="X542" s="179"/>
      <c r="Y542" s="179"/>
      <c r="Z542" s="179"/>
      <c r="AA542" s="57"/>
    </row>
    <row r="543" spans="1:27" x14ac:dyDescent="0.25">
      <c r="A543" s="175"/>
      <c r="B543" s="105"/>
      <c r="C543" s="105"/>
      <c r="D543" s="105"/>
      <c r="E543" s="105"/>
      <c r="F543" s="105"/>
      <c r="G543" s="105"/>
      <c r="H543" s="105"/>
      <c r="I543" s="105"/>
      <c r="J543" s="105"/>
      <c r="K543" s="105"/>
      <c r="L543" s="105"/>
      <c r="M543" s="105"/>
      <c r="N543" s="105"/>
      <c r="O543" s="105"/>
      <c r="P543" s="105"/>
      <c r="Q543" s="105"/>
      <c r="R543" s="105"/>
      <c r="S543" s="105"/>
      <c r="T543" s="105"/>
      <c r="U543" s="105"/>
      <c r="V543" s="105"/>
      <c r="W543" s="179"/>
      <c r="X543" s="179"/>
      <c r="Y543" s="179"/>
      <c r="Z543" s="179"/>
      <c r="AA543" s="57"/>
    </row>
    <row r="544" spans="1:27" x14ac:dyDescent="0.25">
      <c r="A544" s="175"/>
      <c r="B544" s="105"/>
      <c r="C544" s="105"/>
      <c r="D544" s="105"/>
      <c r="E544" s="105"/>
      <c r="F544" s="105"/>
      <c r="G544" s="105"/>
      <c r="H544" s="105"/>
      <c r="I544" s="105"/>
      <c r="J544" s="105"/>
      <c r="K544" s="105"/>
      <c r="L544" s="105"/>
      <c r="M544" s="105"/>
      <c r="N544" s="105"/>
      <c r="O544" s="105"/>
      <c r="P544" s="105"/>
      <c r="Q544" s="105"/>
      <c r="R544" s="105"/>
      <c r="S544" s="105"/>
      <c r="T544" s="105"/>
      <c r="U544" s="105"/>
      <c r="V544" s="105"/>
      <c r="W544" s="179"/>
      <c r="X544" s="179"/>
      <c r="Y544" s="179"/>
      <c r="Z544" s="179"/>
      <c r="AA544" s="57"/>
    </row>
    <row r="545" spans="1:27" x14ac:dyDescent="0.25">
      <c r="A545" s="175"/>
      <c r="B545" s="105"/>
      <c r="C545" s="105"/>
      <c r="D545" s="105"/>
      <c r="E545" s="105"/>
      <c r="F545" s="105"/>
      <c r="G545" s="105"/>
      <c r="H545" s="105"/>
      <c r="I545" s="105"/>
      <c r="J545" s="105"/>
      <c r="K545" s="105"/>
      <c r="L545" s="105"/>
      <c r="M545" s="105"/>
      <c r="N545" s="105"/>
      <c r="O545" s="105"/>
      <c r="P545" s="105"/>
      <c r="Q545" s="105"/>
      <c r="R545" s="105"/>
      <c r="S545" s="105"/>
      <c r="T545" s="105"/>
      <c r="U545" s="105"/>
      <c r="V545" s="105"/>
      <c r="W545" s="179"/>
      <c r="X545" s="179"/>
      <c r="Y545" s="179"/>
      <c r="Z545" s="179"/>
      <c r="AA545" s="57"/>
    </row>
    <row r="546" spans="1:27" x14ac:dyDescent="0.25">
      <c r="A546" s="175"/>
      <c r="B546" s="105"/>
      <c r="C546" s="105"/>
      <c r="D546" s="105"/>
      <c r="E546" s="105"/>
      <c r="F546" s="105"/>
      <c r="G546" s="105"/>
      <c r="H546" s="105"/>
      <c r="I546" s="105"/>
      <c r="J546" s="105"/>
      <c r="K546" s="105"/>
      <c r="L546" s="105"/>
      <c r="M546" s="105"/>
      <c r="N546" s="105"/>
      <c r="O546" s="105"/>
      <c r="P546" s="105"/>
      <c r="Q546" s="105"/>
      <c r="R546" s="105"/>
      <c r="S546" s="105"/>
      <c r="T546" s="105"/>
      <c r="U546" s="105"/>
      <c r="V546" s="105"/>
      <c r="W546" s="179"/>
      <c r="X546" s="179"/>
      <c r="Y546" s="179"/>
      <c r="Z546" s="179"/>
      <c r="AA546" s="57"/>
    </row>
    <row r="547" spans="1:27" x14ac:dyDescent="0.25">
      <c r="A547" s="175"/>
      <c r="B547" s="105"/>
      <c r="C547" s="105"/>
      <c r="D547" s="105"/>
      <c r="E547" s="105"/>
      <c r="F547" s="105"/>
      <c r="G547" s="105"/>
      <c r="H547" s="105"/>
      <c r="I547" s="105"/>
      <c r="J547" s="105"/>
      <c r="K547" s="105"/>
      <c r="L547" s="105"/>
      <c r="M547" s="105"/>
      <c r="N547" s="105"/>
      <c r="O547" s="105"/>
      <c r="P547" s="105"/>
      <c r="Q547" s="105"/>
      <c r="R547" s="105"/>
      <c r="S547" s="105"/>
      <c r="T547" s="105"/>
      <c r="U547" s="105"/>
      <c r="V547" s="105"/>
      <c r="W547" s="179"/>
      <c r="X547" s="179"/>
      <c r="Y547" s="179"/>
      <c r="Z547" s="179"/>
      <c r="AA547" s="57"/>
    </row>
    <row r="548" spans="1:27" x14ac:dyDescent="0.25">
      <c r="A548" s="175"/>
      <c r="B548" s="105"/>
      <c r="C548" s="105"/>
      <c r="D548" s="105"/>
      <c r="E548" s="105"/>
      <c r="F548" s="105"/>
      <c r="G548" s="105"/>
      <c r="H548" s="105"/>
      <c r="I548" s="105"/>
      <c r="J548" s="105"/>
      <c r="K548" s="105"/>
      <c r="L548" s="105"/>
      <c r="M548" s="105"/>
      <c r="N548" s="105"/>
      <c r="O548" s="105"/>
      <c r="P548" s="105"/>
      <c r="Q548" s="105"/>
      <c r="R548" s="105"/>
      <c r="S548" s="105"/>
      <c r="T548" s="105"/>
      <c r="U548" s="105"/>
      <c r="V548" s="105"/>
      <c r="W548" s="179"/>
      <c r="X548" s="179"/>
      <c r="Y548" s="179"/>
      <c r="Z548" s="179"/>
      <c r="AA548" s="57"/>
    </row>
    <row r="549" spans="1:27" x14ac:dyDescent="0.25">
      <c r="A549" s="175"/>
      <c r="B549" s="105"/>
      <c r="C549" s="105"/>
      <c r="D549" s="105"/>
      <c r="E549" s="105"/>
      <c r="F549" s="105"/>
      <c r="G549" s="105"/>
      <c r="H549" s="105"/>
      <c r="I549" s="105"/>
      <c r="J549" s="105"/>
      <c r="K549" s="105"/>
      <c r="L549" s="105"/>
      <c r="M549" s="105"/>
      <c r="N549" s="105"/>
      <c r="O549" s="105"/>
      <c r="P549" s="105"/>
      <c r="Q549" s="105"/>
      <c r="R549" s="105"/>
      <c r="S549" s="105"/>
      <c r="T549" s="105"/>
      <c r="U549" s="105"/>
      <c r="V549" s="105"/>
      <c r="W549" s="179"/>
      <c r="X549" s="179"/>
      <c r="Y549" s="179"/>
      <c r="Z549" s="179"/>
      <c r="AA549" s="57"/>
    </row>
    <row r="550" spans="1:27" x14ac:dyDescent="0.25">
      <c r="A550" s="175"/>
      <c r="B550" s="105"/>
      <c r="C550" s="105"/>
      <c r="D550" s="105"/>
      <c r="E550" s="105"/>
      <c r="F550" s="105"/>
      <c r="G550" s="105"/>
      <c r="H550" s="105"/>
      <c r="I550" s="105"/>
      <c r="J550" s="105"/>
      <c r="K550" s="105"/>
      <c r="L550" s="105"/>
      <c r="M550" s="105"/>
      <c r="N550" s="105"/>
      <c r="O550" s="105"/>
      <c r="P550" s="105"/>
      <c r="Q550" s="105"/>
      <c r="R550" s="105"/>
      <c r="S550" s="105"/>
      <c r="T550" s="105"/>
      <c r="U550" s="105"/>
      <c r="V550" s="105"/>
      <c r="W550" s="179"/>
      <c r="X550" s="179"/>
      <c r="Y550" s="179"/>
      <c r="Z550" s="179"/>
      <c r="AA550" s="57"/>
    </row>
    <row r="551" spans="1:27" x14ac:dyDescent="0.25">
      <c r="A551" s="175"/>
      <c r="B551" s="105"/>
      <c r="C551" s="105"/>
      <c r="D551" s="105"/>
      <c r="E551" s="105"/>
      <c r="F551" s="105"/>
      <c r="G551" s="105"/>
      <c r="H551" s="105"/>
      <c r="I551" s="105"/>
      <c r="J551" s="105"/>
      <c r="K551" s="105"/>
      <c r="L551" s="105"/>
      <c r="M551" s="105"/>
      <c r="N551" s="105"/>
      <c r="O551" s="105"/>
      <c r="P551" s="105"/>
      <c r="Q551" s="105"/>
      <c r="R551" s="105"/>
      <c r="S551" s="105"/>
      <c r="T551" s="105"/>
      <c r="U551" s="105"/>
      <c r="V551" s="105"/>
      <c r="W551" s="179"/>
      <c r="X551" s="179"/>
      <c r="Y551" s="179"/>
      <c r="Z551" s="179"/>
      <c r="AA551" s="57"/>
    </row>
    <row r="552" spans="1:27" x14ac:dyDescent="0.25">
      <c r="A552" s="175"/>
      <c r="B552" s="105"/>
      <c r="C552" s="105"/>
      <c r="D552" s="105"/>
      <c r="E552" s="105"/>
      <c r="F552" s="105"/>
      <c r="G552" s="105"/>
      <c r="H552" s="105"/>
      <c r="I552" s="105"/>
      <c r="J552" s="105"/>
      <c r="K552" s="105"/>
      <c r="L552" s="105"/>
      <c r="M552" s="105"/>
      <c r="N552" s="105"/>
      <c r="O552" s="105"/>
      <c r="P552" s="105"/>
      <c r="Q552" s="105"/>
      <c r="R552" s="105"/>
      <c r="S552" s="105"/>
      <c r="T552" s="105"/>
      <c r="U552" s="105"/>
      <c r="V552" s="105"/>
      <c r="W552" s="179"/>
      <c r="X552" s="179"/>
      <c r="Y552" s="179"/>
      <c r="Z552" s="179"/>
      <c r="AA552" s="57"/>
    </row>
    <row r="553" spans="1:27" x14ac:dyDescent="0.25">
      <c r="A553" s="175"/>
      <c r="B553" s="105"/>
      <c r="C553" s="105"/>
      <c r="D553" s="105"/>
      <c r="E553" s="105"/>
      <c r="F553" s="105"/>
      <c r="G553" s="105"/>
      <c r="H553" s="105"/>
      <c r="I553" s="105"/>
      <c r="J553" s="105"/>
      <c r="K553" s="105"/>
      <c r="L553" s="105"/>
      <c r="M553" s="105"/>
      <c r="N553" s="105"/>
      <c r="O553" s="105"/>
      <c r="P553" s="105"/>
      <c r="Q553" s="105"/>
      <c r="R553" s="105"/>
      <c r="S553" s="105"/>
      <c r="T553" s="105"/>
      <c r="U553" s="105"/>
      <c r="V553" s="105"/>
      <c r="W553" s="179"/>
      <c r="X553" s="179"/>
      <c r="Y553" s="179"/>
      <c r="Z553" s="179"/>
      <c r="AA553" s="57"/>
    </row>
    <row r="554" spans="1:27" x14ac:dyDescent="0.25">
      <c r="A554" s="175"/>
      <c r="B554" s="105"/>
      <c r="C554" s="105"/>
      <c r="D554" s="105"/>
      <c r="E554" s="105"/>
      <c r="F554" s="105"/>
      <c r="G554" s="105"/>
      <c r="H554" s="105"/>
      <c r="I554" s="105"/>
      <c r="J554" s="105"/>
      <c r="K554" s="105"/>
      <c r="L554" s="105"/>
      <c r="M554" s="105"/>
      <c r="N554" s="105"/>
      <c r="O554" s="105"/>
      <c r="P554" s="105"/>
      <c r="Q554" s="105"/>
      <c r="R554" s="105"/>
      <c r="S554" s="105"/>
      <c r="T554" s="105"/>
      <c r="U554" s="105"/>
      <c r="V554" s="105"/>
      <c r="W554" s="179"/>
      <c r="X554" s="179"/>
      <c r="Y554" s="179"/>
      <c r="Z554" s="179"/>
      <c r="AA554" s="57"/>
    </row>
    <row r="555" spans="1:27" x14ac:dyDescent="0.25">
      <c r="A555" s="175"/>
      <c r="B555" s="105"/>
      <c r="C555" s="105"/>
      <c r="D555" s="105"/>
      <c r="E555" s="105"/>
      <c r="F555" s="105"/>
      <c r="G555" s="105"/>
      <c r="H555" s="105"/>
      <c r="I555" s="105"/>
      <c r="J555" s="105"/>
      <c r="K555" s="105"/>
      <c r="L555" s="105"/>
      <c r="M555" s="105"/>
      <c r="N555" s="105"/>
      <c r="O555" s="105"/>
      <c r="P555" s="105"/>
      <c r="Q555" s="105"/>
      <c r="R555" s="105"/>
      <c r="S555" s="105"/>
      <c r="T555" s="105"/>
      <c r="U555" s="105"/>
      <c r="V555" s="105"/>
      <c r="W555" s="179"/>
      <c r="X555" s="179"/>
      <c r="Y555" s="179"/>
      <c r="Z555" s="179"/>
      <c r="AA555" s="57"/>
    </row>
    <row r="556" spans="1:27" x14ac:dyDescent="0.25">
      <c r="A556" s="175"/>
      <c r="B556" s="105"/>
      <c r="C556" s="105"/>
      <c r="D556" s="105"/>
      <c r="E556" s="105"/>
      <c r="F556" s="105"/>
      <c r="G556" s="105"/>
      <c r="H556" s="105"/>
      <c r="I556" s="105"/>
      <c r="J556" s="105"/>
      <c r="K556" s="105"/>
      <c r="L556" s="105"/>
      <c r="M556" s="105"/>
      <c r="N556" s="105"/>
      <c r="O556" s="105"/>
      <c r="P556" s="105"/>
      <c r="Q556" s="105"/>
      <c r="R556" s="105"/>
      <c r="S556" s="105"/>
      <c r="T556" s="105"/>
      <c r="U556" s="105"/>
      <c r="V556" s="105"/>
      <c r="W556" s="179"/>
      <c r="X556" s="179"/>
      <c r="Y556" s="179"/>
      <c r="Z556" s="179"/>
      <c r="AA556" s="57"/>
    </row>
    <row r="557" spans="1:27" x14ac:dyDescent="0.25">
      <c r="A557" s="175"/>
      <c r="B557" s="105"/>
      <c r="C557" s="105"/>
      <c r="D557" s="105"/>
      <c r="E557" s="105"/>
      <c r="F557" s="105"/>
      <c r="G557" s="105"/>
      <c r="H557" s="105"/>
      <c r="I557" s="105"/>
      <c r="J557" s="105"/>
      <c r="K557" s="105"/>
      <c r="L557" s="105"/>
      <c r="M557" s="105"/>
      <c r="N557" s="105"/>
      <c r="O557" s="105"/>
      <c r="P557" s="105"/>
      <c r="Q557" s="105"/>
      <c r="R557" s="105"/>
      <c r="S557" s="105"/>
      <c r="T557" s="105"/>
      <c r="U557" s="105"/>
      <c r="V557" s="105"/>
      <c r="W557" s="179"/>
      <c r="X557" s="179"/>
      <c r="Y557" s="179"/>
      <c r="Z557" s="179"/>
      <c r="AA557" s="57"/>
    </row>
    <row r="558" spans="1:27" x14ac:dyDescent="0.25">
      <c r="A558" s="175"/>
      <c r="B558" s="105"/>
      <c r="C558" s="105"/>
      <c r="D558" s="105"/>
      <c r="E558" s="105"/>
      <c r="F558" s="105"/>
      <c r="G558" s="105"/>
      <c r="H558" s="105"/>
      <c r="I558" s="105"/>
      <c r="J558" s="105"/>
      <c r="K558" s="105"/>
      <c r="L558" s="105"/>
      <c r="M558" s="105"/>
      <c r="N558" s="105"/>
      <c r="O558" s="105"/>
      <c r="P558" s="105"/>
      <c r="Q558" s="105"/>
      <c r="R558" s="105"/>
      <c r="S558" s="105"/>
      <c r="T558" s="105"/>
      <c r="U558" s="105"/>
      <c r="V558" s="105"/>
      <c r="W558" s="179"/>
      <c r="X558" s="179"/>
      <c r="Y558" s="179"/>
      <c r="Z558" s="179"/>
      <c r="AA558" s="57"/>
    </row>
    <row r="559" spans="1:27" x14ac:dyDescent="0.25">
      <c r="A559" s="175"/>
      <c r="B559" s="105"/>
      <c r="C559" s="105"/>
      <c r="D559" s="105"/>
      <c r="E559" s="105"/>
      <c r="F559" s="105"/>
      <c r="G559" s="105"/>
      <c r="H559" s="105"/>
      <c r="I559" s="105"/>
      <c r="J559" s="105"/>
      <c r="K559" s="105"/>
      <c r="L559" s="105"/>
      <c r="M559" s="105"/>
      <c r="N559" s="105"/>
      <c r="O559" s="105"/>
      <c r="P559" s="105"/>
      <c r="Q559" s="105"/>
      <c r="R559" s="105"/>
      <c r="S559" s="105"/>
      <c r="T559" s="105"/>
      <c r="U559" s="105"/>
      <c r="V559" s="105"/>
      <c r="W559" s="179"/>
      <c r="X559" s="179"/>
      <c r="Y559" s="179"/>
      <c r="Z559" s="179"/>
      <c r="AA559" s="57"/>
    </row>
    <row r="560" spans="1:27" x14ac:dyDescent="0.25">
      <c r="A560" s="175"/>
      <c r="B560" s="105"/>
      <c r="C560" s="105"/>
      <c r="D560" s="105"/>
      <c r="E560" s="105"/>
      <c r="F560" s="105"/>
      <c r="G560" s="105"/>
      <c r="H560" s="105"/>
      <c r="I560" s="105"/>
      <c r="J560" s="105"/>
      <c r="K560" s="105"/>
      <c r="L560" s="105"/>
      <c r="M560" s="105"/>
      <c r="N560" s="105"/>
      <c r="O560" s="105"/>
      <c r="P560" s="105"/>
      <c r="Q560" s="105"/>
      <c r="R560" s="105"/>
      <c r="S560" s="105"/>
      <c r="T560" s="105"/>
      <c r="U560" s="105"/>
      <c r="V560" s="105"/>
      <c r="W560" s="179"/>
      <c r="X560" s="179"/>
      <c r="Y560" s="179"/>
      <c r="Z560" s="179"/>
      <c r="AA560" s="57"/>
    </row>
    <row r="561" spans="1:27" x14ac:dyDescent="0.25">
      <c r="A561" s="175"/>
      <c r="B561" s="105"/>
      <c r="C561" s="105"/>
      <c r="D561" s="105"/>
      <c r="E561" s="105"/>
      <c r="F561" s="105"/>
      <c r="G561" s="105"/>
      <c r="H561" s="105"/>
      <c r="I561" s="105"/>
      <c r="J561" s="105"/>
      <c r="K561" s="105"/>
      <c r="L561" s="105"/>
      <c r="M561" s="105"/>
      <c r="N561" s="105"/>
      <c r="O561" s="105"/>
      <c r="P561" s="105"/>
      <c r="Q561" s="105"/>
      <c r="R561" s="105"/>
      <c r="S561" s="105"/>
      <c r="T561" s="105"/>
      <c r="U561" s="105"/>
      <c r="V561" s="105"/>
      <c r="W561" s="179"/>
      <c r="X561" s="179"/>
      <c r="Y561" s="179"/>
      <c r="Z561" s="179"/>
      <c r="AA561" s="57"/>
    </row>
    <row r="562" spans="1:27" x14ac:dyDescent="0.25">
      <c r="A562" s="175"/>
      <c r="B562" s="105"/>
      <c r="C562" s="105"/>
      <c r="D562" s="105"/>
      <c r="E562" s="105"/>
      <c r="F562" s="105"/>
      <c r="G562" s="105"/>
      <c r="H562" s="105"/>
      <c r="I562" s="105"/>
      <c r="J562" s="105"/>
      <c r="K562" s="105"/>
      <c r="L562" s="105"/>
      <c r="M562" s="105"/>
      <c r="N562" s="105"/>
      <c r="O562" s="105"/>
      <c r="P562" s="105"/>
      <c r="Q562" s="105"/>
      <c r="R562" s="105"/>
      <c r="S562" s="105"/>
      <c r="T562" s="105"/>
      <c r="U562" s="105"/>
      <c r="V562" s="105"/>
      <c r="W562" s="179"/>
      <c r="X562" s="179"/>
      <c r="Y562" s="179"/>
      <c r="Z562" s="179"/>
      <c r="AA562" s="57"/>
    </row>
    <row r="563" spans="1:27" x14ac:dyDescent="0.25">
      <c r="A563" s="175"/>
      <c r="B563" s="105"/>
      <c r="C563" s="105"/>
      <c r="D563" s="105"/>
      <c r="E563" s="105"/>
      <c r="F563" s="105"/>
      <c r="G563" s="105"/>
      <c r="H563" s="105"/>
      <c r="I563" s="105"/>
      <c r="J563" s="105"/>
      <c r="K563" s="105"/>
      <c r="L563" s="105"/>
      <c r="M563" s="105"/>
      <c r="N563" s="105"/>
      <c r="O563" s="105"/>
      <c r="P563" s="105"/>
      <c r="Q563" s="105"/>
      <c r="R563" s="105"/>
      <c r="S563" s="105"/>
      <c r="T563" s="105"/>
      <c r="U563" s="105"/>
      <c r="V563" s="105"/>
      <c r="W563" s="179"/>
      <c r="X563" s="179"/>
      <c r="Y563" s="179"/>
      <c r="Z563" s="179"/>
      <c r="AA563" s="57"/>
    </row>
    <row r="564" spans="1:27" x14ac:dyDescent="0.25">
      <c r="A564" s="175"/>
      <c r="B564" s="105"/>
      <c r="C564" s="105"/>
      <c r="D564" s="105"/>
      <c r="E564" s="105"/>
      <c r="F564" s="105"/>
      <c r="G564" s="105"/>
      <c r="H564" s="105"/>
      <c r="I564" s="105"/>
      <c r="J564" s="105"/>
      <c r="K564" s="105"/>
      <c r="L564" s="105"/>
      <c r="M564" s="105"/>
      <c r="N564" s="105"/>
      <c r="O564" s="105"/>
      <c r="P564" s="105"/>
      <c r="Q564" s="105"/>
      <c r="R564" s="105"/>
      <c r="S564" s="105"/>
      <c r="T564" s="105"/>
      <c r="U564" s="105"/>
      <c r="V564" s="105"/>
      <c r="W564" s="179"/>
      <c r="X564" s="179"/>
      <c r="Y564" s="179"/>
      <c r="Z564" s="179"/>
      <c r="AA564" s="57"/>
    </row>
    <row r="565" spans="1:27" x14ac:dyDescent="0.25">
      <c r="A565" s="175"/>
      <c r="B565" s="105"/>
      <c r="C565" s="105"/>
      <c r="D565" s="105"/>
      <c r="E565" s="105"/>
      <c r="F565" s="105"/>
      <c r="G565" s="105"/>
      <c r="H565" s="105"/>
      <c r="I565" s="105"/>
      <c r="J565" s="105"/>
      <c r="K565" s="105"/>
      <c r="L565" s="105"/>
      <c r="M565" s="105"/>
      <c r="N565" s="105"/>
      <c r="O565" s="105"/>
      <c r="P565" s="105"/>
      <c r="Q565" s="105"/>
      <c r="R565" s="105"/>
      <c r="S565" s="105"/>
      <c r="T565" s="105"/>
      <c r="U565" s="105"/>
      <c r="V565" s="105"/>
      <c r="W565" s="179"/>
      <c r="X565" s="179"/>
      <c r="Y565" s="179"/>
      <c r="Z565" s="179"/>
      <c r="AA565" s="57"/>
    </row>
    <row r="566" spans="1:27" x14ac:dyDescent="0.25">
      <c r="A566" s="175"/>
      <c r="B566" s="105"/>
      <c r="C566" s="105"/>
      <c r="D566" s="105"/>
      <c r="E566" s="105"/>
      <c r="F566" s="105"/>
      <c r="G566" s="105"/>
      <c r="H566" s="105"/>
      <c r="I566" s="105"/>
      <c r="J566" s="105"/>
      <c r="K566" s="105"/>
      <c r="L566" s="105"/>
      <c r="M566" s="105"/>
      <c r="N566" s="105"/>
      <c r="O566" s="105"/>
      <c r="P566" s="105"/>
      <c r="Q566" s="105"/>
      <c r="R566" s="105"/>
      <c r="S566" s="105"/>
      <c r="T566" s="105"/>
      <c r="U566" s="105"/>
      <c r="V566" s="105"/>
      <c r="W566" s="179"/>
      <c r="X566" s="179"/>
      <c r="Y566" s="179"/>
      <c r="Z566" s="179"/>
      <c r="AA566" s="57"/>
    </row>
    <row r="567" spans="1:27" x14ac:dyDescent="0.25">
      <c r="A567" s="175"/>
      <c r="B567" s="105"/>
      <c r="C567" s="105"/>
      <c r="D567" s="105"/>
      <c r="E567" s="105"/>
      <c r="F567" s="105"/>
      <c r="G567" s="105"/>
      <c r="H567" s="105"/>
      <c r="I567" s="105"/>
      <c r="J567" s="105"/>
      <c r="K567" s="105"/>
      <c r="L567" s="105"/>
      <c r="M567" s="105"/>
      <c r="N567" s="105"/>
      <c r="O567" s="105"/>
      <c r="P567" s="105"/>
      <c r="Q567" s="105"/>
      <c r="R567" s="105"/>
      <c r="S567" s="105"/>
      <c r="T567" s="105"/>
      <c r="U567" s="105"/>
      <c r="V567" s="105"/>
      <c r="W567" s="179"/>
      <c r="X567" s="179"/>
      <c r="Y567" s="179"/>
      <c r="Z567" s="179"/>
      <c r="AA567" s="57"/>
    </row>
    <row r="568" spans="1:27" x14ac:dyDescent="0.25">
      <c r="A568" s="175"/>
      <c r="B568" s="105"/>
      <c r="C568" s="105"/>
      <c r="D568" s="105"/>
      <c r="E568" s="105"/>
      <c r="F568" s="105"/>
      <c r="G568" s="105"/>
      <c r="H568" s="105"/>
      <c r="I568" s="105"/>
      <c r="J568" s="105"/>
      <c r="K568" s="105"/>
      <c r="L568" s="105"/>
      <c r="M568" s="105"/>
      <c r="N568" s="105"/>
      <c r="O568" s="105"/>
      <c r="P568" s="105"/>
      <c r="Q568" s="105"/>
      <c r="R568" s="105"/>
      <c r="S568" s="105"/>
      <c r="T568" s="105"/>
      <c r="U568" s="105"/>
      <c r="V568" s="105"/>
      <c r="W568" s="179"/>
      <c r="X568" s="179"/>
      <c r="Y568" s="179"/>
      <c r="Z568" s="179"/>
      <c r="AA568" s="57"/>
    </row>
    <row r="569" spans="1:27" x14ac:dyDescent="0.25">
      <c r="A569" s="175"/>
      <c r="B569" s="105"/>
      <c r="C569" s="105"/>
      <c r="D569" s="105"/>
      <c r="E569" s="105"/>
      <c r="F569" s="105"/>
      <c r="G569" s="105"/>
      <c r="H569" s="105"/>
      <c r="I569" s="105"/>
      <c r="J569" s="105"/>
      <c r="K569" s="105"/>
      <c r="L569" s="105"/>
      <c r="M569" s="105"/>
      <c r="N569" s="105"/>
      <c r="O569" s="105"/>
      <c r="P569" s="105"/>
      <c r="Q569" s="105"/>
      <c r="R569" s="105"/>
      <c r="S569" s="105"/>
      <c r="T569" s="105"/>
      <c r="U569" s="105"/>
      <c r="V569" s="105"/>
      <c r="W569" s="179"/>
      <c r="X569" s="179"/>
      <c r="Y569" s="179"/>
      <c r="Z569" s="179"/>
      <c r="AA569" s="57"/>
    </row>
    <row r="570" spans="1:27" x14ac:dyDescent="0.25">
      <c r="A570" s="175"/>
      <c r="B570" s="105"/>
      <c r="C570" s="105"/>
      <c r="D570" s="105"/>
      <c r="E570" s="105"/>
      <c r="F570" s="105"/>
      <c r="G570" s="105"/>
      <c r="H570" s="105"/>
      <c r="I570" s="105"/>
      <c r="J570" s="105"/>
      <c r="K570" s="105"/>
      <c r="L570" s="105"/>
      <c r="M570" s="105"/>
      <c r="N570" s="105"/>
      <c r="O570" s="105"/>
      <c r="P570" s="105"/>
      <c r="Q570" s="105"/>
      <c r="R570" s="105"/>
      <c r="S570" s="105"/>
      <c r="T570" s="105"/>
      <c r="U570" s="105"/>
      <c r="V570" s="105"/>
      <c r="W570" s="179"/>
      <c r="X570" s="179"/>
      <c r="Y570" s="179"/>
      <c r="Z570" s="179"/>
      <c r="AA570" s="57"/>
    </row>
    <row r="571" spans="1:27" x14ac:dyDescent="0.25">
      <c r="A571" s="175"/>
      <c r="B571" s="105"/>
      <c r="C571" s="105"/>
      <c r="D571" s="105"/>
      <c r="E571" s="105"/>
      <c r="F571" s="105"/>
      <c r="G571" s="105"/>
      <c r="H571" s="105"/>
      <c r="I571" s="105"/>
      <c r="J571" s="105"/>
      <c r="K571" s="105"/>
      <c r="L571" s="105"/>
      <c r="M571" s="105"/>
      <c r="N571" s="105"/>
      <c r="O571" s="105"/>
      <c r="P571" s="105"/>
      <c r="Q571" s="105"/>
      <c r="R571" s="105"/>
      <c r="S571" s="105"/>
      <c r="T571" s="105"/>
      <c r="U571" s="105"/>
      <c r="V571" s="105"/>
      <c r="W571" s="179"/>
      <c r="X571" s="179"/>
      <c r="Y571" s="179"/>
      <c r="Z571" s="179"/>
      <c r="AA571" s="57"/>
    </row>
    <row r="572" spans="1:27" x14ac:dyDescent="0.25">
      <c r="A572" s="175"/>
      <c r="B572" s="105"/>
      <c r="C572" s="105"/>
      <c r="D572" s="105"/>
      <c r="E572" s="105"/>
      <c r="F572" s="105"/>
      <c r="G572" s="105"/>
      <c r="H572" s="105"/>
      <c r="I572" s="105"/>
      <c r="J572" s="105"/>
      <c r="K572" s="105"/>
      <c r="L572" s="105"/>
      <c r="M572" s="105"/>
      <c r="N572" s="105"/>
      <c r="O572" s="105"/>
      <c r="P572" s="105"/>
      <c r="Q572" s="105"/>
      <c r="R572" s="105"/>
      <c r="S572" s="105"/>
      <c r="T572" s="105"/>
      <c r="U572" s="105"/>
      <c r="V572" s="105"/>
      <c r="W572" s="179"/>
      <c r="X572" s="179"/>
      <c r="Y572" s="179"/>
      <c r="Z572" s="179"/>
      <c r="AA572" s="57"/>
    </row>
    <row r="573" spans="1:27" x14ac:dyDescent="0.25">
      <c r="A573" s="175"/>
      <c r="B573" s="105"/>
      <c r="C573" s="105"/>
      <c r="D573" s="105"/>
      <c r="E573" s="105"/>
      <c r="F573" s="105"/>
      <c r="G573" s="105"/>
      <c r="H573" s="105"/>
      <c r="I573" s="105"/>
      <c r="J573" s="105"/>
      <c r="K573" s="105"/>
      <c r="L573" s="105"/>
      <c r="M573" s="105"/>
      <c r="N573" s="105"/>
      <c r="O573" s="105"/>
      <c r="P573" s="105"/>
      <c r="Q573" s="105"/>
      <c r="R573" s="105"/>
      <c r="S573" s="105"/>
      <c r="T573" s="105"/>
      <c r="U573" s="105"/>
      <c r="V573" s="105"/>
      <c r="W573" s="179"/>
      <c r="X573" s="179"/>
      <c r="Y573" s="179"/>
      <c r="Z573" s="179"/>
      <c r="AA573" s="57"/>
    </row>
    <row r="574" spans="1:27" x14ac:dyDescent="0.25">
      <c r="A574" s="175"/>
      <c r="B574" s="105"/>
      <c r="C574" s="105"/>
      <c r="D574" s="105"/>
      <c r="E574" s="105"/>
      <c r="F574" s="105"/>
      <c r="G574" s="105"/>
      <c r="H574" s="105"/>
      <c r="I574" s="105"/>
      <c r="J574" s="105"/>
      <c r="K574" s="105"/>
      <c r="L574" s="105"/>
      <c r="M574" s="105"/>
      <c r="N574" s="105"/>
      <c r="O574" s="105"/>
      <c r="P574" s="105"/>
      <c r="Q574" s="105"/>
      <c r="R574" s="105"/>
      <c r="S574" s="105"/>
      <c r="T574" s="105"/>
      <c r="U574" s="105"/>
      <c r="V574" s="105"/>
      <c r="W574" s="179"/>
      <c r="X574" s="179"/>
      <c r="Y574" s="179"/>
      <c r="Z574" s="179"/>
      <c r="AA574" s="57"/>
    </row>
    <row r="575" spans="1:27" x14ac:dyDescent="0.25">
      <c r="A575" s="175"/>
      <c r="B575" s="105"/>
      <c r="C575" s="105"/>
      <c r="D575" s="105"/>
      <c r="E575" s="105"/>
      <c r="F575" s="105"/>
      <c r="G575" s="105"/>
      <c r="H575" s="105"/>
      <c r="I575" s="105"/>
      <c r="J575" s="105"/>
      <c r="K575" s="105"/>
      <c r="L575" s="105"/>
      <c r="M575" s="105"/>
      <c r="N575" s="105"/>
      <c r="O575" s="105"/>
      <c r="P575" s="105"/>
      <c r="Q575" s="105"/>
      <c r="R575" s="105"/>
      <c r="S575" s="105"/>
      <c r="T575" s="105"/>
      <c r="U575" s="105"/>
      <c r="V575" s="105"/>
      <c r="W575" s="179"/>
      <c r="X575" s="179"/>
      <c r="Y575" s="179"/>
      <c r="Z575" s="179"/>
      <c r="AA575" s="57"/>
    </row>
    <row r="576" spans="1:27" x14ac:dyDescent="0.25">
      <c r="A576" s="175"/>
      <c r="B576" s="105"/>
      <c r="C576" s="105"/>
      <c r="D576" s="105"/>
      <c r="E576" s="105"/>
      <c r="F576" s="105"/>
      <c r="G576" s="105"/>
      <c r="H576" s="105"/>
      <c r="I576" s="105"/>
      <c r="J576" s="105"/>
      <c r="K576" s="105"/>
      <c r="L576" s="105"/>
      <c r="M576" s="105"/>
      <c r="N576" s="105"/>
      <c r="O576" s="105"/>
      <c r="P576" s="105"/>
      <c r="Q576" s="105"/>
      <c r="R576" s="105"/>
      <c r="S576" s="105"/>
      <c r="T576" s="105"/>
      <c r="U576" s="105"/>
      <c r="V576" s="105"/>
      <c r="W576" s="179"/>
      <c r="X576" s="179"/>
      <c r="Y576" s="179"/>
      <c r="Z576" s="179"/>
      <c r="AA576" s="57"/>
    </row>
    <row r="577" spans="1:27" x14ac:dyDescent="0.25">
      <c r="A577" s="175"/>
      <c r="B577" s="105"/>
      <c r="C577" s="105"/>
      <c r="D577" s="105"/>
      <c r="E577" s="105"/>
      <c r="F577" s="105"/>
      <c r="G577" s="105"/>
      <c r="H577" s="105"/>
      <c r="I577" s="105"/>
      <c r="J577" s="105"/>
      <c r="K577" s="105"/>
      <c r="L577" s="105"/>
      <c r="M577" s="105"/>
      <c r="N577" s="105"/>
      <c r="O577" s="105"/>
      <c r="P577" s="105"/>
      <c r="Q577" s="105"/>
      <c r="R577" s="105"/>
      <c r="S577" s="105"/>
      <c r="T577" s="105"/>
      <c r="U577" s="105"/>
      <c r="V577" s="105"/>
      <c r="W577" s="179"/>
      <c r="X577" s="179"/>
      <c r="Y577" s="179"/>
      <c r="Z577" s="179"/>
      <c r="AA577" s="57"/>
    </row>
    <row r="578" spans="1:27" x14ac:dyDescent="0.25">
      <c r="A578" s="175"/>
      <c r="B578" s="105"/>
      <c r="C578" s="105"/>
      <c r="D578" s="105"/>
      <c r="E578" s="105"/>
      <c r="F578" s="105"/>
      <c r="G578" s="105"/>
      <c r="H578" s="105"/>
      <c r="I578" s="105"/>
      <c r="J578" s="105"/>
      <c r="K578" s="105"/>
      <c r="L578" s="105"/>
      <c r="M578" s="105"/>
      <c r="N578" s="105"/>
      <c r="O578" s="105"/>
      <c r="P578" s="105"/>
      <c r="Q578" s="105"/>
      <c r="R578" s="105"/>
      <c r="S578" s="105"/>
      <c r="T578" s="105"/>
      <c r="U578" s="105"/>
      <c r="V578" s="105"/>
      <c r="W578" s="179"/>
      <c r="X578" s="179"/>
      <c r="Y578" s="179"/>
      <c r="Z578" s="179"/>
      <c r="AA578" s="57"/>
    </row>
    <row r="579" spans="1:27" x14ac:dyDescent="0.25">
      <c r="A579" s="175"/>
      <c r="B579" s="105"/>
      <c r="C579" s="105"/>
      <c r="D579" s="105"/>
      <c r="E579" s="105"/>
      <c r="F579" s="105"/>
      <c r="G579" s="105"/>
      <c r="H579" s="105"/>
      <c r="I579" s="105"/>
      <c r="J579" s="105"/>
      <c r="K579" s="105"/>
      <c r="L579" s="105"/>
      <c r="M579" s="105"/>
      <c r="N579" s="105"/>
      <c r="O579" s="105"/>
      <c r="P579" s="105"/>
      <c r="Q579" s="105"/>
      <c r="R579" s="105"/>
      <c r="S579" s="105"/>
      <c r="T579" s="105"/>
      <c r="U579" s="105"/>
      <c r="V579" s="105"/>
      <c r="W579" s="179"/>
      <c r="X579" s="179"/>
      <c r="Y579" s="179"/>
      <c r="Z579" s="179"/>
      <c r="AA579" s="57"/>
    </row>
    <row r="580" spans="1:27" x14ac:dyDescent="0.25">
      <c r="A580" s="175"/>
      <c r="B580" s="105"/>
      <c r="C580" s="105"/>
      <c r="D580" s="105"/>
      <c r="E580" s="105"/>
      <c r="F580" s="105"/>
      <c r="G580" s="105"/>
      <c r="H580" s="105"/>
      <c r="I580" s="105"/>
      <c r="J580" s="105"/>
      <c r="K580" s="105"/>
      <c r="L580" s="105"/>
      <c r="M580" s="105"/>
      <c r="N580" s="105"/>
      <c r="O580" s="105"/>
      <c r="P580" s="105"/>
      <c r="Q580" s="105"/>
      <c r="R580" s="105"/>
      <c r="S580" s="105"/>
      <c r="T580" s="105"/>
      <c r="U580" s="105"/>
      <c r="V580" s="105"/>
      <c r="W580" s="179"/>
      <c r="X580" s="179"/>
      <c r="Y580" s="179"/>
      <c r="Z580" s="179"/>
      <c r="AA580" s="57"/>
    </row>
    <row r="581" spans="1:27" x14ac:dyDescent="0.25">
      <c r="A581" s="175"/>
      <c r="B581" s="105"/>
      <c r="C581" s="105"/>
      <c r="D581" s="105"/>
      <c r="E581" s="105"/>
      <c r="F581" s="105"/>
      <c r="G581" s="105"/>
      <c r="H581" s="105"/>
      <c r="I581" s="105"/>
      <c r="J581" s="105"/>
      <c r="K581" s="105"/>
      <c r="L581" s="105"/>
      <c r="M581" s="105"/>
      <c r="N581" s="105"/>
      <c r="O581" s="105"/>
      <c r="P581" s="105"/>
      <c r="Q581" s="105"/>
      <c r="R581" s="105"/>
      <c r="S581" s="105"/>
      <c r="T581" s="105"/>
      <c r="U581" s="105"/>
      <c r="V581" s="105"/>
      <c r="W581" s="179"/>
      <c r="X581" s="179"/>
      <c r="Y581" s="179"/>
      <c r="Z581" s="179"/>
      <c r="AA581" s="57"/>
    </row>
    <row r="582" spans="1:27" x14ac:dyDescent="0.25">
      <c r="A582" s="175"/>
      <c r="B582" s="105"/>
      <c r="C582" s="105"/>
      <c r="D582" s="105"/>
      <c r="E582" s="105"/>
      <c r="F582" s="105"/>
      <c r="G582" s="105"/>
      <c r="H582" s="105"/>
      <c r="I582" s="105"/>
      <c r="J582" s="105"/>
      <c r="K582" s="105"/>
      <c r="L582" s="105"/>
      <c r="M582" s="105"/>
      <c r="N582" s="105"/>
      <c r="O582" s="105"/>
      <c r="P582" s="105"/>
      <c r="Q582" s="105"/>
      <c r="R582" s="105"/>
      <c r="S582" s="105"/>
      <c r="T582" s="105"/>
      <c r="U582" s="105"/>
      <c r="V582" s="105"/>
      <c r="W582" s="179"/>
      <c r="X582" s="179"/>
      <c r="Y582" s="179"/>
      <c r="Z582" s="179"/>
      <c r="AA582" s="57"/>
    </row>
    <row r="583" spans="1:27" x14ac:dyDescent="0.25">
      <c r="A583" s="175"/>
      <c r="B583" s="105"/>
      <c r="C583" s="105"/>
      <c r="D583" s="105"/>
      <c r="E583" s="105"/>
      <c r="F583" s="105"/>
      <c r="G583" s="105"/>
      <c r="H583" s="105"/>
      <c r="I583" s="105"/>
      <c r="J583" s="105"/>
      <c r="K583" s="105"/>
      <c r="L583" s="105"/>
      <c r="M583" s="105"/>
      <c r="N583" s="105"/>
      <c r="O583" s="105"/>
      <c r="P583" s="105"/>
      <c r="Q583" s="105"/>
      <c r="R583" s="105"/>
      <c r="S583" s="105"/>
      <c r="T583" s="105"/>
      <c r="U583" s="105"/>
      <c r="V583" s="105"/>
      <c r="W583" s="179"/>
      <c r="X583" s="179"/>
      <c r="Y583" s="179"/>
      <c r="Z583" s="179"/>
      <c r="AA583" s="57"/>
    </row>
    <row r="584" spans="1:27" x14ac:dyDescent="0.25">
      <c r="A584" s="175"/>
      <c r="B584" s="105"/>
      <c r="C584" s="105"/>
      <c r="D584" s="105"/>
      <c r="E584" s="105"/>
      <c r="F584" s="105"/>
      <c r="G584" s="105"/>
      <c r="H584" s="105"/>
      <c r="I584" s="105"/>
      <c r="J584" s="105"/>
      <c r="K584" s="105"/>
      <c r="L584" s="105"/>
      <c r="M584" s="105"/>
      <c r="N584" s="105"/>
      <c r="O584" s="105"/>
      <c r="P584" s="105"/>
      <c r="Q584" s="105"/>
      <c r="R584" s="105"/>
      <c r="S584" s="105"/>
      <c r="T584" s="105"/>
      <c r="U584" s="105"/>
      <c r="V584" s="105"/>
      <c r="W584" s="179"/>
      <c r="X584" s="179"/>
      <c r="Y584" s="179"/>
      <c r="Z584" s="179"/>
      <c r="AA584" s="57"/>
    </row>
    <row r="585" spans="1:27" x14ac:dyDescent="0.25">
      <c r="A585" s="175"/>
      <c r="B585" s="105"/>
      <c r="C585" s="105"/>
      <c r="D585" s="105"/>
      <c r="E585" s="105"/>
      <c r="F585" s="105"/>
      <c r="G585" s="105"/>
      <c r="H585" s="105"/>
      <c r="I585" s="105"/>
      <c r="J585" s="105"/>
      <c r="K585" s="105"/>
      <c r="L585" s="105"/>
      <c r="M585" s="105"/>
      <c r="N585" s="105"/>
      <c r="O585" s="105"/>
      <c r="P585" s="105"/>
      <c r="Q585" s="105"/>
      <c r="R585" s="105"/>
      <c r="S585" s="105"/>
      <c r="T585" s="105"/>
      <c r="U585" s="105"/>
      <c r="V585" s="105"/>
      <c r="W585" s="179"/>
      <c r="X585" s="179"/>
      <c r="Y585" s="179"/>
      <c r="Z585" s="179"/>
      <c r="AA585" s="57"/>
    </row>
    <row r="586" spans="1:27" x14ac:dyDescent="0.25">
      <c r="A586" s="175"/>
      <c r="B586" s="105"/>
      <c r="C586" s="105"/>
      <c r="D586" s="105"/>
      <c r="E586" s="105"/>
      <c r="F586" s="105"/>
      <c r="G586" s="105"/>
      <c r="H586" s="105"/>
      <c r="I586" s="105"/>
      <c r="J586" s="105"/>
      <c r="K586" s="105"/>
      <c r="L586" s="105"/>
      <c r="M586" s="105"/>
      <c r="N586" s="105"/>
      <c r="O586" s="105"/>
      <c r="P586" s="105"/>
      <c r="Q586" s="105"/>
      <c r="R586" s="105"/>
      <c r="S586" s="105"/>
      <c r="T586" s="105"/>
      <c r="U586" s="105"/>
      <c r="V586" s="105"/>
      <c r="W586" s="179"/>
      <c r="X586" s="179"/>
      <c r="Y586" s="179"/>
      <c r="Z586" s="179"/>
      <c r="AA586" s="57"/>
    </row>
    <row r="587" spans="1:27" x14ac:dyDescent="0.25">
      <c r="A587" s="175"/>
      <c r="B587" s="105"/>
      <c r="C587" s="105"/>
      <c r="D587" s="105"/>
      <c r="E587" s="105"/>
      <c r="F587" s="105"/>
      <c r="G587" s="105"/>
      <c r="H587" s="105"/>
      <c r="I587" s="105"/>
      <c r="J587" s="105"/>
      <c r="K587" s="105"/>
      <c r="L587" s="105"/>
      <c r="M587" s="105"/>
      <c r="N587" s="105"/>
      <c r="O587" s="105"/>
      <c r="P587" s="105"/>
      <c r="Q587" s="105"/>
      <c r="R587" s="105"/>
      <c r="S587" s="105"/>
      <c r="T587" s="105"/>
      <c r="U587" s="105"/>
      <c r="V587" s="105"/>
      <c r="W587" s="179"/>
      <c r="X587" s="179"/>
      <c r="Y587" s="179"/>
      <c r="Z587" s="179"/>
      <c r="AA587" s="57"/>
    </row>
    <row r="588" spans="1:27" x14ac:dyDescent="0.25">
      <c r="A588" s="175"/>
      <c r="B588" s="105"/>
      <c r="C588" s="105"/>
      <c r="D588" s="105"/>
      <c r="E588" s="105"/>
      <c r="F588" s="105"/>
      <c r="G588" s="105"/>
      <c r="H588" s="105"/>
      <c r="I588" s="105"/>
      <c r="J588" s="105"/>
      <c r="K588" s="105"/>
      <c r="L588" s="105"/>
      <c r="M588" s="105"/>
      <c r="N588" s="105"/>
      <c r="O588" s="105"/>
      <c r="P588" s="105"/>
      <c r="Q588" s="105"/>
      <c r="R588" s="105"/>
      <c r="S588" s="105"/>
      <c r="T588" s="105"/>
      <c r="U588" s="105"/>
      <c r="V588" s="105"/>
      <c r="W588" s="179"/>
      <c r="X588" s="179"/>
      <c r="Y588" s="179"/>
      <c r="Z588" s="179"/>
      <c r="AA588" s="57"/>
    </row>
    <row r="589" spans="1:27" x14ac:dyDescent="0.25">
      <c r="A589" s="175"/>
      <c r="B589" s="105"/>
      <c r="C589" s="105"/>
      <c r="D589" s="105"/>
      <c r="E589" s="105"/>
      <c r="F589" s="105"/>
      <c r="G589" s="105"/>
      <c r="H589" s="105"/>
      <c r="I589" s="105"/>
      <c r="J589" s="105"/>
      <c r="K589" s="105"/>
      <c r="L589" s="105"/>
      <c r="M589" s="105"/>
      <c r="N589" s="105"/>
      <c r="O589" s="105"/>
      <c r="P589" s="105"/>
      <c r="Q589" s="105"/>
      <c r="R589" s="105"/>
      <c r="S589" s="105"/>
      <c r="T589" s="105"/>
      <c r="U589" s="105"/>
      <c r="V589" s="105"/>
      <c r="W589" s="179"/>
      <c r="X589" s="179"/>
      <c r="Y589" s="179"/>
      <c r="Z589" s="179"/>
      <c r="AA589" s="57"/>
    </row>
    <row r="590" spans="1:27" x14ac:dyDescent="0.25">
      <c r="A590" s="175"/>
      <c r="B590" s="105"/>
      <c r="C590" s="105"/>
      <c r="D590" s="105"/>
      <c r="E590" s="105"/>
      <c r="F590" s="105"/>
      <c r="G590" s="105"/>
      <c r="H590" s="105"/>
      <c r="I590" s="105"/>
      <c r="J590" s="105"/>
      <c r="K590" s="105"/>
      <c r="L590" s="105"/>
      <c r="M590" s="105"/>
      <c r="N590" s="105"/>
      <c r="O590" s="105"/>
      <c r="P590" s="105"/>
      <c r="Q590" s="105"/>
      <c r="R590" s="105"/>
      <c r="S590" s="105"/>
      <c r="T590" s="105"/>
      <c r="U590" s="105"/>
      <c r="V590" s="105"/>
      <c r="W590" s="179"/>
      <c r="X590" s="179"/>
      <c r="Y590" s="179"/>
      <c r="Z590" s="179"/>
      <c r="AA590" s="57"/>
    </row>
    <row r="591" spans="1:27" x14ac:dyDescent="0.25">
      <c r="A591" s="175"/>
      <c r="B591" s="105"/>
      <c r="C591" s="105"/>
      <c r="D591" s="105"/>
      <c r="E591" s="105"/>
      <c r="F591" s="105"/>
      <c r="G591" s="105"/>
      <c r="H591" s="105"/>
      <c r="I591" s="105"/>
      <c r="J591" s="105"/>
      <c r="K591" s="105"/>
      <c r="L591" s="105"/>
      <c r="M591" s="105"/>
      <c r="N591" s="105"/>
      <c r="O591" s="105"/>
      <c r="P591" s="105"/>
      <c r="Q591" s="105"/>
      <c r="R591" s="105"/>
      <c r="S591" s="105"/>
      <c r="T591" s="105"/>
      <c r="U591" s="105"/>
      <c r="V591" s="105"/>
      <c r="W591" s="179"/>
      <c r="X591" s="179"/>
      <c r="Y591" s="179"/>
      <c r="Z591" s="179"/>
      <c r="AA591" s="57"/>
    </row>
    <row r="592" spans="1:27" x14ac:dyDescent="0.25">
      <c r="A592" s="175"/>
      <c r="B592" s="105"/>
      <c r="C592" s="105"/>
      <c r="D592" s="105"/>
      <c r="E592" s="105"/>
      <c r="F592" s="105"/>
      <c r="G592" s="105"/>
      <c r="H592" s="105"/>
      <c r="I592" s="105"/>
      <c r="J592" s="105"/>
      <c r="K592" s="105"/>
      <c r="L592" s="105"/>
      <c r="M592" s="105"/>
      <c r="N592" s="105"/>
      <c r="O592" s="105"/>
      <c r="P592" s="105"/>
      <c r="Q592" s="105"/>
      <c r="R592" s="105"/>
      <c r="S592" s="105"/>
      <c r="T592" s="105"/>
      <c r="U592" s="105"/>
      <c r="V592" s="105"/>
      <c r="W592" s="179"/>
      <c r="X592" s="179"/>
      <c r="Y592" s="179"/>
      <c r="Z592" s="179"/>
      <c r="AA592" s="57"/>
    </row>
    <row r="593" spans="1:27" x14ac:dyDescent="0.25">
      <c r="A593" s="175"/>
      <c r="B593" s="105"/>
      <c r="C593" s="105"/>
      <c r="D593" s="105"/>
      <c r="E593" s="105"/>
      <c r="F593" s="105"/>
      <c r="G593" s="105"/>
      <c r="H593" s="105"/>
      <c r="I593" s="105"/>
      <c r="J593" s="105"/>
      <c r="K593" s="105"/>
      <c r="L593" s="105"/>
      <c r="M593" s="105"/>
      <c r="N593" s="105"/>
      <c r="O593" s="105"/>
      <c r="P593" s="105"/>
      <c r="Q593" s="105"/>
      <c r="R593" s="105"/>
      <c r="S593" s="105"/>
      <c r="T593" s="105"/>
      <c r="U593" s="105"/>
      <c r="V593" s="105"/>
      <c r="W593" s="179"/>
      <c r="X593" s="179"/>
      <c r="Y593" s="179"/>
      <c r="Z593" s="179"/>
      <c r="AA593" s="57"/>
    </row>
    <row r="594" spans="1:27" x14ac:dyDescent="0.25">
      <c r="A594" s="175"/>
      <c r="B594" s="105"/>
      <c r="C594" s="105"/>
      <c r="D594" s="105"/>
      <c r="E594" s="105"/>
      <c r="F594" s="105"/>
      <c r="G594" s="105"/>
      <c r="H594" s="105"/>
      <c r="I594" s="105"/>
      <c r="J594" s="105"/>
      <c r="K594" s="105"/>
      <c r="L594" s="105"/>
      <c r="M594" s="105"/>
      <c r="N594" s="105"/>
      <c r="O594" s="105"/>
      <c r="P594" s="105"/>
      <c r="Q594" s="105"/>
      <c r="R594" s="105"/>
      <c r="S594" s="105"/>
      <c r="T594" s="105"/>
      <c r="U594" s="105"/>
      <c r="V594" s="105"/>
      <c r="W594" s="179"/>
      <c r="X594" s="179"/>
      <c r="Y594" s="179"/>
      <c r="Z594" s="179"/>
      <c r="AA594" s="57"/>
    </row>
    <row r="595" spans="1:27" x14ac:dyDescent="0.25">
      <c r="A595" s="175"/>
      <c r="B595" s="105"/>
      <c r="C595" s="105"/>
      <c r="D595" s="105"/>
      <c r="E595" s="105"/>
      <c r="F595" s="105"/>
      <c r="G595" s="105"/>
      <c r="H595" s="105"/>
      <c r="I595" s="105"/>
      <c r="J595" s="105"/>
      <c r="K595" s="105"/>
      <c r="L595" s="105"/>
      <c r="M595" s="105"/>
      <c r="N595" s="105"/>
      <c r="O595" s="105"/>
      <c r="P595" s="105"/>
      <c r="Q595" s="105"/>
      <c r="R595" s="105"/>
      <c r="S595" s="105"/>
      <c r="T595" s="105"/>
      <c r="U595" s="105"/>
      <c r="V595" s="105"/>
      <c r="W595" s="179"/>
      <c r="X595" s="179"/>
      <c r="Y595" s="179"/>
      <c r="Z595" s="179"/>
      <c r="AA595" s="57"/>
    </row>
    <row r="596" spans="1:27" x14ac:dyDescent="0.25">
      <c r="A596" s="175"/>
      <c r="B596" s="105"/>
      <c r="C596" s="105"/>
      <c r="D596" s="105"/>
      <c r="E596" s="105"/>
      <c r="F596" s="105"/>
      <c r="G596" s="105"/>
      <c r="H596" s="105"/>
      <c r="I596" s="105"/>
      <c r="J596" s="105"/>
      <c r="K596" s="105"/>
      <c r="L596" s="105"/>
      <c r="M596" s="105"/>
      <c r="N596" s="105"/>
      <c r="O596" s="105"/>
      <c r="P596" s="105"/>
      <c r="Q596" s="105"/>
      <c r="R596" s="105"/>
      <c r="S596" s="105"/>
      <c r="T596" s="105"/>
      <c r="U596" s="105"/>
      <c r="V596" s="105"/>
      <c r="W596" s="179"/>
      <c r="X596" s="179"/>
      <c r="Y596" s="179"/>
      <c r="Z596" s="179"/>
      <c r="AA596" s="57"/>
    </row>
    <row r="597" spans="1:27" x14ac:dyDescent="0.25">
      <c r="A597" s="175"/>
      <c r="B597" s="105"/>
      <c r="C597" s="105"/>
      <c r="D597" s="105"/>
      <c r="E597" s="105"/>
      <c r="F597" s="105"/>
      <c r="G597" s="105"/>
      <c r="H597" s="105"/>
      <c r="I597" s="105"/>
      <c r="J597" s="105"/>
      <c r="K597" s="105"/>
      <c r="L597" s="105"/>
      <c r="M597" s="105"/>
      <c r="N597" s="105"/>
      <c r="O597" s="105"/>
      <c r="P597" s="105"/>
      <c r="Q597" s="105"/>
      <c r="R597" s="105"/>
      <c r="S597" s="105"/>
      <c r="T597" s="105"/>
      <c r="U597" s="105"/>
      <c r="V597" s="105"/>
      <c r="W597" s="179"/>
      <c r="X597" s="179"/>
      <c r="Y597" s="179"/>
      <c r="Z597" s="179"/>
      <c r="AA597" s="57"/>
    </row>
    <row r="598" spans="1:27" x14ac:dyDescent="0.25">
      <c r="A598" s="175"/>
      <c r="B598" s="105"/>
      <c r="C598" s="105"/>
      <c r="D598" s="105"/>
      <c r="E598" s="105"/>
      <c r="F598" s="105"/>
      <c r="G598" s="105"/>
      <c r="H598" s="105"/>
      <c r="I598" s="105"/>
      <c r="J598" s="105"/>
      <c r="K598" s="105"/>
      <c r="L598" s="105"/>
      <c r="M598" s="105"/>
      <c r="N598" s="105"/>
      <c r="O598" s="105"/>
      <c r="P598" s="105"/>
      <c r="Q598" s="105"/>
      <c r="R598" s="105"/>
      <c r="S598" s="105"/>
      <c r="T598" s="105"/>
      <c r="U598" s="105"/>
      <c r="V598" s="105"/>
      <c r="W598" s="179"/>
      <c r="X598" s="179"/>
      <c r="Y598" s="179"/>
      <c r="Z598" s="179"/>
      <c r="AA598" s="57"/>
    </row>
    <row r="599" spans="1:27" x14ac:dyDescent="0.25">
      <c r="A599" s="175"/>
      <c r="B599" s="105"/>
      <c r="C599" s="105"/>
      <c r="D599" s="105"/>
      <c r="E599" s="105"/>
      <c r="F599" s="105"/>
      <c r="G599" s="105"/>
      <c r="H599" s="105"/>
      <c r="I599" s="105"/>
      <c r="J599" s="105"/>
      <c r="K599" s="105"/>
      <c r="L599" s="105"/>
      <c r="M599" s="105"/>
      <c r="N599" s="105"/>
      <c r="O599" s="105"/>
      <c r="P599" s="105"/>
      <c r="Q599" s="105"/>
      <c r="R599" s="105"/>
      <c r="S599" s="105"/>
      <c r="T599" s="105"/>
      <c r="U599" s="105"/>
      <c r="V599" s="105"/>
      <c r="W599" s="179"/>
      <c r="X599" s="179"/>
      <c r="Y599" s="179"/>
      <c r="Z599" s="179"/>
      <c r="AA599" s="57"/>
    </row>
    <row r="600" spans="1:27" x14ac:dyDescent="0.25">
      <c r="A600" s="175"/>
      <c r="B600" s="105"/>
      <c r="C600" s="105"/>
      <c r="D600" s="105"/>
      <c r="E600" s="105"/>
      <c r="F600" s="105"/>
      <c r="G600" s="105"/>
      <c r="H600" s="105"/>
      <c r="I600" s="105"/>
      <c r="J600" s="105"/>
      <c r="K600" s="105"/>
      <c r="L600" s="105"/>
      <c r="M600" s="105"/>
      <c r="N600" s="105"/>
      <c r="O600" s="105"/>
      <c r="P600" s="105"/>
      <c r="Q600" s="105"/>
      <c r="R600" s="105"/>
      <c r="S600" s="105"/>
      <c r="T600" s="105"/>
      <c r="U600" s="105"/>
      <c r="V600" s="105"/>
      <c r="W600" s="179"/>
      <c r="X600" s="179"/>
      <c r="Y600" s="179"/>
      <c r="Z600" s="179"/>
      <c r="AA600" s="57"/>
    </row>
    <row r="601" spans="1:27" x14ac:dyDescent="0.25">
      <c r="A601" s="175"/>
      <c r="B601" s="105"/>
      <c r="C601" s="105"/>
      <c r="D601" s="105"/>
      <c r="E601" s="105"/>
      <c r="F601" s="105"/>
      <c r="G601" s="105"/>
      <c r="H601" s="105"/>
      <c r="I601" s="105"/>
      <c r="J601" s="105"/>
      <c r="K601" s="105"/>
      <c r="L601" s="105"/>
      <c r="M601" s="105"/>
      <c r="N601" s="105"/>
      <c r="O601" s="105"/>
      <c r="P601" s="105"/>
      <c r="Q601" s="105"/>
      <c r="R601" s="105"/>
      <c r="S601" s="105"/>
      <c r="T601" s="105"/>
      <c r="U601" s="105"/>
      <c r="V601" s="105"/>
      <c r="W601" s="179"/>
      <c r="X601" s="179"/>
      <c r="Y601" s="179"/>
      <c r="Z601" s="179"/>
      <c r="AA601" s="57"/>
    </row>
    <row r="602" spans="1:27" x14ac:dyDescent="0.25">
      <c r="A602" s="175"/>
      <c r="B602" s="105"/>
      <c r="C602" s="105"/>
      <c r="D602" s="105"/>
      <c r="E602" s="105"/>
      <c r="F602" s="105"/>
      <c r="G602" s="105"/>
      <c r="H602" s="105"/>
      <c r="I602" s="105"/>
      <c r="J602" s="105"/>
      <c r="K602" s="105"/>
      <c r="L602" s="105"/>
      <c r="M602" s="105"/>
      <c r="N602" s="105"/>
      <c r="O602" s="105"/>
      <c r="P602" s="105"/>
      <c r="Q602" s="105"/>
      <c r="R602" s="105"/>
      <c r="S602" s="105"/>
      <c r="T602" s="105"/>
      <c r="U602" s="105"/>
      <c r="V602" s="105"/>
      <c r="W602" s="179"/>
      <c r="X602" s="179"/>
      <c r="Y602" s="179"/>
      <c r="Z602" s="179"/>
      <c r="AA602" s="57"/>
    </row>
    <row r="603" spans="1:27" x14ac:dyDescent="0.25">
      <c r="A603" s="175"/>
      <c r="B603" s="105"/>
      <c r="C603" s="105"/>
      <c r="D603" s="105"/>
      <c r="E603" s="105"/>
      <c r="F603" s="105"/>
      <c r="G603" s="105"/>
      <c r="H603" s="105"/>
      <c r="I603" s="105"/>
      <c r="J603" s="105"/>
      <c r="K603" s="105"/>
      <c r="L603" s="105"/>
      <c r="M603" s="105"/>
      <c r="N603" s="105"/>
      <c r="O603" s="105"/>
      <c r="P603" s="105"/>
      <c r="Q603" s="105"/>
      <c r="R603" s="105"/>
      <c r="S603" s="105"/>
      <c r="T603" s="105"/>
      <c r="U603" s="105"/>
      <c r="V603" s="105"/>
      <c r="W603" s="179"/>
      <c r="X603" s="179"/>
      <c r="Y603" s="179"/>
      <c r="Z603" s="179"/>
      <c r="AA603" s="57"/>
    </row>
    <row r="604" spans="1:27" x14ac:dyDescent="0.25">
      <c r="A604" s="175"/>
      <c r="B604" s="105"/>
      <c r="C604" s="105"/>
      <c r="D604" s="105"/>
      <c r="E604" s="105"/>
      <c r="F604" s="105"/>
      <c r="G604" s="105"/>
      <c r="H604" s="105"/>
      <c r="I604" s="105"/>
      <c r="J604" s="105"/>
      <c r="K604" s="105"/>
      <c r="L604" s="105"/>
      <c r="M604" s="105"/>
      <c r="N604" s="105"/>
      <c r="O604" s="105"/>
      <c r="P604" s="105"/>
      <c r="Q604" s="105"/>
      <c r="R604" s="105"/>
      <c r="S604" s="105"/>
      <c r="T604" s="105"/>
      <c r="U604" s="105"/>
      <c r="V604" s="105"/>
      <c r="W604" s="179"/>
      <c r="X604" s="179"/>
      <c r="Y604" s="179"/>
      <c r="Z604" s="179"/>
      <c r="AA604" s="57"/>
    </row>
    <row r="605" spans="1:27" x14ac:dyDescent="0.25">
      <c r="A605" s="175"/>
      <c r="B605" s="105"/>
      <c r="C605" s="105"/>
      <c r="D605" s="105"/>
      <c r="E605" s="105"/>
      <c r="F605" s="105"/>
      <c r="G605" s="105"/>
      <c r="H605" s="105"/>
      <c r="I605" s="105"/>
      <c r="J605" s="105"/>
      <c r="K605" s="105"/>
      <c r="L605" s="105"/>
      <c r="M605" s="105"/>
      <c r="N605" s="105"/>
      <c r="O605" s="105"/>
      <c r="P605" s="105"/>
      <c r="Q605" s="105"/>
      <c r="R605" s="105"/>
      <c r="S605" s="105"/>
      <c r="T605" s="105"/>
      <c r="U605" s="105"/>
      <c r="V605" s="105"/>
      <c r="W605" s="179"/>
      <c r="X605" s="179"/>
      <c r="Y605" s="179"/>
      <c r="Z605" s="179"/>
      <c r="AA605" s="57"/>
    </row>
    <row r="606" spans="1:27" x14ac:dyDescent="0.25">
      <c r="A606" s="175"/>
      <c r="B606" s="105"/>
      <c r="C606" s="105"/>
      <c r="D606" s="105"/>
      <c r="E606" s="105"/>
      <c r="F606" s="105"/>
      <c r="G606" s="105"/>
      <c r="H606" s="105"/>
      <c r="I606" s="105"/>
      <c r="J606" s="105"/>
      <c r="K606" s="105"/>
      <c r="L606" s="105"/>
      <c r="M606" s="105"/>
      <c r="N606" s="105"/>
      <c r="O606" s="105"/>
      <c r="P606" s="105"/>
      <c r="Q606" s="105"/>
      <c r="R606" s="105"/>
      <c r="S606" s="105"/>
      <c r="T606" s="105"/>
      <c r="U606" s="105"/>
      <c r="V606" s="105"/>
      <c r="W606" s="179"/>
      <c r="X606" s="179"/>
      <c r="Y606" s="179"/>
      <c r="Z606" s="179"/>
      <c r="AA606" s="57"/>
    </row>
    <row r="607" spans="1:27" x14ac:dyDescent="0.25">
      <c r="A607" s="175"/>
      <c r="B607" s="105"/>
      <c r="C607" s="105"/>
      <c r="D607" s="105"/>
      <c r="E607" s="105"/>
      <c r="F607" s="105"/>
      <c r="G607" s="105"/>
      <c r="H607" s="105"/>
      <c r="I607" s="105"/>
      <c r="J607" s="105"/>
      <c r="K607" s="105"/>
      <c r="L607" s="105"/>
      <c r="M607" s="105"/>
      <c r="N607" s="105"/>
      <c r="O607" s="105"/>
      <c r="P607" s="105"/>
      <c r="Q607" s="105"/>
      <c r="R607" s="105"/>
      <c r="S607" s="105"/>
      <c r="T607" s="105"/>
      <c r="U607" s="105"/>
      <c r="V607" s="105"/>
      <c r="W607" s="179"/>
      <c r="X607" s="179"/>
      <c r="Y607" s="179"/>
      <c r="Z607" s="179"/>
      <c r="AA607" s="57"/>
    </row>
    <row r="608" spans="1:27" x14ac:dyDescent="0.25">
      <c r="A608" s="175"/>
      <c r="B608" s="105"/>
      <c r="C608" s="105"/>
      <c r="D608" s="105"/>
      <c r="E608" s="105"/>
      <c r="F608" s="105"/>
      <c r="G608" s="105"/>
      <c r="H608" s="105"/>
      <c r="I608" s="105"/>
      <c r="J608" s="105"/>
      <c r="K608" s="105"/>
      <c r="L608" s="105"/>
      <c r="M608" s="105"/>
      <c r="N608" s="105"/>
      <c r="O608" s="105"/>
      <c r="P608" s="105"/>
      <c r="Q608" s="105"/>
      <c r="R608" s="105"/>
      <c r="S608" s="105"/>
      <c r="T608" s="105"/>
      <c r="U608" s="105"/>
      <c r="V608" s="105"/>
      <c r="W608" s="179"/>
      <c r="X608" s="179"/>
      <c r="Y608" s="179"/>
      <c r="Z608" s="179"/>
      <c r="AA608" s="57"/>
    </row>
    <row r="609" spans="1:27" x14ac:dyDescent="0.25">
      <c r="A609" s="175"/>
      <c r="B609" s="105"/>
      <c r="C609" s="105"/>
      <c r="D609" s="105"/>
      <c r="E609" s="105"/>
      <c r="F609" s="105"/>
      <c r="G609" s="105"/>
      <c r="H609" s="105"/>
      <c r="I609" s="105"/>
      <c r="J609" s="105"/>
      <c r="K609" s="105"/>
      <c r="L609" s="105"/>
      <c r="M609" s="105"/>
      <c r="N609" s="105"/>
      <c r="O609" s="105"/>
      <c r="P609" s="105"/>
      <c r="Q609" s="105"/>
      <c r="R609" s="105"/>
      <c r="S609" s="105"/>
      <c r="T609" s="105"/>
      <c r="U609" s="105"/>
      <c r="V609" s="105"/>
      <c r="W609" s="179"/>
      <c r="X609" s="179"/>
      <c r="Y609" s="179"/>
      <c r="Z609" s="179"/>
      <c r="AA609" s="57"/>
    </row>
    <row r="610" spans="1:27" x14ac:dyDescent="0.25">
      <c r="A610" s="175"/>
      <c r="B610" s="105"/>
      <c r="C610" s="105"/>
      <c r="D610" s="105"/>
      <c r="E610" s="105"/>
      <c r="F610" s="105"/>
      <c r="G610" s="105"/>
      <c r="H610" s="105"/>
      <c r="I610" s="105"/>
      <c r="J610" s="105"/>
      <c r="K610" s="105"/>
      <c r="L610" s="105"/>
      <c r="M610" s="105"/>
      <c r="N610" s="105"/>
      <c r="O610" s="105"/>
      <c r="P610" s="105"/>
      <c r="Q610" s="105"/>
      <c r="R610" s="105"/>
      <c r="S610" s="105"/>
      <c r="T610" s="105"/>
      <c r="U610" s="105"/>
      <c r="V610" s="105"/>
      <c r="W610" s="179"/>
      <c r="X610" s="179"/>
      <c r="Y610" s="179"/>
      <c r="Z610" s="179"/>
      <c r="AA610" s="57"/>
    </row>
    <row r="611" spans="1:27" x14ac:dyDescent="0.25">
      <c r="A611" s="175"/>
      <c r="B611" s="105"/>
      <c r="C611" s="105"/>
      <c r="D611" s="105"/>
      <c r="E611" s="105"/>
      <c r="F611" s="105"/>
      <c r="G611" s="105"/>
      <c r="H611" s="105"/>
      <c r="I611" s="105"/>
      <c r="J611" s="105"/>
      <c r="K611" s="105"/>
      <c r="L611" s="105"/>
      <c r="M611" s="105"/>
      <c r="N611" s="105"/>
      <c r="O611" s="105"/>
      <c r="P611" s="105"/>
      <c r="Q611" s="105"/>
      <c r="R611" s="105"/>
      <c r="S611" s="105"/>
      <c r="T611" s="105"/>
      <c r="U611" s="105"/>
      <c r="V611" s="105"/>
      <c r="W611" s="179"/>
      <c r="X611" s="179"/>
      <c r="Y611" s="179"/>
      <c r="Z611" s="179"/>
      <c r="AA611" s="57"/>
    </row>
    <row r="612" spans="1:27" x14ac:dyDescent="0.25">
      <c r="A612" s="175"/>
      <c r="B612" s="105"/>
      <c r="C612" s="105"/>
      <c r="D612" s="105"/>
      <c r="E612" s="105"/>
      <c r="F612" s="105"/>
      <c r="G612" s="105"/>
      <c r="H612" s="105"/>
      <c r="I612" s="105"/>
      <c r="J612" s="105"/>
      <c r="K612" s="105"/>
      <c r="L612" s="105"/>
      <c r="M612" s="105"/>
      <c r="N612" s="105"/>
      <c r="O612" s="105"/>
      <c r="P612" s="105"/>
      <c r="Q612" s="105"/>
      <c r="R612" s="105"/>
      <c r="S612" s="105"/>
      <c r="T612" s="105"/>
      <c r="U612" s="105"/>
      <c r="V612" s="105"/>
      <c r="W612" s="179"/>
      <c r="X612" s="179"/>
      <c r="Y612" s="179"/>
      <c r="Z612" s="179"/>
      <c r="AA612" s="57"/>
    </row>
    <row r="613" spans="1:27" x14ac:dyDescent="0.25">
      <c r="A613" s="175"/>
      <c r="B613" s="105"/>
      <c r="C613" s="105"/>
      <c r="D613" s="105"/>
      <c r="E613" s="105"/>
      <c r="F613" s="105"/>
      <c r="G613" s="105"/>
      <c r="H613" s="105"/>
      <c r="I613" s="105"/>
      <c r="J613" s="105"/>
      <c r="K613" s="105"/>
      <c r="L613" s="105"/>
      <c r="M613" s="105"/>
      <c r="N613" s="105"/>
      <c r="O613" s="105"/>
      <c r="P613" s="105"/>
      <c r="Q613" s="105"/>
      <c r="R613" s="105"/>
      <c r="S613" s="105"/>
      <c r="T613" s="105"/>
      <c r="U613" s="105"/>
      <c r="V613" s="105"/>
      <c r="W613" s="179"/>
      <c r="X613" s="179"/>
      <c r="Y613" s="179"/>
      <c r="Z613" s="179"/>
      <c r="AA613" s="57"/>
    </row>
    <row r="614" spans="1:27" x14ac:dyDescent="0.25">
      <c r="A614" s="175"/>
      <c r="B614" s="105"/>
      <c r="C614" s="105"/>
      <c r="D614" s="105"/>
      <c r="E614" s="105"/>
      <c r="F614" s="105"/>
      <c r="G614" s="105"/>
      <c r="H614" s="105"/>
      <c r="I614" s="105"/>
      <c r="J614" s="105"/>
      <c r="K614" s="105"/>
      <c r="L614" s="105"/>
      <c r="M614" s="105"/>
      <c r="N614" s="105"/>
      <c r="O614" s="105"/>
      <c r="P614" s="105"/>
      <c r="Q614" s="105"/>
      <c r="R614" s="105"/>
      <c r="S614" s="105"/>
      <c r="T614" s="105"/>
      <c r="U614" s="105"/>
      <c r="V614" s="105"/>
      <c r="W614" s="179"/>
      <c r="X614" s="179"/>
      <c r="Y614" s="179"/>
      <c r="Z614" s="179"/>
      <c r="AA614" s="57"/>
    </row>
    <row r="615" spans="1:27" x14ac:dyDescent="0.25">
      <c r="A615" s="175"/>
      <c r="B615" s="105"/>
      <c r="C615" s="105"/>
      <c r="D615" s="105"/>
      <c r="E615" s="105"/>
      <c r="F615" s="105"/>
      <c r="G615" s="105"/>
      <c r="H615" s="105"/>
      <c r="I615" s="105"/>
      <c r="J615" s="105"/>
      <c r="K615" s="105"/>
      <c r="L615" s="105"/>
      <c r="M615" s="105"/>
      <c r="N615" s="105"/>
      <c r="O615" s="105"/>
      <c r="P615" s="105"/>
      <c r="Q615" s="105"/>
      <c r="R615" s="105"/>
      <c r="S615" s="105"/>
      <c r="T615" s="105"/>
      <c r="U615" s="105"/>
      <c r="V615" s="105"/>
      <c r="W615" s="179"/>
      <c r="X615" s="179"/>
      <c r="Y615" s="179"/>
      <c r="Z615" s="179"/>
      <c r="AA615" s="57"/>
    </row>
    <row r="616" spans="1:27" x14ac:dyDescent="0.25">
      <c r="A616" s="175"/>
      <c r="B616" s="105"/>
      <c r="C616" s="105"/>
      <c r="D616" s="105"/>
      <c r="E616" s="105"/>
      <c r="F616" s="105"/>
      <c r="G616" s="105"/>
      <c r="H616" s="105"/>
      <c r="I616" s="105"/>
      <c r="J616" s="105"/>
      <c r="K616" s="105"/>
      <c r="L616" s="105"/>
      <c r="M616" s="105"/>
      <c r="N616" s="105"/>
      <c r="O616" s="105"/>
      <c r="P616" s="105"/>
      <c r="Q616" s="105"/>
      <c r="R616" s="105"/>
      <c r="S616" s="105"/>
      <c r="T616" s="105"/>
      <c r="U616" s="105"/>
      <c r="V616" s="105"/>
      <c r="W616" s="179"/>
      <c r="X616" s="179"/>
      <c r="Y616" s="179"/>
      <c r="Z616" s="179"/>
      <c r="AA616" s="57"/>
    </row>
    <row r="617" spans="1:27" x14ac:dyDescent="0.25">
      <c r="A617" s="175"/>
      <c r="B617" s="105"/>
      <c r="C617" s="105"/>
      <c r="D617" s="105"/>
      <c r="E617" s="105"/>
      <c r="F617" s="105"/>
      <c r="G617" s="105"/>
      <c r="H617" s="105"/>
      <c r="I617" s="105"/>
      <c r="J617" s="105"/>
      <c r="K617" s="105"/>
      <c r="L617" s="105"/>
      <c r="M617" s="105"/>
      <c r="N617" s="105"/>
      <c r="O617" s="105"/>
      <c r="P617" s="105"/>
      <c r="Q617" s="105"/>
      <c r="R617" s="105"/>
      <c r="S617" s="105"/>
      <c r="T617" s="105"/>
      <c r="U617" s="105"/>
      <c r="V617" s="105"/>
      <c r="W617" s="179"/>
      <c r="X617" s="179"/>
      <c r="Y617" s="179"/>
      <c r="Z617" s="179"/>
      <c r="AA617" s="57"/>
    </row>
    <row r="618" spans="1:27" x14ac:dyDescent="0.25">
      <c r="A618" s="175"/>
      <c r="B618" s="105"/>
      <c r="C618" s="105"/>
      <c r="D618" s="105"/>
      <c r="E618" s="105"/>
      <c r="F618" s="105"/>
      <c r="G618" s="105"/>
      <c r="H618" s="105"/>
      <c r="I618" s="105"/>
      <c r="J618" s="105"/>
      <c r="K618" s="105"/>
      <c r="L618" s="105"/>
      <c r="M618" s="105"/>
      <c r="N618" s="105"/>
      <c r="O618" s="105"/>
      <c r="P618" s="105"/>
      <c r="Q618" s="105"/>
      <c r="R618" s="105"/>
      <c r="S618" s="105"/>
      <c r="T618" s="105"/>
      <c r="U618" s="105"/>
      <c r="V618" s="105"/>
      <c r="W618" s="179"/>
      <c r="X618" s="179"/>
      <c r="Y618" s="179"/>
      <c r="Z618" s="179"/>
      <c r="AA618" s="57"/>
    </row>
    <row r="619" spans="1:27" x14ac:dyDescent="0.25">
      <c r="A619" s="175"/>
      <c r="B619" s="105"/>
      <c r="C619" s="105"/>
      <c r="D619" s="105"/>
      <c r="E619" s="105"/>
      <c r="F619" s="105"/>
      <c r="G619" s="105"/>
      <c r="H619" s="105"/>
      <c r="I619" s="105"/>
      <c r="J619" s="105"/>
      <c r="K619" s="105"/>
      <c r="L619" s="105"/>
      <c r="M619" s="105"/>
      <c r="N619" s="105"/>
      <c r="O619" s="105"/>
      <c r="P619" s="105"/>
      <c r="Q619" s="105"/>
      <c r="R619" s="105"/>
      <c r="S619" s="105"/>
      <c r="T619" s="105"/>
      <c r="U619" s="105"/>
      <c r="V619" s="105"/>
      <c r="W619" s="179"/>
      <c r="X619" s="179"/>
      <c r="Y619" s="179"/>
      <c r="Z619" s="179"/>
      <c r="AA619" s="57"/>
    </row>
    <row r="620" spans="1:27" x14ac:dyDescent="0.25">
      <c r="A620" s="175"/>
      <c r="B620" s="105"/>
      <c r="C620" s="105"/>
      <c r="D620" s="105"/>
      <c r="E620" s="105"/>
      <c r="F620" s="105"/>
      <c r="G620" s="105"/>
      <c r="H620" s="105"/>
      <c r="I620" s="105"/>
      <c r="J620" s="105"/>
      <c r="K620" s="105"/>
      <c r="L620" s="105"/>
      <c r="M620" s="105"/>
      <c r="N620" s="105"/>
      <c r="O620" s="105"/>
      <c r="P620" s="105"/>
      <c r="Q620" s="105"/>
      <c r="R620" s="105"/>
      <c r="S620" s="105"/>
      <c r="T620" s="105"/>
      <c r="U620" s="105"/>
      <c r="V620" s="105"/>
      <c r="W620" s="179"/>
      <c r="X620" s="179"/>
      <c r="Y620" s="179"/>
      <c r="Z620" s="179"/>
      <c r="AA620" s="57"/>
    </row>
    <row r="621" spans="1:27" x14ac:dyDescent="0.25">
      <c r="A621" s="175"/>
      <c r="B621" s="105"/>
      <c r="C621" s="105"/>
      <c r="D621" s="105"/>
      <c r="E621" s="105"/>
      <c r="F621" s="105"/>
      <c r="G621" s="105"/>
      <c r="H621" s="105"/>
      <c r="I621" s="105"/>
      <c r="J621" s="105"/>
      <c r="K621" s="105"/>
      <c r="L621" s="105"/>
      <c r="M621" s="105"/>
      <c r="N621" s="105"/>
      <c r="O621" s="105"/>
      <c r="P621" s="105"/>
      <c r="Q621" s="105"/>
      <c r="R621" s="105"/>
      <c r="S621" s="105"/>
      <c r="T621" s="105"/>
      <c r="U621" s="105"/>
      <c r="V621" s="105"/>
      <c r="W621" s="179"/>
      <c r="X621" s="179"/>
      <c r="Y621" s="179"/>
      <c r="Z621" s="179"/>
      <c r="AA621" s="57"/>
    </row>
    <row r="622" spans="1:27" x14ac:dyDescent="0.25">
      <c r="A622" s="175"/>
      <c r="B622" s="105"/>
      <c r="C622" s="105"/>
      <c r="D622" s="105"/>
      <c r="E622" s="105"/>
      <c r="F622" s="105"/>
      <c r="G622" s="105"/>
      <c r="H622" s="105"/>
      <c r="I622" s="105"/>
      <c r="J622" s="105"/>
      <c r="K622" s="105"/>
      <c r="L622" s="105"/>
      <c r="M622" s="105"/>
      <c r="N622" s="105"/>
      <c r="O622" s="105"/>
      <c r="P622" s="105"/>
      <c r="Q622" s="105"/>
      <c r="R622" s="105"/>
      <c r="S622" s="105"/>
      <c r="T622" s="105"/>
      <c r="U622" s="105"/>
      <c r="V622" s="105"/>
      <c r="W622" s="179"/>
      <c r="X622" s="179"/>
      <c r="Y622" s="179"/>
      <c r="Z622" s="179"/>
      <c r="AA622" s="57"/>
    </row>
    <row r="623" spans="1:27" x14ac:dyDescent="0.25">
      <c r="A623" s="175"/>
      <c r="B623" s="105"/>
      <c r="C623" s="105"/>
      <c r="D623" s="105"/>
      <c r="E623" s="105"/>
      <c r="F623" s="105"/>
      <c r="G623" s="105"/>
      <c r="H623" s="105"/>
      <c r="I623" s="105"/>
      <c r="J623" s="105"/>
      <c r="K623" s="105"/>
      <c r="L623" s="105"/>
      <c r="M623" s="105"/>
      <c r="N623" s="105"/>
      <c r="O623" s="105"/>
      <c r="P623" s="105"/>
      <c r="Q623" s="105"/>
      <c r="R623" s="105"/>
      <c r="S623" s="105"/>
      <c r="T623" s="105"/>
      <c r="U623" s="105"/>
      <c r="V623" s="105"/>
      <c r="W623" s="179"/>
      <c r="X623" s="179"/>
      <c r="Y623" s="179"/>
      <c r="Z623" s="179"/>
      <c r="AA623" s="57"/>
    </row>
    <row r="624" spans="1:27" x14ac:dyDescent="0.25">
      <c r="A624" s="175"/>
      <c r="B624" s="105"/>
      <c r="C624" s="105"/>
      <c r="D624" s="105"/>
      <c r="E624" s="105"/>
      <c r="F624" s="105"/>
      <c r="G624" s="105"/>
      <c r="H624" s="105"/>
      <c r="I624" s="105"/>
      <c r="J624" s="105"/>
      <c r="K624" s="105"/>
      <c r="L624" s="105"/>
      <c r="M624" s="105"/>
      <c r="N624" s="105"/>
      <c r="O624" s="105"/>
      <c r="P624" s="105"/>
      <c r="Q624" s="105"/>
      <c r="R624" s="105"/>
      <c r="S624" s="105"/>
      <c r="T624" s="105"/>
      <c r="U624" s="105"/>
      <c r="V624" s="105"/>
      <c r="W624" s="179"/>
      <c r="X624" s="179"/>
      <c r="Y624" s="179"/>
      <c r="Z624" s="179"/>
      <c r="AA624" s="57"/>
    </row>
    <row r="625" spans="1:27" x14ac:dyDescent="0.25">
      <c r="A625" s="175"/>
      <c r="B625" s="105"/>
      <c r="C625" s="105"/>
      <c r="D625" s="105"/>
      <c r="E625" s="105"/>
      <c r="F625" s="105"/>
      <c r="G625" s="105"/>
      <c r="H625" s="105"/>
      <c r="I625" s="105"/>
      <c r="J625" s="105"/>
      <c r="K625" s="105"/>
      <c r="L625" s="105"/>
      <c r="M625" s="105"/>
      <c r="N625" s="105"/>
      <c r="O625" s="105"/>
      <c r="P625" s="105"/>
      <c r="Q625" s="105"/>
      <c r="R625" s="105"/>
      <c r="S625" s="105"/>
      <c r="T625" s="105"/>
      <c r="U625" s="105"/>
      <c r="V625" s="105"/>
      <c r="W625" s="179"/>
      <c r="X625" s="179"/>
      <c r="Y625" s="179"/>
      <c r="Z625" s="179"/>
      <c r="AA625" s="57"/>
    </row>
    <row r="626" spans="1:27" x14ac:dyDescent="0.25">
      <c r="A626" s="175"/>
      <c r="B626" s="105"/>
      <c r="C626" s="105"/>
      <c r="D626" s="105"/>
      <c r="E626" s="105"/>
      <c r="F626" s="105"/>
      <c r="G626" s="105"/>
      <c r="H626" s="105"/>
      <c r="I626" s="105"/>
      <c r="J626" s="105"/>
      <c r="K626" s="105"/>
      <c r="L626" s="105"/>
      <c r="M626" s="105"/>
      <c r="N626" s="105"/>
      <c r="O626" s="105"/>
      <c r="P626" s="105"/>
      <c r="Q626" s="105"/>
      <c r="R626" s="105"/>
      <c r="S626" s="105"/>
      <c r="T626" s="105"/>
      <c r="U626" s="105"/>
      <c r="V626" s="105"/>
      <c r="W626" s="179"/>
      <c r="X626" s="179"/>
      <c r="Y626" s="179"/>
      <c r="Z626" s="179"/>
      <c r="AA626" s="57"/>
    </row>
    <row r="627" spans="1:27" x14ac:dyDescent="0.25">
      <c r="A627" s="175"/>
      <c r="B627" s="105"/>
      <c r="C627" s="105"/>
      <c r="D627" s="105"/>
      <c r="E627" s="105"/>
      <c r="F627" s="105"/>
      <c r="G627" s="105"/>
      <c r="H627" s="105"/>
      <c r="I627" s="105"/>
      <c r="J627" s="105"/>
      <c r="K627" s="105"/>
      <c r="L627" s="105"/>
      <c r="M627" s="105"/>
      <c r="N627" s="105"/>
      <c r="O627" s="105"/>
      <c r="P627" s="105"/>
      <c r="Q627" s="105"/>
      <c r="R627" s="105"/>
      <c r="S627" s="105"/>
      <c r="T627" s="105"/>
      <c r="U627" s="105"/>
      <c r="V627" s="105"/>
      <c r="W627" s="179"/>
      <c r="X627" s="179"/>
      <c r="Y627" s="179"/>
      <c r="Z627" s="179"/>
      <c r="AA627" s="57"/>
    </row>
    <row r="628" spans="1:27" x14ac:dyDescent="0.25">
      <c r="A628" s="175"/>
      <c r="B628" s="105"/>
      <c r="C628" s="105"/>
      <c r="D628" s="105"/>
      <c r="E628" s="105"/>
      <c r="F628" s="105"/>
      <c r="G628" s="105"/>
      <c r="H628" s="105"/>
      <c r="I628" s="105"/>
      <c r="J628" s="105"/>
      <c r="K628" s="105"/>
      <c r="L628" s="105"/>
      <c r="M628" s="105"/>
      <c r="N628" s="105"/>
      <c r="O628" s="105"/>
      <c r="P628" s="105"/>
      <c r="Q628" s="105"/>
      <c r="R628" s="105"/>
      <c r="S628" s="105"/>
      <c r="T628" s="105"/>
      <c r="U628" s="105"/>
      <c r="V628" s="105"/>
      <c r="W628" s="179"/>
      <c r="X628" s="179"/>
      <c r="Y628" s="179"/>
      <c r="Z628" s="179"/>
      <c r="AA628" s="57"/>
    </row>
    <row r="629" spans="1:27" x14ac:dyDescent="0.25">
      <c r="A629" s="175"/>
      <c r="B629" s="105"/>
      <c r="C629" s="105"/>
      <c r="D629" s="105"/>
      <c r="E629" s="105"/>
      <c r="F629" s="105"/>
      <c r="G629" s="105"/>
      <c r="H629" s="105"/>
      <c r="I629" s="105"/>
      <c r="J629" s="105"/>
      <c r="K629" s="105"/>
      <c r="L629" s="105"/>
      <c r="M629" s="105"/>
      <c r="N629" s="105"/>
      <c r="O629" s="105"/>
      <c r="P629" s="105"/>
      <c r="Q629" s="105"/>
      <c r="R629" s="105"/>
      <c r="S629" s="105"/>
      <c r="T629" s="105"/>
      <c r="U629" s="105"/>
      <c r="V629" s="105"/>
      <c r="W629" s="179"/>
      <c r="X629" s="179"/>
      <c r="Y629" s="179"/>
      <c r="Z629" s="179"/>
      <c r="AA629" s="57"/>
    </row>
    <row r="630" spans="1:27" x14ac:dyDescent="0.25">
      <c r="A630" s="175"/>
      <c r="B630" s="105"/>
      <c r="C630" s="105"/>
      <c r="D630" s="105"/>
      <c r="E630" s="105"/>
      <c r="F630" s="105"/>
      <c r="G630" s="105"/>
      <c r="H630" s="105"/>
      <c r="I630" s="105"/>
      <c r="J630" s="105"/>
      <c r="K630" s="105"/>
      <c r="L630" s="105"/>
      <c r="M630" s="105"/>
      <c r="N630" s="105"/>
      <c r="O630" s="105"/>
      <c r="P630" s="105"/>
      <c r="Q630" s="105"/>
      <c r="R630" s="105"/>
      <c r="S630" s="105"/>
      <c r="T630" s="105"/>
      <c r="U630" s="105"/>
      <c r="V630" s="105"/>
      <c r="W630" s="179"/>
      <c r="X630" s="179"/>
      <c r="Y630" s="179"/>
      <c r="Z630" s="179"/>
      <c r="AA630" s="57"/>
    </row>
    <row r="631" spans="1:27" x14ac:dyDescent="0.25">
      <c r="A631" s="175"/>
      <c r="B631" s="105"/>
      <c r="C631" s="105"/>
      <c r="D631" s="105"/>
      <c r="E631" s="105"/>
      <c r="F631" s="105"/>
      <c r="G631" s="105"/>
      <c r="H631" s="105"/>
      <c r="I631" s="105"/>
      <c r="J631" s="105"/>
      <c r="K631" s="105"/>
      <c r="L631" s="105"/>
      <c r="M631" s="105"/>
      <c r="N631" s="105"/>
      <c r="O631" s="105"/>
      <c r="P631" s="105"/>
      <c r="Q631" s="105"/>
      <c r="R631" s="105"/>
      <c r="S631" s="105"/>
      <c r="T631" s="105"/>
      <c r="U631" s="105"/>
      <c r="V631" s="105"/>
      <c r="W631" s="179"/>
      <c r="X631" s="179"/>
      <c r="Y631" s="179"/>
      <c r="Z631" s="179"/>
      <c r="AA631" s="57"/>
    </row>
    <row r="632" spans="1:27" x14ac:dyDescent="0.25">
      <c r="A632" s="175"/>
      <c r="B632" s="105"/>
      <c r="C632" s="105"/>
      <c r="D632" s="105"/>
      <c r="E632" s="105"/>
      <c r="F632" s="105"/>
      <c r="G632" s="105"/>
      <c r="H632" s="105"/>
      <c r="I632" s="105"/>
      <c r="J632" s="105"/>
      <c r="K632" s="105"/>
      <c r="L632" s="105"/>
      <c r="M632" s="105"/>
      <c r="N632" s="105"/>
      <c r="O632" s="105"/>
      <c r="P632" s="105"/>
      <c r="Q632" s="105"/>
      <c r="R632" s="105"/>
      <c r="S632" s="105"/>
      <c r="T632" s="105"/>
      <c r="U632" s="105"/>
      <c r="V632" s="105"/>
      <c r="W632" s="179"/>
      <c r="X632" s="179"/>
      <c r="Y632" s="179"/>
      <c r="Z632" s="179"/>
      <c r="AA632" s="57"/>
    </row>
    <row r="633" spans="1:27" x14ac:dyDescent="0.25">
      <c r="A633" s="175"/>
      <c r="B633" s="105"/>
      <c r="C633" s="105"/>
      <c r="D633" s="105"/>
      <c r="E633" s="105"/>
      <c r="F633" s="105"/>
      <c r="G633" s="105"/>
      <c r="H633" s="105"/>
      <c r="I633" s="105"/>
      <c r="J633" s="105"/>
      <c r="K633" s="105"/>
      <c r="L633" s="105"/>
      <c r="M633" s="105"/>
      <c r="N633" s="105"/>
      <c r="O633" s="105"/>
      <c r="P633" s="105"/>
      <c r="Q633" s="105"/>
      <c r="R633" s="105"/>
      <c r="S633" s="105"/>
      <c r="T633" s="105"/>
      <c r="U633" s="105"/>
      <c r="V633" s="105"/>
      <c r="W633" s="179"/>
      <c r="X633" s="179"/>
      <c r="Y633" s="179"/>
      <c r="Z633" s="179"/>
      <c r="AA633" s="57"/>
    </row>
    <row r="634" spans="1:27" x14ac:dyDescent="0.25">
      <c r="A634" s="175"/>
      <c r="B634" s="105"/>
      <c r="C634" s="105"/>
      <c r="D634" s="105"/>
      <c r="E634" s="105"/>
      <c r="F634" s="105"/>
      <c r="G634" s="105"/>
      <c r="H634" s="105"/>
      <c r="I634" s="105"/>
      <c r="J634" s="105"/>
      <c r="K634" s="105"/>
      <c r="L634" s="105"/>
      <c r="M634" s="105"/>
      <c r="N634" s="105"/>
      <c r="O634" s="105"/>
      <c r="P634" s="105"/>
      <c r="Q634" s="105"/>
      <c r="R634" s="105"/>
      <c r="S634" s="105"/>
      <c r="T634" s="105"/>
      <c r="U634" s="105"/>
      <c r="V634" s="105"/>
      <c r="W634" s="179"/>
      <c r="X634" s="179"/>
      <c r="Y634" s="179"/>
      <c r="Z634" s="179"/>
      <c r="AA634" s="57"/>
    </row>
    <row r="635" spans="1:27" x14ac:dyDescent="0.25">
      <c r="A635" s="175"/>
      <c r="B635" s="105"/>
      <c r="C635" s="105"/>
      <c r="D635" s="105"/>
      <c r="E635" s="105"/>
      <c r="F635" s="105"/>
      <c r="G635" s="105"/>
      <c r="H635" s="105"/>
      <c r="I635" s="105"/>
      <c r="J635" s="105"/>
      <c r="K635" s="105"/>
      <c r="L635" s="105"/>
      <c r="M635" s="105"/>
      <c r="N635" s="105"/>
      <c r="O635" s="105"/>
      <c r="P635" s="105"/>
      <c r="Q635" s="105"/>
      <c r="R635" s="105"/>
      <c r="S635" s="105"/>
      <c r="T635" s="105"/>
      <c r="U635" s="105"/>
      <c r="V635" s="105"/>
      <c r="W635" s="179"/>
      <c r="X635" s="179"/>
      <c r="Y635" s="179"/>
      <c r="Z635" s="179"/>
      <c r="AA635" s="57"/>
    </row>
    <row r="636" spans="1:27" x14ac:dyDescent="0.25">
      <c r="A636" s="175"/>
      <c r="B636" s="105"/>
      <c r="C636" s="105"/>
      <c r="D636" s="105"/>
      <c r="E636" s="105"/>
      <c r="F636" s="105"/>
      <c r="G636" s="105"/>
      <c r="H636" s="105"/>
      <c r="I636" s="105"/>
      <c r="J636" s="105"/>
      <c r="K636" s="105"/>
      <c r="L636" s="105"/>
      <c r="M636" s="105"/>
      <c r="N636" s="105"/>
      <c r="O636" s="105"/>
      <c r="P636" s="105"/>
      <c r="Q636" s="105"/>
      <c r="R636" s="105"/>
      <c r="S636" s="105"/>
      <c r="T636" s="105"/>
      <c r="U636" s="105"/>
      <c r="V636" s="105"/>
      <c r="W636" s="179"/>
      <c r="X636" s="179"/>
      <c r="Y636" s="179"/>
      <c r="Z636" s="179"/>
      <c r="AA636" s="57"/>
    </row>
    <row r="637" spans="1:27" x14ac:dyDescent="0.25">
      <c r="A637" s="175"/>
      <c r="B637" s="105"/>
      <c r="C637" s="105"/>
      <c r="D637" s="105"/>
      <c r="E637" s="105"/>
      <c r="F637" s="105"/>
      <c r="G637" s="105"/>
      <c r="H637" s="105"/>
      <c r="I637" s="105"/>
      <c r="J637" s="105"/>
      <c r="K637" s="105"/>
      <c r="L637" s="105"/>
      <c r="M637" s="105"/>
      <c r="N637" s="105"/>
      <c r="O637" s="105"/>
      <c r="P637" s="105"/>
      <c r="Q637" s="105"/>
      <c r="R637" s="105"/>
      <c r="S637" s="105"/>
      <c r="T637" s="105"/>
      <c r="U637" s="105"/>
      <c r="V637" s="105"/>
      <c r="W637" s="179"/>
      <c r="X637" s="179"/>
      <c r="Y637" s="179"/>
      <c r="Z637" s="179"/>
      <c r="AA637" s="57"/>
    </row>
    <row r="638" spans="1:27" x14ac:dyDescent="0.25">
      <c r="A638" s="175"/>
      <c r="B638" s="105"/>
      <c r="C638" s="105"/>
      <c r="D638" s="105"/>
      <c r="E638" s="105"/>
      <c r="F638" s="105"/>
      <c r="G638" s="105"/>
      <c r="H638" s="105"/>
      <c r="I638" s="105"/>
      <c r="J638" s="105"/>
      <c r="K638" s="105"/>
      <c r="L638" s="105"/>
      <c r="M638" s="105"/>
      <c r="N638" s="105"/>
      <c r="O638" s="105"/>
      <c r="P638" s="105"/>
      <c r="Q638" s="105"/>
      <c r="R638" s="105"/>
      <c r="S638" s="105"/>
      <c r="T638" s="105"/>
      <c r="U638" s="105"/>
      <c r="V638" s="105"/>
      <c r="W638" s="179"/>
      <c r="X638" s="179"/>
      <c r="Y638" s="179"/>
      <c r="Z638" s="179"/>
      <c r="AA638" s="57"/>
    </row>
    <row r="639" spans="1:27" x14ac:dyDescent="0.25">
      <c r="A639" s="175"/>
      <c r="B639" s="105"/>
      <c r="C639" s="105"/>
      <c r="D639" s="105"/>
      <c r="E639" s="105"/>
      <c r="F639" s="105"/>
      <c r="G639" s="105"/>
      <c r="H639" s="105"/>
      <c r="I639" s="105"/>
      <c r="J639" s="105"/>
      <c r="K639" s="105"/>
      <c r="L639" s="105"/>
      <c r="M639" s="105"/>
      <c r="N639" s="105"/>
      <c r="O639" s="105"/>
      <c r="P639" s="105"/>
      <c r="Q639" s="105"/>
      <c r="R639" s="105"/>
      <c r="S639" s="105"/>
      <c r="T639" s="105"/>
      <c r="U639" s="105"/>
      <c r="V639" s="105"/>
      <c r="W639" s="179"/>
      <c r="X639" s="179"/>
      <c r="Y639" s="179"/>
      <c r="Z639" s="179"/>
      <c r="AA639" s="57"/>
    </row>
    <row r="640" spans="1:27" x14ac:dyDescent="0.25">
      <c r="A640" s="175"/>
      <c r="B640" s="105"/>
      <c r="C640" s="105"/>
      <c r="D640" s="105"/>
      <c r="E640" s="105"/>
      <c r="F640" s="105"/>
      <c r="G640" s="105"/>
      <c r="H640" s="105"/>
      <c r="I640" s="105"/>
      <c r="J640" s="105"/>
      <c r="K640" s="105"/>
      <c r="L640" s="105"/>
      <c r="M640" s="105"/>
      <c r="N640" s="105"/>
      <c r="O640" s="105"/>
      <c r="P640" s="105"/>
      <c r="Q640" s="105"/>
      <c r="R640" s="105"/>
      <c r="S640" s="105"/>
      <c r="T640" s="105"/>
      <c r="U640" s="105"/>
      <c r="V640" s="105"/>
      <c r="W640" s="179"/>
      <c r="X640" s="179"/>
      <c r="Y640" s="179"/>
      <c r="Z640" s="179"/>
      <c r="AA640" s="57"/>
    </row>
    <row r="641" spans="1:27" x14ac:dyDescent="0.25">
      <c r="A641" s="175"/>
      <c r="B641" s="105"/>
      <c r="C641" s="105"/>
      <c r="D641" s="105"/>
      <c r="E641" s="105"/>
      <c r="F641" s="105"/>
      <c r="G641" s="105"/>
      <c r="H641" s="105"/>
      <c r="I641" s="105"/>
      <c r="J641" s="105"/>
      <c r="K641" s="105"/>
      <c r="L641" s="105"/>
      <c r="M641" s="105"/>
      <c r="N641" s="105"/>
      <c r="O641" s="105"/>
      <c r="P641" s="105"/>
      <c r="Q641" s="105"/>
      <c r="R641" s="105"/>
      <c r="S641" s="105"/>
      <c r="T641" s="105"/>
      <c r="U641" s="105"/>
      <c r="V641" s="105"/>
      <c r="W641" s="179"/>
      <c r="X641" s="179"/>
      <c r="Y641" s="179"/>
      <c r="Z641" s="179"/>
      <c r="AA641" s="57"/>
    </row>
    <row r="642" spans="1:27" x14ac:dyDescent="0.25">
      <c r="A642" s="175"/>
      <c r="B642" s="105"/>
      <c r="C642" s="105"/>
      <c r="D642" s="105"/>
      <c r="E642" s="105"/>
      <c r="F642" s="105"/>
      <c r="G642" s="105"/>
      <c r="H642" s="105"/>
      <c r="I642" s="105"/>
      <c r="J642" s="105"/>
      <c r="K642" s="105"/>
      <c r="L642" s="105"/>
      <c r="M642" s="105"/>
      <c r="N642" s="105"/>
      <c r="O642" s="105"/>
      <c r="P642" s="105"/>
      <c r="Q642" s="105"/>
      <c r="R642" s="105"/>
      <c r="S642" s="105"/>
      <c r="T642" s="105"/>
      <c r="U642" s="105"/>
      <c r="V642" s="105"/>
      <c r="W642" s="179"/>
      <c r="X642" s="179"/>
      <c r="Y642" s="179"/>
      <c r="Z642" s="179"/>
      <c r="AA642" s="57"/>
    </row>
    <row r="643" spans="1:27" x14ac:dyDescent="0.25">
      <c r="A643" s="175"/>
      <c r="B643" s="105"/>
      <c r="C643" s="105"/>
      <c r="D643" s="105"/>
      <c r="E643" s="105"/>
      <c r="F643" s="105"/>
      <c r="G643" s="105"/>
      <c r="H643" s="105"/>
      <c r="I643" s="105"/>
      <c r="J643" s="105"/>
      <c r="K643" s="105"/>
      <c r="L643" s="105"/>
      <c r="M643" s="105"/>
      <c r="N643" s="105"/>
      <c r="O643" s="105"/>
      <c r="P643" s="105"/>
      <c r="Q643" s="105"/>
      <c r="R643" s="105"/>
      <c r="S643" s="105"/>
      <c r="T643" s="105"/>
      <c r="U643" s="105"/>
      <c r="V643" s="105"/>
      <c r="W643" s="179"/>
      <c r="X643" s="179"/>
      <c r="Y643" s="179"/>
      <c r="Z643" s="179"/>
      <c r="AA643" s="57"/>
    </row>
    <row r="644" spans="1:27" x14ac:dyDescent="0.25">
      <c r="A644" s="175"/>
      <c r="B644" s="105"/>
      <c r="C644" s="105"/>
      <c r="D644" s="105"/>
      <c r="E644" s="105"/>
      <c r="F644" s="105"/>
      <c r="G644" s="105"/>
      <c r="H644" s="105"/>
      <c r="I644" s="105"/>
      <c r="J644" s="105"/>
      <c r="K644" s="105"/>
      <c r="L644" s="105"/>
      <c r="M644" s="105"/>
      <c r="N644" s="105"/>
      <c r="O644" s="105"/>
      <c r="P644" s="105"/>
      <c r="Q644" s="105"/>
      <c r="R644" s="105"/>
      <c r="S644" s="105"/>
      <c r="T644" s="105"/>
      <c r="U644" s="105"/>
      <c r="V644" s="105"/>
      <c r="W644" s="179"/>
      <c r="X644" s="179"/>
      <c r="Y644" s="179"/>
      <c r="Z644" s="179"/>
      <c r="AA644" s="57"/>
    </row>
    <row r="645" spans="1:27" x14ac:dyDescent="0.25">
      <c r="A645" s="175"/>
      <c r="B645" s="105"/>
      <c r="C645" s="105"/>
      <c r="D645" s="105"/>
      <c r="E645" s="105"/>
      <c r="F645" s="105"/>
      <c r="G645" s="105"/>
      <c r="H645" s="105"/>
      <c r="I645" s="105"/>
      <c r="J645" s="105"/>
      <c r="K645" s="105"/>
      <c r="L645" s="105"/>
      <c r="M645" s="105"/>
      <c r="N645" s="105"/>
      <c r="O645" s="105"/>
      <c r="P645" s="105"/>
      <c r="Q645" s="105"/>
      <c r="R645" s="105"/>
      <c r="S645" s="105"/>
      <c r="T645" s="105"/>
      <c r="U645" s="105"/>
      <c r="V645" s="105"/>
      <c r="W645" s="179"/>
      <c r="X645" s="179"/>
      <c r="Y645" s="179"/>
      <c r="Z645" s="179"/>
      <c r="AA645" s="57"/>
    </row>
    <row r="646" spans="1:27" x14ac:dyDescent="0.25">
      <c r="A646" s="175"/>
      <c r="B646" s="105"/>
      <c r="C646" s="105"/>
      <c r="D646" s="105"/>
      <c r="E646" s="105"/>
      <c r="F646" s="105"/>
      <c r="G646" s="105"/>
      <c r="H646" s="105"/>
      <c r="I646" s="105"/>
      <c r="J646" s="105"/>
      <c r="K646" s="105"/>
      <c r="L646" s="105"/>
      <c r="M646" s="105"/>
      <c r="N646" s="105"/>
      <c r="O646" s="105"/>
      <c r="P646" s="105"/>
      <c r="Q646" s="105"/>
      <c r="R646" s="105"/>
      <c r="S646" s="105"/>
      <c r="T646" s="105"/>
      <c r="U646" s="105"/>
      <c r="V646" s="105"/>
      <c r="W646" s="179"/>
      <c r="X646" s="179"/>
      <c r="Y646" s="179"/>
      <c r="Z646" s="179"/>
      <c r="AA646" s="57"/>
    </row>
    <row r="647" spans="1:27" x14ac:dyDescent="0.25">
      <c r="A647" s="175"/>
      <c r="B647" s="105"/>
      <c r="C647" s="105"/>
      <c r="D647" s="105"/>
      <c r="E647" s="105"/>
      <c r="F647" s="105"/>
      <c r="G647" s="105"/>
      <c r="H647" s="105"/>
      <c r="I647" s="105"/>
      <c r="J647" s="105"/>
      <c r="K647" s="105"/>
      <c r="L647" s="105"/>
      <c r="M647" s="105"/>
      <c r="N647" s="105"/>
      <c r="O647" s="105"/>
      <c r="P647" s="105"/>
      <c r="Q647" s="105"/>
      <c r="R647" s="105"/>
      <c r="S647" s="105"/>
      <c r="T647" s="105"/>
      <c r="U647" s="105"/>
      <c r="V647" s="105"/>
      <c r="W647" s="179"/>
      <c r="X647" s="179"/>
      <c r="Y647" s="179"/>
      <c r="Z647" s="179"/>
      <c r="AA647" s="57"/>
    </row>
    <row r="648" spans="1:27" x14ac:dyDescent="0.25">
      <c r="A648" s="175"/>
      <c r="B648" s="105"/>
      <c r="C648" s="105"/>
      <c r="D648" s="105"/>
      <c r="E648" s="105"/>
      <c r="F648" s="105"/>
      <c r="G648" s="105"/>
      <c r="H648" s="105"/>
      <c r="I648" s="105"/>
      <c r="J648" s="105"/>
      <c r="K648" s="105"/>
      <c r="L648" s="105"/>
      <c r="M648" s="105"/>
      <c r="N648" s="105"/>
      <c r="O648" s="105"/>
      <c r="P648" s="105"/>
      <c r="Q648" s="105"/>
      <c r="R648" s="105"/>
      <c r="S648" s="105"/>
      <c r="T648" s="105"/>
      <c r="U648" s="105"/>
      <c r="V648" s="105"/>
      <c r="W648" s="179"/>
      <c r="X648" s="179"/>
      <c r="Y648" s="179"/>
      <c r="Z648" s="179"/>
      <c r="AA648" s="57"/>
    </row>
    <row r="649" spans="1:27" x14ac:dyDescent="0.25">
      <c r="A649" s="175"/>
      <c r="B649" s="105"/>
      <c r="C649" s="105"/>
      <c r="D649" s="105"/>
      <c r="E649" s="105"/>
      <c r="F649" s="105"/>
      <c r="G649" s="105"/>
      <c r="H649" s="105"/>
      <c r="I649" s="105"/>
      <c r="J649" s="105"/>
      <c r="K649" s="105"/>
      <c r="L649" s="105"/>
      <c r="M649" s="105"/>
      <c r="N649" s="105"/>
      <c r="O649" s="105"/>
      <c r="P649" s="105"/>
      <c r="Q649" s="105"/>
      <c r="R649" s="105"/>
      <c r="S649" s="105"/>
      <c r="T649" s="105"/>
      <c r="U649" s="105"/>
      <c r="V649" s="105"/>
      <c r="W649" s="179"/>
      <c r="X649" s="179"/>
      <c r="Y649" s="179"/>
      <c r="Z649" s="179"/>
      <c r="AA649" s="57"/>
    </row>
    <row r="650" spans="1:27" x14ac:dyDescent="0.25">
      <c r="A650" s="175"/>
      <c r="B650" s="105"/>
      <c r="C650" s="105"/>
      <c r="D650" s="105"/>
      <c r="E650" s="105"/>
      <c r="F650" s="105"/>
      <c r="G650" s="105"/>
      <c r="H650" s="105"/>
      <c r="I650" s="105"/>
      <c r="J650" s="105"/>
      <c r="K650" s="105"/>
      <c r="L650" s="105"/>
      <c r="M650" s="105"/>
      <c r="N650" s="105"/>
      <c r="O650" s="105"/>
      <c r="P650" s="105"/>
      <c r="Q650" s="105"/>
      <c r="R650" s="105"/>
      <c r="S650" s="105"/>
      <c r="T650" s="105"/>
      <c r="U650" s="105"/>
      <c r="V650" s="105"/>
      <c r="W650" s="179"/>
      <c r="X650" s="179"/>
      <c r="Y650" s="179"/>
      <c r="Z650" s="179"/>
      <c r="AA650" s="57"/>
    </row>
    <row r="651" spans="1:27" x14ac:dyDescent="0.25">
      <c r="A651" s="175"/>
      <c r="B651" s="105"/>
      <c r="C651" s="105"/>
      <c r="D651" s="105"/>
      <c r="E651" s="105"/>
      <c r="F651" s="105"/>
      <c r="G651" s="105"/>
      <c r="H651" s="105"/>
      <c r="I651" s="105"/>
      <c r="J651" s="105"/>
      <c r="K651" s="105"/>
      <c r="L651" s="105"/>
      <c r="M651" s="105"/>
      <c r="N651" s="105"/>
      <c r="O651" s="105"/>
      <c r="P651" s="105"/>
      <c r="Q651" s="105"/>
      <c r="R651" s="105"/>
      <c r="S651" s="105"/>
      <c r="T651" s="105"/>
      <c r="U651" s="105"/>
      <c r="V651" s="105"/>
      <c r="W651" s="179"/>
      <c r="X651" s="179"/>
      <c r="Y651" s="179"/>
      <c r="Z651" s="179"/>
      <c r="AA651" s="57"/>
    </row>
    <row r="652" spans="1:27" x14ac:dyDescent="0.25">
      <c r="A652" s="175"/>
      <c r="B652" s="105"/>
      <c r="C652" s="105"/>
      <c r="D652" s="105"/>
      <c r="E652" s="105"/>
      <c r="F652" s="105"/>
      <c r="G652" s="105"/>
      <c r="H652" s="105"/>
      <c r="I652" s="105"/>
      <c r="J652" s="105"/>
      <c r="K652" s="105"/>
      <c r="L652" s="105"/>
      <c r="M652" s="105"/>
      <c r="N652" s="105"/>
      <c r="O652" s="105"/>
      <c r="P652" s="105"/>
      <c r="Q652" s="105"/>
      <c r="R652" s="105"/>
      <c r="S652" s="105"/>
      <c r="T652" s="105"/>
      <c r="U652" s="105"/>
      <c r="V652" s="105"/>
      <c r="W652" s="179"/>
      <c r="X652" s="179"/>
      <c r="Y652" s="179"/>
      <c r="Z652" s="179"/>
      <c r="AA652" s="57"/>
    </row>
    <row r="653" spans="1:27" x14ac:dyDescent="0.25">
      <c r="A653" s="175"/>
      <c r="B653" s="105"/>
      <c r="C653" s="105"/>
      <c r="D653" s="105"/>
      <c r="E653" s="105"/>
      <c r="F653" s="105"/>
      <c r="G653" s="105"/>
      <c r="H653" s="105"/>
      <c r="I653" s="105"/>
      <c r="J653" s="105"/>
      <c r="K653" s="105"/>
      <c r="L653" s="105"/>
      <c r="M653" s="105"/>
      <c r="N653" s="105"/>
      <c r="O653" s="105"/>
      <c r="P653" s="105"/>
      <c r="Q653" s="105"/>
      <c r="R653" s="105"/>
      <c r="S653" s="105"/>
      <c r="T653" s="105"/>
      <c r="U653" s="105"/>
      <c r="V653" s="105"/>
      <c r="W653" s="179"/>
      <c r="X653" s="179"/>
      <c r="Y653" s="179"/>
      <c r="Z653" s="179"/>
      <c r="AA653" s="57"/>
    </row>
    <row r="654" spans="1:27" x14ac:dyDescent="0.25">
      <c r="A654" s="175"/>
      <c r="B654" s="105"/>
      <c r="C654" s="105"/>
      <c r="D654" s="105"/>
      <c r="E654" s="105"/>
      <c r="F654" s="105"/>
      <c r="G654" s="105"/>
      <c r="H654" s="105"/>
      <c r="I654" s="105"/>
      <c r="J654" s="105"/>
      <c r="K654" s="105"/>
      <c r="L654" s="105"/>
      <c r="M654" s="105"/>
      <c r="N654" s="105"/>
      <c r="O654" s="105"/>
      <c r="P654" s="105"/>
      <c r="Q654" s="105"/>
      <c r="R654" s="105"/>
      <c r="S654" s="105"/>
      <c r="T654" s="105"/>
      <c r="U654" s="105"/>
      <c r="V654" s="105"/>
      <c r="W654" s="179"/>
      <c r="X654" s="179"/>
      <c r="Y654" s="179"/>
      <c r="Z654" s="179"/>
      <c r="AA654" s="57"/>
    </row>
    <row r="655" spans="1:27" x14ac:dyDescent="0.25">
      <c r="A655" s="175"/>
      <c r="B655" s="105"/>
      <c r="C655" s="105"/>
      <c r="D655" s="105"/>
      <c r="E655" s="105"/>
      <c r="F655" s="105"/>
      <c r="G655" s="105"/>
      <c r="H655" s="105"/>
      <c r="I655" s="105"/>
      <c r="J655" s="105"/>
      <c r="K655" s="105"/>
      <c r="L655" s="105"/>
      <c r="M655" s="105"/>
      <c r="N655" s="105"/>
      <c r="O655" s="105"/>
      <c r="P655" s="105"/>
      <c r="Q655" s="105"/>
      <c r="R655" s="105"/>
      <c r="S655" s="105"/>
      <c r="T655" s="105"/>
      <c r="U655" s="105"/>
      <c r="V655" s="105"/>
      <c r="W655" s="179"/>
      <c r="X655" s="179"/>
      <c r="Y655" s="179"/>
      <c r="Z655" s="179"/>
      <c r="AA655" s="57"/>
    </row>
    <row r="656" spans="1:27" x14ac:dyDescent="0.25">
      <c r="A656" s="175"/>
      <c r="B656" s="105"/>
      <c r="C656" s="105"/>
      <c r="D656" s="105"/>
      <c r="E656" s="105"/>
      <c r="F656" s="105"/>
      <c r="G656" s="105"/>
      <c r="H656" s="105"/>
      <c r="I656" s="105"/>
      <c r="J656" s="105"/>
      <c r="K656" s="105"/>
      <c r="L656" s="105"/>
      <c r="M656" s="105"/>
      <c r="N656" s="105"/>
      <c r="O656" s="105"/>
      <c r="P656" s="105"/>
      <c r="Q656" s="105"/>
      <c r="R656" s="105"/>
      <c r="S656" s="105"/>
      <c r="T656" s="105"/>
      <c r="U656" s="105"/>
      <c r="V656" s="105"/>
      <c r="W656" s="179"/>
      <c r="X656" s="179"/>
      <c r="Y656" s="179"/>
      <c r="Z656" s="179"/>
      <c r="AA656" s="57"/>
    </row>
    <row r="657" spans="1:27" x14ac:dyDescent="0.25">
      <c r="A657" s="175"/>
      <c r="B657" s="105"/>
      <c r="C657" s="105"/>
      <c r="D657" s="105"/>
      <c r="E657" s="105"/>
      <c r="F657" s="105"/>
      <c r="G657" s="105"/>
      <c r="H657" s="105"/>
      <c r="I657" s="105"/>
      <c r="J657" s="105"/>
      <c r="K657" s="105"/>
      <c r="L657" s="105"/>
      <c r="M657" s="105"/>
      <c r="N657" s="105"/>
      <c r="O657" s="105"/>
      <c r="P657" s="105"/>
      <c r="Q657" s="105"/>
      <c r="R657" s="105"/>
      <c r="S657" s="105"/>
      <c r="T657" s="105"/>
      <c r="U657" s="105"/>
      <c r="V657" s="105"/>
      <c r="W657" s="179"/>
      <c r="X657" s="179"/>
      <c r="Y657" s="179"/>
      <c r="Z657" s="179"/>
      <c r="AA657" s="57"/>
    </row>
    <row r="658" spans="1:27" x14ac:dyDescent="0.25">
      <c r="A658" s="175"/>
      <c r="B658" s="105"/>
      <c r="C658" s="105"/>
      <c r="D658" s="105"/>
      <c r="E658" s="105"/>
      <c r="F658" s="105"/>
      <c r="G658" s="105"/>
      <c r="H658" s="105"/>
      <c r="I658" s="105"/>
      <c r="J658" s="105"/>
      <c r="K658" s="105"/>
      <c r="L658" s="105"/>
      <c r="M658" s="105"/>
      <c r="N658" s="105"/>
      <c r="O658" s="105"/>
      <c r="P658" s="105"/>
      <c r="Q658" s="105"/>
      <c r="R658" s="105"/>
      <c r="S658" s="105"/>
      <c r="T658" s="105"/>
      <c r="U658" s="105"/>
      <c r="V658" s="105"/>
      <c r="W658" s="179"/>
      <c r="X658" s="179"/>
      <c r="Y658" s="179"/>
      <c r="Z658" s="179"/>
      <c r="AA658" s="57"/>
    </row>
    <row r="659" spans="1:27" x14ac:dyDescent="0.25">
      <c r="A659" s="175"/>
      <c r="B659" s="105"/>
      <c r="C659" s="105"/>
      <c r="D659" s="105"/>
      <c r="E659" s="105"/>
      <c r="F659" s="105"/>
      <c r="G659" s="105"/>
      <c r="H659" s="105"/>
      <c r="I659" s="105"/>
      <c r="J659" s="105"/>
      <c r="K659" s="105"/>
      <c r="L659" s="105"/>
      <c r="M659" s="105"/>
      <c r="N659" s="105"/>
      <c r="O659" s="105"/>
      <c r="P659" s="105"/>
      <c r="Q659" s="105"/>
      <c r="R659" s="105"/>
      <c r="S659" s="105"/>
      <c r="T659" s="105"/>
      <c r="U659" s="105"/>
      <c r="V659" s="105"/>
      <c r="W659" s="179"/>
      <c r="X659" s="179"/>
      <c r="Y659" s="179"/>
      <c r="Z659" s="179"/>
      <c r="AA659" s="57"/>
    </row>
    <row r="660" spans="1:27" x14ac:dyDescent="0.25">
      <c r="A660" s="175"/>
      <c r="B660" s="105"/>
      <c r="C660" s="105"/>
      <c r="D660" s="105"/>
      <c r="E660" s="105"/>
      <c r="F660" s="105"/>
      <c r="G660" s="105"/>
      <c r="H660" s="105"/>
      <c r="I660" s="105"/>
      <c r="J660" s="105"/>
      <c r="K660" s="105"/>
      <c r="L660" s="105"/>
      <c r="M660" s="105"/>
      <c r="N660" s="105"/>
      <c r="O660" s="105"/>
      <c r="P660" s="105"/>
      <c r="Q660" s="105"/>
      <c r="R660" s="105"/>
      <c r="S660" s="105"/>
      <c r="T660" s="105"/>
      <c r="U660" s="105"/>
      <c r="V660" s="105"/>
      <c r="W660" s="179"/>
      <c r="X660" s="179"/>
      <c r="Y660" s="179"/>
      <c r="Z660" s="179"/>
      <c r="AA660" s="57"/>
    </row>
    <row r="661" spans="1:27" x14ac:dyDescent="0.25">
      <c r="A661" s="175"/>
      <c r="B661" s="105"/>
      <c r="C661" s="105"/>
      <c r="D661" s="105"/>
      <c r="E661" s="105"/>
      <c r="F661" s="105"/>
      <c r="G661" s="105"/>
      <c r="H661" s="105"/>
      <c r="I661" s="105"/>
      <c r="J661" s="105"/>
      <c r="K661" s="105"/>
      <c r="L661" s="105"/>
      <c r="M661" s="105"/>
      <c r="N661" s="105"/>
      <c r="O661" s="105"/>
      <c r="P661" s="105"/>
      <c r="Q661" s="105"/>
      <c r="R661" s="105"/>
      <c r="S661" s="105"/>
      <c r="T661" s="105"/>
      <c r="U661" s="105"/>
      <c r="V661" s="105"/>
      <c r="W661" s="179"/>
      <c r="X661" s="179"/>
      <c r="Y661" s="179"/>
      <c r="Z661" s="179"/>
      <c r="AA661" s="57"/>
    </row>
    <row r="662" spans="1:27" x14ac:dyDescent="0.25">
      <c r="A662" s="175"/>
      <c r="B662" s="105"/>
      <c r="C662" s="105"/>
      <c r="D662" s="105"/>
      <c r="E662" s="105"/>
      <c r="F662" s="105"/>
      <c r="G662" s="105"/>
      <c r="H662" s="105"/>
      <c r="I662" s="105"/>
      <c r="J662" s="105"/>
      <c r="K662" s="105"/>
      <c r="L662" s="105"/>
      <c r="M662" s="105"/>
      <c r="N662" s="105"/>
      <c r="O662" s="105"/>
      <c r="P662" s="105"/>
      <c r="Q662" s="105"/>
      <c r="R662" s="105"/>
      <c r="S662" s="105"/>
      <c r="T662" s="105"/>
      <c r="U662" s="105"/>
      <c r="V662" s="105"/>
      <c r="W662" s="179"/>
      <c r="X662" s="179"/>
      <c r="Y662" s="179"/>
      <c r="Z662" s="179"/>
      <c r="AA662" s="57"/>
    </row>
    <row r="663" spans="1:27" x14ac:dyDescent="0.25">
      <c r="A663" s="175"/>
      <c r="B663" s="105"/>
      <c r="C663" s="105"/>
      <c r="D663" s="105"/>
      <c r="E663" s="105"/>
      <c r="F663" s="105"/>
      <c r="G663" s="105"/>
      <c r="H663" s="105"/>
      <c r="I663" s="105"/>
      <c r="J663" s="105"/>
      <c r="K663" s="105"/>
      <c r="L663" s="105"/>
      <c r="M663" s="105"/>
      <c r="N663" s="105"/>
      <c r="O663" s="105"/>
      <c r="P663" s="105"/>
      <c r="Q663" s="105"/>
      <c r="R663" s="105"/>
      <c r="S663" s="105"/>
      <c r="T663" s="105"/>
      <c r="U663" s="105"/>
      <c r="V663" s="105"/>
      <c r="W663" s="179"/>
      <c r="X663" s="179"/>
      <c r="Y663" s="179"/>
      <c r="Z663" s="179"/>
      <c r="AA663" s="57"/>
    </row>
    <row r="664" spans="1:27" x14ac:dyDescent="0.25">
      <c r="A664" s="175"/>
      <c r="B664" s="105"/>
      <c r="C664" s="105"/>
      <c r="D664" s="105"/>
      <c r="E664" s="105"/>
      <c r="F664" s="105"/>
      <c r="G664" s="105"/>
      <c r="H664" s="105"/>
      <c r="I664" s="105"/>
      <c r="J664" s="105"/>
      <c r="K664" s="105"/>
      <c r="L664" s="105"/>
      <c r="M664" s="105"/>
      <c r="N664" s="105"/>
      <c r="O664" s="105"/>
      <c r="P664" s="105"/>
      <c r="Q664" s="105"/>
      <c r="R664" s="105"/>
      <c r="S664" s="105"/>
      <c r="T664" s="105"/>
      <c r="U664" s="105"/>
      <c r="V664" s="105"/>
      <c r="W664" s="179"/>
      <c r="X664" s="179"/>
      <c r="Y664" s="179"/>
      <c r="Z664" s="179"/>
      <c r="AA664" s="57"/>
    </row>
    <row r="665" spans="1:27" x14ac:dyDescent="0.25">
      <c r="A665" s="175"/>
      <c r="B665" s="105"/>
      <c r="C665" s="105"/>
      <c r="D665" s="105"/>
      <c r="E665" s="105"/>
      <c r="F665" s="105"/>
      <c r="G665" s="105"/>
      <c r="H665" s="105"/>
      <c r="I665" s="105"/>
      <c r="J665" s="105"/>
      <c r="K665" s="105"/>
      <c r="L665" s="105"/>
      <c r="M665" s="105"/>
      <c r="N665" s="105"/>
      <c r="O665" s="105"/>
      <c r="P665" s="105"/>
      <c r="Q665" s="105"/>
      <c r="R665" s="105"/>
      <c r="S665" s="105"/>
      <c r="T665" s="105"/>
      <c r="U665" s="105"/>
      <c r="V665" s="105"/>
      <c r="W665" s="179"/>
      <c r="X665" s="179"/>
      <c r="Y665" s="179"/>
      <c r="Z665" s="179"/>
      <c r="AA665" s="57"/>
    </row>
    <row r="666" spans="1:27" x14ac:dyDescent="0.25">
      <c r="A666" s="175"/>
      <c r="B666" s="105"/>
      <c r="C666" s="105"/>
      <c r="D666" s="105"/>
      <c r="E666" s="105"/>
      <c r="F666" s="105"/>
      <c r="G666" s="105"/>
      <c r="H666" s="105"/>
      <c r="I666" s="105"/>
      <c r="J666" s="105"/>
      <c r="K666" s="105"/>
      <c r="L666" s="105"/>
      <c r="M666" s="105"/>
      <c r="N666" s="105"/>
      <c r="O666" s="105"/>
      <c r="P666" s="105"/>
      <c r="Q666" s="105"/>
      <c r="R666" s="105"/>
      <c r="S666" s="105"/>
      <c r="T666" s="105"/>
      <c r="U666" s="105"/>
      <c r="V666" s="105"/>
      <c r="W666" s="179"/>
      <c r="X666" s="179"/>
      <c r="Y666" s="179"/>
      <c r="Z666" s="179"/>
      <c r="AA666" s="57"/>
    </row>
    <row r="667" spans="1:27" x14ac:dyDescent="0.25">
      <c r="A667" s="175"/>
      <c r="B667" s="105"/>
      <c r="C667" s="105"/>
      <c r="D667" s="105"/>
      <c r="E667" s="105"/>
      <c r="F667" s="105"/>
      <c r="G667" s="105"/>
      <c r="H667" s="105"/>
      <c r="I667" s="105"/>
      <c r="J667" s="105"/>
      <c r="K667" s="105"/>
      <c r="L667" s="105"/>
      <c r="M667" s="105"/>
      <c r="N667" s="105"/>
      <c r="O667" s="105"/>
      <c r="P667" s="105"/>
      <c r="Q667" s="105"/>
      <c r="R667" s="105"/>
      <c r="S667" s="105"/>
      <c r="T667" s="105"/>
      <c r="U667" s="105"/>
      <c r="V667" s="105"/>
      <c r="W667" s="179"/>
      <c r="X667" s="179"/>
      <c r="Y667" s="179"/>
      <c r="Z667" s="179"/>
      <c r="AA667" s="57"/>
    </row>
    <row r="668" spans="1:27" x14ac:dyDescent="0.25">
      <c r="A668" s="175"/>
      <c r="B668" s="105"/>
      <c r="C668" s="105"/>
      <c r="D668" s="105"/>
      <c r="E668" s="105"/>
      <c r="F668" s="105"/>
      <c r="G668" s="105"/>
      <c r="H668" s="105"/>
      <c r="I668" s="105"/>
      <c r="J668" s="105"/>
      <c r="K668" s="105"/>
      <c r="L668" s="105"/>
      <c r="M668" s="105"/>
      <c r="N668" s="105"/>
      <c r="O668" s="105"/>
      <c r="P668" s="105"/>
      <c r="Q668" s="105"/>
      <c r="R668" s="105"/>
      <c r="S668" s="105"/>
      <c r="T668" s="105"/>
      <c r="U668" s="105"/>
      <c r="V668" s="105"/>
      <c r="W668" s="179"/>
      <c r="X668" s="179"/>
      <c r="Y668" s="179"/>
      <c r="Z668" s="179"/>
      <c r="AA668" s="57"/>
    </row>
    <row r="669" spans="1:27" x14ac:dyDescent="0.25">
      <c r="A669" s="175"/>
      <c r="B669" s="105"/>
      <c r="C669" s="105"/>
      <c r="D669" s="105"/>
      <c r="E669" s="105"/>
      <c r="F669" s="105"/>
      <c r="G669" s="105"/>
      <c r="H669" s="105"/>
      <c r="I669" s="105"/>
      <c r="J669" s="105"/>
      <c r="K669" s="105"/>
      <c r="L669" s="105"/>
      <c r="M669" s="105"/>
      <c r="N669" s="105"/>
      <c r="O669" s="105"/>
      <c r="P669" s="105"/>
      <c r="Q669" s="105"/>
      <c r="R669" s="105"/>
      <c r="S669" s="105"/>
      <c r="T669" s="105"/>
      <c r="U669" s="105"/>
      <c r="V669" s="105"/>
      <c r="W669" s="179"/>
      <c r="X669" s="179"/>
      <c r="Y669" s="179"/>
      <c r="Z669" s="179"/>
      <c r="AA669" s="57"/>
    </row>
    <row r="670" spans="1:27" x14ac:dyDescent="0.25">
      <c r="A670" s="175"/>
      <c r="B670" s="105"/>
      <c r="C670" s="105"/>
      <c r="D670" s="105"/>
      <c r="E670" s="105"/>
      <c r="F670" s="105"/>
      <c r="G670" s="105"/>
      <c r="H670" s="105"/>
      <c r="I670" s="105"/>
      <c r="J670" s="105"/>
      <c r="K670" s="105"/>
      <c r="L670" s="105"/>
      <c r="M670" s="105"/>
      <c r="N670" s="105"/>
      <c r="O670" s="105"/>
      <c r="P670" s="105"/>
      <c r="Q670" s="105"/>
      <c r="R670" s="105"/>
      <c r="S670" s="105"/>
      <c r="T670" s="105"/>
      <c r="U670" s="105"/>
      <c r="V670" s="105"/>
      <c r="W670" s="179"/>
      <c r="X670" s="179"/>
      <c r="Y670" s="179"/>
      <c r="Z670" s="179"/>
      <c r="AA670" s="57"/>
    </row>
    <row r="671" spans="1:27" x14ac:dyDescent="0.25">
      <c r="A671" s="175"/>
      <c r="B671" s="105"/>
      <c r="C671" s="105"/>
      <c r="D671" s="105"/>
      <c r="E671" s="105"/>
      <c r="F671" s="105"/>
      <c r="G671" s="105"/>
      <c r="H671" s="105"/>
      <c r="I671" s="105"/>
      <c r="J671" s="105"/>
      <c r="K671" s="105"/>
      <c r="L671" s="105"/>
      <c r="M671" s="105"/>
      <c r="N671" s="105"/>
      <c r="O671" s="105"/>
      <c r="P671" s="105"/>
      <c r="Q671" s="105"/>
      <c r="R671" s="105"/>
      <c r="S671" s="105"/>
      <c r="T671" s="105"/>
      <c r="U671" s="105"/>
      <c r="V671" s="105"/>
      <c r="W671" s="179"/>
      <c r="X671" s="179"/>
      <c r="Y671" s="179"/>
      <c r="Z671" s="179"/>
      <c r="AA671" s="57"/>
    </row>
    <row r="672" spans="1:27" x14ac:dyDescent="0.25">
      <c r="A672" s="175"/>
      <c r="B672" s="105"/>
      <c r="C672" s="105"/>
      <c r="D672" s="105"/>
      <c r="E672" s="105"/>
      <c r="F672" s="105"/>
      <c r="G672" s="105"/>
      <c r="H672" s="105"/>
      <c r="I672" s="105"/>
      <c r="J672" s="105"/>
      <c r="K672" s="105"/>
      <c r="L672" s="105"/>
      <c r="M672" s="105"/>
      <c r="N672" s="105"/>
      <c r="O672" s="105"/>
      <c r="P672" s="105"/>
      <c r="Q672" s="105"/>
      <c r="R672" s="105"/>
      <c r="S672" s="105"/>
      <c r="T672" s="105"/>
      <c r="U672" s="105"/>
      <c r="V672" s="105"/>
      <c r="W672" s="179"/>
      <c r="X672" s="179"/>
      <c r="Y672" s="179"/>
      <c r="Z672" s="179"/>
      <c r="AA672" s="57"/>
    </row>
    <row r="673" spans="1:27" x14ac:dyDescent="0.25">
      <c r="A673" s="175"/>
      <c r="B673" s="105"/>
      <c r="C673" s="105"/>
      <c r="D673" s="105"/>
      <c r="E673" s="105"/>
      <c r="F673" s="105"/>
      <c r="G673" s="105"/>
      <c r="H673" s="105"/>
      <c r="I673" s="105"/>
      <c r="J673" s="105"/>
      <c r="K673" s="105"/>
      <c r="L673" s="105"/>
      <c r="M673" s="105"/>
      <c r="N673" s="105"/>
      <c r="O673" s="105"/>
      <c r="P673" s="105"/>
      <c r="Q673" s="105"/>
      <c r="R673" s="105"/>
      <c r="S673" s="105"/>
      <c r="T673" s="105"/>
      <c r="U673" s="105"/>
      <c r="V673" s="105"/>
      <c r="W673" s="179"/>
      <c r="X673" s="179"/>
      <c r="Y673" s="179"/>
      <c r="Z673" s="179"/>
      <c r="AA673" s="57"/>
    </row>
    <row r="674" spans="1:27" x14ac:dyDescent="0.25">
      <c r="A674" s="175"/>
      <c r="B674" s="105"/>
      <c r="C674" s="105"/>
      <c r="D674" s="105"/>
      <c r="E674" s="105"/>
      <c r="F674" s="105"/>
      <c r="G674" s="105"/>
      <c r="H674" s="105"/>
      <c r="I674" s="105"/>
      <c r="J674" s="105"/>
      <c r="K674" s="105"/>
      <c r="L674" s="105"/>
      <c r="M674" s="105"/>
      <c r="N674" s="105"/>
      <c r="O674" s="105"/>
      <c r="P674" s="105"/>
      <c r="Q674" s="105"/>
      <c r="R674" s="105"/>
      <c r="S674" s="105"/>
      <c r="T674" s="105"/>
      <c r="U674" s="105"/>
      <c r="V674" s="105"/>
      <c r="W674" s="179"/>
      <c r="X674" s="179"/>
      <c r="Y674" s="179"/>
      <c r="Z674" s="179"/>
      <c r="AA674" s="57"/>
    </row>
    <row r="675" spans="1:27" x14ac:dyDescent="0.25">
      <c r="A675" s="175"/>
      <c r="B675" s="105"/>
      <c r="C675" s="105"/>
      <c r="D675" s="105"/>
      <c r="E675" s="105"/>
      <c r="F675" s="105"/>
      <c r="G675" s="105"/>
      <c r="H675" s="105"/>
      <c r="I675" s="105"/>
      <c r="J675" s="105"/>
      <c r="K675" s="105"/>
      <c r="L675" s="105"/>
      <c r="M675" s="105"/>
      <c r="N675" s="105"/>
      <c r="O675" s="105"/>
      <c r="P675" s="105"/>
      <c r="Q675" s="105"/>
      <c r="R675" s="105"/>
      <c r="S675" s="105"/>
      <c r="T675" s="105"/>
      <c r="U675" s="105"/>
      <c r="V675" s="105"/>
      <c r="W675" s="179"/>
      <c r="X675" s="179"/>
      <c r="Y675" s="179"/>
      <c r="Z675" s="179"/>
      <c r="AA675" s="57"/>
    </row>
    <row r="676" spans="1:27" x14ac:dyDescent="0.25">
      <c r="A676" s="175"/>
      <c r="B676" s="105"/>
      <c r="C676" s="105"/>
      <c r="D676" s="105"/>
      <c r="E676" s="105"/>
      <c r="F676" s="105"/>
      <c r="G676" s="105"/>
      <c r="H676" s="105"/>
      <c r="I676" s="105"/>
      <c r="J676" s="105"/>
      <c r="K676" s="105"/>
      <c r="L676" s="105"/>
      <c r="M676" s="105"/>
      <c r="N676" s="105"/>
      <c r="O676" s="105"/>
      <c r="P676" s="105"/>
      <c r="Q676" s="105"/>
      <c r="R676" s="105"/>
      <c r="S676" s="105"/>
      <c r="T676" s="105"/>
      <c r="U676" s="105"/>
      <c r="V676" s="105"/>
      <c r="W676" s="179"/>
      <c r="X676" s="179"/>
      <c r="Y676" s="179"/>
      <c r="Z676" s="179"/>
      <c r="AA676" s="57"/>
    </row>
    <row r="677" spans="1:27" x14ac:dyDescent="0.25">
      <c r="A677" s="175"/>
      <c r="B677" s="105"/>
      <c r="C677" s="105"/>
      <c r="D677" s="105"/>
      <c r="E677" s="105"/>
      <c r="F677" s="105"/>
      <c r="G677" s="105"/>
      <c r="H677" s="105"/>
      <c r="I677" s="105"/>
      <c r="J677" s="105"/>
      <c r="K677" s="105"/>
      <c r="L677" s="105"/>
      <c r="M677" s="105"/>
      <c r="N677" s="105"/>
      <c r="O677" s="105"/>
      <c r="P677" s="105"/>
      <c r="Q677" s="105"/>
      <c r="R677" s="105"/>
      <c r="S677" s="105"/>
      <c r="T677" s="105"/>
      <c r="U677" s="105"/>
      <c r="V677" s="105"/>
      <c r="W677" s="179"/>
      <c r="X677" s="179"/>
      <c r="Y677" s="179"/>
      <c r="Z677" s="179"/>
      <c r="AA677" s="57"/>
    </row>
    <row r="678" spans="1:27" x14ac:dyDescent="0.25">
      <c r="A678" s="175"/>
      <c r="B678" s="105"/>
      <c r="C678" s="105"/>
      <c r="D678" s="105"/>
      <c r="E678" s="105"/>
      <c r="F678" s="105"/>
      <c r="G678" s="105"/>
      <c r="H678" s="105"/>
      <c r="I678" s="105"/>
      <c r="J678" s="105"/>
      <c r="K678" s="105"/>
      <c r="L678" s="105"/>
      <c r="M678" s="105"/>
      <c r="N678" s="105"/>
      <c r="O678" s="105"/>
      <c r="P678" s="105"/>
      <c r="Q678" s="105"/>
      <c r="R678" s="105"/>
      <c r="S678" s="105"/>
      <c r="T678" s="105"/>
      <c r="U678" s="105"/>
      <c r="V678" s="105"/>
      <c r="W678" s="179"/>
      <c r="X678" s="179"/>
      <c r="Y678" s="179"/>
      <c r="Z678" s="179"/>
      <c r="AA678" s="57"/>
    </row>
    <row r="679" spans="1:27" x14ac:dyDescent="0.25">
      <c r="A679" s="175"/>
      <c r="B679" s="105"/>
      <c r="C679" s="105"/>
      <c r="D679" s="105"/>
      <c r="E679" s="105"/>
      <c r="F679" s="105"/>
      <c r="G679" s="105"/>
      <c r="H679" s="105"/>
      <c r="I679" s="105"/>
      <c r="J679" s="105"/>
      <c r="K679" s="105"/>
      <c r="L679" s="105"/>
      <c r="M679" s="105"/>
      <c r="N679" s="105"/>
      <c r="O679" s="105"/>
      <c r="P679" s="105"/>
      <c r="Q679" s="105"/>
      <c r="R679" s="105"/>
      <c r="S679" s="105"/>
      <c r="T679" s="105"/>
      <c r="U679" s="105"/>
      <c r="V679" s="105"/>
      <c r="W679" s="179"/>
      <c r="X679" s="179"/>
      <c r="Y679" s="179"/>
      <c r="Z679" s="179"/>
      <c r="AA679" s="57"/>
    </row>
    <row r="680" spans="1:27" x14ac:dyDescent="0.25">
      <c r="A680" s="175"/>
      <c r="B680" s="105"/>
      <c r="C680" s="105"/>
      <c r="D680" s="105"/>
      <c r="E680" s="105"/>
      <c r="F680" s="105"/>
      <c r="G680" s="105"/>
      <c r="H680" s="105"/>
      <c r="I680" s="105"/>
      <c r="J680" s="105"/>
      <c r="K680" s="105"/>
      <c r="L680" s="105"/>
      <c r="M680" s="105"/>
      <c r="N680" s="105"/>
      <c r="O680" s="105"/>
      <c r="P680" s="105"/>
      <c r="Q680" s="105"/>
      <c r="R680" s="105"/>
      <c r="S680" s="105"/>
      <c r="T680" s="105"/>
      <c r="U680" s="105"/>
      <c r="V680" s="105"/>
      <c r="W680" s="179"/>
      <c r="X680" s="179"/>
      <c r="Y680" s="179"/>
      <c r="Z680" s="179"/>
      <c r="AA680" s="57"/>
    </row>
    <row r="681" spans="1:27" x14ac:dyDescent="0.25">
      <c r="A681" s="175"/>
      <c r="B681" s="105"/>
      <c r="C681" s="105"/>
      <c r="D681" s="105"/>
      <c r="E681" s="105"/>
      <c r="F681" s="105"/>
      <c r="G681" s="105"/>
      <c r="H681" s="105"/>
      <c r="I681" s="105"/>
      <c r="J681" s="105"/>
      <c r="K681" s="105"/>
      <c r="L681" s="105"/>
      <c r="M681" s="105"/>
      <c r="N681" s="105"/>
      <c r="O681" s="105"/>
      <c r="P681" s="105"/>
      <c r="Q681" s="105"/>
      <c r="R681" s="105"/>
      <c r="S681" s="105"/>
      <c r="T681" s="105"/>
      <c r="U681" s="105"/>
      <c r="V681" s="105"/>
      <c r="W681" s="179"/>
      <c r="X681" s="179"/>
      <c r="Y681" s="179"/>
      <c r="Z681" s="179"/>
      <c r="AA681" s="57"/>
    </row>
    <row r="682" spans="1:27" x14ac:dyDescent="0.25">
      <c r="A682" s="175"/>
      <c r="B682" s="105"/>
      <c r="C682" s="105"/>
      <c r="D682" s="105"/>
      <c r="E682" s="105"/>
      <c r="F682" s="105"/>
      <c r="G682" s="105"/>
      <c r="H682" s="105"/>
      <c r="I682" s="105"/>
      <c r="J682" s="105"/>
      <c r="K682" s="105"/>
      <c r="L682" s="105"/>
      <c r="M682" s="105"/>
      <c r="N682" s="105"/>
      <c r="O682" s="105"/>
      <c r="P682" s="105"/>
      <c r="Q682" s="105"/>
      <c r="R682" s="105"/>
      <c r="S682" s="105"/>
      <c r="T682" s="105"/>
      <c r="U682" s="105"/>
      <c r="V682" s="105"/>
      <c r="W682" s="179"/>
      <c r="X682" s="179"/>
      <c r="Y682" s="179"/>
      <c r="Z682" s="179"/>
      <c r="AA682" s="57"/>
    </row>
    <row r="683" spans="1:27" x14ac:dyDescent="0.25">
      <c r="A683" s="175"/>
      <c r="B683" s="105"/>
      <c r="C683" s="105"/>
      <c r="D683" s="105"/>
      <c r="E683" s="105"/>
      <c r="F683" s="105"/>
      <c r="G683" s="105"/>
      <c r="H683" s="105"/>
      <c r="I683" s="105"/>
      <c r="J683" s="105"/>
      <c r="K683" s="105"/>
      <c r="L683" s="105"/>
      <c r="M683" s="105"/>
      <c r="N683" s="105"/>
      <c r="O683" s="105"/>
      <c r="P683" s="105"/>
      <c r="Q683" s="105"/>
      <c r="R683" s="105"/>
      <c r="S683" s="105"/>
      <c r="T683" s="105"/>
      <c r="U683" s="105"/>
      <c r="V683" s="105"/>
      <c r="W683" s="179"/>
      <c r="X683" s="179"/>
      <c r="Y683" s="179"/>
      <c r="Z683" s="179"/>
      <c r="AA683" s="57"/>
    </row>
    <row r="684" spans="1:27" x14ac:dyDescent="0.25">
      <c r="A684" s="175"/>
      <c r="B684" s="105"/>
      <c r="C684" s="105"/>
      <c r="D684" s="105"/>
      <c r="E684" s="105"/>
      <c r="F684" s="105"/>
      <c r="G684" s="105"/>
      <c r="H684" s="105"/>
      <c r="I684" s="105"/>
      <c r="J684" s="105"/>
      <c r="K684" s="105"/>
      <c r="L684" s="105"/>
      <c r="M684" s="105"/>
      <c r="N684" s="105"/>
      <c r="O684" s="105"/>
      <c r="P684" s="105"/>
      <c r="Q684" s="105"/>
      <c r="R684" s="105"/>
      <c r="S684" s="105"/>
      <c r="T684" s="105"/>
      <c r="U684" s="105"/>
      <c r="V684" s="105"/>
      <c r="W684" s="179"/>
      <c r="X684" s="179"/>
      <c r="Y684" s="179"/>
      <c r="Z684" s="179"/>
      <c r="AA684" s="57"/>
    </row>
    <row r="685" spans="1:27" x14ac:dyDescent="0.25">
      <c r="A685" s="175"/>
      <c r="B685" s="105"/>
      <c r="C685" s="105"/>
      <c r="D685" s="105"/>
      <c r="E685" s="105"/>
      <c r="F685" s="105"/>
      <c r="G685" s="105"/>
      <c r="H685" s="105"/>
      <c r="I685" s="105"/>
      <c r="J685" s="105"/>
      <c r="K685" s="105"/>
      <c r="L685" s="105"/>
      <c r="M685" s="105"/>
      <c r="N685" s="105"/>
      <c r="O685" s="105"/>
      <c r="P685" s="105"/>
      <c r="Q685" s="105"/>
      <c r="R685" s="105"/>
      <c r="S685" s="105"/>
      <c r="T685" s="105"/>
      <c r="U685" s="105"/>
      <c r="V685" s="105"/>
      <c r="W685" s="179"/>
      <c r="X685" s="179"/>
      <c r="Y685" s="179"/>
      <c r="Z685" s="179"/>
      <c r="AA685" s="57"/>
    </row>
    <row r="686" spans="1:27" x14ac:dyDescent="0.25">
      <c r="A686" s="175"/>
      <c r="B686" s="105"/>
      <c r="C686" s="105"/>
      <c r="D686" s="105"/>
      <c r="E686" s="105"/>
      <c r="F686" s="105"/>
      <c r="G686" s="105"/>
      <c r="H686" s="105"/>
      <c r="I686" s="105"/>
      <c r="J686" s="105"/>
      <c r="K686" s="105"/>
      <c r="L686" s="105"/>
      <c r="M686" s="105"/>
      <c r="N686" s="105"/>
      <c r="O686" s="105"/>
      <c r="P686" s="105"/>
      <c r="Q686" s="105"/>
      <c r="R686" s="105"/>
      <c r="S686" s="105"/>
      <c r="T686" s="105"/>
      <c r="U686" s="105"/>
      <c r="V686" s="105"/>
      <c r="W686" s="179"/>
      <c r="X686" s="179"/>
      <c r="Y686" s="179"/>
      <c r="Z686" s="179"/>
      <c r="AA686" s="57"/>
    </row>
    <row r="687" spans="1:27" x14ac:dyDescent="0.25">
      <c r="A687" s="175"/>
      <c r="B687" s="105"/>
      <c r="C687" s="105"/>
      <c r="D687" s="105"/>
      <c r="E687" s="105"/>
      <c r="F687" s="105"/>
      <c r="G687" s="105"/>
      <c r="H687" s="105"/>
      <c r="I687" s="105"/>
      <c r="J687" s="105"/>
      <c r="K687" s="105"/>
      <c r="L687" s="105"/>
      <c r="M687" s="105"/>
      <c r="N687" s="105"/>
      <c r="O687" s="105"/>
      <c r="P687" s="105"/>
      <c r="Q687" s="105"/>
      <c r="R687" s="105"/>
      <c r="S687" s="105"/>
      <c r="T687" s="105"/>
      <c r="U687" s="105"/>
      <c r="V687" s="105"/>
      <c r="W687" s="179"/>
      <c r="X687" s="179"/>
      <c r="Y687" s="179"/>
      <c r="Z687" s="179"/>
      <c r="AA687" s="57"/>
    </row>
    <row r="688" spans="1:27" x14ac:dyDescent="0.25">
      <c r="A688" s="175"/>
      <c r="B688" s="105"/>
      <c r="C688" s="105"/>
      <c r="D688" s="105"/>
      <c r="E688" s="105"/>
      <c r="F688" s="105"/>
      <c r="G688" s="105"/>
      <c r="H688" s="105"/>
      <c r="I688" s="105"/>
      <c r="J688" s="105"/>
      <c r="K688" s="105"/>
      <c r="L688" s="105"/>
      <c r="M688" s="105"/>
      <c r="N688" s="105"/>
      <c r="O688" s="105"/>
      <c r="P688" s="105"/>
      <c r="Q688" s="105"/>
      <c r="R688" s="105"/>
      <c r="S688" s="105"/>
      <c r="T688" s="105"/>
      <c r="U688" s="105"/>
      <c r="V688" s="105"/>
      <c r="W688" s="179"/>
      <c r="X688" s="179"/>
      <c r="Y688" s="179"/>
      <c r="Z688" s="179"/>
      <c r="AA688" s="57"/>
    </row>
    <row r="689" spans="1:27" x14ac:dyDescent="0.25">
      <c r="A689" s="175"/>
      <c r="B689" s="105"/>
      <c r="C689" s="105"/>
      <c r="D689" s="105"/>
      <c r="E689" s="105"/>
      <c r="F689" s="105"/>
      <c r="G689" s="105"/>
      <c r="H689" s="105"/>
      <c r="I689" s="105"/>
      <c r="J689" s="105"/>
      <c r="K689" s="105"/>
      <c r="L689" s="105"/>
      <c r="M689" s="105"/>
      <c r="N689" s="105"/>
      <c r="O689" s="105"/>
      <c r="P689" s="105"/>
      <c r="Q689" s="105"/>
      <c r="R689" s="105"/>
      <c r="S689" s="105"/>
      <c r="T689" s="105"/>
      <c r="U689" s="105"/>
      <c r="V689" s="105"/>
      <c r="W689" s="179"/>
      <c r="X689" s="179"/>
      <c r="Y689" s="179"/>
      <c r="Z689" s="179"/>
      <c r="AA689" s="57"/>
    </row>
    <row r="690" spans="1:27" x14ac:dyDescent="0.25">
      <c r="A690" s="175"/>
      <c r="B690" s="105"/>
      <c r="C690" s="105"/>
      <c r="D690" s="105"/>
      <c r="E690" s="105"/>
      <c r="F690" s="105"/>
      <c r="G690" s="105"/>
      <c r="H690" s="105"/>
      <c r="I690" s="105"/>
      <c r="J690" s="105"/>
      <c r="K690" s="105"/>
      <c r="L690" s="105"/>
      <c r="M690" s="105"/>
      <c r="N690" s="105"/>
      <c r="O690" s="105"/>
      <c r="P690" s="105"/>
      <c r="Q690" s="105"/>
      <c r="R690" s="105"/>
      <c r="S690" s="105"/>
      <c r="T690" s="105"/>
      <c r="U690" s="105"/>
      <c r="V690" s="105"/>
      <c r="W690" s="179"/>
      <c r="X690" s="179"/>
      <c r="Y690" s="179"/>
      <c r="Z690" s="179"/>
      <c r="AA690" s="57"/>
    </row>
    <row r="691" spans="1:27" x14ac:dyDescent="0.25">
      <c r="A691" s="175"/>
      <c r="B691" s="105"/>
      <c r="C691" s="105"/>
      <c r="D691" s="105"/>
      <c r="E691" s="105"/>
      <c r="F691" s="105"/>
      <c r="G691" s="105"/>
      <c r="H691" s="105"/>
      <c r="I691" s="105"/>
      <c r="J691" s="105"/>
      <c r="K691" s="105"/>
      <c r="L691" s="105"/>
      <c r="M691" s="105"/>
      <c r="N691" s="105"/>
      <c r="O691" s="105"/>
      <c r="P691" s="105"/>
      <c r="Q691" s="105"/>
      <c r="R691" s="105"/>
      <c r="S691" s="105"/>
      <c r="T691" s="105"/>
      <c r="U691" s="105"/>
      <c r="V691" s="105"/>
      <c r="W691" s="179"/>
      <c r="X691" s="179"/>
      <c r="Y691" s="179"/>
      <c r="Z691" s="179"/>
      <c r="AA691" s="57"/>
    </row>
    <row r="692" spans="1:27" x14ac:dyDescent="0.25">
      <c r="A692" s="175"/>
      <c r="B692" s="105"/>
      <c r="C692" s="105"/>
      <c r="D692" s="105"/>
      <c r="E692" s="105"/>
      <c r="F692" s="105"/>
      <c r="G692" s="105"/>
      <c r="H692" s="105"/>
      <c r="I692" s="105"/>
      <c r="J692" s="105"/>
      <c r="K692" s="105"/>
      <c r="L692" s="105"/>
      <c r="M692" s="105"/>
      <c r="N692" s="105"/>
      <c r="O692" s="105"/>
      <c r="P692" s="105"/>
      <c r="Q692" s="105"/>
      <c r="R692" s="105"/>
      <c r="S692" s="105"/>
      <c r="T692" s="105"/>
      <c r="U692" s="105"/>
      <c r="V692" s="105"/>
      <c r="W692" s="179"/>
      <c r="X692" s="179"/>
      <c r="Y692" s="179"/>
      <c r="Z692" s="179"/>
      <c r="AA692" s="57"/>
    </row>
    <row r="693" spans="1:27" x14ac:dyDescent="0.25">
      <c r="A693" s="175"/>
      <c r="B693" s="105"/>
      <c r="C693" s="105"/>
      <c r="D693" s="105"/>
      <c r="E693" s="105"/>
      <c r="F693" s="105"/>
      <c r="G693" s="105"/>
      <c r="H693" s="105"/>
      <c r="I693" s="105"/>
      <c r="J693" s="105"/>
      <c r="K693" s="105"/>
      <c r="L693" s="105"/>
      <c r="M693" s="105"/>
      <c r="N693" s="105"/>
      <c r="O693" s="105"/>
      <c r="P693" s="105"/>
      <c r="Q693" s="105"/>
      <c r="R693" s="105"/>
      <c r="S693" s="105"/>
      <c r="T693" s="105"/>
      <c r="U693" s="105"/>
      <c r="V693" s="105"/>
      <c r="W693" s="179"/>
      <c r="X693" s="179"/>
      <c r="Y693" s="179"/>
      <c r="Z693" s="179"/>
      <c r="AA693" s="57"/>
    </row>
    <row r="694" spans="1:27" x14ac:dyDescent="0.25">
      <c r="A694" s="175"/>
      <c r="B694" s="105"/>
      <c r="C694" s="105"/>
      <c r="D694" s="105"/>
      <c r="E694" s="105"/>
      <c r="F694" s="105"/>
      <c r="G694" s="105"/>
      <c r="H694" s="105"/>
      <c r="I694" s="105"/>
      <c r="J694" s="105"/>
      <c r="K694" s="105"/>
      <c r="L694" s="105"/>
      <c r="M694" s="105"/>
      <c r="N694" s="105"/>
      <c r="O694" s="105"/>
      <c r="P694" s="105"/>
      <c r="Q694" s="105"/>
      <c r="R694" s="105"/>
      <c r="S694" s="105"/>
      <c r="T694" s="105"/>
      <c r="U694" s="105"/>
      <c r="V694" s="105"/>
      <c r="W694" s="179"/>
      <c r="X694" s="179"/>
      <c r="Y694" s="179"/>
      <c r="Z694" s="179"/>
      <c r="AA694" s="57"/>
    </row>
    <row r="695" spans="1:27" x14ac:dyDescent="0.25">
      <c r="A695" s="175"/>
      <c r="B695" s="105"/>
      <c r="C695" s="105"/>
      <c r="D695" s="105"/>
      <c r="E695" s="105"/>
      <c r="F695" s="105"/>
      <c r="G695" s="105"/>
      <c r="H695" s="105"/>
      <c r="I695" s="105"/>
      <c r="J695" s="105"/>
      <c r="K695" s="105"/>
      <c r="L695" s="105"/>
      <c r="M695" s="105"/>
      <c r="N695" s="105"/>
      <c r="O695" s="105"/>
      <c r="P695" s="105"/>
      <c r="Q695" s="105"/>
      <c r="R695" s="105"/>
      <c r="S695" s="105"/>
      <c r="T695" s="105"/>
      <c r="U695" s="105"/>
      <c r="V695" s="105"/>
      <c r="W695" s="179"/>
      <c r="X695" s="179"/>
      <c r="Y695" s="179"/>
      <c r="Z695" s="179"/>
      <c r="AA695" s="57"/>
    </row>
    <row r="696" spans="1:27" x14ac:dyDescent="0.25">
      <c r="A696" s="175"/>
      <c r="B696" s="105"/>
      <c r="C696" s="105"/>
      <c r="D696" s="105"/>
      <c r="E696" s="105"/>
      <c r="F696" s="105"/>
      <c r="G696" s="105"/>
      <c r="H696" s="105"/>
      <c r="I696" s="105"/>
      <c r="J696" s="105"/>
      <c r="K696" s="105"/>
      <c r="L696" s="105"/>
      <c r="M696" s="105"/>
      <c r="N696" s="105"/>
      <c r="O696" s="105"/>
      <c r="P696" s="105"/>
      <c r="Q696" s="105"/>
      <c r="R696" s="105"/>
      <c r="S696" s="105"/>
      <c r="T696" s="105"/>
      <c r="U696" s="105"/>
      <c r="V696" s="105"/>
      <c r="W696" s="179"/>
      <c r="X696" s="179"/>
      <c r="Y696" s="179"/>
      <c r="Z696" s="179"/>
      <c r="AA696" s="57"/>
    </row>
    <row r="697" spans="1:27" x14ac:dyDescent="0.25">
      <c r="A697" s="175"/>
      <c r="B697" s="105"/>
      <c r="C697" s="105"/>
      <c r="D697" s="105"/>
      <c r="E697" s="105"/>
      <c r="F697" s="105"/>
      <c r="G697" s="105"/>
      <c r="H697" s="105"/>
      <c r="I697" s="105"/>
      <c r="J697" s="105"/>
      <c r="K697" s="105"/>
      <c r="L697" s="105"/>
      <c r="M697" s="105"/>
      <c r="N697" s="105"/>
      <c r="O697" s="105"/>
      <c r="P697" s="105"/>
      <c r="Q697" s="105"/>
      <c r="R697" s="105"/>
      <c r="S697" s="105"/>
      <c r="T697" s="105"/>
      <c r="U697" s="105"/>
      <c r="V697" s="105"/>
      <c r="W697" s="179"/>
      <c r="X697" s="179"/>
      <c r="Y697" s="179"/>
      <c r="Z697" s="179"/>
      <c r="AA697" s="57"/>
    </row>
    <row r="698" spans="1:27" x14ac:dyDescent="0.25">
      <c r="A698" s="175"/>
      <c r="B698" s="105"/>
      <c r="C698" s="105"/>
      <c r="D698" s="105"/>
      <c r="E698" s="105"/>
      <c r="F698" s="105"/>
      <c r="G698" s="105"/>
      <c r="H698" s="105"/>
      <c r="I698" s="105"/>
      <c r="J698" s="105"/>
      <c r="K698" s="105"/>
      <c r="L698" s="105"/>
      <c r="M698" s="105"/>
      <c r="N698" s="105"/>
      <c r="O698" s="105"/>
      <c r="P698" s="105"/>
      <c r="Q698" s="105"/>
      <c r="R698" s="105"/>
      <c r="S698" s="105"/>
      <c r="T698" s="105"/>
      <c r="U698" s="105"/>
      <c r="V698" s="105"/>
      <c r="W698" s="179"/>
      <c r="X698" s="179"/>
      <c r="Y698" s="179"/>
      <c r="Z698" s="179"/>
      <c r="AA698" s="57"/>
    </row>
    <row r="699" spans="1:27" x14ac:dyDescent="0.25">
      <c r="A699" s="175"/>
      <c r="B699" s="105"/>
      <c r="C699" s="105"/>
      <c r="D699" s="105"/>
      <c r="E699" s="105"/>
      <c r="F699" s="105"/>
      <c r="G699" s="105"/>
      <c r="H699" s="105"/>
      <c r="I699" s="105"/>
      <c r="J699" s="105"/>
      <c r="K699" s="105"/>
      <c r="L699" s="105"/>
      <c r="M699" s="105"/>
      <c r="N699" s="105"/>
      <c r="O699" s="105"/>
      <c r="P699" s="105"/>
      <c r="Q699" s="105"/>
      <c r="R699" s="105"/>
      <c r="S699" s="105"/>
      <c r="T699" s="105"/>
      <c r="U699" s="105"/>
      <c r="V699" s="105"/>
      <c r="W699" s="179"/>
      <c r="X699" s="179"/>
      <c r="Y699" s="179"/>
      <c r="Z699" s="179"/>
      <c r="AA699" s="57"/>
    </row>
    <row r="700" spans="1:27" x14ac:dyDescent="0.25">
      <c r="A700" s="175"/>
      <c r="B700" s="105"/>
      <c r="C700" s="105"/>
      <c r="D700" s="105"/>
      <c r="E700" s="105"/>
      <c r="F700" s="105"/>
      <c r="G700" s="105"/>
      <c r="H700" s="105"/>
      <c r="I700" s="105"/>
      <c r="J700" s="105"/>
      <c r="K700" s="105"/>
      <c r="L700" s="105"/>
      <c r="M700" s="105"/>
      <c r="N700" s="105"/>
      <c r="O700" s="105"/>
      <c r="P700" s="105"/>
      <c r="Q700" s="105"/>
      <c r="R700" s="105"/>
      <c r="S700" s="105"/>
      <c r="T700" s="105"/>
      <c r="U700" s="105"/>
      <c r="V700" s="105"/>
      <c r="W700" s="179"/>
      <c r="X700" s="179"/>
      <c r="Y700" s="179"/>
      <c r="Z700" s="179"/>
      <c r="AA700" s="57"/>
    </row>
    <row r="701" spans="1:27" x14ac:dyDescent="0.25">
      <c r="A701" s="175"/>
      <c r="B701" s="105"/>
      <c r="C701" s="105"/>
      <c r="D701" s="105"/>
      <c r="E701" s="105"/>
      <c r="F701" s="105"/>
      <c r="G701" s="105"/>
      <c r="H701" s="105"/>
      <c r="I701" s="105"/>
      <c r="J701" s="105"/>
      <c r="K701" s="105"/>
      <c r="L701" s="105"/>
      <c r="M701" s="105"/>
      <c r="N701" s="105"/>
      <c r="O701" s="105"/>
      <c r="P701" s="105"/>
      <c r="Q701" s="105"/>
      <c r="R701" s="105"/>
      <c r="S701" s="105"/>
      <c r="T701" s="105"/>
      <c r="U701" s="105"/>
      <c r="V701" s="105"/>
      <c r="W701" s="179"/>
      <c r="X701" s="179"/>
      <c r="Y701" s="179"/>
      <c r="Z701" s="179"/>
      <c r="AA701" s="57"/>
    </row>
    <row r="702" spans="1:27" x14ac:dyDescent="0.25">
      <c r="A702" s="175"/>
      <c r="B702" s="105"/>
      <c r="C702" s="105"/>
      <c r="D702" s="105"/>
      <c r="E702" s="105"/>
      <c r="F702" s="105"/>
      <c r="G702" s="105"/>
      <c r="H702" s="105"/>
      <c r="I702" s="105"/>
      <c r="J702" s="105"/>
      <c r="K702" s="105"/>
      <c r="L702" s="105"/>
      <c r="M702" s="105"/>
      <c r="N702" s="105"/>
      <c r="O702" s="105"/>
      <c r="P702" s="105"/>
      <c r="Q702" s="105"/>
      <c r="R702" s="105"/>
      <c r="S702" s="105"/>
      <c r="T702" s="105"/>
      <c r="U702" s="105"/>
      <c r="V702" s="105"/>
      <c r="W702" s="179"/>
      <c r="X702" s="179"/>
      <c r="Y702" s="179"/>
      <c r="Z702" s="179"/>
      <c r="AA702" s="57"/>
    </row>
    <row r="703" spans="1:27" x14ac:dyDescent="0.25">
      <c r="A703" s="175"/>
      <c r="B703" s="105"/>
      <c r="C703" s="105"/>
      <c r="D703" s="105"/>
      <c r="E703" s="105"/>
      <c r="F703" s="105"/>
      <c r="G703" s="105"/>
      <c r="H703" s="105"/>
      <c r="I703" s="105"/>
      <c r="J703" s="105"/>
      <c r="K703" s="105"/>
      <c r="L703" s="105"/>
      <c r="M703" s="105"/>
      <c r="N703" s="105"/>
      <c r="O703" s="105"/>
      <c r="P703" s="105"/>
      <c r="Q703" s="105"/>
      <c r="R703" s="105"/>
      <c r="S703" s="105"/>
      <c r="T703" s="105"/>
      <c r="U703" s="105"/>
      <c r="V703" s="105"/>
      <c r="W703" s="179"/>
      <c r="X703" s="179"/>
      <c r="Y703" s="179"/>
      <c r="Z703" s="179"/>
      <c r="AA703" s="57"/>
    </row>
    <row r="704" spans="1:27" x14ac:dyDescent="0.25">
      <c r="A704" s="175"/>
      <c r="B704" s="105"/>
      <c r="C704" s="105"/>
      <c r="D704" s="105"/>
      <c r="E704" s="105"/>
      <c r="F704" s="105"/>
      <c r="G704" s="105"/>
      <c r="H704" s="105"/>
      <c r="I704" s="105"/>
      <c r="J704" s="105"/>
      <c r="K704" s="105"/>
      <c r="L704" s="105"/>
      <c r="M704" s="105"/>
      <c r="N704" s="105"/>
      <c r="O704" s="105"/>
      <c r="P704" s="105"/>
      <c r="Q704" s="105"/>
      <c r="R704" s="105"/>
      <c r="S704" s="105"/>
      <c r="T704" s="105"/>
      <c r="U704" s="105"/>
      <c r="V704" s="105"/>
      <c r="W704" s="179"/>
      <c r="X704" s="179"/>
      <c r="Y704" s="179"/>
      <c r="Z704" s="179"/>
      <c r="AA704" s="57"/>
    </row>
    <row r="705" spans="1:27" x14ac:dyDescent="0.25">
      <c r="A705" s="175"/>
      <c r="B705" s="105"/>
      <c r="C705" s="105"/>
      <c r="D705" s="105"/>
      <c r="E705" s="105"/>
      <c r="F705" s="105"/>
      <c r="G705" s="105"/>
      <c r="H705" s="105"/>
      <c r="I705" s="105"/>
      <c r="J705" s="105"/>
      <c r="K705" s="105"/>
      <c r="L705" s="105"/>
      <c r="M705" s="105"/>
      <c r="N705" s="105"/>
      <c r="O705" s="105"/>
      <c r="P705" s="105"/>
      <c r="Q705" s="105"/>
      <c r="R705" s="105"/>
      <c r="S705" s="105"/>
      <c r="T705" s="105"/>
      <c r="U705" s="105"/>
      <c r="V705" s="105"/>
      <c r="W705" s="179"/>
      <c r="X705" s="179"/>
      <c r="Y705" s="179"/>
      <c r="Z705" s="179"/>
      <c r="AA705" s="57"/>
    </row>
    <row r="706" spans="1:27" x14ac:dyDescent="0.25">
      <c r="A706" s="175"/>
      <c r="B706" s="105"/>
      <c r="C706" s="105"/>
      <c r="D706" s="105"/>
      <c r="E706" s="105"/>
      <c r="F706" s="105"/>
      <c r="G706" s="105"/>
      <c r="H706" s="105"/>
      <c r="I706" s="105"/>
      <c r="J706" s="105"/>
      <c r="K706" s="105"/>
      <c r="L706" s="105"/>
      <c r="M706" s="105"/>
      <c r="N706" s="105"/>
      <c r="O706" s="105"/>
      <c r="P706" s="105"/>
      <c r="Q706" s="105"/>
      <c r="R706" s="105"/>
      <c r="S706" s="105"/>
      <c r="T706" s="105"/>
      <c r="U706" s="105"/>
      <c r="V706" s="105"/>
      <c r="W706" s="179"/>
      <c r="X706" s="179"/>
      <c r="Y706" s="179"/>
      <c r="Z706" s="179"/>
      <c r="AA706" s="57"/>
    </row>
    <row r="707" spans="1:27" x14ac:dyDescent="0.25">
      <c r="A707" s="175"/>
      <c r="B707" s="105"/>
      <c r="C707" s="105"/>
      <c r="D707" s="105"/>
      <c r="E707" s="105"/>
      <c r="F707" s="105"/>
      <c r="G707" s="105"/>
      <c r="H707" s="105"/>
      <c r="I707" s="105"/>
      <c r="J707" s="105"/>
      <c r="K707" s="105"/>
      <c r="L707" s="105"/>
      <c r="M707" s="105"/>
      <c r="N707" s="105"/>
      <c r="O707" s="105"/>
      <c r="P707" s="105"/>
      <c r="Q707" s="105"/>
      <c r="R707" s="105"/>
      <c r="S707" s="105"/>
      <c r="T707" s="105"/>
      <c r="U707" s="105"/>
      <c r="V707" s="105"/>
      <c r="W707" s="179"/>
      <c r="X707" s="179"/>
      <c r="Y707" s="179"/>
      <c r="Z707" s="179"/>
      <c r="AA707" s="57"/>
    </row>
    <row r="708" spans="1:27" x14ac:dyDescent="0.25">
      <c r="A708" s="175"/>
      <c r="B708" s="105"/>
      <c r="C708" s="105"/>
      <c r="D708" s="105"/>
      <c r="E708" s="105"/>
      <c r="F708" s="105"/>
      <c r="G708" s="105"/>
      <c r="H708" s="105"/>
      <c r="I708" s="105"/>
      <c r="J708" s="105"/>
      <c r="K708" s="105"/>
      <c r="L708" s="105"/>
      <c r="M708" s="105"/>
      <c r="N708" s="105"/>
      <c r="O708" s="105"/>
      <c r="P708" s="105"/>
      <c r="Q708" s="105"/>
      <c r="R708" s="105"/>
      <c r="S708" s="105"/>
      <c r="T708" s="105"/>
      <c r="U708" s="105"/>
      <c r="V708" s="105"/>
      <c r="W708" s="179"/>
      <c r="X708" s="179"/>
      <c r="Y708" s="179"/>
      <c r="Z708" s="179"/>
      <c r="AA708" s="57"/>
    </row>
    <row r="709" spans="1:27" x14ac:dyDescent="0.25">
      <c r="A709" s="175"/>
      <c r="B709" s="105"/>
      <c r="C709" s="105"/>
      <c r="D709" s="105"/>
      <c r="E709" s="105"/>
      <c r="F709" s="105"/>
      <c r="G709" s="105"/>
      <c r="H709" s="105"/>
      <c r="I709" s="105"/>
      <c r="J709" s="105"/>
      <c r="K709" s="105"/>
      <c r="L709" s="105"/>
      <c r="M709" s="105"/>
      <c r="N709" s="105"/>
      <c r="O709" s="105"/>
      <c r="P709" s="105"/>
      <c r="Q709" s="105"/>
      <c r="R709" s="105"/>
      <c r="S709" s="105"/>
      <c r="T709" s="105"/>
      <c r="U709" s="105"/>
      <c r="V709" s="105"/>
      <c r="W709" s="179"/>
      <c r="X709" s="179"/>
      <c r="Y709" s="179"/>
      <c r="Z709" s="179"/>
      <c r="AA709" s="57"/>
    </row>
    <row r="710" spans="1:27" x14ac:dyDescent="0.25">
      <c r="A710" s="175"/>
      <c r="B710" s="105"/>
      <c r="C710" s="105"/>
      <c r="D710" s="105"/>
      <c r="E710" s="105"/>
      <c r="F710" s="105"/>
      <c r="G710" s="105"/>
      <c r="H710" s="105"/>
      <c r="I710" s="105"/>
      <c r="J710" s="105"/>
      <c r="K710" s="105"/>
      <c r="L710" s="105"/>
      <c r="M710" s="105"/>
      <c r="N710" s="105"/>
      <c r="O710" s="105"/>
      <c r="P710" s="105"/>
      <c r="Q710" s="105"/>
      <c r="R710" s="105"/>
      <c r="S710" s="105"/>
      <c r="T710" s="105"/>
      <c r="U710" s="105"/>
      <c r="V710" s="105"/>
      <c r="W710" s="179"/>
      <c r="X710" s="179"/>
      <c r="Y710" s="179"/>
      <c r="Z710" s="179"/>
      <c r="AA710" s="57"/>
    </row>
    <row r="711" spans="1:27" x14ac:dyDescent="0.25">
      <c r="A711" s="175"/>
      <c r="B711" s="105"/>
      <c r="C711" s="105"/>
      <c r="D711" s="105"/>
      <c r="E711" s="105"/>
      <c r="F711" s="105"/>
      <c r="G711" s="105"/>
      <c r="H711" s="105"/>
      <c r="I711" s="105"/>
      <c r="J711" s="105"/>
      <c r="K711" s="105"/>
      <c r="L711" s="105"/>
      <c r="M711" s="105"/>
      <c r="N711" s="105"/>
      <c r="O711" s="105"/>
      <c r="P711" s="105"/>
      <c r="Q711" s="105"/>
      <c r="R711" s="105"/>
      <c r="S711" s="105"/>
      <c r="T711" s="105"/>
      <c r="U711" s="105"/>
      <c r="V711" s="105"/>
      <c r="W711" s="179"/>
      <c r="X711" s="179"/>
      <c r="Y711" s="179"/>
      <c r="Z711" s="179"/>
      <c r="AA711" s="57"/>
    </row>
    <row r="712" spans="1:27" x14ac:dyDescent="0.25">
      <c r="A712" s="175"/>
      <c r="B712" s="105"/>
      <c r="C712" s="105"/>
      <c r="D712" s="105"/>
      <c r="E712" s="105"/>
      <c r="F712" s="105"/>
      <c r="G712" s="105"/>
      <c r="H712" s="105"/>
      <c r="I712" s="105"/>
      <c r="J712" s="105"/>
      <c r="K712" s="105"/>
      <c r="L712" s="105"/>
      <c r="M712" s="105"/>
      <c r="N712" s="105"/>
      <c r="O712" s="105"/>
      <c r="P712" s="105"/>
      <c r="Q712" s="105"/>
      <c r="R712" s="105"/>
      <c r="S712" s="105"/>
      <c r="T712" s="105"/>
      <c r="U712" s="105"/>
      <c r="V712" s="105"/>
      <c r="W712" s="179"/>
      <c r="X712" s="179"/>
      <c r="Y712" s="179"/>
      <c r="Z712" s="179"/>
      <c r="AA712" s="57"/>
    </row>
    <row r="713" spans="1:27" x14ac:dyDescent="0.25">
      <c r="A713" s="175"/>
      <c r="B713" s="105"/>
      <c r="C713" s="105"/>
      <c r="D713" s="105"/>
      <c r="E713" s="105"/>
      <c r="F713" s="105"/>
      <c r="G713" s="105"/>
      <c r="H713" s="105"/>
      <c r="I713" s="105"/>
      <c r="J713" s="105"/>
      <c r="K713" s="105"/>
      <c r="L713" s="105"/>
      <c r="M713" s="105"/>
      <c r="N713" s="105"/>
      <c r="O713" s="105"/>
      <c r="P713" s="105"/>
      <c r="Q713" s="105"/>
      <c r="R713" s="105"/>
      <c r="S713" s="105"/>
      <c r="T713" s="105"/>
      <c r="U713" s="105"/>
      <c r="V713" s="105"/>
      <c r="W713" s="179"/>
      <c r="X713" s="179"/>
      <c r="Y713" s="179"/>
      <c r="Z713" s="179"/>
      <c r="AA713" s="57"/>
    </row>
    <row r="714" spans="1:27" x14ac:dyDescent="0.25">
      <c r="A714" s="175"/>
      <c r="B714" s="105"/>
      <c r="C714" s="105"/>
      <c r="D714" s="105"/>
      <c r="E714" s="105"/>
      <c r="F714" s="105"/>
      <c r="G714" s="105"/>
      <c r="H714" s="105"/>
      <c r="I714" s="105"/>
      <c r="J714" s="105"/>
      <c r="K714" s="105"/>
      <c r="L714" s="105"/>
      <c r="M714" s="105"/>
      <c r="N714" s="105"/>
      <c r="O714" s="105"/>
      <c r="P714" s="105"/>
      <c r="Q714" s="105"/>
      <c r="R714" s="105"/>
      <c r="S714" s="105"/>
      <c r="T714" s="105"/>
      <c r="U714" s="105"/>
      <c r="V714" s="105"/>
      <c r="W714" s="179"/>
      <c r="X714" s="179"/>
      <c r="Y714" s="179"/>
      <c r="Z714" s="179"/>
      <c r="AA714" s="57"/>
    </row>
    <row r="715" spans="1:27" x14ac:dyDescent="0.25">
      <c r="A715" s="175"/>
      <c r="B715" s="105"/>
      <c r="C715" s="105"/>
      <c r="D715" s="105"/>
      <c r="E715" s="105"/>
      <c r="F715" s="105"/>
      <c r="G715" s="105"/>
      <c r="H715" s="105"/>
      <c r="I715" s="105"/>
      <c r="J715" s="105"/>
      <c r="K715" s="105"/>
      <c r="L715" s="105"/>
      <c r="M715" s="105"/>
      <c r="N715" s="105"/>
      <c r="O715" s="105"/>
      <c r="P715" s="105"/>
      <c r="Q715" s="105"/>
      <c r="R715" s="105"/>
      <c r="S715" s="105"/>
      <c r="T715" s="105"/>
      <c r="U715" s="105"/>
      <c r="V715" s="105"/>
      <c r="W715" s="179"/>
      <c r="X715" s="179"/>
      <c r="Y715" s="179"/>
      <c r="Z715" s="179"/>
      <c r="AA715" s="57"/>
    </row>
    <row r="716" spans="1:27" x14ac:dyDescent="0.25">
      <c r="A716" s="175"/>
      <c r="B716" s="105"/>
      <c r="C716" s="105"/>
      <c r="D716" s="105"/>
      <c r="E716" s="105"/>
      <c r="F716" s="105"/>
      <c r="G716" s="105"/>
      <c r="H716" s="105"/>
      <c r="I716" s="105"/>
      <c r="J716" s="105"/>
      <c r="K716" s="105"/>
      <c r="L716" s="105"/>
      <c r="M716" s="105"/>
      <c r="N716" s="105"/>
      <c r="O716" s="105"/>
      <c r="P716" s="105"/>
      <c r="Q716" s="105"/>
      <c r="R716" s="105"/>
      <c r="S716" s="105"/>
      <c r="T716" s="105"/>
      <c r="U716" s="105"/>
      <c r="V716" s="105"/>
      <c r="W716" s="179"/>
      <c r="X716" s="179"/>
      <c r="Y716" s="179"/>
      <c r="Z716" s="179"/>
      <c r="AA716" s="57"/>
    </row>
    <row r="717" spans="1:27" x14ac:dyDescent="0.25">
      <c r="A717" s="175"/>
      <c r="B717" s="105"/>
      <c r="C717" s="105"/>
      <c r="D717" s="105"/>
      <c r="E717" s="105"/>
      <c r="F717" s="105"/>
      <c r="G717" s="105"/>
      <c r="H717" s="105"/>
      <c r="I717" s="105"/>
      <c r="J717" s="105"/>
      <c r="K717" s="105"/>
      <c r="L717" s="105"/>
      <c r="M717" s="105"/>
      <c r="N717" s="105"/>
      <c r="O717" s="105"/>
      <c r="P717" s="105"/>
      <c r="Q717" s="105"/>
      <c r="R717" s="105"/>
      <c r="S717" s="105"/>
      <c r="T717" s="105"/>
      <c r="U717" s="105"/>
      <c r="V717" s="105"/>
      <c r="W717" s="179"/>
      <c r="X717" s="179"/>
      <c r="Y717" s="179"/>
      <c r="Z717" s="179"/>
      <c r="AA717" s="57"/>
    </row>
    <row r="718" spans="1:27" x14ac:dyDescent="0.25">
      <c r="A718" s="175"/>
      <c r="B718" s="105"/>
      <c r="C718" s="105"/>
      <c r="D718" s="105"/>
      <c r="E718" s="105"/>
      <c r="F718" s="105"/>
      <c r="G718" s="105"/>
      <c r="H718" s="105"/>
      <c r="I718" s="105"/>
      <c r="J718" s="105"/>
      <c r="K718" s="105"/>
      <c r="L718" s="105"/>
      <c r="M718" s="105"/>
      <c r="N718" s="105"/>
      <c r="O718" s="105"/>
      <c r="P718" s="105"/>
      <c r="Q718" s="105"/>
      <c r="R718" s="105"/>
      <c r="S718" s="105"/>
      <c r="T718" s="105"/>
      <c r="U718" s="105"/>
      <c r="V718" s="105"/>
      <c r="W718" s="179"/>
      <c r="X718" s="179"/>
      <c r="Y718" s="179"/>
      <c r="Z718" s="179"/>
      <c r="AA718" s="57"/>
    </row>
    <row r="719" spans="1:27" x14ac:dyDescent="0.25">
      <c r="A719" s="175"/>
      <c r="B719" s="105"/>
      <c r="C719" s="105"/>
      <c r="D719" s="105"/>
      <c r="E719" s="105"/>
      <c r="F719" s="105"/>
      <c r="G719" s="105"/>
      <c r="H719" s="105"/>
      <c r="I719" s="105"/>
      <c r="J719" s="105"/>
      <c r="K719" s="105"/>
      <c r="L719" s="105"/>
      <c r="M719" s="105"/>
      <c r="N719" s="105"/>
      <c r="O719" s="105"/>
      <c r="P719" s="105"/>
      <c r="Q719" s="105"/>
      <c r="R719" s="105"/>
      <c r="S719" s="105"/>
      <c r="T719" s="105"/>
      <c r="U719" s="105"/>
      <c r="V719" s="105"/>
      <c r="W719" s="179"/>
      <c r="X719" s="179"/>
      <c r="Y719" s="179"/>
      <c r="Z719" s="179"/>
      <c r="AA719" s="57"/>
    </row>
    <row r="720" spans="1:27" x14ac:dyDescent="0.25">
      <c r="A720" s="175"/>
      <c r="B720" s="105"/>
      <c r="C720" s="105"/>
      <c r="D720" s="105"/>
      <c r="E720" s="105"/>
      <c r="F720" s="105"/>
      <c r="G720" s="105"/>
      <c r="H720" s="105"/>
      <c r="I720" s="105"/>
      <c r="J720" s="105"/>
      <c r="K720" s="105"/>
      <c r="L720" s="105"/>
      <c r="M720" s="105"/>
      <c r="N720" s="105"/>
      <c r="O720" s="105"/>
      <c r="P720" s="105"/>
      <c r="Q720" s="105"/>
      <c r="R720" s="105"/>
      <c r="S720" s="105"/>
      <c r="T720" s="105"/>
      <c r="U720" s="105"/>
      <c r="V720" s="105"/>
      <c r="W720" s="179"/>
      <c r="X720" s="179"/>
      <c r="Y720" s="179"/>
      <c r="Z720" s="179"/>
      <c r="AA720" s="57"/>
    </row>
    <row r="721" spans="1:27" x14ac:dyDescent="0.25">
      <c r="A721" s="175"/>
      <c r="B721" s="105"/>
      <c r="C721" s="105"/>
      <c r="D721" s="105"/>
      <c r="E721" s="105"/>
      <c r="F721" s="105"/>
      <c r="G721" s="105"/>
      <c r="H721" s="105"/>
      <c r="I721" s="105"/>
      <c r="J721" s="105"/>
      <c r="K721" s="105"/>
      <c r="L721" s="105"/>
      <c r="M721" s="105"/>
      <c r="N721" s="105"/>
      <c r="O721" s="105"/>
      <c r="P721" s="105"/>
      <c r="Q721" s="105"/>
      <c r="R721" s="105"/>
      <c r="S721" s="105"/>
      <c r="T721" s="105"/>
      <c r="U721" s="105"/>
      <c r="V721" s="105"/>
      <c r="W721" s="179"/>
      <c r="X721" s="179"/>
      <c r="Y721" s="179"/>
      <c r="Z721" s="179"/>
      <c r="AA721" s="57"/>
    </row>
    <row r="722" spans="1:27" x14ac:dyDescent="0.25">
      <c r="A722" s="175"/>
      <c r="B722" s="105"/>
      <c r="C722" s="105"/>
      <c r="D722" s="105"/>
      <c r="E722" s="105"/>
      <c r="F722" s="105"/>
      <c r="G722" s="105"/>
      <c r="H722" s="105"/>
      <c r="I722" s="105"/>
      <c r="J722" s="105"/>
      <c r="K722" s="105"/>
      <c r="L722" s="105"/>
      <c r="M722" s="105"/>
      <c r="N722" s="105"/>
      <c r="O722" s="105"/>
      <c r="P722" s="105"/>
      <c r="Q722" s="105"/>
      <c r="R722" s="105"/>
      <c r="S722" s="105"/>
      <c r="T722" s="105"/>
      <c r="U722" s="105"/>
      <c r="V722" s="105"/>
      <c r="W722" s="179"/>
      <c r="X722" s="179"/>
      <c r="Y722" s="179"/>
      <c r="Z722" s="179"/>
      <c r="AA722" s="57"/>
    </row>
    <row r="723" spans="1:27" x14ac:dyDescent="0.25">
      <c r="A723" s="175"/>
      <c r="B723" s="105"/>
      <c r="C723" s="105"/>
      <c r="D723" s="105"/>
      <c r="E723" s="105"/>
      <c r="F723" s="105"/>
      <c r="G723" s="105"/>
      <c r="H723" s="105"/>
      <c r="I723" s="105"/>
      <c r="J723" s="105"/>
      <c r="K723" s="105"/>
      <c r="L723" s="105"/>
      <c r="M723" s="105"/>
      <c r="N723" s="105"/>
      <c r="O723" s="105"/>
      <c r="P723" s="105"/>
      <c r="Q723" s="105"/>
      <c r="R723" s="105"/>
      <c r="S723" s="105"/>
      <c r="T723" s="105"/>
      <c r="U723" s="105"/>
      <c r="V723" s="105"/>
      <c r="W723" s="179"/>
      <c r="X723" s="179"/>
      <c r="Y723" s="179"/>
      <c r="Z723" s="179"/>
      <c r="AA723" s="57"/>
    </row>
    <row r="724" spans="1:27" x14ac:dyDescent="0.25">
      <c r="A724" s="175"/>
      <c r="B724" s="105"/>
      <c r="C724" s="105"/>
      <c r="D724" s="105"/>
      <c r="E724" s="105"/>
      <c r="F724" s="105"/>
      <c r="G724" s="105"/>
      <c r="H724" s="105"/>
      <c r="I724" s="105"/>
      <c r="J724" s="105"/>
      <c r="K724" s="105"/>
      <c r="L724" s="105"/>
      <c r="M724" s="105"/>
      <c r="N724" s="105"/>
      <c r="O724" s="105"/>
      <c r="P724" s="105"/>
      <c r="Q724" s="105"/>
      <c r="R724" s="105"/>
      <c r="S724" s="105"/>
      <c r="T724" s="105"/>
      <c r="U724" s="105"/>
      <c r="V724" s="105"/>
      <c r="W724" s="179"/>
      <c r="X724" s="179"/>
      <c r="Y724" s="179"/>
      <c r="Z724" s="179"/>
      <c r="AA724" s="57"/>
    </row>
    <row r="725" spans="1:27" x14ac:dyDescent="0.25">
      <c r="A725" s="175"/>
      <c r="B725" s="105"/>
      <c r="C725" s="105"/>
      <c r="D725" s="105"/>
      <c r="E725" s="105"/>
      <c r="F725" s="105"/>
      <c r="G725" s="105"/>
      <c r="H725" s="105"/>
      <c r="I725" s="105"/>
      <c r="J725" s="105"/>
      <c r="K725" s="105"/>
      <c r="L725" s="105"/>
      <c r="M725" s="105"/>
      <c r="N725" s="105"/>
      <c r="O725" s="105"/>
      <c r="P725" s="105"/>
      <c r="Q725" s="105"/>
      <c r="R725" s="105"/>
      <c r="S725" s="105"/>
      <c r="T725" s="105"/>
      <c r="U725" s="105"/>
      <c r="V725" s="105"/>
      <c r="W725" s="179"/>
      <c r="X725" s="179"/>
      <c r="Y725" s="179"/>
      <c r="Z725" s="179"/>
      <c r="AA725" s="57"/>
    </row>
    <row r="726" spans="1:27" x14ac:dyDescent="0.25">
      <c r="A726" s="175"/>
      <c r="B726" s="105"/>
      <c r="C726" s="105"/>
      <c r="D726" s="105"/>
      <c r="E726" s="105"/>
      <c r="F726" s="105"/>
      <c r="G726" s="105"/>
      <c r="H726" s="105"/>
      <c r="I726" s="105"/>
      <c r="J726" s="105"/>
      <c r="K726" s="105"/>
      <c r="L726" s="105"/>
      <c r="M726" s="105"/>
      <c r="N726" s="105"/>
      <c r="O726" s="105"/>
      <c r="P726" s="105"/>
      <c r="Q726" s="105"/>
      <c r="R726" s="105"/>
      <c r="S726" s="105"/>
      <c r="T726" s="105"/>
      <c r="U726" s="105"/>
      <c r="V726" s="105"/>
      <c r="W726" s="179"/>
      <c r="X726" s="179"/>
      <c r="Y726" s="179"/>
      <c r="Z726" s="179"/>
      <c r="AA726" s="57"/>
    </row>
    <row r="727" spans="1:27" x14ac:dyDescent="0.25">
      <c r="A727" s="175"/>
      <c r="B727" s="105"/>
      <c r="C727" s="105"/>
      <c r="D727" s="105"/>
      <c r="E727" s="105"/>
      <c r="F727" s="105"/>
      <c r="G727" s="105"/>
      <c r="H727" s="105"/>
      <c r="I727" s="105"/>
      <c r="J727" s="105"/>
      <c r="K727" s="105"/>
      <c r="L727" s="105"/>
      <c r="M727" s="105"/>
      <c r="N727" s="105"/>
      <c r="O727" s="105"/>
      <c r="P727" s="105"/>
      <c r="Q727" s="105"/>
      <c r="R727" s="105"/>
      <c r="S727" s="105"/>
      <c r="T727" s="105"/>
      <c r="U727" s="105"/>
      <c r="V727" s="105"/>
      <c r="W727" s="179"/>
      <c r="X727" s="179"/>
      <c r="Y727" s="179"/>
      <c r="Z727" s="179"/>
      <c r="AA727" s="57"/>
    </row>
    <row r="728" spans="1:27" x14ac:dyDescent="0.25">
      <c r="A728" s="175"/>
      <c r="B728" s="105"/>
      <c r="C728" s="105"/>
      <c r="D728" s="105"/>
      <c r="E728" s="105"/>
      <c r="F728" s="105"/>
      <c r="G728" s="105"/>
      <c r="H728" s="105"/>
      <c r="I728" s="105"/>
      <c r="J728" s="105"/>
      <c r="K728" s="105"/>
      <c r="L728" s="105"/>
      <c r="M728" s="105"/>
      <c r="N728" s="105"/>
      <c r="O728" s="105"/>
      <c r="P728" s="105"/>
      <c r="Q728" s="105"/>
      <c r="R728" s="105"/>
      <c r="S728" s="105"/>
      <c r="T728" s="105"/>
      <c r="U728" s="105"/>
      <c r="V728" s="105"/>
      <c r="W728" s="179"/>
      <c r="X728" s="179"/>
      <c r="Y728" s="179"/>
      <c r="Z728" s="179"/>
      <c r="AA728" s="57"/>
    </row>
    <row r="729" spans="1:27" x14ac:dyDescent="0.25">
      <c r="A729" s="175"/>
      <c r="B729" s="105"/>
      <c r="C729" s="105"/>
      <c r="D729" s="105"/>
      <c r="E729" s="105"/>
      <c r="F729" s="105"/>
      <c r="G729" s="105"/>
      <c r="H729" s="105"/>
      <c r="I729" s="105"/>
      <c r="J729" s="105"/>
      <c r="K729" s="105"/>
      <c r="L729" s="105"/>
      <c r="M729" s="105"/>
      <c r="N729" s="105"/>
      <c r="O729" s="105"/>
      <c r="P729" s="105"/>
      <c r="Q729" s="105"/>
      <c r="R729" s="105"/>
      <c r="S729" s="105"/>
      <c r="T729" s="105"/>
      <c r="U729" s="105"/>
      <c r="V729" s="105"/>
      <c r="W729" s="179"/>
      <c r="X729" s="179"/>
      <c r="Y729" s="179"/>
      <c r="Z729" s="179"/>
      <c r="AA729" s="57"/>
    </row>
    <row r="730" spans="1:27" x14ac:dyDescent="0.25">
      <c r="A730" s="175"/>
      <c r="B730" s="105"/>
      <c r="C730" s="105"/>
      <c r="D730" s="105"/>
      <c r="E730" s="105"/>
      <c r="F730" s="105"/>
      <c r="G730" s="105"/>
      <c r="H730" s="105"/>
      <c r="I730" s="105"/>
      <c r="J730" s="105"/>
      <c r="K730" s="105"/>
      <c r="L730" s="105"/>
      <c r="M730" s="105"/>
      <c r="N730" s="105"/>
      <c r="O730" s="105"/>
      <c r="P730" s="105"/>
      <c r="Q730" s="105"/>
      <c r="R730" s="105"/>
      <c r="S730" s="105"/>
      <c r="T730" s="105"/>
      <c r="U730" s="105"/>
      <c r="V730" s="105"/>
      <c r="W730" s="179"/>
      <c r="X730" s="179"/>
      <c r="Y730" s="179"/>
      <c r="Z730" s="179"/>
      <c r="AA730" s="57"/>
    </row>
    <row r="731" spans="1:27" x14ac:dyDescent="0.25">
      <c r="A731" s="175"/>
      <c r="B731" s="105"/>
      <c r="C731" s="105"/>
      <c r="D731" s="105"/>
      <c r="E731" s="105"/>
      <c r="F731" s="105"/>
      <c r="G731" s="105"/>
      <c r="H731" s="105"/>
      <c r="I731" s="105"/>
      <c r="J731" s="105"/>
      <c r="K731" s="105"/>
      <c r="L731" s="105"/>
      <c r="M731" s="105"/>
      <c r="N731" s="105"/>
      <c r="O731" s="105"/>
      <c r="P731" s="105"/>
      <c r="Q731" s="105"/>
      <c r="R731" s="105"/>
      <c r="S731" s="105"/>
      <c r="T731" s="105"/>
      <c r="U731" s="105"/>
      <c r="V731" s="105"/>
      <c r="W731" s="179"/>
      <c r="X731" s="179"/>
      <c r="Y731" s="179"/>
      <c r="Z731" s="179"/>
      <c r="AA731" s="57"/>
    </row>
    <row r="732" spans="1:27" x14ac:dyDescent="0.25">
      <c r="A732" s="175"/>
      <c r="B732" s="105"/>
      <c r="C732" s="105"/>
      <c r="D732" s="105"/>
      <c r="E732" s="105"/>
      <c r="F732" s="105"/>
      <c r="G732" s="105"/>
      <c r="H732" s="105"/>
      <c r="I732" s="105"/>
      <c r="J732" s="105"/>
      <c r="K732" s="105"/>
      <c r="L732" s="105"/>
      <c r="M732" s="105"/>
      <c r="N732" s="105"/>
      <c r="O732" s="105"/>
      <c r="P732" s="105"/>
      <c r="Q732" s="105"/>
      <c r="R732" s="105"/>
      <c r="S732" s="105"/>
      <c r="T732" s="105"/>
      <c r="U732" s="105"/>
      <c r="V732" s="105"/>
      <c r="W732" s="179"/>
      <c r="X732" s="179"/>
      <c r="Y732" s="179"/>
      <c r="Z732" s="179"/>
      <c r="AA732" s="57"/>
    </row>
    <row r="733" spans="1:27" x14ac:dyDescent="0.25">
      <c r="A733" s="175"/>
      <c r="B733" s="105"/>
      <c r="C733" s="105"/>
      <c r="D733" s="105"/>
      <c r="E733" s="105"/>
      <c r="F733" s="105"/>
      <c r="G733" s="105"/>
      <c r="H733" s="105"/>
      <c r="I733" s="105"/>
      <c r="J733" s="105"/>
      <c r="K733" s="105"/>
      <c r="L733" s="105"/>
      <c r="M733" s="105"/>
      <c r="N733" s="105"/>
      <c r="O733" s="105"/>
      <c r="P733" s="105"/>
      <c r="Q733" s="105"/>
      <c r="R733" s="105"/>
      <c r="S733" s="105"/>
      <c r="T733" s="105"/>
      <c r="U733" s="105"/>
      <c r="V733" s="105"/>
      <c r="W733" s="179"/>
      <c r="X733" s="179"/>
      <c r="Y733" s="179"/>
      <c r="Z733" s="179"/>
      <c r="AA733" s="57"/>
    </row>
    <row r="734" spans="1:27" x14ac:dyDescent="0.25">
      <c r="A734" s="175"/>
      <c r="B734" s="105"/>
      <c r="C734" s="105"/>
      <c r="D734" s="105"/>
      <c r="E734" s="105"/>
      <c r="F734" s="105"/>
      <c r="G734" s="105"/>
      <c r="H734" s="105"/>
      <c r="I734" s="105"/>
      <c r="J734" s="105"/>
      <c r="K734" s="105"/>
      <c r="L734" s="105"/>
      <c r="M734" s="105"/>
      <c r="N734" s="105"/>
      <c r="O734" s="105"/>
      <c r="P734" s="105"/>
      <c r="Q734" s="105"/>
      <c r="R734" s="105"/>
      <c r="S734" s="105"/>
      <c r="T734" s="105"/>
      <c r="U734" s="105"/>
      <c r="V734" s="105"/>
      <c r="W734" s="179"/>
      <c r="X734" s="179"/>
      <c r="Y734" s="179"/>
      <c r="Z734" s="179"/>
      <c r="AA734" s="57"/>
    </row>
    <row r="735" spans="1:27" x14ac:dyDescent="0.25">
      <c r="A735" s="175"/>
      <c r="B735" s="105"/>
      <c r="C735" s="105"/>
      <c r="D735" s="105"/>
      <c r="E735" s="105"/>
      <c r="F735" s="105"/>
      <c r="G735" s="105"/>
      <c r="H735" s="105"/>
      <c r="I735" s="105"/>
      <c r="J735" s="105"/>
      <c r="K735" s="105"/>
      <c r="L735" s="105"/>
      <c r="M735" s="105"/>
      <c r="N735" s="105"/>
      <c r="O735" s="105"/>
      <c r="P735" s="105"/>
      <c r="Q735" s="105"/>
      <c r="R735" s="105"/>
      <c r="S735" s="105"/>
      <c r="T735" s="105"/>
      <c r="U735" s="105"/>
      <c r="V735" s="105"/>
      <c r="W735" s="179"/>
      <c r="X735" s="179"/>
      <c r="Y735" s="179"/>
      <c r="Z735" s="179"/>
      <c r="AA735" s="57"/>
    </row>
    <row r="736" spans="1:27" x14ac:dyDescent="0.25">
      <c r="A736" s="175"/>
      <c r="B736" s="105"/>
      <c r="C736" s="105"/>
      <c r="D736" s="105"/>
      <c r="E736" s="105"/>
      <c r="F736" s="105"/>
      <c r="G736" s="105"/>
      <c r="H736" s="105"/>
      <c r="I736" s="105"/>
      <c r="J736" s="105"/>
      <c r="K736" s="105"/>
      <c r="L736" s="105"/>
      <c r="M736" s="105"/>
      <c r="N736" s="105"/>
      <c r="O736" s="105"/>
      <c r="P736" s="105"/>
      <c r="Q736" s="105"/>
      <c r="R736" s="105"/>
      <c r="S736" s="105"/>
      <c r="T736" s="105"/>
      <c r="U736" s="105"/>
      <c r="V736" s="105"/>
      <c r="W736" s="179"/>
      <c r="X736" s="179"/>
      <c r="Y736" s="179"/>
      <c r="Z736" s="179"/>
      <c r="AA736" s="57"/>
    </row>
    <row r="737" spans="1:27" x14ac:dyDescent="0.25">
      <c r="A737" s="175"/>
      <c r="B737" s="105"/>
      <c r="C737" s="105"/>
      <c r="D737" s="105"/>
      <c r="E737" s="105"/>
      <c r="F737" s="105"/>
      <c r="G737" s="105"/>
      <c r="H737" s="105"/>
      <c r="I737" s="105"/>
      <c r="J737" s="105"/>
      <c r="K737" s="105"/>
      <c r="L737" s="105"/>
      <c r="M737" s="105"/>
      <c r="N737" s="105"/>
      <c r="O737" s="105"/>
      <c r="P737" s="105"/>
      <c r="Q737" s="105"/>
      <c r="R737" s="105"/>
      <c r="S737" s="105"/>
      <c r="T737" s="105"/>
      <c r="U737" s="105"/>
      <c r="V737" s="105"/>
      <c r="W737" s="179"/>
      <c r="X737" s="179"/>
      <c r="Y737" s="179"/>
      <c r="Z737" s="179"/>
      <c r="AA737" s="57"/>
    </row>
    <row r="738" spans="1:27" x14ac:dyDescent="0.25">
      <c r="A738" s="175"/>
      <c r="B738" s="105"/>
      <c r="C738" s="105"/>
      <c r="D738" s="105"/>
      <c r="E738" s="105"/>
      <c r="F738" s="105"/>
      <c r="G738" s="105"/>
      <c r="H738" s="105"/>
      <c r="I738" s="105"/>
      <c r="J738" s="105"/>
      <c r="K738" s="105"/>
      <c r="L738" s="105"/>
      <c r="M738" s="105"/>
      <c r="N738" s="105"/>
      <c r="O738" s="105"/>
      <c r="P738" s="105"/>
      <c r="Q738" s="105"/>
      <c r="R738" s="105"/>
      <c r="S738" s="105"/>
      <c r="T738" s="105"/>
      <c r="U738" s="105"/>
      <c r="V738" s="105"/>
      <c r="W738" s="179"/>
      <c r="X738" s="179"/>
      <c r="Y738" s="179"/>
      <c r="Z738" s="179"/>
      <c r="AA738" s="57"/>
    </row>
    <row r="739" spans="1:27" x14ac:dyDescent="0.25">
      <c r="A739" s="175"/>
      <c r="B739" s="105"/>
      <c r="C739" s="105"/>
      <c r="D739" s="105"/>
      <c r="E739" s="105"/>
      <c r="F739" s="105"/>
      <c r="G739" s="105"/>
      <c r="H739" s="105"/>
      <c r="I739" s="105"/>
      <c r="J739" s="105"/>
      <c r="K739" s="105"/>
      <c r="L739" s="105"/>
      <c r="M739" s="105"/>
      <c r="N739" s="105"/>
      <c r="O739" s="105"/>
      <c r="P739" s="105"/>
      <c r="Q739" s="105"/>
      <c r="R739" s="105"/>
      <c r="S739" s="105"/>
      <c r="T739" s="105"/>
      <c r="U739" s="105"/>
      <c r="V739" s="105"/>
      <c r="W739" s="179"/>
      <c r="X739" s="179"/>
      <c r="Y739" s="179"/>
      <c r="Z739" s="179"/>
      <c r="AA739" s="57"/>
    </row>
  </sheetData>
  <mergeCells count="16">
    <mergeCell ref="B66:R66"/>
    <mergeCell ref="S66:U69"/>
    <mergeCell ref="B67:R67"/>
    <mergeCell ref="B68:Q68"/>
    <mergeCell ref="B69:Q69"/>
    <mergeCell ref="B102:R102"/>
    <mergeCell ref="S102:U105"/>
    <mergeCell ref="B103:R103"/>
    <mergeCell ref="B104:Q104"/>
    <mergeCell ref="B105:Q105"/>
    <mergeCell ref="A9:N9"/>
    <mergeCell ref="B3:R3"/>
    <mergeCell ref="S3:U6"/>
    <mergeCell ref="B4:R4"/>
    <mergeCell ref="B5:Q5"/>
    <mergeCell ref="B6:Q6"/>
  </mergeCells>
  <pageMargins left="0.70866141732283472" right="0.70866141732283472" top="0.74803149606299213" bottom="0.74803149606299213" header="0.31496062992125984" footer="0.31496062992125984"/>
  <pageSetup paperSize="5" scale="61" firstPageNumber="4294963191" fitToHeight="0" orientation="landscape" cellComments="atEnd" useFirstPageNumber="1" r:id="rId5"/>
  <headerFooter>
    <oddHeader>&amp;L&amp;F&amp;R&amp;D</oddHeader>
  </headerFooter>
  <rowBreaks count="2" manualBreakCount="2">
    <brk id="63" max="16383" man="1"/>
    <brk id="9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5" tint="0.59999389629810485"/>
  </sheetPr>
  <dimension ref="A1:G294"/>
  <sheetViews>
    <sheetView workbookViewId="0">
      <selection activeCell="C5" sqref="C5:D5"/>
    </sheetView>
  </sheetViews>
  <sheetFormatPr baseColWidth="10" defaultColWidth="9.1796875" defaultRowHeight="13" x14ac:dyDescent="0.25"/>
  <cols>
    <col min="1" max="1" width="14.26953125" style="8" customWidth="1"/>
    <col min="2" max="3" width="35.7265625" style="8" bestFit="1" customWidth="1"/>
    <col min="4" max="4" width="29.81640625" style="8" bestFit="1" customWidth="1"/>
    <col min="5" max="5" width="23.26953125" style="8" customWidth="1"/>
    <col min="6" max="6" width="16.81640625" style="8" customWidth="1"/>
    <col min="7" max="16384" width="9.1796875" style="8"/>
  </cols>
  <sheetData>
    <row r="1" spans="1:4" s="5" customFormat="1" ht="19" thickBot="1" x14ac:dyDescent="0.3">
      <c r="A1" s="4" t="s">
        <v>145</v>
      </c>
      <c r="B1" s="4"/>
      <c r="C1" s="4"/>
      <c r="D1" s="80"/>
    </row>
    <row r="2" spans="1:4" s="6" customFormat="1" x14ac:dyDescent="0.25"/>
    <row r="3" spans="1:4" s="6" customFormat="1" x14ac:dyDescent="0.25">
      <c r="A3" s="7" t="s">
        <v>146</v>
      </c>
    </row>
    <row r="4" spans="1:4" s="6" customFormat="1" x14ac:dyDescent="0.25">
      <c r="A4" s="7"/>
    </row>
    <row r="5" spans="1:4" s="6" customFormat="1" x14ac:dyDescent="0.25">
      <c r="A5" s="6" t="s">
        <v>270</v>
      </c>
      <c r="B5" s="6">
        <v>2026.1</v>
      </c>
      <c r="C5" s="283" t="s">
        <v>291</v>
      </c>
      <c r="D5" s="283"/>
    </row>
    <row r="6" spans="1:4" s="6" customFormat="1" x14ac:dyDescent="0.25">
      <c r="A6" s="7"/>
    </row>
    <row r="7" spans="1:4" s="6" customFormat="1" x14ac:dyDescent="0.25"/>
    <row r="8" spans="1:4" s="6" customFormat="1" x14ac:dyDescent="0.25">
      <c r="A8" s="6" t="s">
        <v>147</v>
      </c>
      <c r="B8" s="2" t="s">
        <v>148</v>
      </c>
      <c r="C8" s="109" t="s">
        <v>149</v>
      </c>
      <c r="D8" s="282" t="s">
        <v>290</v>
      </c>
    </row>
    <row r="9" spans="1:4" x14ac:dyDescent="0.25">
      <c r="B9" s="2" t="s">
        <v>150</v>
      </c>
      <c r="C9" s="109" t="s">
        <v>151</v>
      </c>
      <c r="D9" s="282"/>
    </row>
    <row r="10" spans="1:4" x14ac:dyDescent="0.25">
      <c r="B10" s="2" t="s">
        <v>152</v>
      </c>
      <c r="C10" s="109" t="s">
        <v>153</v>
      </c>
      <c r="D10" s="282"/>
    </row>
    <row r="11" spans="1:4" x14ac:dyDescent="0.25">
      <c r="B11" s="2" t="s">
        <v>154</v>
      </c>
      <c r="C11" s="109" t="s">
        <v>155</v>
      </c>
      <c r="D11" s="282"/>
    </row>
    <row r="12" spans="1:4" x14ac:dyDescent="0.25">
      <c r="B12" s="2" t="s">
        <v>156</v>
      </c>
      <c r="C12" s="109" t="s">
        <v>157</v>
      </c>
      <c r="D12" s="282"/>
    </row>
    <row r="14" spans="1:4" x14ac:dyDescent="0.25">
      <c r="A14" s="6" t="s">
        <v>148</v>
      </c>
      <c r="B14" s="2" t="s">
        <v>158</v>
      </c>
      <c r="C14" s="279" t="s">
        <v>289</v>
      </c>
    </row>
    <row r="15" spans="1:4" x14ac:dyDescent="0.25">
      <c r="B15" s="2" t="s">
        <v>159</v>
      </c>
      <c r="C15" s="279"/>
    </row>
    <row r="16" spans="1:4" x14ac:dyDescent="0.25">
      <c r="B16" s="2" t="s">
        <v>160</v>
      </c>
      <c r="C16" s="279"/>
    </row>
    <row r="17" spans="2:5" x14ac:dyDescent="0.25">
      <c r="B17" s="2" t="s">
        <v>161</v>
      </c>
      <c r="C17" s="279"/>
    </row>
    <row r="18" spans="2:5" x14ac:dyDescent="0.25">
      <c r="B18" s="2" t="s">
        <v>162</v>
      </c>
      <c r="C18" s="279"/>
    </row>
    <row r="19" spans="2:5" x14ac:dyDescent="0.25">
      <c r="B19" s="2" t="s">
        <v>163</v>
      </c>
      <c r="C19" s="279"/>
    </row>
    <row r="20" spans="2:5" x14ac:dyDescent="0.25">
      <c r="B20" s="2" t="s">
        <v>164</v>
      </c>
      <c r="C20" s="279"/>
    </row>
    <row r="21" spans="2:5" x14ac:dyDescent="0.25">
      <c r="B21" s="2" t="s">
        <v>165</v>
      </c>
      <c r="C21" s="279"/>
    </row>
    <row r="22" spans="2:5" x14ac:dyDescent="0.25">
      <c r="B22" s="2" t="s">
        <v>166</v>
      </c>
      <c r="C22" s="279"/>
    </row>
    <row r="23" spans="2:5" x14ac:dyDescent="0.25">
      <c r="B23" s="2" t="s">
        <v>167</v>
      </c>
      <c r="C23" s="279"/>
    </row>
    <row r="24" spans="2:5" x14ac:dyDescent="0.25">
      <c r="B24" s="2" t="s">
        <v>168</v>
      </c>
      <c r="C24" s="279"/>
    </row>
    <row r="25" spans="2:5" x14ac:dyDescent="0.25">
      <c r="B25" s="2" t="s">
        <v>169</v>
      </c>
      <c r="C25" s="279"/>
    </row>
    <row r="26" spans="2:5" x14ac:dyDescent="0.25">
      <c r="B26" s="2" t="s">
        <v>170</v>
      </c>
      <c r="C26" s="279"/>
    </row>
    <row r="27" spans="2:5" x14ac:dyDescent="0.25">
      <c r="B27" s="2" t="s">
        <v>171</v>
      </c>
      <c r="C27" s="279"/>
    </row>
    <row r="28" spans="2:5" x14ac:dyDescent="0.25">
      <c r="B28" s="3" t="s">
        <v>172</v>
      </c>
      <c r="C28" s="279"/>
    </row>
    <row r="29" spans="2:5" x14ac:dyDescent="0.25">
      <c r="B29" s="2" t="s">
        <v>173</v>
      </c>
      <c r="C29" s="279"/>
      <c r="D29" s="2"/>
      <c r="E29" s="2"/>
    </row>
    <row r="30" spans="2:5" x14ac:dyDescent="0.25">
      <c r="B30" s="2" t="s">
        <v>174</v>
      </c>
      <c r="C30" s="279"/>
      <c r="D30" s="2"/>
      <c r="E30" s="2"/>
    </row>
    <row r="31" spans="2:5" x14ac:dyDescent="0.25">
      <c r="B31" s="2" t="s">
        <v>175</v>
      </c>
      <c r="C31" s="279"/>
      <c r="D31" s="2"/>
      <c r="E31" s="2"/>
    </row>
    <row r="32" spans="2:5" x14ac:dyDescent="0.25">
      <c r="B32" s="2" t="s">
        <v>176</v>
      </c>
      <c r="C32" s="279"/>
      <c r="D32" s="2"/>
      <c r="E32" s="2"/>
    </row>
    <row r="33" spans="1:5" x14ac:dyDescent="0.25">
      <c r="B33" s="2" t="s">
        <v>177</v>
      </c>
      <c r="C33" s="279"/>
      <c r="D33" s="2"/>
      <c r="E33" s="2"/>
    </row>
    <row r="34" spans="1:5" x14ac:dyDescent="0.25">
      <c r="B34" s="2" t="s">
        <v>178</v>
      </c>
      <c r="C34" s="279"/>
      <c r="D34" s="2"/>
      <c r="E34" s="2"/>
    </row>
    <row r="35" spans="1:5" x14ac:dyDescent="0.25">
      <c r="B35" s="2" t="s">
        <v>179</v>
      </c>
      <c r="C35" s="279"/>
      <c r="D35" s="2"/>
      <c r="E35" s="2"/>
    </row>
    <row r="36" spans="1:5" x14ac:dyDescent="0.25">
      <c r="B36" s="2" t="s">
        <v>180</v>
      </c>
      <c r="C36" s="279"/>
      <c r="D36" s="2"/>
      <c r="E36" s="2"/>
    </row>
    <row r="37" spans="1:5" x14ac:dyDescent="0.25">
      <c r="B37" s="2" t="s">
        <v>181</v>
      </c>
      <c r="C37" s="279"/>
      <c r="D37" s="2"/>
      <c r="E37" s="2"/>
    </row>
    <row r="38" spans="1:5" x14ac:dyDescent="0.25">
      <c r="B38" s="9"/>
      <c r="C38" s="9"/>
      <c r="D38" s="2"/>
      <c r="E38" s="2"/>
    </row>
    <row r="39" spans="1:5" x14ac:dyDescent="0.25">
      <c r="A39" s="6" t="s">
        <v>182</v>
      </c>
      <c r="B39" s="1" t="s">
        <v>183</v>
      </c>
      <c r="C39" s="285" t="s">
        <v>288</v>
      </c>
      <c r="E39" s="2"/>
    </row>
    <row r="40" spans="1:5" x14ac:dyDescent="0.25">
      <c r="B40" s="1" t="s">
        <v>184</v>
      </c>
      <c r="C40" s="285"/>
      <c r="E40" s="2"/>
    </row>
    <row r="41" spans="1:5" x14ac:dyDescent="0.25">
      <c r="B41" s="1" t="s">
        <v>185</v>
      </c>
      <c r="C41" s="285"/>
      <c r="E41" s="2"/>
    </row>
    <row r="42" spans="1:5" x14ac:dyDescent="0.25">
      <c r="B42" s="1" t="s">
        <v>186</v>
      </c>
      <c r="C42" s="285"/>
      <c r="E42" s="2"/>
    </row>
    <row r="43" spans="1:5" x14ac:dyDescent="0.25">
      <c r="B43" s="1" t="s">
        <v>187</v>
      </c>
      <c r="C43" s="285"/>
      <c r="E43" s="2"/>
    </row>
    <row r="44" spans="1:5" x14ac:dyDescent="0.25">
      <c r="B44" s="1" t="s">
        <v>188</v>
      </c>
      <c r="C44" s="285"/>
      <c r="E44" s="2"/>
    </row>
    <row r="45" spans="1:5" x14ac:dyDescent="0.25">
      <c r="B45" s="1" t="s">
        <v>189</v>
      </c>
      <c r="C45" s="285"/>
      <c r="E45" s="2"/>
    </row>
    <row r="46" spans="1:5" x14ac:dyDescent="0.25">
      <c r="B46" s="1" t="s">
        <v>190</v>
      </c>
      <c r="C46" s="285"/>
      <c r="E46" s="2"/>
    </row>
    <row r="47" spans="1:5" x14ac:dyDescent="0.25">
      <c r="B47" s="1" t="s">
        <v>191</v>
      </c>
      <c r="C47" s="285"/>
      <c r="E47" s="2"/>
    </row>
    <row r="48" spans="1:5" x14ac:dyDescent="0.25">
      <c r="B48" s="1" t="s">
        <v>192</v>
      </c>
      <c r="C48" s="285"/>
      <c r="E48" s="2"/>
    </row>
    <row r="49" spans="1:5" x14ac:dyDescent="0.25">
      <c r="B49" s="1" t="s">
        <v>193</v>
      </c>
      <c r="C49" s="285"/>
      <c r="E49" s="2"/>
    </row>
    <row r="50" spans="1:5" x14ac:dyDescent="0.25">
      <c r="B50" s="1" t="s">
        <v>194</v>
      </c>
      <c r="C50" s="285"/>
      <c r="E50" s="2"/>
    </row>
    <row r="51" spans="1:5" x14ac:dyDescent="0.25">
      <c r="B51" s="1" t="s">
        <v>195</v>
      </c>
      <c r="C51" s="285"/>
      <c r="E51" s="2"/>
    </row>
    <row r="52" spans="1:5" x14ac:dyDescent="0.25">
      <c r="B52" s="1" t="s">
        <v>196</v>
      </c>
      <c r="C52" s="285"/>
      <c r="E52" s="2"/>
    </row>
    <row r="53" spans="1:5" x14ac:dyDescent="0.25">
      <c r="B53" s="2"/>
      <c r="C53" s="2"/>
      <c r="E53" s="2"/>
    </row>
    <row r="54" spans="1:5" x14ac:dyDescent="0.25">
      <c r="A54" s="6" t="s">
        <v>197</v>
      </c>
      <c r="B54" s="1" t="s">
        <v>198</v>
      </c>
      <c r="C54" s="281" t="s">
        <v>309</v>
      </c>
      <c r="E54" s="2"/>
    </row>
    <row r="55" spans="1:5" x14ac:dyDescent="0.25">
      <c r="B55" s="3" t="s">
        <v>199</v>
      </c>
      <c r="C55" s="281"/>
      <c r="D55" s="2"/>
      <c r="E55" s="2"/>
    </row>
    <row r="56" spans="1:5" x14ac:dyDescent="0.25">
      <c r="B56" s="3" t="s">
        <v>200</v>
      </c>
      <c r="C56" s="281"/>
      <c r="D56" s="2"/>
      <c r="E56" s="2"/>
    </row>
    <row r="57" spans="1:5" x14ac:dyDescent="0.25">
      <c r="B57" s="3"/>
      <c r="C57" s="281"/>
      <c r="D57" s="2"/>
      <c r="E57" s="2"/>
    </row>
    <row r="58" spans="1:5" x14ac:dyDescent="0.25">
      <c r="B58" s="3"/>
      <c r="C58" s="281"/>
      <c r="D58" s="2"/>
      <c r="E58" s="2"/>
    </row>
    <row r="59" spans="1:5" x14ac:dyDescent="0.25">
      <c r="B59" s="3"/>
      <c r="C59" s="281"/>
      <c r="D59" s="2"/>
      <c r="E59" s="2"/>
    </row>
    <row r="60" spans="1:5" x14ac:dyDescent="0.25">
      <c r="B60" s="3"/>
      <c r="C60" s="281"/>
      <c r="D60" s="2"/>
      <c r="E60" s="2"/>
    </row>
    <row r="61" spans="1:5" x14ac:dyDescent="0.25">
      <c r="B61" s="3"/>
      <c r="C61" s="281"/>
      <c r="D61" s="2"/>
      <c r="E61" s="2"/>
    </row>
    <row r="62" spans="1:5" x14ac:dyDescent="0.25">
      <c r="D62" s="2"/>
      <c r="E62" s="2"/>
    </row>
    <row r="63" spans="1:5" ht="12.75" customHeight="1" x14ac:dyDescent="0.25">
      <c r="A63" s="6" t="s">
        <v>201</v>
      </c>
      <c r="B63" s="2" t="s">
        <v>202</v>
      </c>
      <c r="C63" s="279" t="s">
        <v>287</v>
      </c>
      <c r="D63" s="2"/>
      <c r="E63" s="2"/>
    </row>
    <row r="64" spans="1:5" x14ac:dyDescent="0.25">
      <c r="A64" s="6"/>
      <c r="B64" s="2" t="s">
        <v>203</v>
      </c>
      <c r="C64" s="279"/>
      <c r="D64" s="2"/>
      <c r="E64" s="2"/>
    </row>
    <row r="65" spans="1:5" x14ac:dyDescent="0.25">
      <c r="B65" s="2" t="s">
        <v>204</v>
      </c>
      <c r="C65" s="279"/>
      <c r="D65" s="2"/>
      <c r="E65" s="2"/>
    </row>
    <row r="66" spans="1:5" x14ac:dyDescent="0.25">
      <c r="B66" s="2" t="s">
        <v>205</v>
      </c>
      <c r="C66" s="279"/>
      <c r="D66" s="2"/>
      <c r="E66" s="2"/>
    </row>
    <row r="67" spans="1:5" x14ac:dyDescent="0.25">
      <c r="B67" s="2" t="s">
        <v>206</v>
      </c>
      <c r="C67" s="279"/>
      <c r="D67" s="2"/>
      <c r="E67" s="2"/>
    </row>
    <row r="68" spans="1:5" x14ac:dyDescent="0.25">
      <c r="B68" s="2" t="s">
        <v>207</v>
      </c>
      <c r="C68" s="279"/>
      <c r="D68" s="2"/>
      <c r="E68" s="2"/>
    </row>
    <row r="69" spans="1:5" x14ac:dyDescent="0.25">
      <c r="B69" s="2"/>
      <c r="C69" s="2"/>
      <c r="D69" s="2"/>
      <c r="E69" s="2"/>
    </row>
    <row r="70" spans="1:5" x14ac:dyDescent="0.25">
      <c r="A70" s="6" t="s">
        <v>208</v>
      </c>
      <c r="B70" s="2" t="s">
        <v>209</v>
      </c>
      <c r="C70" s="281" t="s">
        <v>309</v>
      </c>
      <c r="D70" s="2"/>
      <c r="E70" s="2"/>
    </row>
    <row r="71" spans="1:5" x14ac:dyDescent="0.25">
      <c r="B71" s="2" t="s">
        <v>210</v>
      </c>
      <c r="C71" s="281"/>
      <c r="D71" s="2"/>
      <c r="E71" s="2"/>
    </row>
    <row r="72" spans="1:5" x14ac:dyDescent="0.25">
      <c r="B72" s="2" t="s">
        <v>211</v>
      </c>
      <c r="C72" s="281"/>
      <c r="D72" s="2"/>
      <c r="E72" s="2"/>
    </row>
    <row r="73" spans="1:5" x14ac:dyDescent="0.25">
      <c r="D73" s="2"/>
      <c r="E73" s="2"/>
    </row>
    <row r="74" spans="1:5" x14ac:dyDescent="0.25">
      <c r="A74" s="8" t="s">
        <v>212</v>
      </c>
      <c r="B74" s="106">
        <v>1.4999999999999999E-2</v>
      </c>
      <c r="C74" s="203" t="s">
        <v>286</v>
      </c>
      <c r="D74" s="2"/>
      <c r="E74" s="2"/>
    </row>
    <row r="75" spans="1:5" x14ac:dyDescent="0.25">
      <c r="D75" s="2"/>
      <c r="E75" s="2"/>
    </row>
    <row r="76" spans="1:5" x14ac:dyDescent="0.25">
      <c r="B76" s="209" t="s">
        <v>299</v>
      </c>
      <c r="C76" s="208"/>
      <c r="D76" s="204"/>
      <c r="E76" s="2"/>
    </row>
    <row r="77" spans="1:5" x14ac:dyDescent="0.25">
      <c r="A77" s="8" t="s">
        <v>213</v>
      </c>
      <c r="B77" s="8" t="s">
        <v>30</v>
      </c>
      <c r="D77" s="279" t="s">
        <v>292</v>
      </c>
      <c r="E77" s="2"/>
    </row>
    <row r="78" spans="1:5" x14ac:dyDescent="0.25">
      <c r="A78" s="2"/>
      <c r="B78" s="8" t="s">
        <v>214</v>
      </c>
      <c r="D78" s="279"/>
      <c r="E78" s="2"/>
    </row>
    <row r="79" spans="1:5" x14ac:dyDescent="0.25">
      <c r="A79" s="2"/>
      <c r="B79" s="8" t="s">
        <v>215</v>
      </c>
      <c r="D79" s="279"/>
      <c r="E79" s="2"/>
    </row>
    <row r="80" spans="1:5" x14ac:dyDescent="0.25">
      <c r="A80" s="2"/>
      <c r="B80" s="8" t="s">
        <v>216</v>
      </c>
      <c r="D80" s="279"/>
      <c r="E80" s="2"/>
    </row>
    <row r="81" spans="1:6" x14ac:dyDescent="0.25">
      <c r="A81" s="2"/>
      <c r="D81" s="2"/>
      <c r="E81" s="2"/>
    </row>
    <row r="82" spans="1:6" x14ac:dyDescent="0.25">
      <c r="B82" s="2"/>
      <c r="C82" s="2"/>
      <c r="D82" s="2"/>
      <c r="E82" s="2"/>
    </row>
    <row r="83" spans="1:6" ht="26" x14ac:dyDescent="0.25">
      <c r="B83" s="207" t="s">
        <v>295</v>
      </c>
      <c r="C83" s="207" t="s">
        <v>296</v>
      </c>
      <c r="D83" s="207" t="s">
        <v>297</v>
      </c>
      <c r="E83" s="207" t="s">
        <v>298</v>
      </c>
      <c r="F83" s="208"/>
    </row>
    <row r="84" spans="1:6" ht="12.75" customHeight="1" x14ac:dyDescent="0.25">
      <c r="A84" s="8" t="s">
        <v>217</v>
      </c>
      <c r="B84" s="109">
        <v>1</v>
      </c>
      <c r="C84" s="2" t="str">
        <f>IF(TRIM('Primary Information'!C17)= "", " ",'Primary Information'!C17)</f>
        <v xml:space="preserve"> </v>
      </c>
      <c r="D84" s="109" t="str">
        <f xml:space="preserve"> E84 &amp; " - " &amp; C84</f>
        <v xml:space="preserve"> 1 -  </v>
      </c>
      <c r="E84" s="109" t="s">
        <v>218</v>
      </c>
      <c r="F84" s="279" t="s">
        <v>285</v>
      </c>
    </row>
    <row r="85" spans="1:6" x14ac:dyDescent="0.25">
      <c r="B85" s="109">
        <v>2</v>
      </c>
      <c r="C85" s="2" t="str">
        <f>IF(TRIM('Primary Information'!C18)= "", " ",'Primary Information'!C18)</f>
        <v xml:space="preserve"> </v>
      </c>
      <c r="D85" s="109" t="str">
        <f t="shared" ref="D85:D96" si="0" xml:space="preserve"> E85 &amp; " - " &amp; C85</f>
        <v xml:space="preserve"> 2 -  </v>
      </c>
      <c r="E85" s="109" t="s">
        <v>219</v>
      </c>
      <c r="F85" s="279"/>
    </row>
    <row r="86" spans="1:6" x14ac:dyDescent="0.25">
      <c r="B86" s="109">
        <v>3</v>
      </c>
      <c r="C86" s="2" t="str">
        <f>IF(TRIM('Primary Information'!C19)= "", " ",'Primary Information'!C19)</f>
        <v xml:space="preserve"> </v>
      </c>
      <c r="D86" s="109" t="str">
        <f t="shared" si="0"/>
        <v xml:space="preserve"> 3 -  </v>
      </c>
      <c r="E86" s="109" t="s">
        <v>220</v>
      </c>
      <c r="F86" s="279"/>
    </row>
    <row r="87" spans="1:6" x14ac:dyDescent="0.25">
      <c r="B87" s="109">
        <v>4</v>
      </c>
      <c r="C87" s="2" t="str">
        <f>IF(TRIM('Primary Information'!C20)= "", " ",'Primary Information'!C20)</f>
        <v xml:space="preserve"> </v>
      </c>
      <c r="D87" s="109" t="str">
        <f t="shared" si="0"/>
        <v xml:space="preserve"> 4 -  </v>
      </c>
      <c r="E87" s="109" t="s">
        <v>221</v>
      </c>
      <c r="F87" s="279"/>
    </row>
    <row r="88" spans="1:6" x14ac:dyDescent="0.25">
      <c r="A88" s="2"/>
      <c r="B88" s="109">
        <v>5</v>
      </c>
      <c r="C88" s="2" t="str">
        <f>IF(TRIM('Primary Information'!C21)= "", " ",'Primary Information'!C21)</f>
        <v xml:space="preserve"> </v>
      </c>
      <c r="D88" s="109" t="str">
        <f t="shared" si="0"/>
        <v xml:space="preserve"> 5 -  </v>
      </c>
      <c r="E88" s="109" t="s">
        <v>222</v>
      </c>
      <c r="F88" s="279"/>
    </row>
    <row r="89" spans="1:6" x14ac:dyDescent="0.25">
      <c r="A89" s="2"/>
      <c r="B89" s="109">
        <v>6</v>
      </c>
      <c r="C89" s="2" t="str">
        <f>IF(TRIM('Primary Information'!C22)= "", " ",'Primary Information'!C22)</f>
        <v xml:space="preserve"> </v>
      </c>
      <c r="D89" s="109" t="str">
        <f t="shared" si="0"/>
        <v xml:space="preserve"> 6 -  </v>
      </c>
      <c r="E89" s="109" t="s">
        <v>223</v>
      </c>
      <c r="F89" s="279"/>
    </row>
    <row r="90" spans="1:6" x14ac:dyDescent="0.25">
      <c r="A90" s="2"/>
      <c r="B90" s="109">
        <v>7</v>
      </c>
      <c r="C90" s="2" t="str">
        <f>IF(TRIM('Primary Information'!C23)= "", " ",'Primary Information'!C23)</f>
        <v xml:space="preserve"> </v>
      </c>
      <c r="D90" s="109" t="str">
        <f t="shared" si="0"/>
        <v xml:space="preserve"> 7 -  </v>
      </c>
      <c r="E90" s="109" t="s">
        <v>224</v>
      </c>
      <c r="F90" s="279"/>
    </row>
    <row r="91" spans="1:6" x14ac:dyDescent="0.25">
      <c r="A91" s="2"/>
      <c r="B91" s="109">
        <v>8</v>
      </c>
      <c r="C91" s="2" t="str">
        <f>IF(TRIM('Primary Information'!C24)= "", " ",'Primary Information'!C24)</f>
        <v xml:space="preserve"> </v>
      </c>
      <c r="D91" s="109" t="str">
        <f t="shared" si="0"/>
        <v xml:space="preserve"> 8 -  </v>
      </c>
      <c r="E91" s="109" t="s">
        <v>225</v>
      </c>
      <c r="F91" s="279"/>
    </row>
    <row r="92" spans="1:6" x14ac:dyDescent="0.25">
      <c r="A92" s="2"/>
      <c r="B92" s="109">
        <v>9</v>
      </c>
      <c r="C92" s="2" t="str">
        <f>IF(TRIM('Primary Information'!C25)= "", " ",'Primary Information'!C25)</f>
        <v xml:space="preserve"> </v>
      </c>
      <c r="D92" s="109" t="str">
        <f t="shared" si="0"/>
        <v xml:space="preserve"> 9 -  </v>
      </c>
      <c r="E92" s="109" t="s">
        <v>226</v>
      </c>
      <c r="F92" s="279"/>
    </row>
    <row r="93" spans="1:6" x14ac:dyDescent="0.25">
      <c r="A93" s="2"/>
      <c r="B93" s="2">
        <v>10</v>
      </c>
      <c r="C93" s="2" t="str">
        <f>IF(TRIM('Primary Information'!C26)= "", " ",'Primary Information'!C26)</f>
        <v xml:space="preserve"> </v>
      </c>
      <c r="D93" s="109" t="str">
        <f t="shared" si="0"/>
        <v xml:space="preserve">10 -  </v>
      </c>
      <c r="E93" s="2">
        <v>10</v>
      </c>
      <c r="F93" s="279"/>
    </row>
    <row r="94" spans="1:6" x14ac:dyDescent="0.25">
      <c r="A94" s="2"/>
      <c r="B94" s="2">
        <v>11</v>
      </c>
      <c r="C94" s="2" t="str">
        <f>IF(TRIM('Primary Information'!C27)= "", " ",'Primary Information'!C27)</f>
        <v xml:space="preserve"> </v>
      </c>
      <c r="D94" s="109" t="str">
        <f t="shared" si="0"/>
        <v xml:space="preserve">11 -  </v>
      </c>
      <c r="E94" s="2">
        <v>11</v>
      </c>
      <c r="F94" s="279"/>
    </row>
    <row r="95" spans="1:6" x14ac:dyDescent="0.25">
      <c r="A95" s="2"/>
      <c r="B95" s="2">
        <v>12</v>
      </c>
      <c r="C95" s="2" t="str">
        <f>IF(TRIM('Primary Information'!C28)= "", " ",'Primary Information'!C28)</f>
        <v xml:space="preserve"> </v>
      </c>
      <c r="D95" s="109" t="str">
        <f t="shared" si="0"/>
        <v xml:space="preserve">12 -  </v>
      </c>
      <c r="E95" s="2">
        <v>12</v>
      </c>
      <c r="F95" s="279"/>
    </row>
    <row r="96" spans="1:6" x14ac:dyDescent="0.25">
      <c r="A96" s="2"/>
      <c r="B96" s="2">
        <v>13</v>
      </c>
      <c r="C96" s="2" t="str">
        <f>IF(TRIM('Primary Information'!C29)= "", " ",'Primary Information'!C29)</f>
        <v>Other Activities</v>
      </c>
      <c r="D96" s="109" t="str">
        <f t="shared" si="0"/>
        <v>13 - Other Activities</v>
      </c>
      <c r="E96" s="2">
        <v>13</v>
      </c>
      <c r="F96" s="279"/>
    </row>
    <row r="97" spans="1:6" x14ac:dyDescent="0.25">
      <c r="A97" s="2"/>
      <c r="B97" s="2"/>
      <c r="C97" s="2"/>
      <c r="D97" s="109"/>
      <c r="E97" s="2"/>
      <c r="F97" s="205"/>
    </row>
    <row r="98" spans="1:6" x14ac:dyDescent="0.25">
      <c r="A98" s="2"/>
      <c r="B98" s="207" t="s">
        <v>300</v>
      </c>
      <c r="C98" s="204"/>
      <c r="D98" s="207" t="s">
        <v>301</v>
      </c>
      <c r="E98" s="2"/>
    </row>
    <row r="99" spans="1:6" x14ac:dyDescent="0.25">
      <c r="A99" s="2" t="s">
        <v>227</v>
      </c>
      <c r="B99" s="2" t="str">
        <f>IF(TRIM('Primary Information'!C34)= "", " ",'Primary Information'!C34)</f>
        <v xml:space="preserve"> </v>
      </c>
      <c r="C99" s="279" t="s">
        <v>282</v>
      </c>
      <c r="D99" s="204">
        <v>1</v>
      </c>
      <c r="E99" s="2"/>
    </row>
    <row r="100" spans="1:6" x14ac:dyDescent="0.25">
      <c r="A100" s="2"/>
      <c r="B100" s="2" t="str">
        <f>IF(TRIM('Primary Information'!C35)= "", " ",'Primary Information'!C35)</f>
        <v xml:space="preserve"> </v>
      </c>
      <c r="C100" s="279"/>
      <c r="D100" s="204">
        <v>2</v>
      </c>
      <c r="E100" s="2"/>
    </row>
    <row r="101" spans="1:6" x14ac:dyDescent="0.25">
      <c r="A101" s="2"/>
      <c r="B101" s="2" t="str">
        <f>IF(TRIM('Primary Information'!C36)= "", " ",'Primary Information'!C36)</f>
        <v xml:space="preserve"> </v>
      </c>
      <c r="C101" s="279"/>
      <c r="D101" s="204">
        <v>3</v>
      </c>
      <c r="E101" s="2"/>
    </row>
    <row r="102" spans="1:6" x14ac:dyDescent="0.25">
      <c r="A102" s="2"/>
      <c r="B102" s="2" t="str">
        <f>IF(TRIM('Primary Information'!C37)= "", " ",'Primary Information'!C37)</f>
        <v xml:space="preserve"> </v>
      </c>
      <c r="C102" s="279"/>
      <c r="D102" s="204">
        <v>4</v>
      </c>
      <c r="E102" s="2"/>
    </row>
    <row r="103" spans="1:6" x14ac:dyDescent="0.25">
      <c r="A103" s="2"/>
      <c r="B103" s="2" t="str">
        <f>IF(TRIM('Primary Information'!C38)= "", " ",'Primary Information'!C38)</f>
        <v xml:space="preserve"> </v>
      </c>
      <c r="C103" s="279"/>
      <c r="D103" s="204">
        <v>5</v>
      </c>
      <c r="E103" s="2"/>
    </row>
    <row r="104" spans="1:6" x14ac:dyDescent="0.25">
      <c r="A104" s="2"/>
      <c r="B104" s="2" t="str">
        <f>IF(TRIM('Primary Information'!C39)= "", " ",'Primary Information'!C39)</f>
        <v xml:space="preserve"> </v>
      </c>
      <c r="C104" s="279"/>
      <c r="D104" s="204">
        <v>6</v>
      </c>
      <c r="E104" s="2"/>
    </row>
    <row r="105" spans="1:6" x14ac:dyDescent="0.25">
      <c r="A105" s="2"/>
      <c r="B105" s="2" t="str">
        <f>IF(TRIM('Primary Information'!C40)= "", " ",'Primary Information'!C40)</f>
        <v xml:space="preserve"> </v>
      </c>
      <c r="C105" s="279"/>
      <c r="D105" s="204">
        <v>7</v>
      </c>
      <c r="E105" s="2"/>
    </row>
    <row r="106" spans="1:6" x14ac:dyDescent="0.25">
      <c r="A106" s="2"/>
      <c r="B106" s="2" t="str">
        <f>IF(TRIM('Primary Information'!C41)= "", " ",'Primary Information'!C41)</f>
        <v xml:space="preserve"> </v>
      </c>
      <c r="C106" s="279"/>
      <c r="D106" s="204">
        <v>8</v>
      </c>
      <c r="E106" s="2"/>
    </row>
    <row r="107" spans="1:6" x14ac:dyDescent="0.25">
      <c r="A107" s="2"/>
      <c r="B107" s="2" t="str">
        <f>IF(TRIM('Primary Information'!C42)= "", " ",'Primary Information'!C42)</f>
        <v xml:space="preserve"> </v>
      </c>
      <c r="C107" s="279"/>
      <c r="D107" s="204">
        <v>9</v>
      </c>
      <c r="E107" s="2"/>
    </row>
    <row r="108" spans="1:6" x14ac:dyDescent="0.25">
      <c r="A108" s="2"/>
      <c r="B108" s="2" t="str">
        <f>IF(TRIM('Primary Information'!C43)= "", " ",'Primary Information'!C43)</f>
        <v xml:space="preserve"> </v>
      </c>
      <c r="C108" s="279"/>
      <c r="D108" s="204">
        <v>10</v>
      </c>
      <c r="E108" s="2"/>
    </row>
    <row r="109" spans="1:6" x14ac:dyDescent="0.25">
      <c r="A109" s="2"/>
      <c r="B109" s="2" t="str">
        <f>IF(TRIM('Primary Information'!C44)= "", " ",'Primary Information'!C44)</f>
        <v xml:space="preserve"> </v>
      </c>
      <c r="C109" s="279"/>
      <c r="D109" s="204">
        <v>11</v>
      </c>
      <c r="E109" s="2"/>
    </row>
    <row r="110" spans="1:6" x14ac:dyDescent="0.25">
      <c r="A110" s="2"/>
      <c r="B110" s="2" t="str">
        <f>IF(TRIM('Primary Information'!C45)= "", " ",'Primary Information'!C45)</f>
        <v xml:space="preserve"> </v>
      </c>
      <c r="C110" s="279"/>
      <c r="D110" s="204">
        <v>12</v>
      </c>
      <c r="E110" s="2"/>
    </row>
    <row r="111" spans="1:6" x14ac:dyDescent="0.25">
      <c r="A111" s="2"/>
      <c r="B111" s="2" t="str">
        <f>IF(TRIM('Primary Information'!C46)= "", " ",'Primary Information'!C46)</f>
        <v xml:space="preserve"> </v>
      </c>
      <c r="C111" s="279"/>
      <c r="D111" s="204">
        <v>13</v>
      </c>
      <c r="E111" s="2"/>
    </row>
    <row r="112" spans="1:6" x14ac:dyDescent="0.25">
      <c r="A112" s="2"/>
      <c r="B112" s="2" t="str">
        <f>IF(TRIM('Primary Information'!C47)= "", " ",'Primary Information'!C47)</f>
        <v xml:space="preserve"> </v>
      </c>
      <c r="C112" s="279"/>
      <c r="D112" s="204">
        <v>14</v>
      </c>
      <c r="E112" s="2"/>
    </row>
    <row r="113" spans="1:7" x14ac:dyDescent="0.25">
      <c r="A113" s="2"/>
      <c r="B113" s="2" t="str">
        <f>IF(TRIM('Primary Information'!C48)= "", " ",'Primary Information'!C48)</f>
        <v xml:space="preserve"> </v>
      </c>
      <c r="C113" s="279"/>
      <c r="D113" s="204">
        <v>15</v>
      </c>
      <c r="E113" s="2"/>
    </row>
    <row r="114" spans="1:7" x14ac:dyDescent="0.25">
      <c r="A114" s="2"/>
      <c r="B114" s="2" t="str">
        <f>IF(TRIM('Primary Information'!C49)= "", " ",'Primary Information'!C49)</f>
        <v xml:space="preserve"> </v>
      </c>
      <c r="C114" s="279"/>
      <c r="D114" s="204">
        <v>16</v>
      </c>
      <c r="E114" s="2"/>
    </row>
    <row r="115" spans="1:7" x14ac:dyDescent="0.25">
      <c r="A115" s="2"/>
      <c r="B115" s="2" t="str">
        <f>IF(TRIM('Primary Information'!C50)= "", " ",'Primary Information'!C50)</f>
        <v xml:space="preserve"> </v>
      </c>
      <c r="C115" s="279"/>
      <c r="D115" s="204">
        <v>17</v>
      </c>
      <c r="E115" s="2"/>
    </row>
    <row r="116" spans="1:7" x14ac:dyDescent="0.25">
      <c r="A116" s="2"/>
      <c r="B116" s="2" t="str">
        <f>IF(TRIM('Primary Information'!C51)= "", " ",'Primary Information'!C51)</f>
        <v xml:space="preserve"> </v>
      </c>
      <c r="C116" s="279"/>
      <c r="D116" s="204">
        <v>18</v>
      </c>
      <c r="E116" s="2"/>
    </row>
    <row r="117" spans="1:7" x14ac:dyDescent="0.25">
      <c r="A117" s="2"/>
      <c r="B117" s="2" t="str">
        <f>IF(TRIM('Primary Information'!C52)= "", " ",'Primary Information'!C52)</f>
        <v xml:space="preserve"> </v>
      </c>
      <c r="C117" s="279"/>
      <c r="D117" s="204">
        <v>19</v>
      </c>
      <c r="E117" s="2"/>
    </row>
    <row r="118" spans="1:7" x14ac:dyDescent="0.25">
      <c r="A118" s="2"/>
      <c r="B118" s="2" t="str">
        <f>IF(TRIM('Primary Information'!C53)= "", " ",'Primary Information'!C53)</f>
        <v xml:space="preserve"> </v>
      </c>
      <c r="C118" s="279"/>
      <c r="D118" s="204">
        <v>20</v>
      </c>
      <c r="E118" s="2"/>
    </row>
    <row r="119" spans="1:7" x14ac:dyDescent="0.25">
      <c r="A119" s="2"/>
      <c r="B119" s="2"/>
      <c r="C119" s="2"/>
      <c r="D119" s="2"/>
      <c r="E119" s="2"/>
    </row>
    <row r="120" spans="1:7" x14ac:dyDescent="0.25">
      <c r="A120" s="2"/>
      <c r="B120" s="207" t="s">
        <v>302</v>
      </c>
      <c r="C120" s="207"/>
      <c r="D120" s="207" t="s">
        <v>305</v>
      </c>
      <c r="E120" s="207" t="s">
        <v>306</v>
      </c>
      <c r="F120" s="209"/>
      <c r="G120" s="209"/>
    </row>
    <row r="121" spans="1:7" ht="26" x14ac:dyDescent="0.25">
      <c r="A121" s="2" t="s">
        <v>228</v>
      </c>
      <c r="B121" s="2" t="str">
        <f>IF(TRIM('Primary Information'!C58)= "", " ",'Primary Information'!C58)</f>
        <v>Genome Canada</v>
      </c>
      <c r="C121" s="2" t="str">
        <f>IF(TRIM('Primary Information'!F58)= "", " ",'Primary Information'!F58)</f>
        <v>Cash - Unrestricted</v>
      </c>
      <c r="D121" s="2" t="str">
        <f>CONCATENATE(E121," - ",B121,CHAR(10),"[",C121,"]")</f>
        <v xml:space="preserve"> 1 - Genome Canada
[Cash - Unrestricted]</v>
      </c>
      <c r="E121" s="109" t="s">
        <v>218</v>
      </c>
      <c r="F121" s="280" t="s">
        <v>293</v>
      </c>
      <c r="G121" s="208" t="s">
        <v>303</v>
      </c>
    </row>
    <row r="122" spans="1:7" ht="26" x14ac:dyDescent="0.25">
      <c r="A122" s="2"/>
      <c r="B122" s="2" t="str">
        <f>IF(TRIM('Primary Information'!C59)= "", " ",'Primary Information'!C59)</f>
        <v>Lead Centre / Prov. Centre</v>
      </c>
      <c r="C122" s="2" t="str">
        <f>IF(TRIM('Primary Information'!F59)= "", " ",'Primary Information'!F59)</f>
        <v>Cash - Unrestricted</v>
      </c>
      <c r="D122" s="2" t="str">
        <f t="shared" ref="D122:D140" si="1">CONCATENATE(E122," - ",B122,CHAR(10),"[",C122,"]")</f>
        <v xml:space="preserve"> 2 - Lead Centre / Prov. Centre
[Cash - Unrestricted]</v>
      </c>
      <c r="E122" s="109" t="s">
        <v>219</v>
      </c>
      <c r="F122" s="280"/>
      <c r="G122" s="208" t="s">
        <v>303</v>
      </c>
    </row>
    <row r="123" spans="1:7" ht="26" x14ac:dyDescent="0.25">
      <c r="A123" s="2"/>
      <c r="B123" s="2" t="str">
        <f>IF(TRIM('Primary Information'!C60)= "", " ",'Primary Information'!C60)</f>
        <v xml:space="preserve"> </v>
      </c>
      <c r="C123" s="2" t="str">
        <f>IF(TRIM('Primary Information'!F60)= "", " ",'Primary Information'!F60)</f>
        <v xml:space="preserve"> </v>
      </c>
      <c r="D123" s="2" t="str">
        <f t="shared" si="1"/>
        <v xml:space="preserve"> 3 -  
[ ]</v>
      </c>
      <c r="E123" s="109" t="s">
        <v>220</v>
      </c>
      <c r="F123" s="280"/>
      <c r="G123" s="208" t="s">
        <v>304</v>
      </c>
    </row>
    <row r="124" spans="1:7" ht="26" x14ac:dyDescent="0.25">
      <c r="A124" s="2"/>
      <c r="B124" s="2" t="str">
        <f>IF(TRIM('Primary Information'!C61)= "", " ",'Primary Information'!C61)</f>
        <v xml:space="preserve"> </v>
      </c>
      <c r="C124" s="2" t="str">
        <f>IF(TRIM('Primary Information'!F61)= "", " ",'Primary Information'!F61)</f>
        <v xml:space="preserve"> </v>
      </c>
      <c r="D124" s="2" t="str">
        <f t="shared" si="1"/>
        <v xml:space="preserve"> 4 -  
[ ]</v>
      </c>
      <c r="E124" s="109" t="s">
        <v>221</v>
      </c>
      <c r="F124" s="280"/>
      <c r="G124" s="208" t="s">
        <v>304</v>
      </c>
    </row>
    <row r="125" spans="1:7" ht="26" x14ac:dyDescent="0.25">
      <c r="A125" s="2"/>
      <c r="B125" s="2" t="str">
        <f>IF(TRIM('Primary Information'!C62)= "", " ",'Primary Information'!C62)</f>
        <v xml:space="preserve"> </v>
      </c>
      <c r="C125" s="2" t="str">
        <f>IF(TRIM('Primary Information'!F62)= "", " ",'Primary Information'!F62)</f>
        <v xml:space="preserve"> </v>
      </c>
      <c r="D125" s="2" t="str">
        <f t="shared" si="1"/>
        <v xml:space="preserve"> 5 -  
[ ]</v>
      </c>
      <c r="E125" s="109" t="s">
        <v>222</v>
      </c>
      <c r="F125" s="280"/>
      <c r="G125" s="208" t="s">
        <v>304</v>
      </c>
    </row>
    <row r="126" spans="1:7" ht="26" x14ac:dyDescent="0.25">
      <c r="A126" s="2"/>
      <c r="B126" s="2" t="str">
        <f>IF(TRIM('Primary Information'!C63)= "", " ",'Primary Information'!C63)</f>
        <v xml:space="preserve"> </v>
      </c>
      <c r="C126" s="2" t="str">
        <f>IF(TRIM('Primary Information'!F63)= "", " ",'Primary Information'!F63)</f>
        <v xml:space="preserve"> </v>
      </c>
      <c r="D126" s="2" t="str">
        <f t="shared" si="1"/>
        <v xml:space="preserve"> 6 -  
[ ]</v>
      </c>
      <c r="E126" s="109" t="s">
        <v>223</v>
      </c>
      <c r="F126" s="280"/>
      <c r="G126" s="208" t="s">
        <v>304</v>
      </c>
    </row>
    <row r="127" spans="1:7" ht="26" x14ac:dyDescent="0.25">
      <c r="A127" s="2"/>
      <c r="B127" s="2" t="str">
        <f>IF(TRIM('Primary Information'!C64)= "", " ",'Primary Information'!C64)</f>
        <v xml:space="preserve"> </v>
      </c>
      <c r="C127" s="2" t="str">
        <f>IF(TRIM('Primary Information'!F64)= "", " ",'Primary Information'!F64)</f>
        <v xml:space="preserve"> </v>
      </c>
      <c r="D127" s="2" t="str">
        <f t="shared" si="1"/>
        <v xml:space="preserve"> 7 -  
[ ]</v>
      </c>
      <c r="E127" s="109" t="s">
        <v>224</v>
      </c>
      <c r="F127" s="280"/>
      <c r="G127" s="208" t="s">
        <v>304</v>
      </c>
    </row>
    <row r="128" spans="1:7" ht="26" x14ac:dyDescent="0.25">
      <c r="A128" s="2"/>
      <c r="B128" s="2" t="str">
        <f>IF(TRIM('Primary Information'!C65)= "", " ",'Primary Information'!C65)</f>
        <v xml:space="preserve"> </v>
      </c>
      <c r="C128" s="2" t="str">
        <f>IF(TRIM('Primary Information'!F65)= "", " ",'Primary Information'!F65)</f>
        <v xml:space="preserve"> </v>
      </c>
      <c r="D128" s="2" t="str">
        <f t="shared" si="1"/>
        <v xml:space="preserve"> 8 -  
[ ]</v>
      </c>
      <c r="E128" s="109" t="s">
        <v>225</v>
      </c>
      <c r="F128" s="280"/>
      <c r="G128" s="208" t="s">
        <v>304</v>
      </c>
    </row>
    <row r="129" spans="1:7" ht="26" x14ac:dyDescent="0.25">
      <c r="A129" s="2"/>
      <c r="B129" s="2" t="str">
        <f>IF(TRIM('Primary Information'!C66)= "", " ",'Primary Information'!C66)</f>
        <v xml:space="preserve"> </v>
      </c>
      <c r="C129" s="2" t="str">
        <f>IF(TRIM('Primary Information'!F66)= "", " ",'Primary Information'!F66)</f>
        <v xml:space="preserve"> </v>
      </c>
      <c r="D129" s="2" t="str">
        <f t="shared" si="1"/>
        <v xml:space="preserve"> 9 -  
[ ]</v>
      </c>
      <c r="E129" s="109" t="s">
        <v>226</v>
      </c>
      <c r="F129" s="280"/>
      <c r="G129" s="208" t="s">
        <v>304</v>
      </c>
    </row>
    <row r="130" spans="1:7" ht="26" x14ac:dyDescent="0.25">
      <c r="A130" s="2"/>
      <c r="B130" s="2" t="str">
        <f>IF(TRIM('Primary Information'!C67)= "", " ",'Primary Information'!C67)</f>
        <v xml:space="preserve"> </v>
      </c>
      <c r="C130" s="2" t="str">
        <f>IF(TRIM('Primary Information'!F67)= "", " ",'Primary Information'!F67)</f>
        <v xml:space="preserve"> </v>
      </c>
      <c r="D130" s="2" t="str">
        <f t="shared" si="1"/>
        <v>10 -  
[ ]</v>
      </c>
      <c r="E130" s="109" t="s">
        <v>229</v>
      </c>
      <c r="F130" s="280"/>
      <c r="G130" s="208" t="s">
        <v>304</v>
      </c>
    </row>
    <row r="131" spans="1:7" ht="26" x14ac:dyDescent="0.25">
      <c r="A131" s="2"/>
      <c r="B131" s="2" t="str">
        <f>IF(TRIM('Primary Information'!C68)= "", " ",'Primary Information'!C68)</f>
        <v xml:space="preserve"> </v>
      </c>
      <c r="C131" s="2" t="str">
        <f>IF(TRIM('Primary Information'!F68)= "", " ",'Primary Information'!F68)</f>
        <v xml:space="preserve"> </v>
      </c>
      <c r="D131" s="2" t="str">
        <f t="shared" si="1"/>
        <v>11 -  
[ ]</v>
      </c>
      <c r="E131" s="109" t="s">
        <v>230</v>
      </c>
      <c r="F131" s="280"/>
      <c r="G131" s="208" t="s">
        <v>304</v>
      </c>
    </row>
    <row r="132" spans="1:7" ht="26" x14ac:dyDescent="0.25">
      <c r="A132" s="2"/>
      <c r="B132" s="2" t="str">
        <f>IF(TRIM('Primary Information'!C69)= "", " ",'Primary Information'!C69)</f>
        <v xml:space="preserve"> </v>
      </c>
      <c r="C132" s="2" t="str">
        <f>IF(TRIM('Primary Information'!F69)= "", " ",'Primary Information'!F69)</f>
        <v xml:space="preserve"> </v>
      </c>
      <c r="D132" s="2" t="str">
        <f t="shared" si="1"/>
        <v>12 -  
[ ]</v>
      </c>
      <c r="E132" s="109" t="s">
        <v>231</v>
      </c>
      <c r="F132" s="280"/>
      <c r="G132" s="208" t="s">
        <v>304</v>
      </c>
    </row>
    <row r="133" spans="1:7" ht="26" x14ac:dyDescent="0.25">
      <c r="A133" s="2"/>
      <c r="B133" s="2" t="str">
        <f>IF(TRIM('Primary Information'!C70)= "", " ",'Primary Information'!C70)</f>
        <v xml:space="preserve"> </v>
      </c>
      <c r="C133" s="2" t="str">
        <f>IF(TRIM('Primary Information'!F70)= "", " ",'Primary Information'!F70)</f>
        <v xml:space="preserve"> </v>
      </c>
      <c r="D133" s="2" t="str">
        <f t="shared" si="1"/>
        <v>13 -  
[ ]</v>
      </c>
      <c r="E133" s="109" t="s">
        <v>232</v>
      </c>
      <c r="F133" s="280"/>
      <c r="G133" s="208" t="s">
        <v>304</v>
      </c>
    </row>
    <row r="134" spans="1:7" ht="26" x14ac:dyDescent="0.25">
      <c r="A134" s="2"/>
      <c r="B134" s="2" t="str">
        <f>IF(TRIM('Primary Information'!C71)= "", " ",'Primary Information'!C71)</f>
        <v xml:space="preserve"> </v>
      </c>
      <c r="C134" s="2" t="str">
        <f>IF(TRIM('Primary Information'!F71)= "", " ",'Primary Information'!F71)</f>
        <v xml:space="preserve"> </v>
      </c>
      <c r="D134" s="2" t="str">
        <f t="shared" si="1"/>
        <v>14 -  
[ ]</v>
      </c>
      <c r="E134" s="109" t="s">
        <v>233</v>
      </c>
      <c r="F134" s="280"/>
      <c r="G134" s="208" t="s">
        <v>304</v>
      </c>
    </row>
    <row r="135" spans="1:7" ht="26" x14ac:dyDescent="0.25">
      <c r="A135" s="2"/>
      <c r="B135" s="2" t="str">
        <f>IF(TRIM('Primary Information'!C72)= "", " ",'Primary Information'!C72)</f>
        <v xml:space="preserve"> </v>
      </c>
      <c r="C135" s="2" t="str">
        <f>IF(TRIM('Primary Information'!F72)= "", " ",'Primary Information'!F72)</f>
        <v xml:space="preserve"> </v>
      </c>
      <c r="D135" s="2" t="str">
        <f t="shared" si="1"/>
        <v>15 -  
[ ]</v>
      </c>
      <c r="E135" s="109" t="s">
        <v>234</v>
      </c>
      <c r="F135" s="280"/>
      <c r="G135" s="208" t="s">
        <v>304</v>
      </c>
    </row>
    <row r="136" spans="1:7" ht="26" x14ac:dyDescent="0.25">
      <c r="A136" s="2"/>
      <c r="B136" s="2" t="str">
        <f>IF(TRIM('Primary Information'!C73)= "", " ",'Primary Information'!C73)</f>
        <v xml:space="preserve"> </v>
      </c>
      <c r="C136" s="2" t="str">
        <f>IF(TRIM('Primary Information'!F73)= "", " ",'Primary Information'!F73)</f>
        <v xml:space="preserve"> </v>
      </c>
      <c r="D136" s="2" t="str">
        <f t="shared" si="1"/>
        <v>16 -  
[ ]</v>
      </c>
      <c r="E136" s="109" t="s">
        <v>235</v>
      </c>
      <c r="F136" s="280"/>
      <c r="G136" s="208" t="s">
        <v>304</v>
      </c>
    </row>
    <row r="137" spans="1:7" ht="26" x14ac:dyDescent="0.25">
      <c r="A137" s="2"/>
      <c r="B137" s="2" t="str">
        <f>IF(TRIM('Primary Information'!C74)= "", " ",'Primary Information'!C74)</f>
        <v xml:space="preserve"> </v>
      </c>
      <c r="C137" s="2" t="str">
        <f>IF(TRIM('Primary Information'!F74)= "", " ",'Primary Information'!F74)</f>
        <v xml:space="preserve"> </v>
      </c>
      <c r="D137" s="2" t="str">
        <f t="shared" si="1"/>
        <v>17 -  
[ ]</v>
      </c>
      <c r="E137" s="109" t="s">
        <v>236</v>
      </c>
      <c r="F137" s="280"/>
      <c r="G137" s="208" t="s">
        <v>304</v>
      </c>
    </row>
    <row r="138" spans="1:7" ht="26" x14ac:dyDescent="0.25">
      <c r="A138" s="2"/>
      <c r="B138" s="2" t="str">
        <f>IF(TRIM('Primary Information'!C75)= "", " ",'Primary Information'!C75)</f>
        <v xml:space="preserve"> </v>
      </c>
      <c r="C138" s="2" t="str">
        <f>IF(TRIM('Primary Information'!F75)= "", " ",'Primary Information'!F75)</f>
        <v xml:space="preserve"> </v>
      </c>
      <c r="D138" s="2" t="str">
        <f t="shared" si="1"/>
        <v>18 -  
[ ]</v>
      </c>
      <c r="E138" s="109" t="s">
        <v>237</v>
      </c>
      <c r="F138" s="280"/>
      <c r="G138" s="208" t="s">
        <v>304</v>
      </c>
    </row>
    <row r="139" spans="1:7" ht="26" x14ac:dyDescent="0.25">
      <c r="A139" s="2"/>
      <c r="B139" s="2" t="str">
        <f>IF(TRIM('Primary Information'!C76)= "", " ",'Primary Information'!C76)</f>
        <v>Other Minor Funders</v>
      </c>
      <c r="C139" s="2" t="str">
        <f>IF(TRIM('Primary Information'!F76)= "", " ",'Primary Information'!F76)</f>
        <v>N/A</v>
      </c>
      <c r="D139" s="2" t="str">
        <f t="shared" si="1"/>
        <v>19 - Other Minor Funders
[N/A]</v>
      </c>
      <c r="E139" s="109" t="s">
        <v>238</v>
      </c>
      <c r="F139" s="280"/>
      <c r="G139" s="208" t="s">
        <v>303</v>
      </c>
    </row>
    <row r="140" spans="1:7" ht="26" x14ac:dyDescent="0.25">
      <c r="A140" s="2"/>
      <c r="B140" s="2" t="str">
        <f>IF(TRIM('Primary Information'!C77)= "", " ",'Primary Information'!C77)</f>
        <v>To Be Determined</v>
      </c>
      <c r="C140" s="2" t="str">
        <f>IF(TRIM('Primary Information'!F77)= "", " ",'Primary Information'!F77)</f>
        <v>N/A</v>
      </c>
      <c r="D140" s="2" t="str">
        <f t="shared" si="1"/>
        <v>20 - To Be Determined
[N/A]</v>
      </c>
      <c r="E140" s="109" t="s">
        <v>239</v>
      </c>
      <c r="F140" s="280"/>
      <c r="G140" s="208" t="s">
        <v>303</v>
      </c>
    </row>
    <row r="141" spans="1:7" x14ac:dyDescent="0.25">
      <c r="A141" s="2"/>
      <c r="B141" s="2"/>
      <c r="C141" s="2"/>
      <c r="D141" s="2"/>
      <c r="E141" s="2"/>
    </row>
    <row r="142" spans="1:7" x14ac:dyDescent="0.25">
      <c r="A142" s="2"/>
      <c r="B142" s="2"/>
      <c r="C142" s="2"/>
      <c r="D142" s="2"/>
      <c r="E142" s="2"/>
    </row>
    <row r="143" spans="1:7" ht="12.75" customHeight="1" x14ac:dyDescent="0.25">
      <c r="A143" s="2" t="s">
        <v>240</v>
      </c>
      <c r="B143" s="2" t="s">
        <v>241</v>
      </c>
      <c r="C143" s="281" t="s">
        <v>310</v>
      </c>
      <c r="D143" s="2"/>
      <c r="E143" s="2"/>
    </row>
    <row r="144" spans="1:7" x14ac:dyDescent="0.25">
      <c r="A144" s="2"/>
      <c r="B144" s="2" t="s">
        <v>242</v>
      </c>
      <c r="C144" s="281"/>
      <c r="D144" s="2"/>
      <c r="E144" s="2"/>
    </row>
    <row r="145" spans="1:5" x14ac:dyDescent="0.25">
      <c r="A145" s="2"/>
      <c r="B145" s="2" t="s">
        <v>243</v>
      </c>
      <c r="C145" s="281"/>
      <c r="D145" s="2"/>
      <c r="E145" s="2"/>
    </row>
    <row r="146" spans="1:5" x14ac:dyDescent="0.25">
      <c r="A146" s="2"/>
      <c r="B146" s="2" t="s">
        <v>244</v>
      </c>
      <c r="C146" s="281"/>
      <c r="D146" s="2"/>
      <c r="E146" s="2"/>
    </row>
    <row r="147" spans="1:5" x14ac:dyDescent="0.25">
      <c r="A147" s="2"/>
      <c r="B147" s="2" t="s">
        <v>246</v>
      </c>
      <c r="C147" s="281"/>
      <c r="D147" s="2"/>
      <c r="E147" s="2"/>
    </row>
    <row r="148" spans="1:5" x14ac:dyDescent="0.25">
      <c r="A148" s="2"/>
      <c r="B148" s="2" t="s">
        <v>247</v>
      </c>
      <c r="C148" s="281"/>
      <c r="D148" s="2"/>
      <c r="E148" s="2"/>
    </row>
    <row r="149" spans="1:5" x14ac:dyDescent="0.25">
      <c r="A149" s="2"/>
      <c r="B149" s="2" t="s">
        <v>248</v>
      </c>
      <c r="C149" s="281"/>
      <c r="D149" s="2"/>
      <c r="E149" s="2"/>
    </row>
    <row r="150" spans="1:5" x14ac:dyDescent="0.25">
      <c r="A150" s="2"/>
      <c r="B150" s="2" t="s">
        <v>249</v>
      </c>
      <c r="C150" s="281"/>
      <c r="D150" s="2"/>
      <c r="E150" s="2"/>
    </row>
    <row r="151" spans="1:5" x14ac:dyDescent="0.25">
      <c r="A151" s="2"/>
      <c r="B151" s="2" t="s">
        <v>250</v>
      </c>
      <c r="C151" s="281"/>
      <c r="D151" s="2"/>
      <c r="E151" s="2"/>
    </row>
    <row r="152" spans="1:5" x14ac:dyDescent="0.25">
      <c r="A152" s="2"/>
      <c r="B152" s="2" t="s">
        <v>251</v>
      </c>
      <c r="C152" s="281"/>
      <c r="D152" s="2"/>
      <c r="E152" s="2"/>
    </row>
    <row r="153" spans="1:5" x14ac:dyDescent="0.25">
      <c r="A153" s="2"/>
      <c r="B153" s="2" t="s">
        <v>252</v>
      </c>
      <c r="C153" s="281"/>
      <c r="D153" s="2"/>
      <c r="E153" s="2"/>
    </row>
    <row r="154" spans="1:5" x14ac:dyDescent="0.25">
      <c r="A154" s="2"/>
      <c r="B154" s="2" t="s">
        <v>253</v>
      </c>
      <c r="C154" s="281"/>
      <c r="D154" s="2"/>
      <c r="E154" s="2"/>
    </row>
    <row r="155" spans="1:5" x14ac:dyDescent="0.25">
      <c r="A155" s="2"/>
      <c r="B155" s="2" t="s">
        <v>254</v>
      </c>
      <c r="C155" s="281"/>
      <c r="D155" s="2"/>
      <c r="E155" s="2"/>
    </row>
    <row r="156" spans="1:5" x14ac:dyDescent="0.25">
      <c r="A156" s="2"/>
      <c r="B156" s="2" t="s">
        <v>255</v>
      </c>
      <c r="C156" s="281"/>
      <c r="D156" s="2"/>
      <c r="E156" s="2"/>
    </row>
    <row r="157" spans="1:5" x14ac:dyDescent="0.25">
      <c r="A157" s="2"/>
      <c r="B157" s="2" t="s">
        <v>256</v>
      </c>
      <c r="C157" s="281"/>
      <c r="D157" s="2"/>
      <c r="E157" s="2"/>
    </row>
    <row r="158" spans="1:5" x14ac:dyDescent="0.25">
      <c r="A158" s="2"/>
      <c r="B158" s="2" t="s">
        <v>257</v>
      </c>
      <c r="C158" s="281"/>
      <c r="D158" s="2"/>
      <c r="E158" s="2"/>
    </row>
    <row r="159" spans="1:5" x14ac:dyDescent="0.25">
      <c r="A159" s="2"/>
      <c r="B159" s="2" t="s">
        <v>258</v>
      </c>
      <c r="C159" s="281"/>
      <c r="D159" s="2"/>
      <c r="E159" s="2"/>
    </row>
    <row r="160" spans="1:5" x14ac:dyDescent="0.25">
      <c r="A160" s="2"/>
      <c r="B160" s="2" t="s">
        <v>259</v>
      </c>
      <c r="C160" s="281"/>
      <c r="D160" s="2"/>
      <c r="E160" s="2"/>
    </row>
    <row r="161" spans="1:5" x14ac:dyDescent="0.25">
      <c r="A161" s="2"/>
      <c r="B161" s="2" t="s">
        <v>260</v>
      </c>
      <c r="C161" s="281"/>
      <c r="D161" s="2"/>
      <c r="E161" s="2"/>
    </row>
    <row r="162" spans="1:5" x14ac:dyDescent="0.25">
      <c r="A162" s="2"/>
      <c r="B162" s="2" t="s">
        <v>261</v>
      </c>
      <c r="C162" s="281"/>
      <c r="D162" s="2"/>
      <c r="E162" s="2"/>
    </row>
    <row r="163" spans="1:5" x14ac:dyDescent="0.25">
      <c r="A163" s="2"/>
      <c r="B163" s="2" t="s">
        <v>262</v>
      </c>
      <c r="C163" s="281"/>
      <c r="D163" s="2"/>
      <c r="E163" s="2"/>
    </row>
    <row r="164" spans="1:5" x14ac:dyDescent="0.25">
      <c r="A164" s="2"/>
      <c r="B164" s="2" t="s">
        <v>263</v>
      </c>
      <c r="C164" s="281"/>
      <c r="D164" s="2"/>
      <c r="E164" s="2"/>
    </row>
    <row r="165" spans="1:5" x14ac:dyDescent="0.25">
      <c r="A165" s="2"/>
      <c r="B165" s="2" t="s">
        <v>264</v>
      </c>
      <c r="C165" s="281"/>
      <c r="D165" s="2"/>
      <c r="E165" s="2"/>
    </row>
    <row r="166" spans="1:5" x14ac:dyDescent="0.25">
      <c r="A166" s="2"/>
      <c r="B166" s="2" t="s">
        <v>265</v>
      </c>
      <c r="C166" s="281"/>
      <c r="D166" s="2"/>
      <c r="E166" s="2"/>
    </row>
    <row r="167" spans="1:5" x14ac:dyDescent="0.25">
      <c r="A167" s="2"/>
      <c r="B167" s="2" t="s">
        <v>266</v>
      </c>
      <c r="C167" s="281"/>
      <c r="D167" s="2"/>
      <c r="E167" s="2"/>
    </row>
    <row r="168" spans="1:5" x14ac:dyDescent="0.25">
      <c r="A168" s="2"/>
      <c r="B168" s="2" t="s">
        <v>267</v>
      </c>
      <c r="C168" s="281"/>
      <c r="D168" s="2"/>
      <c r="E168" s="2"/>
    </row>
    <row r="169" spans="1:5" x14ac:dyDescent="0.25">
      <c r="A169" s="2"/>
      <c r="B169" s="2" t="s">
        <v>268</v>
      </c>
      <c r="C169" s="281"/>
      <c r="D169" s="2"/>
      <c r="E169" s="2"/>
    </row>
    <row r="170" spans="1:5" x14ac:dyDescent="0.25">
      <c r="A170" s="2"/>
      <c r="B170" s="2" t="s">
        <v>269</v>
      </c>
      <c r="C170" s="281"/>
      <c r="D170" s="2"/>
      <c r="E170" s="2"/>
    </row>
    <row r="171" spans="1:5" x14ac:dyDescent="0.25">
      <c r="A171" s="2"/>
      <c r="B171" s="2"/>
      <c r="C171" s="2"/>
      <c r="D171" s="2"/>
      <c r="E171" s="2"/>
    </row>
    <row r="172" spans="1:5" x14ac:dyDescent="0.25">
      <c r="A172" s="2"/>
      <c r="B172" s="2"/>
      <c r="C172" s="2"/>
      <c r="D172" s="2"/>
      <c r="E172" s="2"/>
    </row>
    <row r="173" spans="1:5" x14ac:dyDescent="0.25">
      <c r="A173" s="2"/>
      <c r="B173" s="204" t="s">
        <v>307</v>
      </c>
      <c r="C173" s="204"/>
      <c r="D173" s="2"/>
      <c r="E173" s="2"/>
    </row>
    <row r="174" spans="1:5" x14ac:dyDescent="0.25">
      <c r="A174" s="2" t="s">
        <v>283</v>
      </c>
      <c r="B174" s="196">
        <v>0</v>
      </c>
      <c r="C174" s="284" t="s">
        <v>284</v>
      </c>
      <c r="D174" s="2"/>
      <c r="E174" s="2"/>
    </row>
    <row r="175" spans="1:5" x14ac:dyDescent="0.25">
      <c r="A175" s="2"/>
      <c r="B175" s="196">
        <v>0.01</v>
      </c>
      <c r="C175" s="284"/>
      <c r="D175" s="2"/>
      <c r="E175" s="2"/>
    </row>
    <row r="176" spans="1:5" x14ac:dyDescent="0.25">
      <c r="A176" s="2"/>
      <c r="B176" s="196">
        <v>1.4999999999999999E-2</v>
      </c>
      <c r="C176" s="284"/>
      <c r="D176" s="2"/>
      <c r="E176" s="2"/>
    </row>
    <row r="177" spans="1:5" x14ac:dyDescent="0.25">
      <c r="A177" s="2"/>
      <c r="B177" s="196">
        <v>0.02</v>
      </c>
      <c r="C177" s="284"/>
      <c r="D177" s="2"/>
      <c r="E177" s="2"/>
    </row>
    <row r="178" spans="1:5" x14ac:dyDescent="0.25">
      <c r="A178" s="2"/>
      <c r="B178" s="196">
        <v>2.5000000000000001E-2</v>
      </c>
      <c r="C178" s="284"/>
      <c r="D178" s="2"/>
      <c r="E178" s="2"/>
    </row>
    <row r="179" spans="1:5" x14ac:dyDescent="0.25">
      <c r="A179" s="2"/>
      <c r="B179" s="196">
        <v>0.03</v>
      </c>
      <c r="C179" s="284"/>
      <c r="D179" s="2"/>
      <c r="E179" s="2"/>
    </row>
    <row r="180" spans="1:5" x14ac:dyDescent="0.25">
      <c r="A180" s="2"/>
      <c r="B180" s="2"/>
      <c r="C180" s="2"/>
      <c r="D180" s="2"/>
      <c r="E180" s="2"/>
    </row>
    <row r="181" spans="1:5" x14ac:dyDescent="0.25">
      <c r="A181" s="2"/>
      <c r="B181" s="2"/>
      <c r="C181" s="2"/>
      <c r="D181" s="2"/>
      <c r="E181" s="2"/>
    </row>
    <row r="182" spans="1:5" x14ac:dyDescent="0.25">
      <c r="A182" s="2"/>
      <c r="B182" s="2"/>
      <c r="C182" s="2"/>
      <c r="D182" s="2"/>
      <c r="E182" s="2"/>
    </row>
    <row r="183" spans="1:5" x14ac:dyDescent="0.25">
      <c r="A183" s="2"/>
      <c r="B183" s="204" t="s">
        <v>312</v>
      </c>
      <c r="C183" s="204"/>
      <c r="D183" s="2"/>
      <c r="E183" s="2"/>
    </row>
    <row r="184" spans="1:5" ht="26" x14ac:dyDescent="0.25">
      <c r="A184" s="2" t="s">
        <v>294</v>
      </c>
      <c r="B184" s="206">
        <f>'Primary Information'!D12</f>
        <v>0</v>
      </c>
      <c r="C184" s="205" t="s">
        <v>311</v>
      </c>
      <c r="D184" s="2"/>
      <c r="E184" s="2"/>
    </row>
    <row r="185" spans="1:5" x14ac:dyDescent="0.25">
      <c r="A185" s="2"/>
      <c r="B185" s="2"/>
      <c r="C185" s="2"/>
      <c r="D185" s="2"/>
      <c r="E185" s="2"/>
    </row>
    <row r="186" spans="1:5" x14ac:dyDescent="0.25">
      <c r="A186" s="2"/>
      <c r="B186" s="2"/>
      <c r="C186" s="2"/>
      <c r="D186" s="2"/>
      <c r="E186" s="2"/>
    </row>
    <row r="187" spans="1:5" x14ac:dyDescent="0.25">
      <c r="A187" s="2"/>
      <c r="B187" s="2"/>
      <c r="C187" s="2"/>
      <c r="D187" s="2"/>
      <c r="E187" s="2"/>
    </row>
    <row r="188" spans="1:5" x14ac:dyDescent="0.25">
      <c r="A188" s="2"/>
      <c r="B188" s="2"/>
      <c r="C188" s="2"/>
      <c r="D188" s="2"/>
      <c r="E188" s="2"/>
    </row>
    <row r="189" spans="1:5" x14ac:dyDescent="0.25">
      <c r="A189" s="2"/>
      <c r="B189" s="2"/>
      <c r="C189" s="2"/>
      <c r="D189" s="2"/>
      <c r="E189" s="2"/>
    </row>
    <row r="190" spans="1:5" x14ac:dyDescent="0.25">
      <c r="A190" s="2"/>
      <c r="B190" s="2"/>
      <c r="C190" s="2"/>
      <c r="D190" s="2"/>
      <c r="E190" s="2"/>
    </row>
    <row r="191" spans="1:5" x14ac:dyDescent="0.25">
      <c r="A191" s="2"/>
      <c r="B191" s="2"/>
      <c r="C191" s="2"/>
      <c r="D191" s="2"/>
      <c r="E191" s="2"/>
    </row>
    <row r="192" spans="1:5" x14ac:dyDescent="0.25">
      <c r="A192" s="2"/>
      <c r="B192" s="2"/>
      <c r="C192" s="2"/>
      <c r="D192" s="2"/>
      <c r="E192" s="2"/>
    </row>
    <row r="193" spans="1:5" x14ac:dyDescent="0.25">
      <c r="A193" s="2"/>
      <c r="B193" s="2"/>
      <c r="C193" s="2"/>
      <c r="D193" s="2"/>
      <c r="E193" s="2"/>
    </row>
    <row r="194" spans="1:5" x14ac:dyDescent="0.25">
      <c r="A194" s="2"/>
      <c r="B194" s="2"/>
      <c r="C194" s="2"/>
      <c r="D194" s="2"/>
      <c r="E194" s="2"/>
    </row>
    <row r="195" spans="1:5" x14ac:dyDescent="0.25">
      <c r="A195" s="2"/>
      <c r="B195" s="2"/>
      <c r="C195" s="2"/>
      <c r="D195" s="2"/>
      <c r="E195" s="2"/>
    </row>
    <row r="196" spans="1:5" x14ac:dyDescent="0.25">
      <c r="A196" s="2"/>
      <c r="B196" s="2"/>
      <c r="C196" s="2"/>
      <c r="D196" s="2"/>
      <c r="E196" s="2"/>
    </row>
    <row r="197" spans="1:5" x14ac:dyDescent="0.25">
      <c r="A197" s="2"/>
      <c r="B197" s="2"/>
      <c r="C197" s="2"/>
      <c r="D197" s="2"/>
      <c r="E197" s="2"/>
    </row>
    <row r="198" spans="1:5" x14ac:dyDescent="0.25">
      <c r="A198" s="2"/>
      <c r="B198" s="2"/>
      <c r="C198" s="2"/>
      <c r="D198" s="2"/>
      <c r="E198" s="2"/>
    </row>
    <row r="199" spans="1:5" x14ac:dyDescent="0.25">
      <c r="A199" s="2"/>
      <c r="B199" s="2"/>
      <c r="C199" s="2"/>
      <c r="D199" s="2"/>
      <c r="E199" s="2"/>
    </row>
    <row r="200" spans="1:5" x14ac:dyDescent="0.25">
      <c r="A200" s="2"/>
      <c r="B200" s="2"/>
      <c r="C200" s="2"/>
      <c r="D200" s="2"/>
      <c r="E200" s="2"/>
    </row>
    <row r="201" spans="1:5" x14ac:dyDescent="0.25">
      <c r="A201" s="2"/>
      <c r="B201" s="2"/>
      <c r="C201" s="2"/>
      <c r="D201" s="2"/>
      <c r="E201" s="2"/>
    </row>
    <row r="202" spans="1:5" x14ac:dyDescent="0.25">
      <c r="A202" s="2"/>
      <c r="B202" s="2"/>
      <c r="C202" s="2"/>
      <c r="D202" s="2"/>
      <c r="E202" s="2"/>
    </row>
    <row r="203" spans="1:5" x14ac:dyDescent="0.25">
      <c r="A203" s="2"/>
      <c r="B203" s="2"/>
      <c r="C203" s="2"/>
      <c r="D203" s="2"/>
      <c r="E203" s="2"/>
    </row>
    <row r="204" spans="1:5" x14ac:dyDescent="0.25">
      <c r="A204" s="2"/>
      <c r="B204" s="2"/>
      <c r="C204" s="2"/>
      <c r="D204" s="2"/>
      <c r="E204" s="2"/>
    </row>
    <row r="205" spans="1:5" x14ac:dyDescent="0.25">
      <c r="A205" s="2"/>
      <c r="B205" s="2"/>
      <c r="C205" s="2"/>
      <c r="D205" s="2"/>
      <c r="E205" s="2"/>
    </row>
    <row r="206" spans="1:5" x14ac:dyDescent="0.25">
      <c r="A206" s="2"/>
      <c r="B206" s="2"/>
      <c r="C206" s="2"/>
      <c r="D206" s="2"/>
      <c r="E206" s="2"/>
    </row>
    <row r="207" spans="1:5" x14ac:dyDescent="0.25">
      <c r="A207" s="2"/>
      <c r="B207" s="2"/>
      <c r="C207" s="2"/>
      <c r="D207" s="2"/>
      <c r="E207" s="2"/>
    </row>
    <row r="208" spans="1:5" x14ac:dyDescent="0.25">
      <c r="A208" s="2"/>
      <c r="B208" s="2"/>
      <c r="C208" s="2"/>
      <c r="D208" s="2"/>
      <c r="E208" s="2"/>
    </row>
    <row r="209" spans="1:5" x14ac:dyDescent="0.25">
      <c r="A209" s="2"/>
      <c r="B209" s="2"/>
      <c r="C209" s="2"/>
      <c r="D209" s="2"/>
      <c r="E209" s="2"/>
    </row>
    <row r="210" spans="1:5" x14ac:dyDescent="0.25">
      <c r="A210" s="2"/>
      <c r="B210" s="2"/>
      <c r="C210" s="2"/>
      <c r="D210" s="2"/>
      <c r="E210" s="2"/>
    </row>
    <row r="211" spans="1:5" x14ac:dyDescent="0.25">
      <c r="A211" s="2"/>
      <c r="B211" s="2"/>
      <c r="C211" s="2"/>
      <c r="D211" s="2"/>
      <c r="E211" s="2"/>
    </row>
    <row r="212" spans="1:5" x14ac:dyDescent="0.25">
      <c r="A212" s="2"/>
      <c r="B212" s="2"/>
      <c r="C212" s="2"/>
      <c r="D212" s="2"/>
      <c r="E212" s="2"/>
    </row>
    <row r="213" spans="1:5" x14ac:dyDescent="0.25">
      <c r="A213" s="2"/>
      <c r="B213" s="2"/>
      <c r="C213" s="2"/>
      <c r="D213" s="2"/>
      <c r="E213" s="2"/>
    </row>
    <row r="214" spans="1:5" x14ac:dyDescent="0.25">
      <c r="A214" s="2"/>
      <c r="B214" s="2"/>
      <c r="C214" s="2"/>
      <c r="D214" s="2"/>
      <c r="E214" s="2"/>
    </row>
    <row r="215" spans="1:5" x14ac:dyDescent="0.25">
      <c r="A215" s="2"/>
      <c r="B215" s="2"/>
      <c r="C215" s="2"/>
      <c r="D215" s="2"/>
      <c r="E215" s="2"/>
    </row>
    <row r="216" spans="1:5" x14ac:dyDescent="0.25">
      <c r="A216" s="2"/>
      <c r="B216" s="2"/>
      <c r="C216" s="2"/>
      <c r="D216" s="2"/>
      <c r="E216" s="2"/>
    </row>
    <row r="217" spans="1:5" x14ac:dyDescent="0.25">
      <c r="A217" s="2"/>
      <c r="B217" s="2"/>
      <c r="C217" s="2"/>
      <c r="D217" s="2"/>
      <c r="E217" s="2"/>
    </row>
    <row r="218" spans="1:5" x14ac:dyDescent="0.25">
      <c r="A218" s="2"/>
      <c r="B218" s="2"/>
      <c r="C218" s="2"/>
      <c r="D218" s="2"/>
      <c r="E218" s="2"/>
    </row>
    <row r="219" spans="1:5" x14ac:dyDescent="0.25">
      <c r="A219" s="2"/>
      <c r="B219" s="2"/>
      <c r="C219" s="2"/>
      <c r="D219" s="2"/>
      <c r="E219" s="2"/>
    </row>
    <row r="220" spans="1:5" x14ac:dyDescent="0.25">
      <c r="A220" s="2"/>
      <c r="B220" s="2"/>
      <c r="C220" s="2"/>
      <c r="D220" s="2"/>
      <c r="E220" s="2"/>
    </row>
    <row r="221" spans="1:5" x14ac:dyDescent="0.25">
      <c r="A221" s="2"/>
      <c r="B221" s="2"/>
      <c r="C221" s="2"/>
      <c r="D221" s="2"/>
      <c r="E221" s="2"/>
    </row>
    <row r="222" spans="1:5" x14ac:dyDescent="0.25">
      <c r="A222" s="2"/>
      <c r="B222" s="2"/>
      <c r="C222" s="2"/>
      <c r="D222" s="2"/>
      <c r="E222" s="2"/>
    </row>
    <row r="223" spans="1:5" x14ac:dyDescent="0.25">
      <c r="A223" s="2"/>
      <c r="B223" s="2"/>
      <c r="C223" s="2"/>
      <c r="D223" s="2"/>
      <c r="E223" s="2"/>
    </row>
    <row r="224" spans="1:5" x14ac:dyDescent="0.25">
      <c r="A224" s="2"/>
      <c r="B224" s="2"/>
      <c r="C224" s="2"/>
      <c r="D224" s="2"/>
      <c r="E224" s="2"/>
    </row>
    <row r="225" spans="1:5" x14ac:dyDescent="0.25">
      <c r="A225" s="2"/>
      <c r="B225" s="2"/>
      <c r="C225" s="2"/>
      <c r="D225" s="2"/>
      <c r="E225" s="2"/>
    </row>
    <row r="226" spans="1:5" x14ac:dyDescent="0.25">
      <c r="A226" s="2"/>
      <c r="B226" s="2"/>
      <c r="C226" s="2"/>
      <c r="D226" s="2"/>
      <c r="E226" s="2"/>
    </row>
    <row r="227" spans="1:5" x14ac:dyDescent="0.25">
      <c r="A227" s="2"/>
      <c r="B227" s="2"/>
      <c r="C227" s="2"/>
      <c r="D227" s="2"/>
      <c r="E227" s="2"/>
    </row>
    <row r="228" spans="1:5" x14ac:dyDescent="0.25">
      <c r="A228" s="2"/>
      <c r="B228" s="2"/>
      <c r="C228" s="2"/>
      <c r="D228" s="2"/>
      <c r="E228" s="2"/>
    </row>
    <row r="229" spans="1:5" x14ac:dyDescent="0.25">
      <c r="A229" s="2"/>
      <c r="B229" s="2"/>
      <c r="C229" s="2"/>
      <c r="D229" s="2"/>
      <c r="E229" s="2"/>
    </row>
    <row r="230" spans="1:5" x14ac:dyDescent="0.25">
      <c r="A230" s="2"/>
      <c r="B230" s="2"/>
      <c r="C230" s="2"/>
      <c r="D230" s="2"/>
      <c r="E230" s="2"/>
    </row>
    <row r="231" spans="1:5" x14ac:dyDescent="0.25">
      <c r="A231" s="2"/>
      <c r="B231" s="2"/>
      <c r="C231" s="2"/>
      <c r="D231" s="2"/>
      <c r="E231" s="2"/>
    </row>
    <row r="232" spans="1:5" x14ac:dyDescent="0.25">
      <c r="A232" s="2"/>
      <c r="B232" s="2"/>
      <c r="C232" s="2"/>
      <c r="D232" s="2"/>
      <c r="E232" s="2"/>
    </row>
    <row r="233" spans="1:5" x14ac:dyDescent="0.25">
      <c r="A233" s="2"/>
      <c r="B233" s="2"/>
      <c r="C233" s="2"/>
      <c r="D233" s="2"/>
      <c r="E233" s="2"/>
    </row>
    <row r="234" spans="1:5" x14ac:dyDescent="0.25">
      <c r="A234" s="2"/>
      <c r="B234" s="2"/>
      <c r="C234" s="2"/>
      <c r="D234" s="2"/>
      <c r="E234" s="2"/>
    </row>
    <row r="235" spans="1:5" x14ac:dyDescent="0.25">
      <c r="A235" s="2"/>
      <c r="B235" s="2"/>
      <c r="C235" s="2"/>
      <c r="D235" s="2"/>
      <c r="E235" s="2"/>
    </row>
    <row r="236" spans="1:5" x14ac:dyDescent="0.25">
      <c r="A236" s="2"/>
      <c r="B236" s="2"/>
      <c r="C236" s="2"/>
      <c r="D236" s="2"/>
      <c r="E236" s="2"/>
    </row>
    <row r="237" spans="1:5" x14ac:dyDescent="0.25">
      <c r="A237" s="2"/>
      <c r="B237" s="2"/>
      <c r="C237" s="2"/>
      <c r="D237" s="2"/>
      <c r="E237" s="2"/>
    </row>
    <row r="238" spans="1:5" x14ac:dyDescent="0.25">
      <c r="A238" s="2"/>
      <c r="B238" s="2"/>
      <c r="C238" s="2"/>
      <c r="D238" s="2"/>
      <c r="E238" s="2"/>
    </row>
    <row r="239" spans="1:5" x14ac:dyDescent="0.25">
      <c r="A239" s="2"/>
      <c r="B239" s="2"/>
      <c r="C239" s="2"/>
      <c r="D239" s="2"/>
      <c r="E239" s="2"/>
    </row>
    <row r="240" spans="1:5" x14ac:dyDescent="0.25">
      <c r="A240" s="2"/>
      <c r="B240" s="2"/>
      <c r="C240" s="2"/>
      <c r="D240" s="2"/>
      <c r="E240" s="2"/>
    </row>
    <row r="241" spans="1:5" x14ac:dyDescent="0.25">
      <c r="A241" s="2"/>
      <c r="B241" s="2"/>
      <c r="C241" s="2"/>
      <c r="D241" s="2"/>
      <c r="E241" s="2"/>
    </row>
    <row r="242" spans="1:5" x14ac:dyDescent="0.25">
      <c r="A242" s="2"/>
      <c r="B242" s="2"/>
      <c r="C242" s="2"/>
      <c r="D242" s="2"/>
      <c r="E242" s="2"/>
    </row>
    <row r="243" spans="1:5" x14ac:dyDescent="0.25">
      <c r="A243" s="2"/>
      <c r="B243" s="2"/>
      <c r="C243" s="2"/>
      <c r="D243" s="2"/>
      <c r="E243" s="2"/>
    </row>
    <row r="244" spans="1:5" x14ac:dyDescent="0.25">
      <c r="A244" s="2"/>
      <c r="B244" s="2"/>
      <c r="C244" s="2"/>
      <c r="D244" s="2"/>
      <c r="E244" s="2"/>
    </row>
    <row r="245" spans="1:5" x14ac:dyDescent="0.25">
      <c r="A245" s="2"/>
      <c r="B245" s="2"/>
      <c r="C245" s="2"/>
      <c r="D245" s="2"/>
      <c r="E245" s="2"/>
    </row>
    <row r="246" spans="1:5" x14ac:dyDescent="0.25">
      <c r="A246" s="2"/>
      <c r="B246" s="2"/>
      <c r="C246" s="2"/>
      <c r="D246" s="2"/>
      <c r="E246" s="2"/>
    </row>
    <row r="247" spans="1:5" x14ac:dyDescent="0.25">
      <c r="A247" s="2"/>
      <c r="B247" s="2"/>
      <c r="C247" s="2"/>
      <c r="D247" s="2"/>
      <c r="E247" s="2"/>
    </row>
    <row r="248" spans="1:5" x14ac:dyDescent="0.25">
      <c r="A248" s="2"/>
      <c r="B248" s="2"/>
      <c r="C248" s="2"/>
      <c r="D248" s="2"/>
      <c r="E248" s="2"/>
    </row>
    <row r="249" spans="1:5" x14ac:dyDescent="0.25">
      <c r="A249" s="2"/>
      <c r="B249" s="2"/>
      <c r="C249" s="2"/>
      <c r="D249" s="2"/>
      <c r="E249" s="2"/>
    </row>
    <row r="250" spans="1:5" x14ac:dyDescent="0.25">
      <c r="A250" s="2"/>
      <c r="B250" s="2"/>
      <c r="C250" s="2"/>
      <c r="D250" s="2"/>
      <c r="E250" s="2"/>
    </row>
    <row r="251" spans="1:5" x14ac:dyDescent="0.25">
      <c r="A251" s="2"/>
      <c r="B251" s="2"/>
      <c r="C251" s="2"/>
      <c r="D251" s="2"/>
      <c r="E251" s="2"/>
    </row>
    <row r="252" spans="1:5" x14ac:dyDescent="0.25">
      <c r="A252" s="2"/>
      <c r="B252" s="2"/>
      <c r="C252" s="2"/>
      <c r="D252" s="2"/>
      <c r="E252" s="2"/>
    </row>
    <row r="253" spans="1:5" x14ac:dyDescent="0.25">
      <c r="A253" s="2"/>
      <c r="B253" s="2"/>
      <c r="C253" s="2"/>
      <c r="D253" s="2"/>
      <c r="E253" s="2"/>
    </row>
    <row r="254" spans="1:5" x14ac:dyDescent="0.25">
      <c r="A254" s="2"/>
      <c r="B254" s="2"/>
      <c r="C254" s="2"/>
      <c r="D254" s="2"/>
      <c r="E254" s="2"/>
    </row>
    <row r="255" spans="1:5" x14ac:dyDescent="0.25">
      <c r="A255" s="2"/>
      <c r="B255" s="2"/>
      <c r="C255" s="2"/>
      <c r="D255" s="2"/>
      <c r="E255" s="2"/>
    </row>
    <row r="256" spans="1:5" x14ac:dyDescent="0.25">
      <c r="A256" s="2"/>
      <c r="B256" s="2"/>
      <c r="C256" s="2"/>
      <c r="D256" s="2"/>
      <c r="E256" s="2"/>
    </row>
    <row r="257" spans="1:5" x14ac:dyDescent="0.25">
      <c r="A257" s="2"/>
      <c r="B257" s="2"/>
      <c r="C257" s="2"/>
      <c r="D257" s="2"/>
      <c r="E257" s="2"/>
    </row>
    <row r="258" spans="1:5" x14ac:dyDescent="0.25">
      <c r="A258" s="2"/>
      <c r="B258" s="2"/>
      <c r="C258" s="2"/>
      <c r="D258" s="2"/>
      <c r="E258" s="2"/>
    </row>
    <row r="259" spans="1:5" x14ac:dyDescent="0.25">
      <c r="A259" s="2"/>
      <c r="B259" s="2"/>
      <c r="C259" s="2"/>
      <c r="D259" s="2"/>
      <c r="E259" s="2"/>
    </row>
    <row r="260" spans="1:5" x14ac:dyDescent="0.25">
      <c r="A260" s="2"/>
      <c r="B260" s="2"/>
      <c r="C260" s="2"/>
      <c r="D260" s="2"/>
      <c r="E260" s="2"/>
    </row>
    <row r="261" spans="1:5" x14ac:dyDescent="0.25">
      <c r="A261" s="2"/>
      <c r="B261" s="2"/>
      <c r="C261" s="2"/>
      <c r="D261" s="2"/>
      <c r="E261" s="2"/>
    </row>
    <row r="262" spans="1:5" x14ac:dyDescent="0.25">
      <c r="A262" s="2"/>
      <c r="B262" s="2"/>
      <c r="C262" s="2"/>
      <c r="D262" s="2"/>
      <c r="E262" s="2"/>
    </row>
    <row r="263" spans="1:5" x14ac:dyDescent="0.25">
      <c r="A263" s="2"/>
      <c r="B263" s="2"/>
      <c r="C263" s="2"/>
      <c r="D263" s="2"/>
      <c r="E263" s="2"/>
    </row>
    <row r="264" spans="1:5" x14ac:dyDescent="0.25">
      <c r="A264" s="2"/>
      <c r="B264" s="2"/>
      <c r="C264" s="2"/>
      <c r="D264" s="2"/>
      <c r="E264" s="2"/>
    </row>
    <row r="265" spans="1:5" x14ac:dyDescent="0.25">
      <c r="A265" s="2"/>
      <c r="B265" s="2"/>
      <c r="C265" s="2"/>
      <c r="D265" s="2"/>
      <c r="E265" s="2"/>
    </row>
    <row r="266" spans="1:5" x14ac:dyDescent="0.25">
      <c r="A266" s="2"/>
      <c r="B266" s="2"/>
      <c r="C266" s="2"/>
      <c r="D266" s="2"/>
      <c r="E266" s="2"/>
    </row>
    <row r="267" spans="1:5" x14ac:dyDescent="0.25">
      <c r="A267" s="2"/>
      <c r="B267" s="2"/>
      <c r="C267" s="2"/>
      <c r="D267" s="2"/>
      <c r="E267" s="2"/>
    </row>
    <row r="268" spans="1:5" x14ac:dyDescent="0.25">
      <c r="A268" s="2"/>
      <c r="B268" s="2"/>
      <c r="C268" s="2"/>
      <c r="D268" s="2"/>
      <c r="E268" s="2"/>
    </row>
    <row r="269" spans="1:5" x14ac:dyDescent="0.25">
      <c r="A269" s="2"/>
      <c r="B269" s="2"/>
      <c r="C269" s="2"/>
      <c r="D269" s="2"/>
      <c r="E269" s="2"/>
    </row>
    <row r="270" spans="1:5" x14ac:dyDescent="0.25">
      <c r="A270" s="2"/>
      <c r="B270" s="2"/>
      <c r="C270" s="2"/>
      <c r="D270" s="2"/>
      <c r="E270" s="2"/>
    </row>
    <row r="271" spans="1:5" x14ac:dyDescent="0.25">
      <c r="A271" s="2"/>
      <c r="B271" s="2"/>
      <c r="C271" s="2"/>
      <c r="D271" s="2"/>
      <c r="E271" s="2"/>
    </row>
    <row r="272" spans="1:5" x14ac:dyDescent="0.25">
      <c r="A272" s="2"/>
      <c r="B272" s="2"/>
      <c r="C272" s="2"/>
      <c r="D272" s="2"/>
      <c r="E272" s="2"/>
    </row>
    <row r="273" spans="1:5" x14ac:dyDescent="0.25">
      <c r="A273" s="2"/>
      <c r="B273" s="2"/>
      <c r="C273" s="2"/>
      <c r="D273" s="2"/>
      <c r="E273" s="2"/>
    </row>
    <row r="274" spans="1:5" x14ac:dyDescent="0.25">
      <c r="A274" s="2"/>
      <c r="B274" s="2"/>
      <c r="C274" s="2"/>
      <c r="D274" s="2"/>
      <c r="E274" s="2"/>
    </row>
    <row r="275" spans="1:5" x14ac:dyDescent="0.25">
      <c r="A275" s="2"/>
      <c r="B275" s="2"/>
      <c r="C275" s="2"/>
      <c r="D275" s="2"/>
      <c r="E275" s="2"/>
    </row>
    <row r="276" spans="1:5" x14ac:dyDescent="0.25">
      <c r="A276" s="2"/>
      <c r="B276" s="2"/>
      <c r="C276" s="2"/>
      <c r="D276" s="2"/>
      <c r="E276" s="2"/>
    </row>
    <row r="277" spans="1:5" x14ac:dyDescent="0.25">
      <c r="A277" s="2"/>
      <c r="B277" s="2"/>
      <c r="C277" s="2"/>
      <c r="D277" s="2"/>
      <c r="E277" s="2"/>
    </row>
    <row r="278" spans="1:5" x14ac:dyDescent="0.25">
      <c r="A278" s="2"/>
      <c r="B278" s="2"/>
      <c r="C278" s="2"/>
      <c r="D278" s="2"/>
      <c r="E278" s="2"/>
    </row>
    <row r="279" spans="1:5" x14ac:dyDescent="0.25">
      <c r="A279" s="2"/>
      <c r="B279" s="2"/>
      <c r="C279" s="2"/>
      <c r="D279" s="2"/>
      <c r="E279" s="2"/>
    </row>
    <row r="280" spans="1:5" x14ac:dyDescent="0.25">
      <c r="A280" s="2"/>
      <c r="B280" s="2"/>
      <c r="C280" s="2"/>
      <c r="D280" s="2"/>
      <c r="E280" s="2"/>
    </row>
    <row r="281" spans="1:5" x14ac:dyDescent="0.25">
      <c r="A281" s="2"/>
      <c r="B281" s="2"/>
      <c r="C281" s="2"/>
      <c r="D281" s="2"/>
      <c r="E281" s="2"/>
    </row>
    <row r="282" spans="1:5" x14ac:dyDescent="0.25">
      <c r="A282" s="2"/>
      <c r="B282" s="2"/>
      <c r="C282" s="2"/>
      <c r="D282" s="2"/>
      <c r="E282" s="2"/>
    </row>
    <row r="283" spans="1:5" x14ac:dyDescent="0.25">
      <c r="A283" s="2"/>
      <c r="B283" s="2"/>
      <c r="C283" s="2"/>
      <c r="D283" s="2"/>
      <c r="E283" s="2"/>
    </row>
    <row r="284" spans="1:5" x14ac:dyDescent="0.25">
      <c r="A284" s="2"/>
      <c r="B284" s="2"/>
      <c r="C284" s="2"/>
      <c r="D284" s="2"/>
      <c r="E284" s="2"/>
    </row>
    <row r="285" spans="1:5" x14ac:dyDescent="0.25">
      <c r="A285" s="2"/>
      <c r="B285" s="2"/>
      <c r="C285" s="2"/>
      <c r="D285" s="2"/>
      <c r="E285" s="2"/>
    </row>
    <row r="286" spans="1:5" x14ac:dyDescent="0.25">
      <c r="A286" s="2"/>
      <c r="B286" s="2"/>
      <c r="C286" s="2"/>
      <c r="D286" s="2"/>
      <c r="E286" s="2"/>
    </row>
    <row r="287" spans="1:5" x14ac:dyDescent="0.25">
      <c r="A287" s="2"/>
      <c r="B287" s="2"/>
      <c r="C287" s="2"/>
      <c r="D287" s="2"/>
      <c r="E287" s="2"/>
    </row>
    <row r="288" spans="1:5" x14ac:dyDescent="0.25">
      <c r="A288" s="2"/>
      <c r="B288" s="2"/>
      <c r="C288" s="2"/>
      <c r="D288" s="2"/>
      <c r="E288" s="2"/>
    </row>
    <row r="289" spans="1:5" x14ac:dyDescent="0.25">
      <c r="A289" s="2"/>
      <c r="B289" s="2"/>
      <c r="C289" s="2"/>
      <c r="D289" s="2"/>
      <c r="E289" s="2"/>
    </row>
    <row r="290" spans="1:5" x14ac:dyDescent="0.25">
      <c r="A290" s="2"/>
      <c r="B290" s="2"/>
      <c r="C290" s="2"/>
      <c r="D290" s="2"/>
      <c r="E290" s="2"/>
    </row>
    <row r="291" spans="1:5" x14ac:dyDescent="0.25">
      <c r="A291" s="2"/>
      <c r="B291" s="2"/>
      <c r="C291" s="2"/>
      <c r="D291" s="2"/>
      <c r="E291" s="2"/>
    </row>
    <row r="292" spans="1:5" x14ac:dyDescent="0.25">
      <c r="A292" s="2"/>
      <c r="B292" s="2"/>
      <c r="C292" s="2"/>
      <c r="D292" s="2"/>
      <c r="E292" s="2"/>
    </row>
    <row r="293" spans="1:5" x14ac:dyDescent="0.25">
      <c r="A293" s="2"/>
      <c r="B293" s="2"/>
      <c r="C293" s="2"/>
      <c r="D293" s="2"/>
      <c r="E293" s="2"/>
    </row>
    <row r="294" spans="1:5" x14ac:dyDescent="0.25">
      <c r="A294" s="2"/>
      <c r="B294" s="2"/>
      <c r="C294" s="2"/>
      <c r="D294" s="2"/>
      <c r="E294" s="2"/>
    </row>
  </sheetData>
  <sortState xmlns:xlrd2="http://schemas.microsoft.com/office/spreadsheetml/2017/richdata2" ref="B14:B37">
    <sortCondition ref="B14"/>
  </sortState>
  <mergeCells count="13">
    <mergeCell ref="C5:D5"/>
    <mergeCell ref="C54:C61"/>
    <mergeCell ref="C174:C179"/>
    <mergeCell ref="C70:C72"/>
    <mergeCell ref="D77:D80"/>
    <mergeCell ref="C63:C68"/>
    <mergeCell ref="C39:C52"/>
    <mergeCell ref="C14:C37"/>
    <mergeCell ref="F84:F96"/>
    <mergeCell ref="F121:F140"/>
    <mergeCell ref="C99:C118"/>
    <mergeCell ref="C143:C170"/>
    <mergeCell ref="D8:D1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7B7A3ED8C3DE64F8DADB364A2B920F3" ma:contentTypeVersion="21" ma:contentTypeDescription="Crée un document." ma:contentTypeScope="" ma:versionID="af5102461595c840b45e3a88fed3a663">
  <xsd:schema xmlns:xsd="http://www.w3.org/2001/XMLSchema" xmlns:xs="http://www.w3.org/2001/XMLSchema" xmlns:p="http://schemas.microsoft.com/office/2006/metadata/properties" xmlns:ns2="31972a34-19fd-440c-9058-fc0e5a6319da" xmlns:ns3="222f0f53-cec1-4dca-b9f3-d1517c57a257" xmlns:ns4="http://schemas.microsoft.com/sharepoint/v4" targetNamespace="http://schemas.microsoft.com/office/2006/metadata/properties" ma:root="true" ma:fieldsID="8986a49776ca67ac64e6bb22a85ea5d2" ns2:_="" ns3:_="" ns4:_="">
    <xsd:import namespace="31972a34-19fd-440c-9058-fc0e5a6319da"/>
    <xsd:import namespace="222f0f53-cec1-4dca-b9f3-d1517c57a257"/>
    <xsd:import namespace="http://schemas.microsoft.com/sharepoint/v4"/>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lcf76f155ced4ddcb4097134ff3c332f" minOccurs="0"/>
                <xsd:element ref="ns3:TaxCatchAll" minOccurs="0"/>
                <xsd:element ref="ns2:MediaServiceLocation" minOccurs="0"/>
                <xsd:element ref="ns2:MediaServiceSearchProperties" minOccurs="0"/>
                <xsd:element ref="ns2:MediaServiceObjectDetectorVersions" minOccurs="0"/>
                <xsd:element ref="ns2:_Flow_SignoffStatus" minOccurs="0"/>
                <xsd:element ref="ns4:IconOverlay"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972a34-19fd-440c-9058-fc0e5a6319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Length (seconds)"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Balises d’images" ma:readOnly="false" ma:fieldId="{5cf76f15-5ced-4ddc-b409-7134ff3c332f}" ma:taxonomyMulti="true" ma:sspId="d42d5691-054b-4fcb-a0b2-5da05100e5c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_Flow_SignoffStatus" ma:index="26" nillable="true" ma:displayName="Sign-off status" ma:internalName="Sign_x002d_off_x0020_status">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22f0f53-cec1-4dca-b9f3-d1517c57a257" elementFormDefault="qualified">
    <xsd:import namespace="http://schemas.microsoft.com/office/2006/documentManagement/types"/>
    <xsd:import namespace="http://schemas.microsoft.com/office/infopath/2007/PartnerControls"/>
    <xsd:element name="SharedWithUsers" ma:index="17"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Partagé avec détails" ma:internalName="SharedWithDetails" ma:readOnly="true">
      <xsd:simpleType>
        <xsd:restriction base="dms:Note">
          <xsd:maxLength value="255"/>
        </xsd:restriction>
      </xsd:simpleType>
    </xsd:element>
    <xsd:element name="TaxCatchAll" ma:index="22" nillable="true" ma:displayName="Taxonomy Catch All Column" ma:hidden="true" ma:list="{63ea29c7-b5b6-45e2-ab9d-e1337cceb2cb}" ma:internalName="TaxCatchAll" ma:showField="CatchAllData" ma:web="222f0f53-cec1-4dca-b9f3-d1517c57a25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7"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22f0f53-cec1-4dca-b9f3-d1517c57a257" xsi:nil="true"/>
    <lcf76f155ced4ddcb4097134ff3c332f xmlns="31972a34-19fd-440c-9058-fc0e5a6319da">
      <Terms xmlns="http://schemas.microsoft.com/office/infopath/2007/PartnerControls"/>
    </lcf76f155ced4ddcb4097134ff3c332f>
    <IconOverlay xmlns="http://schemas.microsoft.com/sharepoint/v4" xsi:nil="true"/>
    <_Flow_SignoffStatus xmlns="31972a34-19fd-440c-9058-fc0e5a6319d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426E1A-60DB-4514-BCE3-43279EC43C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972a34-19fd-440c-9058-fc0e5a6319da"/>
    <ds:schemaRef ds:uri="222f0f53-cec1-4dca-b9f3-d1517c57a257"/>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352DB04-A037-4914-B63D-06C05F7BC7B4}">
  <ds:schemaRefs>
    <ds:schemaRef ds:uri="http://schemas.microsoft.com/office/2006/metadata/properties"/>
    <ds:schemaRef ds:uri="http://schemas.microsoft.com/office/2006/documentManagement/types"/>
    <ds:schemaRef ds:uri="http://purl.org/dc/terms/"/>
    <ds:schemaRef ds:uri="http://schemas.microsoft.com/sharepoint/v4"/>
    <ds:schemaRef ds:uri="http://www.w3.org/XML/1998/namespace"/>
    <ds:schemaRef ds:uri="31972a34-19fd-440c-9058-fc0e5a6319da"/>
    <ds:schemaRef ds:uri="http://purl.org/dc/dcmitype/"/>
    <ds:schemaRef ds:uri="222f0f53-cec1-4dca-b9f3-d1517c57a257"/>
    <ds:schemaRef ds:uri="http://schemas.microsoft.com/office/infopath/2007/PartnerControl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98CB0EED-3820-4964-8938-11947AFD1B1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27</vt:i4>
      </vt:variant>
    </vt:vector>
  </HeadingPairs>
  <TitlesOfParts>
    <vt:vector size="36" baseType="lpstr">
      <vt:lpstr>Instructions</vt:lpstr>
      <vt:lpstr>Primary Information</vt:lpstr>
      <vt:lpstr>Detailed Budget</vt:lpstr>
      <vt:lpstr>Sum by Act</vt:lpstr>
      <vt:lpstr>Sum by Cat</vt:lpstr>
      <vt:lpstr>Qtr Breakdown</vt:lpstr>
      <vt:lpstr>Custom Report</vt:lpstr>
      <vt:lpstr>Qtr Breakdown (FIN)</vt:lpstr>
      <vt:lpstr>Validation Lists</vt:lpstr>
      <vt:lpstr>ACTIVITIES_L</vt:lpstr>
      <vt:lpstr>ACTIVITIES_S</vt:lpstr>
      <vt:lpstr>CATEGORIES_L</vt:lpstr>
      <vt:lpstr>CATEGORIES_S</vt:lpstr>
      <vt:lpstr>CENTRES</vt:lpstr>
      <vt:lpstr>DETAILE_B</vt:lpstr>
      <vt:lpstr>DETAILED_B</vt:lpstr>
      <vt:lpstr>FUNDERS_L</vt:lpstr>
      <vt:lpstr>FUNDERS_S</vt:lpstr>
      <vt:lpstr>'Custom Report'!Impression_des_titres</vt:lpstr>
      <vt:lpstr>'Detailed Budget'!Impression_des_titres</vt:lpstr>
      <vt:lpstr>INFLATIONRATE</vt:lpstr>
      <vt:lpstr>INFRATE</vt:lpstr>
      <vt:lpstr>LINEITEMS</vt:lpstr>
      <vt:lpstr>LOCATIONS</vt:lpstr>
      <vt:lpstr>NATURE</vt:lpstr>
      <vt:lpstr>ORGANIZATIONS</vt:lpstr>
      <vt:lpstr>'Detailed Budget'!RefNum</vt:lpstr>
      <vt:lpstr>SAL</vt:lpstr>
      <vt:lpstr>START_DATE</vt:lpstr>
      <vt:lpstr>STINNC</vt:lpstr>
      <vt:lpstr>TABLE_ACT</vt:lpstr>
      <vt:lpstr>TABLE_CAT</vt:lpstr>
      <vt:lpstr>TABLE_FUN</vt:lpstr>
      <vt:lpstr>TYPE</vt:lpstr>
      <vt:lpstr>'Detailed Budget'!Zone_d_impression</vt:lpstr>
      <vt:lpstr>'Primary Information'!Zone_d_impression</vt:lpstr>
    </vt:vector>
  </TitlesOfParts>
  <Manager/>
  <Company>OGI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pdenis@genomecanada.ca</dc:creator>
  <cp:keywords/>
  <dc:description/>
  <cp:lastModifiedBy>Antoine Gascon</cp:lastModifiedBy>
  <cp:revision/>
  <cp:lastPrinted>2025-06-16T14:46:02Z</cp:lastPrinted>
  <dcterms:created xsi:type="dcterms:W3CDTF">2006-05-24T04:00:18Z</dcterms:created>
  <dcterms:modified xsi:type="dcterms:W3CDTF">2026-05-27T17:53:23Z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0x01010067B7A3ED8C3DE64F8DADB364A2B920F3</vt:lpwstr>
  </property>
  <property fmtid="{D5CDD505-2E9C-101B-9397-08002B2CF9AE}" pid="4" name="Order">
    <vt:r8>2200400</vt:r8>
  </property>
  <property fmtid="{D5CDD505-2E9C-101B-9397-08002B2CF9AE}" pid="5" name="_ExtendedDescription">
    <vt:lpwstr/>
  </property>
  <property fmtid="{D5CDD505-2E9C-101B-9397-08002B2CF9AE}" pid="6" name="TriggerFlowInfo">
    <vt:lpwstr/>
  </property>
  <property fmtid="{D5CDD505-2E9C-101B-9397-08002B2CF9AE}" pid="7" name="ComplianceAssetId">
    <vt:lpwstr/>
  </property>
  <property fmtid="{D5CDD505-2E9C-101B-9397-08002B2CF9AE}" pid="8" name="MediaServiceImageTags">
    <vt:lpwstr/>
  </property>
</Properties>
</file>